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Books_Courses\1_Abhishek_Courses\3.Excel_Udemy_Courses\Z_MS_Excel_Books\Excel_W_Case_Studies_Simon\Section 14 - Case Study_Trend Analysis Example\"/>
    </mc:Choice>
  </mc:AlternateContent>
  <xr:revisionPtr revIDLastSave="0" documentId="8_{9CEA226F-6E30-43DD-BB07-41E9E2836689}" xr6:coauthVersionLast="34" xr6:coauthVersionMax="34" xr10:uidLastSave="{00000000-0000-0000-0000-000000000000}"/>
  <bookViews>
    <workbookView xWindow="0" yWindow="0" windowWidth="28800" windowHeight="12300" tabRatio="500" activeTab="2"/>
  </bookViews>
  <sheets>
    <sheet name="Raw_Data" sheetId="9" r:id="rId1"/>
    <sheet name="Data_Prep" sheetId="8" r:id="rId2"/>
    <sheet name="Main" sheetId="1" r:id="rId3"/>
    <sheet name="BTC" sheetId="3" r:id="rId4"/>
    <sheet name="BTC_AVGs" sheetId="7" r:id="rId5"/>
    <sheet name="SP500" sheetId="2" r:id="rId6"/>
    <sheet name="SP500_BTC" sheetId="4" r:id="rId7"/>
    <sheet name="Cryptos" sheetId="5" r:id="rId8"/>
    <sheet name="Cryptos vs SP500" sheetId="6" r:id="rId9"/>
  </sheets>
  <externalReferences>
    <externalReference r:id="rId10"/>
  </externalReferences>
  <definedNames>
    <definedName name="_xlnm._FilterDatabase" localSheetId="3" hidden="1">BTC!$A$1:$B$2482</definedName>
    <definedName name="_xlnm._FilterDatabase" localSheetId="7" hidden="1">Cryptos!$A$1:$C$2486</definedName>
    <definedName name="_xlnm._FilterDatabase" localSheetId="2" hidden="1">Main!$A$1:$W$2486</definedName>
    <definedName name="_xlnm._FilterDatabase" localSheetId="5" hidden="1">'SP500'!$A$1:$B$2486</definedName>
    <definedName name="_xlnm._FilterDatabase" localSheetId="6" hidden="1">SP500_BTC!$A$1:$C$2486</definedName>
  </definedNames>
  <calcPr calcId="179021"/>
</workbook>
</file>

<file path=xl/calcChain.xml><?xml version="1.0" encoding="utf-8"?>
<calcChain xmlns="http://schemas.openxmlformats.org/spreadsheetml/2006/main">
  <c r="C2073" i="8" l="1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E2069" i="7"/>
  <c r="D2069" i="7"/>
  <c r="C2069" i="7"/>
  <c r="E2068" i="7"/>
  <c r="D2068" i="7"/>
  <c r="C2068" i="7"/>
  <c r="E2067" i="7"/>
  <c r="D2067" i="7"/>
  <c r="C2067" i="7"/>
  <c r="E2066" i="7"/>
  <c r="D2066" i="7"/>
  <c r="C2066" i="7"/>
  <c r="E2065" i="7"/>
  <c r="D2065" i="7"/>
  <c r="C2065" i="7"/>
  <c r="E2064" i="7"/>
  <c r="D2064" i="7"/>
  <c r="C2064" i="7"/>
  <c r="E2063" i="7"/>
  <c r="D2063" i="7"/>
  <c r="C2063" i="7"/>
  <c r="E2062" i="7"/>
  <c r="D2062" i="7"/>
  <c r="C2062" i="7"/>
  <c r="E2061" i="7"/>
  <c r="D2061" i="7"/>
  <c r="C2061" i="7"/>
  <c r="E2060" i="7"/>
  <c r="D2060" i="7"/>
  <c r="C2060" i="7"/>
  <c r="E2059" i="7"/>
  <c r="D2059" i="7"/>
  <c r="C2059" i="7"/>
  <c r="E2058" i="7"/>
  <c r="D2058" i="7"/>
  <c r="C2058" i="7"/>
  <c r="E2057" i="7"/>
  <c r="D2057" i="7"/>
  <c r="C2057" i="7"/>
  <c r="E2056" i="7"/>
  <c r="D2056" i="7"/>
  <c r="C2056" i="7"/>
  <c r="E2055" i="7"/>
  <c r="D2055" i="7"/>
  <c r="C2055" i="7"/>
  <c r="E2054" i="7"/>
  <c r="D2054" i="7"/>
  <c r="C2054" i="7"/>
  <c r="E2053" i="7"/>
  <c r="D2053" i="7"/>
  <c r="C2053" i="7"/>
  <c r="E2052" i="7"/>
  <c r="D2052" i="7"/>
  <c r="C2052" i="7"/>
  <c r="E2051" i="7"/>
  <c r="D2051" i="7"/>
  <c r="C2051" i="7"/>
  <c r="E2050" i="7"/>
  <c r="D2050" i="7"/>
  <c r="C2050" i="7"/>
  <c r="E2049" i="7"/>
  <c r="D2049" i="7"/>
  <c r="C2049" i="7"/>
  <c r="E2048" i="7"/>
  <c r="D2048" i="7"/>
  <c r="C2048" i="7"/>
  <c r="E2047" i="7"/>
  <c r="D2047" i="7"/>
  <c r="C2047" i="7"/>
  <c r="E2046" i="7"/>
  <c r="D2046" i="7"/>
  <c r="C2046" i="7"/>
  <c r="E2045" i="7"/>
  <c r="D2045" i="7"/>
  <c r="C2045" i="7"/>
  <c r="E2044" i="7"/>
  <c r="D2044" i="7"/>
  <c r="C2044" i="7"/>
  <c r="E2043" i="7"/>
  <c r="D2043" i="7"/>
  <c r="C2043" i="7"/>
  <c r="E2042" i="7"/>
  <c r="D2042" i="7"/>
  <c r="C2042" i="7"/>
  <c r="E2041" i="7"/>
  <c r="D2041" i="7"/>
  <c r="C2041" i="7"/>
  <c r="E2040" i="7"/>
  <c r="D2040" i="7"/>
  <c r="C2040" i="7"/>
  <c r="E2039" i="7"/>
  <c r="D2039" i="7"/>
  <c r="C2039" i="7"/>
  <c r="E2038" i="7"/>
  <c r="D2038" i="7"/>
  <c r="C2038" i="7"/>
  <c r="E2037" i="7"/>
  <c r="D2037" i="7"/>
  <c r="C2037" i="7"/>
  <c r="E2036" i="7"/>
  <c r="D2036" i="7"/>
  <c r="C2036" i="7"/>
  <c r="E2035" i="7"/>
  <c r="D2035" i="7"/>
  <c r="C2035" i="7"/>
  <c r="E2034" i="7"/>
  <c r="D2034" i="7"/>
  <c r="C2034" i="7"/>
  <c r="E2033" i="7"/>
  <c r="D2033" i="7"/>
  <c r="C2033" i="7"/>
  <c r="E2032" i="7"/>
  <c r="D2032" i="7"/>
  <c r="C2032" i="7"/>
  <c r="E2031" i="7"/>
  <c r="D2031" i="7"/>
  <c r="C2031" i="7"/>
  <c r="E2030" i="7"/>
  <c r="D2030" i="7"/>
  <c r="C2030" i="7"/>
  <c r="E2029" i="7"/>
  <c r="D2029" i="7"/>
  <c r="C2029" i="7"/>
  <c r="E2028" i="7"/>
  <c r="D2028" i="7"/>
  <c r="C2028" i="7"/>
  <c r="E2027" i="7"/>
  <c r="D2027" i="7"/>
  <c r="C2027" i="7"/>
  <c r="E2026" i="7"/>
  <c r="D2026" i="7"/>
  <c r="C2026" i="7"/>
  <c r="E2025" i="7"/>
  <c r="D2025" i="7"/>
  <c r="C2025" i="7"/>
  <c r="E2024" i="7"/>
  <c r="D2024" i="7"/>
  <c r="C2024" i="7"/>
  <c r="E2023" i="7"/>
  <c r="D2023" i="7"/>
  <c r="C2023" i="7"/>
  <c r="E2022" i="7"/>
  <c r="D2022" i="7"/>
  <c r="C2022" i="7"/>
  <c r="E2021" i="7"/>
  <c r="D2021" i="7"/>
  <c r="C2021" i="7"/>
  <c r="E2020" i="7"/>
  <c r="D2020" i="7"/>
  <c r="C2020" i="7"/>
  <c r="E2019" i="7"/>
  <c r="D2019" i="7"/>
  <c r="C2019" i="7"/>
  <c r="E2018" i="7"/>
  <c r="D2018" i="7"/>
  <c r="C2018" i="7"/>
  <c r="E2017" i="7"/>
  <c r="D2017" i="7"/>
  <c r="C2017" i="7"/>
  <c r="E2016" i="7"/>
  <c r="D2016" i="7"/>
  <c r="C2016" i="7"/>
  <c r="E2015" i="7"/>
  <c r="D2015" i="7"/>
  <c r="C2015" i="7"/>
  <c r="E2014" i="7"/>
  <c r="D2014" i="7"/>
  <c r="C2014" i="7"/>
  <c r="E2013" i="7"/>
  <c r="D2013" i="7"/>
  <c r="C2013" i="7"/>
  <c r="E2012" i="7"/>
  <c r="D2012" i="7"/>
  <c r="C2012" i="7"/>
  <c r="E2011" i="7"/>
  <c r="D2011" i="7"/>
  <c r="C2011" i="7"/>
  <c r="E2010" i="7"/>
  <c r="D2010" i="7"/>
  <c r="C2010" i="7"/>
  <c r="E2009" i="7"/>
  <c r="D2009" i="7"/>
  <c r="C2009" i="7"/>
  <c r="E2008" i="7"/>
  <c r="D2008" i="7"/>
  <c r="C2008" i="7"/>
  <c r="E2007" i="7"/>
  <c r="D2007" i="7"/>
  <c r="C2007" i="7"/>
  <c r="E2006" i="7"/>
  <c r="D2006" i="7"/>
  <c r="C2006" i="7"/>
  <c r="E2005" i="7"/>
  <c r="D2005" i="7"/>
  <c r="C2005" i="7"/>
  <c r="E2004" i="7"/>
  <c r="D2004" i="7"/>
  <c r="C2004" i="7"/>
  <c r="E2003" i="7"/>
  <c r="D2003" i="7"/>
  <c r="C2003" i="7"/>
  <c r="E2002" i="7"/>
  <c r="D2002" i="7"/>
  <c r="C2002" i="7"/>
  <c r="E2001" i="7"/>
  <c r="D2001" i="7"/>
  <c r="C2001" i="7"/>
  <c r="E2000" i="7"/>
  <c r="D2000" i="7"/>
  <c r="C2000" i="7"/>
  <c r="E1999" i="7"/>
  <c r="D1999" i="7"/>
  <c r="C1999" i="7"/>
  <c r="E1998" i="7"/>
  <c r="D1998" i="7"/>
  <c r="C1998" i="7"/>
  <c r="E1997" i="7"/>
  <c r="D1997" i="7"/>
  <c r="C1997" i="7"/>
  <c r="E1996" i="7"/>
  <c r="D1996" i="7"/>
  <c r="C1996" i="7"/>
  <c r="E1995" i="7"/>
  <c r="D1995" i="7"/>
  <c r="C1995" i="7"/>
  <c r="E1994" i="7"/>
  <c r="D1994" i="7"/>
  <c r="C1994" i="7"/>
  <c r="E1993" i="7"/>
  <c r="D1993" i="7"/>
  <c r="C1993" i="7"/>
  <c r="E1992" i="7"/>
  <c r="D1992" i="7"/>
  <c r="C1992" i="7"/>
  <c r="E1991" i="7"/>
  <c r="D1991" i="7"/>
  <c r="C1991" i="7"/>
  <c r="E1990" i="7"/>
  <c r="D1990" i="7"/>
  <c r="C1990" i="7"/>
  <c r="E1989" i="7"/>
  <c r="D1989" i="7"/>
  <c r="C1989" i="7"/>
  <c r="E1988" i="7"/>
  <c r="D1988" i="7"/>
  <c r="C1988" i="7"/>
  <c r="E1987" i="7"/>
  <c r="D1987" i="7"/>
  <c r="C1987" i="7"/>
  <c r="E1986" i="7"/>
  <c r="D1986" i="7"/>
  <c r="C1986" i="7"/>
  <c r="E1985" i="7"/>
  <c r="D1985" i="7"/>
  <c r="C1985" i="7"/>
  <c r="E1984" i="7"/>
  <c r="D1984" i="7"/>
  <c r="C1984" i="7"/>
  <c r="E1983" i="7"/>
  <c r="D1983" i="7"/>
  <c r="C1983" i="7"/>
  <c r="E1982" i="7"/>
  <c r="D1982" i="7"/>
  <c r="C1982" i="7"/>
  <c r="E1981" i="7"/>
  <c r="D1981" i="7"/>
  <c r="C1981" i="7"/>
  <c r="E1980" i="7"/>
  <c r="D1980" i="7"/>
  <c r="C1980" i="7"/>
  <c r="E1979" i="7"/>
  <c r="D1979" i="7"/>
  <c r="C1979" i="7"/>
  <c r="E1978" i="7"/>
  <c r="D1978" i="7"/>
  <c r="C1978" i="7"/>
  <c r="E1977" i="7"/>
  <c r="D1977" i="7"/>
  <c r="C1977" i="7"/>
  <c r="E1976" i="7"/>
  <c r="D1976" i="7"/>
  <c r="C1976" i="7"/>
  <c r="E1975" i="7"/>
  <c r="D1975" i="7"/>
  <c r="C1975" i="7"/>
  <c r="E1974" i="7"/>
  <c r="D1974" i="7"/>
  <c r="C1974" i="7"/>
  <c r="E1973" i="7"/>
  <c r="D1973" i="7"/>
  <c r="C1973" i="7"/>
  <c r="E1972" i="7"/>
  <c r="D1972" i="7"/>
  <c r="C1972" i="7"/>
  <c r="E1971" i="7"/>
  <c r="D1971" i="7"/>
  <c r="C1971" i="7"/>
  <c r="E1970" i="7"/>
  <c r="D1970" i="7"/>
  <c r="C1970" i="7"/>
  <c r="E1969" i="7"/>
  <c r="D1969" i="7"/>
  <c r="C1969" i="7"/>
  <c r="E1968" i="7"/>
  <c r="D1968" i="7"/>
  <c r="C1968" i="7"/>
  <c r="E1967" i="7"/>
  <c r="D1967" i="7"/>
  <c r="C1967" i="7"/>
  <c r="E1966" i="7"/>
  <c r="D1966" i="7"/>
  <c r="C1966" i="7"/>
  <c r="E1965" i="7"/>
  <c r="D1965" i="7"/>
  <c r="C1965" i="7"/>
  <c r="E1964" i="7"/>
  <c r="D1964" i="7"/>
  <c r="C1964" i="7"/>
  <c r="E1963" i="7"/>
  <c r="D1963" i="7"/>
  <c r="C1963" i="7"/>
  <c r="E1962" i="7"/>
  <c r="D1962" i="7"/>
  <c r="C1962" i="7"/>
  <c r="E1961" i="7"/>
  <c r="D1961" i="7"/>
  <c r="C1961" i="7"/>
  <c r="E1960" i="7"/>
  <c r="D1960" i="7"/>
  <c r="C1960" i="7"/>
  <c r="E1959" i="7"/>
  <c r="D1959" i="7"/>
  <c r="C1959" i="7"/>
  <c r="E1958" i="7"/>
  <c r="D1958" i="7"/>
  <c r="C1958" i="7"/>
  <c r="E1957" i="7"/>
  <c r="D1957" i="7"/>
  <c r="C1957" i="7"/>
  <c r="E1956" i="7"/>
  <c r="D1956" i="7"/>
  <c r="C1956" i="7"/>
  <c r="E1955" i="7"/>
  <c r="D1955" i="7"/>
  <c r="C1955" i="7"/>
  <c r="E1954" i="7"/>
  <c r="D1954" i="7"/>
  <c r="C1954" i="7"/>
  <c r="E1953" i="7"/>
  <c r="D1953" i="7"/>
  <c r="C1953" i="7"/>
  <c r="E1952" i="7"/>
  <c r="D1952" i="7"/>
  <c r="C1952" i="7"/>
  <c r="E1951" i="7"/>
  <c r="D1951" i="7"/>
  <c r="C1951" i="7"/>
  <c r="E1950" i="7"/>
  <c r="D1950" i="7"/>
  <c r="C1950" i="7"/>
  <c r="E1949" i="7"/>
  <c r="D1949" i="7"/>
  <c r="C1949" i="7"/>
  <c r="E1948" i="7"/>
  <c r="D1948" i="7"/>
  <c r="C1948" i="7"/>
  <c r="E1947" i="7"/>
  <c r="D1947" i="7"/>
  <c r="C1947" i="7"/>
  <c r="E1946" i="7"/>
  <c r="D1946" i="7"/>
  <c r="C1946" i="7"/>
  <c r="E1945" i="7"/>
  <c r="D1945" i="7"/>
  <c r="C1945" i="7"/>
  <c r="E1944" i="7"/>
  <c r="D1944" i="7"/>
  <c r="C1944" i="7"/>
  <c r="E1943" i="7"/>
  <c r="D1943" i="7"/>
  <c r="C1943" i="7"/>
  <c r="E1942" i="7"/>
  <c r="D1942" i="7"/>
  <c r="C1942" i="7"/>
  <c r="E1941" i="7"/>
  <c r="D1941" i="7"/>
  <c r="C1941" i="7"/>
  <c r="E1940" i="7"/>
  <c r="D1940" i="7"/>
  <c r="C1940" i="7"/>
  <c r="E1939" i="7"/>
  <c r="D1939" i="7"/>
  <c r="C1939" i="7"/>
  <c r="E1938" i="7"/>
  <c r="D1938" i="7"/>
  <c r="C1938" i="7"/>
  <c r="E1937" i="7"/>
  <c r="D1937" i="7"/>
  <c r="C1937" i="7"/>
  <c r="E1936" i="7"/>
  <c r="D1936" i="7"/>
  <c r="C1936" i="7"/>
  <c r="E1935" i="7"/>
  <c r="D1935" i="7"/>
  <c r="C1935" i="7"/>
  <c r="E1934" i="7"/>
  <c r="D1934" i="7"/>
  <c r="C1934" i="7"/>
  <c r="E1933" i="7"/>
  <c r="D1933" i="7"/>
  <c r="C1933" i="7"/>
  <c r="E1932" i="7"/>
  <c r="D1932" i="7"/>
  <c r="C1932" i="7"/>
  <c r="E1931" i="7"/>
  <c r="D1931" i="7"/>
  <c r="C1931" i="7"/>
  <c r="E1930" i="7"/>
  <c r="D1930" i="7"/>
  <c r="C1930" i="7"/>
  <c r="E1929" i="7"/>
  <c r="D1929" i="7"/>
  <c r="C1929" i="7"/>
  <c r="E1928" i="7"/>
  <c r="D1928" i="7"/>
  <c r="C1928" i="7"/>
  <c r="E1927" i="7"/>
  <c r="D1927" i="7"/>
  <c r="C1927" i="7"/>
  <c r="E1926" i="7"/>
  <c r="D1926" i="7"/>
  <c r="C1926" i="7"/>
  <c r="E1925" i="7"/>
  <c r="D1925" i="7"/>
  <c r="C1925" i="7"/>
  <c r="E1924" i="7"/>
  <c r="D1924" i="7"/>
  <c r="C1924" i="7"/>
  <c r="E1923" i="7"/>
  <c r="D1923" i="7"/>
  <c r="C1923" i="7"/>
  <c r="E1922" i="7"/>
  <c r="D1922" i="7"/>
  <c r="C1922" i="7"/>
  <c r="E1921" i="7"/>
  <c r="D1921" i="7"/>
  <c r="C1921" i="7"/>
  <c r="E1920" i="7"/>
  <c r="D1920" i="7"/>
  <c r="C1920" i="7"/>
  <c r="E1919" i="7"/>
  <c r="D1919" i="7"/>
  <c r="C1919" i="7"/>
  <c r="E1918" i="7"/>
  <c r="D1918" i="7"/>
  <c r="C1918" i="7"/>
  <c r="E1917" i="7"/>
  <c r="D1917" i="7"/>
  <c r="C1917" i="7"/>
  <c r="E1916" i="7"/>
  <c r="D1916" i="7"/>
  <c r="C1916" i="7"/>
  <c r="E1915" i="7"/>
  <c r="D1915" i="7"/>
  <c r="C1915" i="7"/>
  <c r="E1914" i="7"/>
  <c r="D1914" i="7"/>
  <c r="C1914" i="7"/>
  <c r="E1913" i="7"/>
  <c r="D1913" i="7"/>
  <c r="C1913" i="7"/>
  <c r="E1912" i="7"/>
  <c r="D1912" i="7"/>
  <c r="C1912" i="7"/>
  <c r="E1911" i="7"/>
  <c r="D1911" i="7"/>
  <c r="C1911" i="7"/>
  <c r="E1910" i="7"/>
  <c r="D1910" i="7"/>
  <c r="C1910" i="7"/>
  <c r="E1909" i="7"/>
  <c r="D1909" i="7"/>
  <c r="C1909" i="7"/>
  <c r="E1908" i="7"/>
  <c r="D1908" i="7"/>
  <c r="C1908" i="7"/>
  <c r="E1907" i="7"/>
  <c r="D1907" i="7"/>
  <c r="C1907" i="7"/>
  <c r="E1906" i="7"/>
  <c r="D1906" i="7"/>
  <c r="C1906" i="7"/>
  <c r="E1905" i="7"/>
  <c r="D1905" i="7"/>
  <c r="C1905" i="7"/>
  <c r="E1904" i="7"/>
  <c r="D1904" i="7"/>
  <c r="C1904" i="7"/>
  <c r="E1903" i="7"/>
  <c r="D1903" i="7"/>
  <c r="C1903" i="7"/>
  <c r="E1902" i="7"/>
  <c r="D1902" i="7"/>
  <c r="C1902" i="7"/>
  <c r="E1901" i="7"/>
  <c r="D1901" i="7"/>
  <c r="C1901" i="7"/>
  <c r="E1900" i="7"/>
  <c r="D1900" i="7"/>
  <c r="C1900" i="7"/>
  <c r="E1899" i="7"/>
  <c r="D1899" i="7"/>
  <c r="C1899" i="7"/>
  <c r="E1898" i="7"/>
  <c r="D1898" i="7"/>
  <c r="C1898" i="7"/>
  <c r="E1897" i="7"/>
  <c r="D1897" i="7"/>
  <c r="C1897" i="7"/>
  <c r="E1896" i="7"/>
  <c r="D1896" i="7"/>
  <c r="C1896" i="7"/>
  <c r="E1895" i="7"/>
  <c r="D1895" i="7"/>
  <c r="C1895" i="7"/>
  <c r="E1894" i="7"/>
  <c r="D1894" i="7"/>
  <c r="C1894" i="7"/>
  <c r="E1893" i="7"/>
  <c r="D1893" i="7"/>
  <c r="C1893" i="7"/>
  <c r="E1892" i="7"/>
  <c r="D1892" i="7"/>
  <c r="C1892" i="7"/>
  <c r="E1891" i="7"/>
  <c r="D1891" i="7"/>
  <c r="C1891" i="7"/>
  <c r="E1890" i="7"/>
  <c r="D1890" i="7"/>
  <c r="C1890" i="7"/>
  <c r="E1889" i="7"/>
  <c r="D1889" i="7"/>
  <c r="C1889" i="7"/>
  <c r="E1888" i="7"/>
  <c r="D1888" i="7"/>
  <c r="C1888" i="7"/>
  <c r="E1887" i="7"/>
  <c r="D1887" i="7"/>
  <c r="C1887" i="7"/>
  <c r="E1886" i="7"/>
  <c r="D1886" i="7"/>
  <c r="C1886" i="7"/>
  <c r="E1885" i="7"/>
  <c r="D1885" i="7"/>
  <c r="C1885" i="7"/>
  <c r="E1884" i="7"/>
  <c r="D1884" i="7"/>
  <c r="C1884" i="7"/>
  <c r="E1883" i="7"/>
  <c r="D1883" i="7"/>
  <c r="C1883" i="7"/>
  <c r="E1882" i="7"/>
  <c r="D1882" i="7"/>
  <c r="C1882" i="7"/>
  <c r="E1881" i="7"/>
  <c r="D1881" i="7"/>
  <c r="C1881" i="7"/>
  <c r="E1880" i="7"/>
  <c r="D1880" i="7"/>
  <c r="C1880" i="7"/>
  <c r="E1879" i="7"/>
  <c r="D1879" i="7"/>
  <c r="C1879" i="7"/>
  <c r="E1878" i="7"/>
  <c r="D1878" i="7"/>
  <c r="C1878" i="7"/>
  <c r="E1877" i="7"/>
  <c r="D1877" i="7"/>
  <c r="C1877" i="7"/>
  <c r="E1876" i="7"/>
  <c r="D1876" i="7"/>
  <c r="C1876" i="7"/>
  <c r="E1875" i="7"/>
  <c r="D1875" i="7"/>
  <c r="C1875" i="7"/>
  <c r="E1874" i="7"/>
  <c r="D1874" i="7"/>
  <c r="C1874" i="7"/>
  <c r="E1873" i="7"/>
  <c r="D1873" i="7"/>
  <c r="C1873" i="7"/>
  <c r="E1872" i="7"/>
  <c r="D1872" i="7"/>
  <c r="C1872" i="7"/>
  <c r="E1871" i="7"/>
  <c r="D1871" i="7"/>
  <c r="C1871" i="7"/>
  <c r="E1870" i="7"/>
  <c r="D1870" i="7"/>
  <c r="C1870" i="7"/>
  <c r="E1869" i="7"/>
  <c r="D1869" i="7"/>
  <c r="C1869" i="7"/>
  <c r="E1868" i="7"/>
  <c r="D1868" i="7"/>
  <c r="C1868" i="7"/>
  <c r="E1867" i="7"/>
  <c r="D1867" i="7"/>
  <c r="C1867" i="7"/>
  <c r="E1866" i="7"/>
  <c r="D1866" i="7"/>
  <c r="C1866" i="7"/>
  <c r="E1865" i="7"/>
  <c r="D1865" i="7"/>
  <c r="C1865" i="7"/>
  <c r="E1864" i="7"/>
  <c r="D1864" i="7"/>
  <c r="C1864" i="7"/>
  <c r="E1863" i="7"/>
  <c r="D1863" i="7"/>
  <c r="C1863" i="7"/>
  <c r="E1862" i="7"/>
  <c r="D1862" i="7"/>
  <c r="C1862" i="7"/>
  <c r="E1861" i="7"/>
  <c r="D1861" i="7"/>
  <c r="C1861" i="7"/>
  <c r="E1860" i="7"/>
  <c r="D1860" i="7"/>
  <c r="C1860" i="7"/>
  <c r="E1859" i="7"/>
  <c r="D1859" i="7"/>
  <c r="C1859" i="7"/>
  <c r="E1858" i="7"/>
  <c r="D1858" i="7"/>
  <c r="C1858" i="7"/>
  <c r="E1857" i="7"/>
  <c r="D1857" i="7"/>
  <c r="C1857" i="7"/>
  <c r="E1856" i="7"/>
  <c r="D1856" i="7"/>
  <c r="C1856" i="7"/>
  <c r="E1855" i="7"/>
  <c r="D1855" i="7"/>
  <c r="C1855" i="7"/>
  <c r="E1854" i="7"/>
  <c r="D1854" i="7"/>
  <c r="C1854" i="7"/>
  <c r="E1853" i="7"/>
  <c r="D1853" i="7"/>
  <c r="C1853" i="7"/>
  <c r="E1852" i="7"/>
  <c r="D1852" i="7"/>
  <c r="C1852" i="7"/>
  <c r="E1851" i="7"/>
  <c r="D1851" i="7"/>
  <c r="C1851" i="7"/>
  <c r="E1850" i="7"/>
  <c r="D1850" i="7"/>
  <c r="C1850" i="7"/>
  <c r="E1849" i="7"/>
  <c r="D1849" i="7"/>
  <c r="C1849" i="7"/>
  <c r="E1848" i="7"/>
  <c r="D1848" i="7"/>
  <c r="C1848" i="7"/>
  <c r="E1847" i="7"/>
  <c r="D1847" i="7"/>
  <c r="C1847" i="7"/>
  <c r="E1846" i="7"/>
  <c r="D1846" i="7"/>
  <c r="C1846" i="7"/>
  <c r="E1845" i="7"/>
  <c r="D1845" i="7"/>
  <c r="C1845" i="7"/>
  <c r="E1844" i="7"/>
  <c r="D1844" i="7"/>
  <c r="C1844" i="7"/>
  <c r="E1843" i="7"/>
  <c r="D1843" i="7"/>
  <c r="C1843" i="7"/>
  <c r="E1842" i="7"/>
  <c r="D1842" i="7"/>
  <c r="C1842" i="7"/>
  <c r="E1841" i="7"/>
  <c r="D1841" i="7"/>
  <c r="C1841" i="7"/>
  <c r="E1840" i="7"/>
  <c r="D1840" i="7"/>
  <c r="C1840" i="7"/>
  <c r="E1839" i="7"/>
  <c r="D1839" i="7"/>
  <c r="C1839" i="7"/>
  <c r="E1838" i="7"/>
  <c r="D1838" i="7"/>
  <c r="C1838" i="7"/>
  <c r="E1837" i="7"/>
  <c r="D1837" i="7"/>
  <c r="C1837" i="7"/>
  <c r="E1836" i="7"/>
  <c r="D1836" i="7"/>
  <c r="C1836" i="7"/>
  <c r="E1835" i="7"/>
  <c r="D1835" i="7"/>
  <c r="C1835" i="7"/>
  <c r="E1834" i="7"/>
  <c r="D1834" i="7"/>
  <c r="C1834" i="7"/>
  <c r="E1833" i="7"/>
  <c r="D1833" i="7"/>
  <c r="C1833" i="7"/>
  <c r="E1832" i="7"/>
  <c r="D1832" i="7"/>
  <c r="C1832" i="7"/>
  <c r="E1831" i="7"/>
  <c r="D1831" i="7"/>
  <c r="C1831" i="7"/>
  <c r="E1830" i="7"/>
  <c r="D1830" i="7"/>
  <c r="C1830" i="7"/>
  <c r="E1829" i="7"/>
  <c r="D1829" i="7"/>
  <c r="C1829" i="7"/>
  <c r="E1828" i="7"/>
  <c r="D1828" i="7"/>
  <c r="C1828" i="7"/>
  <c r="E1827" i="7"/>
  <c r="D1827" i="7"/>
  <c r="C1827" i="7"/>
  <c r="E1826" i="7"/>
  <c r="D1826" i="7"/>
  <c r="C1826" i="7"/>
  <c r="E1825" i="7"/>
  <c r="D1825" i="7"/>
  <c r="C1825" i="7"/>
  <c r="E1824" i="7"/>
  <c r="D1824" i="7"/>
  <c r="C1824" i="7"/>
  <c r="E1823" i="7"/>
  <c r="D1823" i="7"/>
  <c r="C1823" i="7"/>
  <c r="E1822" i="7"/>
  <c r="D1822" i="7"/>
  <c r="C1822" i="7"/>
  <c r="E1821" i="7"/>
  <c r="D1821" i="7"/>
  <c r="C1821" i="7"/>
  <c r="E1820" i="7"/>
  <c r="D1820" i="7"/>
  <c r="C1820" i="7"/>
  <c r="E1819" i="7"/>
  <c r="D1819" i="7"/>
  <c r="C1819" i="7"/>
  <c r="E1818" i="7"/>
  <c r="D1818" i="7"/>
  <c r="C1818" i="7"/>
  <c r="E1817" i="7"/>
  <c r="D1817" i="7"/>
  <c r="C1817" i="7"/>
  <c r="E1816" i="7"/>
  <c r="D1816" i="7"/>
  <c r="C1816" i="7"/>
  <c r="E1815" i="7"/>
  <c r="D1815" i="7"/>
  <c r="C1815" i="7"/>
  <c r="E1814" i="7"/>
  <c r="D1814" i="7"/>
  <c r="C1814" i="7"/>
  <c r="E1813" i="7"/>
  <c r="D1813" i="7"/>
  <c r="C1813" i="7"/>
  <c r="E1812" i="7"/>
  <c r="D1812" i="7"/>
  <c r="C1812" i="7"/>
  <c r="E1811" i="7"/>
  <c r="D1811" i="7"/>
  <c r="C1811" i="7"/>
  <c r="E1810" i="7"/>
  <c r="D1810" i="7"/>
  <c r="C1810" i="7"/>
  <c r="E1809" i="7"/>
  <c r="D1809" i="7"/>
  <c r="C1809" i="7"/>
  <c r="E1808" i="7"/>
  <c r="D1808" i="7"/>
  <c r="C1808" i="7"/>
  <c r="E1807" i="7"/>
  <c r="D1807" i="7"/>
  <c r="C1807" i="7"/>
  <c r="E1806" i="7"/>
  <c r="D1806" i="7"/>
  <c r="C1806" i="7"/>
  <c r="E1805" i="7"/>
  <c r="D1805" i="7"/>
  <c r="C1805" i="7"/>
  <c r="E1804" i="7"/>
  <c r="D1804" i="7"/>
  <c r="C1804" i="7"/>
  <c r="E1803" i="7"/>
  <c r="D1803" i="7"/>
  <c r="C1803" i="7"/>
  <c r="E1802" i="7"/>
  <c r="D1802" i="7"/>
  <c r="C1802" i="7"/>
  <c r="E1801" i="7"/>
  <c r="D1801" i="7"/>
  <c r="C1801" i="7"/>
  <c r="E1800" i="7"/>
  <c r="D1800" i="7"/>
  <c r="C1800" i="7"/>
  <c r="E1799" i="7"/>
  <c r="D1799" i="7"/>
  <c r="C1799" i="7"/>
  <c r="E1798" i="7"/>
  <c r="D1798" i="7"/>
  <c r="C1798" i="7"/>
  <c r="E1797" i="7"/>
  <c r="D1797" i="7"/>
  <c r="C1797" i="7"/>
  <c r="E1796" i="7"/>
  <c r="D1796" i="7"/>
  <c r="C1796" i="7"/>
  <c r="E1795" i="7"/>
  <c r="D1795" i="7"/>
  <c r="C1795" i="7"/>
  <c r="E1794" i="7"/>
  <c r="D1794" i="7"/>
  <c r="C1794" i="7"/>
  <c r="E1793" i="7"/>
  <c r="D1793" i="7"/>
  <c r="C1793" i="7"/>
  <c r="E1792" i="7"/>
  <c r="D1792" i="7"/>
  <c r="C1792" i="7"/>
  <c r="E1791" i="7"/>
  <c r="D1791" i="7"/>
  <c r="C1791" i="7"/>
  <c r="E1790" i="7"/>
  <c r="D1790" i="7"/>
  <c r="C1790" i="7"/>
  <c r="E1789" i="7"/>
  <c r="D1789" i="7"/>
  <c r="C1789" i="7"/>
  <c r="E1788" i="7"/>
  <c r="D1788" i="7"/>
  <c r="C1788" i="7"/>
  <c r="E1787" i="7"/>
  <c r="D1787" i="7"/>
  <c r="C1787" i="7"/>
  <c r="E1786" i="7"/>
  <c r="D1786" i="7"/>
  <c r="C1786" i="7"/>
  <c r="E1785" i="7"/>
  <c r="D1785" i="7"/>
  <c r="C1785" i="7"/>
  <c r="E1784" i="7"/>
  <c r="D1784" i="7"/>
  <c r="C1784" i="7"/>
  <c r="E1783" i="7"/>
  <c r="D1783" i="7"/>
  <c r="C1783" i="7"/>
  <c r="E1782" i="7"/>
  <c r="D1782" i="7"/>
  <c r="C1782" i="7"/>
  <c r="E1781" i="7"/>
  <c r="D1781" i="7"/>
  <c r="C1781" i="7"/>
  <c r="E1780" i="7"/>
  <c r="D1780" i="7"/>
  <c r="C1780" i="7"/>
  <c r="E1779" i="7"/>
  <c r="D1779" i="7"/>
  <c r="C1779" i="7"/>
  <c r="E1778" i="7"/>
  <c r="D1778" i="7"/>
  <c r="C1778" i="7"/>
  <c r="E1777" i="7"/>
  <c r="D1777" i="7"/>
  <c r="C1777" i="7"/>
  <c r="E1776" i="7"/>
  <c r="D1776" i="7"/>
  <c r="C1776" i="7"/>
  <c r="E1775" i="7"/>
  <c r="D1775" i="7"/>
  <c r="C1775" i="7"/>
  <c r="E1774" i="7"/>
  <c r="D1774" i="7"/>
  <c r="C1774" i="7"/>
  <c r="E1773" i="7"/>
  <c r="D1773" i="7"/>
  <c r="C1773" i="7"/>
  <c r="E1772" i="7"/>
  <c r="D1772" i="7"/>
  <c r="C1772" i="7"/>
  <c r="E1771" i="7"/>
  <c r="D1771" i="7"/>
  <c r="C1771" i="7"/>
  <c r="E1770" i="7"/>
  <c r="D1770" i="7"/>
  <c r="C1770" i="7"/>
  <c r="E1769" i="7"/>
  <c r="D1769" i="7"/>
  <c r="C1769" i="7"/>
  <c r="E1768" i="7"/>
  <c r="D1768" i="7"/>
  <c r="C1768" i="7"/>
  <c r="E1767" i="7"/>
  <c r="D1767" i="7"/>
  <c r="C1767" i="7"/>
  <c r="E1766" i="7"/>
  <c r="D1766" i="7"/>
  <c r="C1766" i="7"/>
  <c r="E1765" i="7"/>
  <c r="D1765" i="7"/>
  <c r="C1765" i="7"/>
  <c r="E1764" i="7"/>
  <c r="D1764" i="7"/>
  <c r="C1764" i="7"/>
  <c r="E1763" i="7"/>
  <c r="D1763" i="7"/>
  <c r="C1763" i="7"/>
  <c r="E1762" i="7"/>
  <c r="D1762" i="7"/>
  <c r="C1762" i="7"/>
  <c r="E1761" i="7"/>
  <c r="D1761" i="7"/>
  <c r="C1761" i="7"/>
  <c r="E1760" i="7"/>
  <c r="D1760" i="7"/>
  <c r="C1760" i="7"/>
  <c r="E1759" i="7"/>
  <c r="D1759" i="7"/>
  <c r="C1759" i="7"/>
  <c r="E1758" i="7"/>
  <c r="D1758" i="7"/>
  <c r="C1758" i="7"/>
  <c r="E1757" i="7"/>
  <c r="D1757" i="7"/>
  <c r="C1757" i="7"/>
  <c r="E1756" i="7"/>
  <c r="D1756" i="7"/>
  <c r="C1756" i="7"/>
  <c r="E1755" i="7"/>
  <c r="D1755" i="7"/>
  <c r="C1755" i="7"/>
  <c r="E1754" i="7"/>
  <c r="D1754" i="7"/>
  <c r="C1754" i="7"/>
  <c r="E1753" i="7"/>
  <c r="D1753" i="7"/>
  <c r="C1753" i="7"/>
  <c r="E1752" i="7"/>
  <c r="D1752" i="7"/>
  <c r="C1752" i="7"/>
  <c r="E1751" i="7"/>
  <c r="D1751" i="7"/>
  <c r="C1751" i="7"/>
  <c r="E1750" i="7"/>
  <c r="D1750" i="7"/>
  <c r="C1750" i="7"/>
  <c r="E1749" i="7"/>
  <c r="D1749" i="7"/>
  <c r="C1749" i="7"/>
  <c r="E1748" i="7"/>
  <c r="D1748" i="7"/>
  <c r="C1748" i="7"/>
  <c r="E1747" i="7"/>
  <c r="D1747" i="7"/>
  <c r="C1747" i="7"/>
  <c r="E1746" i="7"/>
  <c r="D1746" i="7"/>
  <c r="C1746" i="7"/>
  <c r="E1745" i="7"/>
  <c r="D1745" i="7"/>
  <c r="C1745" i="7"/>
  <c r="E1744" i="7"/>
  <c r="D1744" i="7"/>
  <c r="C1744" i="7"/>
  <c r="E1743" i="7"/>
  <c r="D1743" i="7"/>
  <c r="C1743" i="7"/>
  <c r="E1742" i="7"/>
  <c r="D1742" i="7"/>
  <c r="C1742" i="7"/>
  <c r="E1741" i="7"/>
  <c r="D1741" i="7"/>
  <c r="C1741" i="7"/>
  <c r="E1740" i="7"/>
  <c r="D1740" i="7"/>
  <c r="C1740" i="7"/>
  <c r="E1739" i="7"/>
  <c r="D1739" i="7"/>
  <c r="C1739" i="7"/>
  <c r="E1738" i="7"/>
  <c r="D1738" i="7"/>
  <c r="C1738" i="7"/>
  <c r="E1737" i="7"/>
  <c r="D1737" i="7"/>
  <c r="C1737" i="7"/>
  <c r="E1736" i="7"/>
  <c r="D1736" i="7"/>
  <c r="C1736" i="7"/>
  <c r="E1735" i="7"/>
  <c r="D1735" i="7"/>
  <c r="C1735" i="7"/>
  <c r="E1734" i="7"/>
  <c r="D1734" i="7"/>
  <c r="C1734" i="7"/>
  <c r="E1733" i="7"/>
  <c r="D1733" i="7"/>
  <c r="C1733" i="7"/>
  <c r="E1732" i="7"/>
  <c r="D1732" i="7"/>
  <c r="C1732" i="7"/>
  <c r="E1731" i="7"/>
  <c r="D1731" i="7"/>
  <c r="C1731" i="7"/>
  <c r="E1730" i="7"/>
  <c r="D1730" i="7"/>
  <c r="C1730" i="7"/>
  <c r="E1729" i="7"/>
  <c r="D1729" i="7"/>
  <c r="C1729" i="7"/>
  <c r="E1728" i="7"/>
  <c r="D1728" i="7"/>
  <c r="C1728" i="7"/>
  <c r="E1727" i="7"/>
  <c r="D1727" i="7"/>
  <c r="C1727" i="7"/>
  <c r="E1726" i="7"/>
  <c r="D1726" i="7"/>
  <c r="C1726" i="7"/>
  <c r="E1725" i="7"/>
  <c r="D1725" i="7"/>
  <c r="C1725" i="7"/>
  <c r="E1724" i="7"/>
  <c r="D1724" i="7"/>
  <c r="C1724" i="7"/>
  <c r="E1723" i="7"/>
  <c r="D1723" i="7"/>
  <c r="C1723" i="7"/>
  <c r="E1722" i="7"/>
  <c r="D1722" i="7"/>
  <c r="C1722" i="7"/>
  <c r="E1721" i="7"/>
  <c r="D1721" i="7"/>
  <c r="C1721" i="7"/>
  <c r="E1720" i="7"/>
  <c r="D1720" i="7"/>
  <c r="C1720" i="7"/>
  <c r="E1719" i="7"/>
  <c r="D1719" i="7"/>
  <c r="C1719" i="7"/>
  <c r="E1718" i="7"/>
  <c r="D1718" i="7"/>
  <c r="C1718" i="7"/>
  <c r="E1717" i="7"/>
  <c r="D1717" i="7"/>
  <c r="C1717" i="7"/>
  <c r="E1716" i="7"/>
  <c r="D1716" i="7"/>
  <c r="C1716" i="7"/>
  <c r="E1715" i="7"/>
  <c r="D1715" i="7"/>
  <c r="C1715" i="7"/>
  <c r="E1714" i="7"/>
  <c r="D1714" i="7"/>
  <c r="C1714" i="7"/>
  <c r="E1713" i="7"/>
  <c r="D1713" i="7"/>
  <c r="C1713" i="7"/>
  <c r="E1712" i="7"/>
  <c r="D1712" i="7"/>
  <c r="C1712" i="7"/>
  <c r="E1711" i="7"/>
  <c r="D1711" i="7"/>
  <c r="C1711" i="7"/>
  <c r="E1710" i="7"/>
  <c r="D1710" i="7"/>
  <c r="C1710" i="7"/>
  <c r="E1709" i="7"/>
  <c r="D1709" i="7"/>
  <c r="C1709" i="7"/>
  <c r="E1708" i="7"/>
  <c r="D1708" i="7"/>
  <c r="C1708" i="7"/>
  <c r="E1707" i="7"/>
  <c r="D1707" i="7"/>
  <c r="C1707" i="7"/>
  <c r="E1706" i="7"/>
  <c r="D1706" i="7"/>
  <c r="C1706" i="7"/>
  <c r="E1705" i="7"/>
  <c r="D1705" i="7"/>
  <c r="C1705" i="7"/>
  <c r="E1704" i="7"/>
  <c r="D1704" i="7"/>
  <c r="C1704" i="7"/>
  <c r="E1703" i="7"/>
  <c r="D1703" i="7"/>
  <c r="C1703" i="7"/>
  <c r="E1702" i="7"/>
  <c r="D1702" i="7"/>
  <c r="C1702" i="7"/>
  <c r="E1701" i="7"/>
  <c r="D1701" i="7"/>
  <c r="C1701" i="7"/>
  <c r="E1700" i="7"/>
  <c r="D1700" i="7"/>
  <c r="C1700" i="7"/>
  <c r="E1699" i="7"/>
  <c r="D1699" i="7"/>
  <c r="C1699" i="7"/>
  <c r="E1698" i="7"/>
  <c r="D1698" i="7"/>
  <c r="C1698" i="7"/>
  <c r="E1697" i="7"/>
  <c r="D1697" i="7"/>
  <c r="C1697" i="7"/>
  <c r="E1696" i="7"/>
  <c r="D1696" i="7"/>
  <c r="C1696" i="7"/>
  <c r="E1695" i="7"/>
  <c r="D1695" i="7"/>
  <c r="C1695" i="7"/>
  <c r="E1694" i="7"/>
  <c r="D1694" i="7"/>
  <c r="C1694" i="7"/>
  <c r="E1693" i="7"/>
  <c r="D1693" i="7"/>
  <c r="C1693" i="7"/>
  <c r="E1692" i="7"/>
  <c r="D1692" i="7"/>
  <c r="C1692" i="7"/>
  <c r="E1691" i="7"/>
  <c r="D1691" i="7"/>
  <c r="C1691" i="7"/>
  <c r="E1690" i="7"/>
  <c r="D1690" i="7"/>
  <c r="C1690" i="7"/>
  <c r="E1689" i="7"/>
  <c r="D1689" i="7"/>
  <c r="C1689" i="7"/>
  <c r="E1688" i="7"/>
  <c r="D1688" i="7"/>
  <c r="C1688" i="7"/>
  <c r="E1687" i="7"/>
  <c r="D1687" i="7"/>
  <c r="C1687" i="7"/>
  <c r="E1686" i="7"/>
  <c r="D1686" i="7"/>
  <c r="C1686" i="7"/>
  <c r="E1685" i="7"/>
  <c r="D1685" i="7"/>
  <c r="C1685" i="7"/>
  <c r="E1684" i="7"/>
  <c r="D1684" i="7"/>
  <c r="C1684" i="7"/>
  <c r="E1683" i="7"/>
  <c r="D1683" i="7"/>
  <c r="C1683" i="7"/>
  <c r="E1682" i="7"/>
  <c r="D1682" i="7"/>
  <c r="C1682" i="7"/>
  <c r="E1681" i="7"/>
  <c r="D1681" i="7"/>
  <c r="C1681" i="7"/>
  <c r="E1680" i="7"/>
  <c r="D1680" i="7"/>
  <c r="C1680" i="7"/>
  <c r="E1679" i="7"/>
  <c r="D1679" i="7"/>
  <c r="C1679" i="7"/>
  <c r="E1678" i="7"/>
  <c r="D1678" i="7"/>
  <c r="C1678" i="7"/>
  <c r="E1677" i="7"/>
  <c r="D1677" i="7"/>
  <c r="C1677" i="7"/>
  <c r="E1676" i="7"/>
  <c r="D1676" i="7"/>
  <c r="C1676" i="7"/>
  <c r="E1675" i="7"/>
  <c r="D1675" i="7"/>
  <c r="C1675" i="7"/>
  <c r="E1674" i="7"/>
  <c r="D1674" i="7"/>
  <c r="C1674" i="7"/>
  <c r="E1673" i="7"/>
  <c r="D1673" i="7"/>
  <c r="C1673" i="7"/>
  <c r="E1672" i="7"/>
  <c r="D1672" i="7"/>
  <c r="C1672" i="7"/>
  <c r="E1671" i="7"/>
  <c r="D1671" i="7"/>
  <c r="C1671" i="7"/>
  <c r="E1670" i="7"/>
  <c r="D1670" i="7"/>
  <c r="C1670" i="7"/>
  <c r="E1669" i="7"/>
  <c r="D1669" i="7"/>
  <c r="C1669" i="7"/>
  <c r="E1668" i="7"/>
  <c r="D1668" i="7"/>
  <c r="C1668" i="7"/>
  <c r="E1667" i="7"/>
  <c r="D1667" i="7"/>
  <c r="C1667" i="7"/>
  <c r="E1666" i="7"/>
  <c r="D1666" i="7"/>
  <c r="C1666" i="7"/>
  <c r="E1665" i="7"/>
  <c r="D1665" i="7"/>
  <c r="C1665" i="7"/>
  <c r="E1664" i="7"/>
  <c r="D1664" i="7"/>
  <c r="C1664" i="7"/>
  <c r="E1663" i="7"/>
  <c r="D1663" i="7"/>
  <c r="C1663" i="7"/>
  <c r="E1662" i="7"/>
  <c r="D1662" i="7"/>
  <c r="C1662" i="7"/>
  <c r="E1661" i="7"/>
  <c r="D1661" i="7"/>
  <c r="C1661" i="7"/>
  <c r="E1660" i="7"/>
  <c r="D1660" i="7"/>
  <c r="C1660" i="7"/>
  <c r="E1659" i="7"/>
  <c r="D1659" i="7"/>
  <c r="C1659" i="7"/>
  <c r="E1658" i="7"/>
  <c r="D1658" i="7"/>
  <c r="C1658" i="7"/>
  <c r="E1657" i="7"/>
  <c r="D1657" i="7"/>
  <c r="C1657" i="7"/>
  <c r="E1656" i="7"/>
  <c r="D1656" i="7"/>
  <c r="C1656" i="7"/>
  <c r="E1655" i="7"/>
  <c r="D1655" i="7"/>
  <c r="C1655" i="7"/>
  <c r="E1654" i="7"/>
  <c r="D1654" i="7"/>
  <c r="C1654" i="7"/>
  <c r="E1653" i="7"/>
  <c r="D1653" i="7"/>
  <c r="C1653" i="7"/>
  <c r="E1652" i="7"/>
  <c r="D1652" i="7"/>
  <c r="C1652" i="7"/>
  <c r="E1651" i="7"/>
  <c r="D1651" i="7"/>
  <c r="C1651" i="7"/>
  <c r="E1650" i="7"/>
  <c r="D1650" i="7"/>
  <c r="C1650" i="7"/>
  <c r="E1649" i="7"/>
  <c r="D1649" i="7"/>
  <c r="C1649" i="7"/>
  <c r="E1648" i="7"/>
  <c r="D1648" i="7"/>
  <c r="C1648" i="7"/>
  <c r="E1647" i="7"/>
  <c r="D1647" i="7"/>
  <c r="C1647" i="7"/>
  <c r="E1646" i="7"/>
  <c r="D1646" i="7"/>
  <c r="C1646" i="7"/>
  <c r="E1645" i="7"/>
  <c r="D1645" i="7"/>
  <c r="C1645" i="7"/>
  <c r="E1644" i="7"/>
  <c r="D1644" i="7"/>
  <c r="C1644" i="7"/>
  <c r="E1643" i="7"/>
  <c r="D1643" i="7"/>
  <c r="C1643" i="7"/>
  <c r="E1642" i="7"/>
  <c r="D1642" i="7"/>
  <c r="C1642" i="7"/>
  <c r="E1641" i="7"/>
  <c r="D1641" i="7"/>
  <c r="C1641" i="7"/>
  <c r="E1640" i="7"/>
  <c r="D1640" i="7"/>
  <c r="C1640" i="7"/>
  <c r="E1639" i="7"/>
  <c r="D1639" i="7"/>
  <c r="C1639" i="7"/>
  <c r="E1638" i="7"/>
  <c r="D1638" i="7"/>
  <c r="C1638" i="7"/>
  <c r="E1637" i="7"/>
  <c r="D1637" i="7"/>
  <c r="C1637" i="7"/>
  <c r="E1636" i="7"/>
  <c r="D1636" i="7"/>
  <c r="C1636" i="7"/>
  <c r="E1635" i="7"/>
  <c r="D1635" i="7"/>
  <c r="C1635" i="7"/>
  <c r="E1634" i="7"/>
  <c r="D1634" i="7"/>
  <c r="C1634" i="7"/>
  <c r="E1633" i="7"/>
  <c r="D1633" i="7"/>
  <c r="C1633" i="7"/>
  <c r="E1632" i="7"/>
  <c r="D1632" i="7"/>
  <c r="C1632" i="7"/>
  <c r="E1631" i="7"/>
  <c r="D1631" i="7"/>
  <c r="C1631" i="7"/>
  <c r="E1630" i="7"/>
  <c r="D1630" i="7"/>
  <c r="C1630" i="7"/>
  <c r="E1629" i="7"/>
  <c r="D1629" i="7"/>
  <c r="C1629" i="7"/>
  <c r="E1628" i="7"/>
  <c r="D1628" i="7"/>
  <c r="C1628" i="7"/>
  <c r="E1627" i="7"/>
  <c r="D1627" i="7"/>
  <c r="C1627" i="7"/>
  <c r="E1626" i="7"/>
  <c r="D1626" i="7"/>
  <c r="C1626" i="7"/>
  <c r="E1625" i="7"/>
  <c r="D1625" i="7"/>
  <c r="C1625" i="7"/>
  <c r="E1624" i="7"/>
  <c r="D1624" i="7"/>
  <c r="C1624" i="7"/>
  <c r="E1623" i="7"/>
  <c r="D1623" i="7"/>
  <c r="C1623" i="7"/>
  <c r="E1622" i="7"/>
  <c r="D1622" i="7"/>
  <c r="C1622" i="7"/>
  <c r="E1621" i="7"/>
  <c r="D1621" i="7"/>
  <c r="C1621" i="7"/>
  <c r="E1620" i="7"/>
  <c r="D1620" i="7"/>
  <c r="C1620" i="7"/>
  <c r="E1619" i="7"/>
  <c r="D1619" i="7"/>
  <c r="C1619" i="7"/>
  <c r="E1618" i="7"/>
  <c r="D1618" i="7"/>
  <c r="C1618" i="7"/>
  <c r="E1617" i="7"/>
  <c r="D1617" i="7"/>
  <c r="C1617" i="7"/>
  <c r="E1616" i="7"/>
  <c r="D1616" i="7"/>
  <c r="C1616" i="7"/>
  <c r="E1615" i="7"/>
  <c r="D1615" i="7"/>
  <c r="C1615" i="7"/>
  <c r="E1614" i="7"/>
  <c r="D1614" i="7"/>
  <c r="C1614" i="7"/>
  <c r="E1613" i="7"/>
  <c r="D1613" i="7"/>
  <c r="C1613" i="7"/>
  <c r="E1612" i="7"/>
  <c r="D1612" i="7"/>
  <c r="C1612" i="7"/>
  <c r="E1611" i="7"/>
  <c r="D1611" i="7"/>
  <c r="C1611" i="7"/>
  <c r="E1610" i="7"/>
  <c r="D1610" i="7"/>
  <c r="C1610" i="7"/>
  <c r="E1609" i="7"/>
  <c r="D1609" i="7"/>
  <c r="C1609" i="7"/>
  <c r="E1608" i="7"/>
  <c r="D1608" i="7"/>
  <c r="C1608" i="7"/>
  <c r="E1607" i="7"/>
  <c r="D1607" i="7"/>
  <c r="C1607" i="7"/>
  <c r="E1606" i="7"/>
  <c r="D1606" i="7"/>
  <c r="C1606" i="7"/>
  <c r="E1605" i="7"/>
  <c r="D1605" i="7"/>
  <c r="C1605" i="7"/>
  <c r="E1604" i="7"/>
  <c r="D1604" i="7"/>
  <c r="C1604" i="7"/>
  <c r="E1603" i="7"/>
  <c r="D1603" i="7"/>
  <c r="C1603" i="7"/>
  <c r="E1602" i="7"/>
  <c r="D1602" i="7"/>
  <c r="C1602" i="7"/>
  <c r="E1601" i="7"/>
  <c r="D1601" i="7"/>
  <c r="C1601" i="7"/>
  <c r="E1600" i="7"/>
  <c r="D1600" i="7"/>
  <c r="C1600" i="7"/>
  <c r="E1599" i="7"/>
  <c r="D1599" i="7"/>
  <c r="C1599" i="7"/>
  <c r="E1598" i="7"/>
  <c r="D1598" i="7"/>
  <c r="C1598" i="7"/>
  <c r="E1597" i="7"/>
  <c r="D1597" i="7"/>
  <c r="C1597" i="7"/>
  <c r="E1596" i="7"/>
  <c r="D1596" i="7"/>
  <c r="C1596" i="7"/>
  <c r="E1595" i="7"/>
  <c r="D1595" i="7"/>
  <c r="C1595" i="7"/>
  <c r="E1594" i="7"/>
  <c r="D1594" i="7"/>
  <c r="C1594" i="7"/>
  <c r="E1593" i="7"/>
  <c r="D1593" i="7"/>
  <c r="C1593" i="7"/>
  <c r="E1592" i="7"/>
  <c r="D1592" i="7"/>
  <c r="C1592" i="7"/>
  <c r="E1591" i="7"/>
  <c r="D1591" i="7"/>
  <c r="C1591" i="7"/>
  <c r="E1590" i="7"/>
  <c r="D1590" i="7"/>
  <c r="C1590" i="7"/>
  <c r="E1589" i="7"/>
  <c r="D1589" i="7"/>
  <c r="C1589" i="7"/>
  <c r="E1588" i="7"/>
  <c r="D1588" i="7"/>
  <c r="C1588" i="7"/>
  <c r="E1587" i="7"/>
  <c r="D1587" i="7"/>
  <c r="C1587" i="7"/>
  <c r="E1586" i="7"/>
  <c r="D1586" i="7"/>
  <c r="C1586" i="7"/>
  <c r="E1585" i="7"/>
  <c r="D1585" i="7"/>
  <c r="C1585" i="7"/>
  <c r="E1584" i="7"/>
  <c r="D1584" i="7"/>
  <c r="C1584" i="7"/>
  <c r="E1583" i="7"/>
  <c r="D1583" i="7"/>
  <c r="C1583" i="7"/>
  <c r="E1582" i="7"/>
  <c r="D1582" i="7"/>
  <c r="C1582" i="7"/>
  <c r="E1581" i="7"/>
  <c r="D1581" i="7"/>
  <c r="C1581" i="7"/>
  <c r="E1580" i="7"/>
  <c r="D1580" i="7"/>
  <c r="C1580" i="7"/>
  <c r="E1579" i="7"/>
  <c r="D1579" i="7"/>
  <c r="C1579" i="7"/>
  <c r="E1578" i="7"/>
  <c r="D1578" i="7"/>
  <c r="C1578" i="7"/>
  <c r="E1577" i="7"/>
  <c r="D1577" i="7"/>
  <c r="C1577" i="7"/>
  <c r="E1576" i="7"/>
  <c r="D1576" i="7"/>
  <c r="C1576" i="7"/>
  <c r="E1575" i="7"/>
  <c r="D1575" i="7"/>
  <c r="C1575" i="7"/>
  <c r="E1574" i="7"/>
  <c r="D1574" i="7"/>
  <c r="C1574" i="7"/>
  <c r="E1573" i="7"/>
  <c r="D1573" i="7"/>
  <c r="C1573" i="7"/>
  <c r="E1572" i="7"/>
  <c r="D1572" i="7"/>
  <c r="C1572" i="7"/>
  <c r="E1571" i="7"/>
  <c r="D1571" i="7"/>
  <c r="C1571" i="7"/>
  <c r="E1570" i="7"/>
  <c r="D1570" i="7"/>
  <c r="C1570" i="7"/>
  <c r="E1569" i="7"/>
  <c r="D1569" i="7"/>
  <c r="C1569" i="7"/>
  <c r="E1568" i="7"/>
  <c r="D1568" i="7"/>
  <c r="C1568" i="7"/>
  <c r="E1567" i="7"/>
  <c r="D1567" i="7"/>
  <c r="C1567" i="7"/>
  <c r="E1566" i="7"/>
  <c r="D1566" i="7"/>
  <c r="C1566" i="7"/>
  <c r="E1565" i="7"/>
  <c r="D1565" i="7"/>
  <c r="C1565" i="7"/>
  <c r="E1564" i="7"/>
  <c r="D1564" i="7"/>
  <c r="C1564" i="7"/>
  <c r="E1563" i="7"/>
  <c r="D1563" i="7"/>
  <c r="C1563" i="7"/>
  <c r="E1562" i="7"/>
  <c r="D1562" i="7"/>
  <c r="C1562" i="7"/>
  <c r="E1561" i="7"/>
  <c r="D1561" i="7"/>
  <c r="C1561" i="7"/>
  <c r="E1560" i="7"/>
  <c r="D1560" i="7"/>
  <c r="C1560" i="7"/>
  <c r="E1559" i="7"/>
  <c r="D1559" i="7"/>
  <c r="C1559" i="7"/>
  <c r="E1558" i="7"/>
  <c r="D1558" i="7"/>
  <c r="C1558" i="7"/>
  <c r="E1557" i="7"/>
  <c r="D1557" i="7"/>
  <c r="C1557" i="7"/>
  <c r="E1556" i="7"/>
  <c r="D1556" i="7"/>
  <c r="C1556" i="7"/>
  <c r="E1555" i="7"/>
  <c r="D1555" i="7"/>
  <c r="C1555" i="7"/>
  <c r="E1554" i="7"/>
  <c r="D1554" i="7"/>
  <c r="C1554" i="7"/>
  <c r="E1553" i="7"/>
  <c r="D1553" i="7"/>
  <c r="C1553" i="7"/>
  <c r="E1552" i="7"/>
  <c r="D1552" i="7"/>
  <c r="C1552" i="7"/>
  <c r="E1551" i="7"/>
  <c r="D1551" i="7"/>
  <c r="C1551" i="7"/>
  <c r="E1550" i="7"/>
  <c r="D1550" i="7"/>
  <c r="C1550" i="7"/>
  <c r="E1549" i="7"/>
  <c r="D1549" i="7"/>
  <c r="C1549" i="7"/>
  <c r="E1548" i="7"/>
  <c r="D1548" i="7"/>
  <c r="C1548" i="7"/>
  <c r="E1547" i="7"/>
  <c r="D1547" i="7"/>
  <c r="C1547" i="7"/>
  <c r="E1546" i="7"/>
  <c r="D1546" i="7"/>
  <c r="C1546" i="7"/>
  <c r="E1545" i="7"/>
  <c r="D1545" i="7"/>
  <c r="C1545" i="7"/>
  <c r="E1544" i="7"/>
  <c r="D1544" i="7"/>
  <c r="C1544" i="7"/>
  <c r="E1543" i="7"/>
  <c r="D1543" i="7"/>
  <c r="C1543" i="7"/>
  <c r="E1542" i="7"/>
  <c r="D1542" i="7"/>
  <c r="C1542" i="7"/>
  <c r="E1541" i="7"/>
  <c r="D1541" i="7"/>
  <c r="C1541" i="7"/>
  <c r="E1540" i="7"/>
  <c r="D1540" i="7"/>
  <c r="C1540" i="7"/>
  <c r="E1539" i="7"/>
  <c r="D1539" i="7"/>
  <c r="C1539" i="7"/>
  <c r="E1538" i="7"/>
  <c r="D1538" i="7"/>
  <c r="C1538" i="7"/>
  <c r="E1537" i="7"/>
  <c r="D1537" i="7"/>
  <c r="C1537" i="7"/>
  <c r="E1536" i="7"/>
  <c r="D1536" i="7"/>
  <c r="C1536" i="7"/>
  <c r="E1535" i="7"/>
  <c r="D1535" i="7"/>
  <c r="C1535" i="7"/>
  <c r="E1534" i="7"/>
  <c r="D1534" i="7"/>
  <c r="C1534" i="7"/>
  <c r="E1533" i="7"/>
  <c r="D1533" i="7"/>
  <c r="C1533" i="7"/>
  <c r="E1532" i="7"/>
  <c r="D1532" i="7"/>
  <c r="C1532" i="7"/>
  <c r="E1531" i="7"/>
  <c r="D1531" i="7"/>
  <c r="C1531" i="7"/>
  <c r="E1530" i="7"/>
  <c r="D1530" i="7"/>
  <c r="C1530" i="7"/>
  <c r="E1529" i="7"/>
  <c r="D1529" i="7"/>
  <c r="C1529" i="7"/>
  <c r="E1528" i="7"/>
  <c r="D1528" i="7"/>
  <c r="C1528" i="7"/>
  <c r="E1527" i="7"/>
  <c r="D1527" i="7"/>
  <c r="C1527" i="7"/>
  <c r="E1526" i="7"/>
  <c r="D1526" i="7"/>
  <c r="C1526" i="7"/>
  <c r="E1525" i="7"/>
  <c r="D1525" i="7"/>
  <c r="C1525" i="7"/>
  <c r="E1524" i="7"/>
  <c r="D1524" i="7"/>
  <c r="C1524" i="7"/>
  <c r="E1523" i="7"/>
  <c r="D1523" i="7"/>
  <c r="C1523" i="7"/>
  <c r="E1522" i="7"/>
  <c r="D1522" i="7"/>
  <c r="C1522" i="7"/>
  <c r="E1521" i="7"/>
  <c r="D1521" i="7"/>
  <c r="C1521" i="7"/>
  <c r="E1520" i="7"/>
  <c r="D1520" i="7"/>
  <c r="C1520" i="7"/>
  <c r="E1519" i="7"/>
  <c r="D1519" i="7"/>
  <c r="C1519" i="7"/>
  <c r="E1518" i="7"/>
  <c r="D1518" i="7"/>
  <c r="C1518" i="7"/>
  <c r="E1517" i="7"/>
  <c r="D1517" i="7"/>
  <c r="C1517" i="7"/>
  <c r="E1516" i="7"/>
  <c r="D1516" i="7"/>
  <c r="C1516" i="7"/>
  <c r="E1515" i="7"/>
  <c r="D1515" i="7"/>
  <c r="C1515" i="7"/>
  <c r="E1514" i="7"/>
  <c r="D1514" i="7"/>
  <c r="C1514" i="7"/>
  <c r="E1513" i="7"/>
  <c r="D1513" i="7"/>
  <c r="C1513" i="7"/>
  <c r="E1512" i="7"/>
  <c r="D1512" i="7"/>
  <c r="C1512" i="7"/>
  <c r="E1511" i="7"/>
  <c r="D1511" i="7"/>
  <c r="C1511" i="7"/>
  <c r="E1510" i="7"/>
  <c r="D1510" i="7"/>
  <c r="C1510" i="7"/>
  <c r="E1509" i="7"/>
  <c r="D1509" i="7"/>
  <c r="C1509" i="7"/>
  <c r="E1508" i="7"/>
  <c r="D1508" i="7"/>
  <c r="C1508" i="7"/>
  <c r="E1507" i="7"/>
  <c r="D1507" i="7"/>
  <c r="C1507" i="7"/>
  <c r="E1506" i="7"/>
  <c r="D1506" i="7"/>
  <c r="C1506" i="7"/>
  <c r="E1505" i="7"/>
  <c r="D1505" i="7"/>
  <c r="C1505" i="7"/>
  <c r="E1504" i="7"/>
  <c r="D1504" i="7"/>
  <c r="C1504" i="7"/>
  <c r="E1503" i="7"/>
  <c r="D1503" i="7"/>
  <c r="C1503" i="7"/>
  <c r="E1502" i="7"/>
  <c r="D1502" i="7"/>
  <c r="C1502" i="7"/>
  <c r="E1501" i="7"/>
  <c r="D1501" i="7"/>
  <c r="C1501" i="7"/>
  <c r="E1500" i="7"/>
  <c r="D1500" i="7"/>
  <c r="C1500" i="7"/>
  <c r="E1499" i="7"/>
  <c r="D1499" i="7"/>
  <c r="C1499" i="7"/>
  <c r="E1498" i="7"/>
  <c r="D1498" i="7"/>
  <c r="C1498" i="7"/>
  <c r="E1497" i="7"/>
  <c r="D1497" i="7"/>
  <c r="C1497" i="7"/>
  <c r="E1496" i="7"/>
  <c r="D1496" i="7"/>
  <c r="C1496" i="7"/>
  <c r="E1495" i="7"/>
  <c r="D1495" i="7"/>
  <c r="C1495" i="7"/>
  <c r="E1494" i="7"/>
  <c r="D1494" i="7"/>
  <c r="C1494" i="7"/>
  <c r="E1493" i="7"/>
  <c r="D1493" i="7"/>
  <c r="C1493" i="7"/>
  <c r="E1492" i="7"/>
  <c r="D1492" i="7"/>
  <c r="C1492" i="7"/>
  <c r="E1491" i="7"/>
  <c r="D1491" i="7"/>
  <c r="C1491" i="7"/>
  <c r="E1490" i="7"/>
  <c r="D1490" i="7"/>
  <c r="C1490" i="7"/>
  <c r="E1489" i="7"/>
  <c r="D1489" i="7"/>
  <c r="C1489" i="7"/>
  <c r="E1488" i="7"/>
  <c r="D1488" i="7"/>
  <c r="C1488" i="7"/>
  <c r="E1487" i="7"/>
  <c r="D1487" i="7"/>
  <c r="C1487" i="7"/>
  <c r="E1486" i="7"/>
  <c r="D1486" i="7"/>
  <c r="C1486" i="7"/>
  <c r="E1485" i="7"/>
  <c r="D1485" i="7"/>
  <c r="C1485" i="7"/>
  <c r="E1484" i="7"/>
  <c r="D1484" i="7"/>
  <c r="C1484" i="7"/>
  <c r="E1483" i="7"/>
  <c r="D1483" i="7"/>
  <c r="C1483" i="7"/>
  <c r="E1482" i="7"/>
  <c r="D1482" i="7"/>
  <c r="C1482" i="7"/>
  <c r="E1481" i="7"/>
  <c r="D1481" i="7"/>
  <c r="C1481" i="7"/>
  <c r="E1480" i="7"/>
  <c r="D1480" i="7"/>
  <c r="C1480" i="7"/>
  <c r="E1479" i="7"/>
  <c r="D1479" i="7"/>
  <c r="C1479" i="7"/>
  <c r="E1478" i="7"/>
  <c r="D1478" i="7"/>
  <c r="C1478" i="7"/>
  <c r="E1477" i="7"/>
  <c r="D1477" i="7"/>
  <c r="C1477" i="7"/>
  <c r="E1476" i="7"/>
  <c r="D1476" i="7"/>
  <c r="C1476" i="7"/>
  <c r="E1475" i="7"/>
  <c r="D1475" i="7"/>
  <c r="C1475" i="7"/>
  <c r="E1474" i="7"/>
  <c r="D1474" i="7"/>
  <c r="C1474" i="7"/>
  <c r="E1473" i="7"/>
  <c r="D1473" i="7"/>
  <c r="C1473" i="7"/>
  <c r="E1472" i="7"/>
  <c r="D1472" i="7"/>
  <c r="C1472" i="7"/>
  <c r="E1471" i="7"/>
  <c r="D1471" i="7"/>
  <c r="C1471" i="7"/>
  <c r="E1470" i="7"/>
  <c r="D1470" i="7"/>
  <c r="C1470" i="7"/>
  <c r="E1469" i="7"/>
  <c r="D1469" i="7"/>
  <c r="C1469" i="7"/>
  <c r="E1468" i="7"/>
  <c r="D1468" i="7"/>
  <c r="C1468" i="7"/>
  <c r="E1467" i="7"/>
  <c r="D1467" i="7"/>
  <c r="C1467" i="7"/>
  <c r="E1466" i="7"/>
  <c r="D1466" i="7"/>
  <c r="C1466" i="7"/>
  <c r="E1465" i="7"/>
  <c r="D1465" i="7"/>
  <c r="C1465" i="7"/>
  <c r="E1464" i="7"/>
  <c r="D1464" i="7"/>
  <c r="C1464" i="7"/>
  <c r="E1463" i="7"/>
  <c r="D1463" i="7"/>
  <c r="C1463" i="7"/>
  <c r="E1462" i="7"/>
  <c r="D1462" i="7"/>
  <c r="C1462" i="7"/>
  <c r="E1461" i="7"/>
  <c r="D1461" i="7"/>
  <c r="C1461" i="7"/>
  <c r="E1460" i="7"/>
  <c r="D1460" i="7"/>
  <c r="C1460" i="7"/>
  <c r="E1459" i="7"/>
  <c r="D1459" i="7"/>
  <c r="C1459" i="7"/>
  <c r="E1458" i="7"/>
  <c r="D1458" i="7"/>
  <c r="C1458" i="7"/>
  <c r="E1457" i="7"/>
  <c r="D1457" i="7"/>
  <c r="C1457" i="7"/>
  <c r="E1456" i="7"/>
  <c r="D1456" i="7"/>
  <c r="C1456" i="7"/>
  <c r="E1455" i="7"/>
  <c r="D1455" i="7"/>
  <c r="C1455" i="7"/>
  <c r="E1454" i="7"/>
  <c r="D1454" i="7"/>
  <c r="C1454" i="7"/>
  <c r="E1453" i="7"/>
  <c r="D1453" i="7"/>
  <c r="C1453" i="7"/>
  <c r="E1452" i="7"/>
  <c r="D1452" i="7"/>
  <c r="C1452" i="7"/>
  <c r="E1451" i="7"/>
  <c r="D1451" i="7"/>
  <c r="C1451" i="7"/>
  <c r="E1450" i="7"/>
  <c r="D1450" i="7"/>
  <c r="C1450" i="7"/>
  <c r="E1449" i="7"/>
  <c r="D1449" i="7"/>
  <c r="C1449" i="7"/>
  <c r="E1448" i="7"/>
  <c r="D1448" i="7"/>
  <c r="C1448" i="7"/>
  <c r="E1447" i="7"/>
  <c r="D1447" i="7"/>
  <c r="C1447" i="7"/>
  <c r="E1446" i="7"/>
  <c r="D1446" i="7"/>
  <c r="C1446" i="7"/>
  <c r="E1445" i="7"/>
  <c r="D1445" i="7"/>
  <c r="C1445" i="7"/>
  <c r="E1444" i="7"/>
  <c r="D1444" i="7"/>
  <c r="C1444" i="7"/>
  <c r="E1443" i="7"/>
  <c r="D1443" i="7"/>
  <c r="C1443" i="7"/>
  <c r="E1442" i="7"/>
  <c r="D1442" i="7"/>
  <c r="C1442" i="7"/>
  <c r="E1441" i="7"/>
  <c r="D1441" i="7"/>
  <c r="C1441" i="7"/>
  <c r="E1440" i="7"/>
  <c r="D1440" i="7"/>
  <c r="C1440" i="7"/>
  <c r="E1439" i="7"/>
  <c r="D1439" i="7"/>
  <c r="C1439" i="7"/>
  <c r="E1438" i="7"/>
  <c r="D1438" i="7"/>
  <c r="C1438" i="7"/>
  <c r="E1437" i="7"/>
  <c r="D1437" i="7"/>
  <c r="C1437" i="7"/>
  <c r="E1436" i="7"/>
  <c r="D1436" i="7"/>
  <c r="C1436" i="7"/>
  <c r="E1435" i="7"/>
  <c r="D1435" i="7"/>
  <c r="C1435" i="7"/>
  <c r="E1434" i="7"/>
  <c r="D1434" i="7"/>
  <c r="C1434" i="7"/>
  <c r="E1433" i="7"/>
  <c r="D1433" i="7"/>
  <c r="C1433" i="7"/>
  <c r="E1432" i="7"/>
  <c r="D1432" i="7"/>
  <c r="C1432" i="7"/>
  <c r="E1431" i="7"/>
  <c r="D1431" i="7"/>
  <c r="C1431" i="7"/>
  <c r="E1430" i="7"/>
  <c r="D1430" i="7"/>
  <c r="C1430" i="7"/>
  <c r="E1429" i="7"/>
  <c r="D1429" i="7"/>
  <c r="C1429" i="7"/>
  <c r="E1428" i="7"/>
  <c r="D1428" i="7"/>
  <c r="C1428" i="7"/>
  <c r="E1427" i="7"/>
  <c r="D1427" i="7"/>
  <c r="C1427" i="7"/>
  <c r="E1426" i="7"/>
  <c r="D1426" i="7"/>
  <c r="C1426" i="7"/>
  <c r="E1425" i="7"/>
  <c r="D1425" i="7"/>
  <c r="C1425" i="7"/>
  <c r="E1424" i="7"/>
  <c r="D1424" i="7"/>
  <c r="C1424" i="7"/>
  <c r="E1423" i="7"/>
  <c r="D1423" i="7"/>
  <c r="C1423" i="7"/>
  <c r="E1422" i="7"/>
  <c r="D1422" i="7"/>
  <c r="C1422" i="7"/>
  <c r="E1421" i="7"/>
  <c r="D1421" i="7"/>
  <c r="C1421" i="7"/>
  <c r="E1420" i="7"/>
  <c r="D1420" i="7"/>
  <c r="C1420" i="7"/>
  <c r="E1419" i="7"/>
  <c r="D1419" i="7"/>
  <c r="C1419" i="7"/>
  <c r="E1418" i="7"/>
  <c r="D1418" i="7"/>
  <c r="C1418" i="7"/>
  <c r="E1417" i="7"/>
  <c r="D1417" i="7"/>
  <c r="C1417" i="7"/>
  <c r="E1416" i="7"/>
  <c r="D1416" i="7"/>
  <c r="C1416" i="7"/>
  <c r="E1415" i="7"/>
  <c r="D1415" i="7"/>
  <c r="C1415" i="7"/>
  <c r="E1414" i="7"/>
  <c r="D1414" i="7"/>
  <c r="C1414" i="7"/>
  <c r="E1413" i="7"/>
  <c r="D1413" i="7"/>
  <c r="C1413" i="7"/>
  <c r="E1412" i="7"/>
  <c r="D1412" i="7"/>
  <c r="C1412" i="7"/>
  <c r="E1411" i="7"/>
  <c r="D1411" i="7"/>
  <c r="C1411" i="7"/>
  <c r="E1410" i="7"/>
  <c r="D1410" i="7"/>
  <c r="C1410" i="7"/>
  <c r="E1409" i="7"/>
  <c r="D1409" i="7"/>
  <c r="C1409" i="7"/>
  <c r="E1408" i="7"/>
  <c r="D1408" i="7"/>
  <c r="C1408" i="7"/>
  <c r="E1407" i="7"/>
  <c r="D1407" i="7"/>
  <c r="C1407" i="7"/>
  <c r="E1406" i="7"/>
  <c r="D1406" i="7"/>
  <c r="C1406" i="7"/>
  <c r="E1405" i="7"/>
  <c r="D1405" i="7"/>
  <c r="C1405" i="7"/>
  <c r="E1404" i="7"/>
  <c r="D1404" i="7"/>
  <c r="C1404" i="7"/>
  <c r="E1403" i="7"/>
  <c r="D1403" i="7"/>
  <c r="C1403" i="7"/>
  <c r="E1402" i="7"/>
  <c r="D1402" i="7"/>
  <c r="C1402" i="7"/>
  <c r="E1401" i="7"/>
  <c r="D1401" i="7"/>
  <c r="C1401" i="7"/>
  <c r="E1400" i="7"/>
  <c r="D1400" i="7"/>
  <c r="C1400" i="7"/>
  <c r="E1399" i="7"/>
  <c r="D1399" i="7"/>
  <c r="C1399" i="7"/>
  <c r="E1398" i="7"/>
  <c r="D1398" i="7"/>
  <c r="C1398" i="7"/>
  <c r="E1397" i="7"/>
  <c r="D1397" i="7"/>
  <c r="C1397" i="7"/>
  <c r="E1396" i="7"/>
  <c r="D1396" i="7"/>
  <c r="C1396" i="7"/>
  <c r="E1395" i="7"/>
  <c r="D1395" i="7"/>
  <c r="C1395" i="7"/>
  <c r="E1394" i="7"/>
  <c r="D1394" i="7"/>
  <c r="C1394" i="7"/>
  <c r="E1393" i="7"/>
  <c r="D1393" i="7"/>
  <c r="C1393" i="7"/>
  <c r="E1392" i="7"/>
  <c r="D1392" i="7"/>
  <c r="C1392" i="7"/>
  <c r="E1391" i="7"/>
  <c r="D1391" i="7"/>
  <c r="C1391" i="7"/>
  <c r="E1390" i="7"/>
  <c r="D1390" i="7"/>
  <c r="C1390" i="7"/>
  <c r="E1389" i="7"/>
  <c r="D1389" i="7"/>
  <c r="C1389" i="7"/>
  <c r="E1388" i="7"/>
  <c r="D1388" i="7"/>
  <c r="C1388" i="7"/>
  <c r="E1387" i="7"/>
  <c r="D1387" i="7"/>
  <c r="C1387" i="7"/>
  <c r="E1386" i="7"/>
  <c r="D1386" i="7"/>
  <c r="C1386" i="7"/>
  <c r="E1385" i="7"/>
  <c r="D1385" i="7"/>
  <c r="C1385" i="7"/>
  <c r="E1384" i="7"/>
  <c r="D1384" i="7"/>
  <c r="C1384" i="7"/>
  <c r="E1383" i="7"/>
  <c r="D1383" i="7"/>
  <c r="C1383" i="7"/>
  <c r="E1382" i="7"/>
  <c r="D1382" i="7"/>
  <c r="C1382" i="7"/>
  <c r="E1381" i="7"/>
  <c r="D1381" i="7"/>
  <c r="C1381" i="7"/>
  <c r="E1380" i="7"/>
  <c r="D1380" i="7"/>
  <c r="C1380" i="7"/>
  <c r="E1379" i="7"/>
  <c r="D1379" i="7"/>
  <c r="C1379" i="7"/>
  <c r="E1378" i="7"/>
  <c r="D1378" i="7"/>
  <c r="C1378" i="7"/>
  <c r="E1377" i="7"/>
  <c r="D1377" i="7"/>
  <c r="C1377" i="7"/>
  <c r="E1376" i="7"/>
  <c r="D1376" i="7"/>
  <c r="C1376" i="7"/>
  <c r="E1375" i="7"/>
  <c r="D1375" i="7"/>
  <c r="C1375" i="7"/>
  <c r="E1374" i="7"/>
  <c r="D1374" i="7"/>
  <c r="C1374" i="7"/>
  <c r="E1373" i="7"/>
  <c r="D1373" i="7"/>
  <c r="C1373" i="7"/>
  <c r="E1372" i="7"/>
  <c r="D1372" i="7"/>
  <c r="C1372" i="7"/>
  <c r="E1371" i="7"/>
  <c r="D1371" i="7"/>
  <c r="C1371" i="7"/>
  <c r="E1370" i="7"/>
  <c r="D1370" i="7"/>
  <c r="C1370" i="7"/>
  <c r="E1369" i="7"/>
  <c r="D1369" i="7"/>
  <c r="C1369" i="7"/>
  <c r="E1368" i="7"/>
  <c r="D1368" i="7"/>
  <c r="C1368" i="7"/>
  <c r="E1367" i="7"/>
  <c r="D1367" i="7"/>
  <c r="C1367" i="7"/>
  <c r="E1366" i="7"/>
  <c r="D1366" i="7"/>
  <c r="C1366" i="7"/>
  <c r="E1365" i="7"/>
  <c r="D1365" i="7"/>
  <c r="C1365" i="7"/>
  <c r="E1364" i="7"/>
  <c r="D1364" i="7"/>
  <c r="C1364" i="7"/>
  <c r="E1363" i="7"/>
  <c r="D1363" i="7"/>
  <c r="C1363" i="7"/>
  <c r="E1362" i="7"/>
  <c r="D1362" i="7"/>
  <c r="C1362" i="7"/>
  <c r="E1361" i="7"/>
  <c r="D1361" i="7"/>
  <c r="C1361" i="7"/>
  <c r="E1360" i="7"/>
  <c r="D1360" i="7"/>
  <c r="C1360" i="7"/>
  <c r="E1359" i="7"/>
  <c r="D1359" i="7"/>
  <c r="C1359" i="7"/>
  <c r="E1358" i="7"/>
  <c r="D1358" i="7"/>
  <c r="C1358" i="7"/>
  <c r="E1357" i="7"/>
  <c r="D1357" i="7"/>
  <c r="C1357" i="7"/>
  <c r="E1356" i="7"/>
  <c r="D1356" i="7"/>
  <c r="C1356" i="7"/>
  <c r="E1355" i="7"/>
  <c r="D1355" i="7"/>
  <c r="C1355" i="7"/>
  <c r="E1354" i="7"/>
  <c r="D1354" i="7"/>
  <c r="C1354" i="7"/>
  <c r="E1353" i="7"/>
  <c r="D1353" i="7"/>
  <c r="C1353" i="7"/>
  <c r="E1352" i="7"/>
  <c r="D1352" i="7"/>
  <c r="C1352" i="7"/>
  <c r="E1351" i="7"/>
  <c r="D1351" i="7"/>
  <c r="C1351" i="7"/>
  <c r="E1350" i="7"/>
  <c r="D1350" i="7"/>
  <c r="C1350" i="7"/>
  <c r="E1349" i="7"/>
  <c r="D1349" i="7"/>
  <c r="C1349" i="7"/>
  <c r="E1348" i="7"/>
  <c r="D1348" i="7"/>
  <c r="C1348" i="7"/>
  <c r="E1347" i="7"/>
  <c r="D1347" i="7"/>
  <c r="C1347" i="7"/>
  <c r="E1346" i="7"/>
  <c r="D1346" i="7"/>
  <c r="C1346" i="7"/>
  <c r="E1345" i="7"/>
  <c r="D1345" i="7"/>
  <c r="C1345" i="7"/>
  <c r="E1344" i="7"/>
  <c r="D1344" i="7"/>
  <c r="C1344" i="7"/>
  <c r="E1343" i="7"/>
  <c r="D1343" i="7"/>
  <c r="C1343" i="7"/>
  <c r="E1342" i="7"/>
  <c r="D1342" i="7"/>
  <c r="C1342" i="7"/>
  <c r="E1341" i="7"/>
  <c r="D1341" i="7"/>
  <c r="C1341" i="7"/>
  <c r="E1340" i="7"/>
  <c r="D1340" i="7"/>
  <c r="C1340" i="7"/>
  <c r="E1339" i="7"/>
  <c r="D1339" i="7"/>
  <c r="C1339" i="7"/>
  <c r="E1338" i="7"/>
  <c r="D1338" i="7"/>
  <c r="C1338" i="7"/>
  <c r="E1337" i="7"/>
  <c r="D1337" i="7"/>
  <c r="C1337" i="7"/>
  <c r="E1336" i="7"/>
  <c r="D1336" i="7"/>
  <c r="C1336" i="7"/>
  <c r="E1335" i="7"/>
  <c r="D1335" i="7"/>
  <c r="C1335" i="7"/>
  <c r="E1334" i="7"/>
  <c r="D1334" i="7"/>
  <c r="C1334" i="7"/>
  <c r="E1333" i="7"/>
  <c r="D1333" i="7"/>
  <c r="C1333" i="7"/>
  <c r="E1332" i="7"/>
  <c r="D1332" i="7"/>
  <c r="C1332" i="7"/>
  <c r="E1331" i="7"/>
  <c r="D1331" i="7"/>
  <c r="C1331" i="7"/>
  <c r="E1330" i="7"/>
  <c r="D1330" i="7"/>
  <c r="C1330" i="7"/>
  <c r="E1329" i="7"/>
  <c r="D1329" i="7"/>
  <c r="C1329" i="7"/>
  <c r="E1328" i="7"/>
  <c r="D1328" i="7"/>
  <c r="C1328" i="7"/>
  <c r="E1327" i="7"/>
  <c r="D1327" i="7"/>
  <c r="C1327" i="7"/>
  <c r="E1326" i="7"/>
  <c r="D1326" i="7"/>
  <c r="C1326" i="7"/>
  <c r="E1325" i="7"/>
  <c r="D1325" i="7"/>
  <c r="C1325" i="7"/>
  <c r="E1324" i="7"/>
  <c r="D1324" i="7"/>
  <c r="C1324" i="7"/>
  <c r="E1323" i="7"/>
  <c r="D1323" i="7"/>
  <c r="C1323" i="7"/>
  <c r="E1322" i="7"/>
  <c r="D1322" i="7"/>
  <c r="C1322" i="7"/>
  <c r="E1321" i="7"/>
  <c r="D1321" i="7"/>
  <c r="C1321" i="7"/>
  <c r="E1320" i="7"/>
  <c r="D1320" i="7"/>
  <c r="C1320" i="7"/>
  <c r="E1319" i="7"/>
  <c r="D1319" i="7"/>
  <c r="C1319" i="7"/>
  <c r="E1318" i="7"/>
  <c r="D1318" i="7"/>
  <c r="C1318" i="7"/>
  <c r="E1317" i="7"/>
  <c r="D1317" i="7"/>
  <c r="C1317" i="7"/>
  <c r="E1316" i="7"/>
  <c r="D1316" i="7"/>
  <c r="C1316" i="7"/>
  <c r="E1315" i="7"/>
  <c r="D1315" i="7"/>
  <c r="C1315" i="7"/>
  <c r="E1314" i="7"/>
  <c r="D1314" i="7"/>
  <c r="C1314" i="7"/>
  <c r="E1313" i="7"/>
  <c r="D1313" i="7"/>
  <c r="C1313" i="7"/>
  <c r="E1312" i="7"/>
  <c r="D1312" i="7"/>
  <c r="C1312" i="7"/>
  <c r="E1311" i="7"/>
  <c r="D1311" i="7"/>
  <c r="C1311" i="7"/>
  <c r="E1310" i="7"/>
  <c r="D1310" i="7"/>
  <c r="C1310" i="7"/>
  <c r="E1309" i="7"/>
  <c r="D1309" i="7"/>
  <c r="C1309" i="7"/>
  <c r="E1308" i="7"/>
  <c r="D1308" i="7"/>
  <c r="C1308" i="7"/>
  <c r="E1307" i="7"/>
  <c r="D1307" i="7"/>
  <c r="C1307" i="7"/>
  <c r="E1306" i="7"/>
  <c r="D1306" i="7"/>
  <c r="C1306" i="7"/>
  <c r="E1305" i="7"/>
  <c r="D1305" i="7"/>
  <c r="C1305" i="7"/>
  <c r="E1304" i="7"/>
  <c r="D1304" i="7"/>
  <c r="C1304" i="7"/>
  <c r="E1303" i="7"/>
  <c r="D1303" i="7"/>
  <c r="C1303" i="7"/>
  <c r="E1302" i="7"/>
  <c r="D1302" i="7"/>
  <c r="C1302" i="7"/>
  <c r="E1301" i="7"/>
  <c r="D1301" i="7"/>
  <c r="C1301" i="7"/>
  <c r="E1300" i="7"/>
  <c r="D1300" i="7"/>
  <c r="C1300" i="7"/>
  <c r="E1299" i="7"/>
  <c r="D1299" i="7"/>
  <c r="C1299" i="7"/>
  <c r="E1298" i="7"/>
  <c r="D1298" i="7"/>
  <c r="C1298" i="7"/>
  <c r="E1297" i="7"/>
  <c r="D1297" i="7"/>
  <c r="C1297" i="7"/>
  <c r="E1296" i="7"/>
  <c r="D1296" i="7"/>
  <c r="C1296" i="7"/>
  <c r="E1295" i="7"/>
  <c r="D1295" i="7"/>
  <c r="C1295" i="7"/>
  <c r="E1294" i="7"/>
  <c r="D1294" i="7"/>
  <c r="C1294" i="7"/>
  <c r="E1293" i="7"/>
  <c r="D1293" i="7"/>
  <c r="C1293" i="7"/>
  <c r="E1292" i="7"/>
  <c r="D1292" i="7"/>
  <c r="C1292" i="7"/>
  <c r="E1291" i="7"/>
  <c r="D1291" i="7"/>
  <c r="C1291" i="7"/>
  <c r="E1290" i="7"/>
  <c r="D1290" i="7"/>
  <c r="C1290" i="7"/>
  <c r="E1289" i="7"/>
  <c r="D1289" i="7"/>
  <c r="C1289" i="7"/>
  <c r="E1288" i="7"/>
  <c r="D1288" i="7"/>
  <c r="C1288" i="7"/>
  <c r="E1287" i="7"/>
  <c r="D1287" i="7"/>
  <c r="C1287" i="7"/>
  <c r="E1286" i="7"/>
  <c r="D1286" i="7"/>
  <c r="C1286" i="7"/>
  <c r="E1285" i="7"/>
  <c r="D1285" i="7"/>
  <c r="C1285" i="7"/>
  <c r="E1284" i="7"/>
  <c r="D1284" i="7"/>
  <c r="C1284" i="7"/>
  <c r="E1283" i="7"/>
  <c r="D1283" i="7"/>
  <c r="C1283" i="7"/>
  <c r="E1282" i="7"/>
  <c r="D1282" i="7"/>
  <c r="C1282" i="7"/>
  <c r="E1281" i="7"/>
  <c r="D1281" i="7"/>
  <c r="C1281" i="7"/>
  <c r="E1280" i="7"/>
  <c r="D1280" i="7"/>
  <c r="C1280" i="7"/>
  <c r="E1279" i="7"/>
  <c r="D1279" i="7"/>
  <c r="C1279" i="7"/>
  <c r="E1278" i="7"/>
  <c r="D1278" i="7"/>
  <c r="C1278" i="7"/>
  <c r="E1277" i="7"/>
  <c r="D1277" i="7"/>
  <c r="C1277" i="7"/>
  <c r="E1276" i="7"/>
  <c r="D1276" i="7"/>
  <c r="C1276" i="7"/>
  <c r="E1275" i="7"/>
  <c r="D1275" i="7"/>
  <c r="C1275" i="7"/>
  <c r="E1274" i="7"/>
  <c r="D1274" i="7"/>
  <c r="C1274" i="7"/>
  <c r="E1273" i="7"/>
  <c r="D1273" i="7"/>
  <c r="C1273" i="7"/>
  <c r="E1272" i="7"/>
  <c r="D1272" i="7"/>
  <c r="C1272" i="7"/>
  <c r="E1271" i="7"/>
  <c r="D1271" i="7"/>
  <c r="C1271" i="7"/>
  <c r="E1270" i="7"/>
  <c r="D1270" i="7"/>
  <c r="C1270" i="7"/>
  <c r="E1269" i="7"/>
  <c r="D1269" i="7"/>
  <c r="C1269" i="7"/>
  <c r="E1268" i="7"/>
  <c r="D1268" i="7"/>
  <c r="C1268" i="7"/>
  <c r="E1267" i="7"/>
  <c r="D1267" i="7"/>
  <c r="C1267" i="7"/>
  <c r="E1266" i="7"/>
  <c r="D1266" i="7"/>
  <c r="C1266" i="7"/>
  <c r="E1265" i="7"/>
  <c r="D1265" i="7"/>
  <c r="C1265" i="7"/>
  <c r="E1264" i="7"/>
  <c r="D1264" i="7"/>
  <c r="C1264" i="7"/>
  <c r="E1263" i="7"/>
  <c r="D1263" i="7"/>
  <c r="C1263" i="7"/>
  <c r="E1262" i="7"/>
  <c r="D1262" i="7"/>
  <c r="C1262" i="7"/>
  <c r="E1261" i="7"/>
  <c r="D1261" i="7"/>
  <c r="C1261" i="7"/>
  <c r="E1260" i="7"/>
  <c r="D1260" i="7"/>
  <c r="C1260" i="7"/>
  <c r="E1259" i="7"/>
  <c r="D1259" i="7"/>
  <c r="C1259" i="7"/>
  <c r="E1258" i="7"/>
  <c r="D1258" i="7"/>
  <c r="C1258" i="7"/>
  <c r="E1257" i="7"/>
  <c r="D1257" i="7"/>
  <c r="C1257" i="7"/>
  <c r="E1256" i="7"/>
  <c r="D1256" i="7"/>
  <c r="C1256" i="7"/>
  <c r="E1255" i="7"/>
  <c r="D1255" i="7"/>
  <c r="C1255" i="7"/>
  <c r="E1254" i="7"/>
  <c r="D1254" i="7"/>
  <c r="C1254" i="7"/>
  <c r="E1253" i="7"/>
  <c r="D1253" i="7"/>
  <c r="C1253" i="7"/>
  <c r="E1252" i="7"/>
  <c r="D1252" i="7"/>
  <c r="C1252" i="7"/>
  <c r="E1251" i="7"/>
  <c r="D1251" i="7"/>
  <c r="C1251" i="7"/>
  <c r="E1250" i="7"/>
  <c r="D1250" i="7"/>
  <c r="C1250" i="7"/>
  <c r="E1249" i="7"/>
  <c r="D1249" i="7"/>
  <c r="C1249" i="7"/>
  <c r="E1248" i="7"/>
  <c r="D1248" i="7"/>
  <c r="C1248" i="7"/>
  <c r="E1247" i="7"/>
  <c r="D1247" i="7"/>
  <c r="C1247" i="7"/>
  <c r="E1246" i="7"/>
  <c r="D1246" i="7"/>
  <c r="C1246" i="7"/>
  <c r="E1245" i="7"/>
  <c r="D1245" i="7"/>
  <c r="C1245" i="7"/>
  <c r="E1244" i="7"/>
  <c r="D1244" i="7"/>
  <c r="C1244" i="7"/>
  <c r="E1243" i="7"/>
  <c r="D1243" i="7"/>
  <c r="C1243" i="7"/>
  <c r="E1242" i="7"/>
  <c r="D1242" i="7"/>
  <c r="C1242" i="7"/>
  <c r="E1241" i="7"/>
  <c r="D1241" i="7"/>
  <c r="C1241" i="7"/>
  <c r="E1240" i="7"/>
  <c r="D1240" i="7"/>
  <c r="C1240" i="7"/>
  <c r="E1239" i="7"/>
  <c r="D1239" i="7"/>
  <c r="C1239" i="7"/>
  <c r="E1238" i="7"/>
  <c r="D1238" i="7"/>
  <c r="C1238" i="7"/>
  <c r="E1237" i="7"/>
  <c r="D1237" i="7"/>
  <c r="C1237" i="7"/>
  <c r="E1236" i="7"/>
  <c r="D1236" i="7"/>
  <c r="C1236" i="7"/>
  <c r="E1235" i="7"/>
  <c r="D1235" i="7"/>
  <c r="C1235" i="7"/>
  <c r="E1234" i="7"/>
  <c r="D1234" i="7"/>
  <c r="C1234" i="7"/>
  <c r="E1233" i="7"/>
  <c r="D1233" i="7"/>
  <c r="C1233" i="7"/>
  <c r="E1232" i="7"/>
  <c r="D1232" i="7"/>
  <c r="C1232" i="7"/>
  <c r="E1231" i="7"/>
  <c r="D1231" i="7"/>
  <c r="C1231" i="7"/>
  <c r="E1230" i="7"/>
  <c r="D1230" i="7"/>
  <c r="C1230" i="7"/>
  <c r="E1229" i="7"/>
  <c r="D1229" i="7"/>
  <c r="C1229" i="7"/>
  <c r="E1228" i="7"/>
  <c r="D1228" i="7"/>
  <c r="C1228" i="7"/>
  <c r="E1227" i="7"/>
  <c r="D1227" i="7"/>
  <c r="C1227" i="7"/>
  <c r="E1226" i="7"/>
  <c r="D1226" i="7"/>
  <c r="C1226" i="7"/>
  <c r="E1225" i="7"/>
  <c r="D1225" i="7"/>
  <c r="C1225" i="7"/>
  <c r="E1224" i="7"/>
  <c r="D1224" i="7"/>
  <c r="C1224" i="7"/>
  <c r="E1223" i="7"/>
  <c r="D1223" i="7"/>
  <c r="C1223" i="7"/>
  <c r="E1222" i="7"/>
  <c r="D1222" i="7"/>
  <c r="C1222" i="7"/>
  <c r="E1221" i="7"/>
  <c r="D1221" i="7"/>
  <c r="C1221" i="7"/>
  <c r="E1220" i="7"/>
  <c r="D1220" i="7"/>
  <c r="C1220" i="7"/>
  <c r="E1219" i="7"/>
  <c r="D1219" i="7"/>
  <c r="C1219" i="7"/>
  <c r="E1218" i="7"/>
  <c r="D1218" i="7"/>
  <c r="C1218" i="7"/>
  <c r="E1217" i="7"/>
  <c r="D1217" i="7"/>
  <c r="C1217" i="7"/>
  <c r="E1216" i="7"/>
  <c r="D1216" i="7"/>
  <c r="C1216" i="7"/>
  <c r="E1215" i="7"/>
  <c r="D1215" i="7"/>
  <c r="C1215" i="7"/>
  <c r="E1214" i="7"/>
  <c r="D1214" i="7"/>
  <c r="C1214" i="7"/>
  <c r="E1213" i="7"/>
  <c r="D1213" i="7"/>
  <c r="C1213" i="7"/>
  <c r="E1212" i="7"/>
  <c r="D1212" i="7"/>
  <c r="C1212" i="7"/>
  <c r="E1211" i="7"/>
  <c r="D1211" i="7"/>
  <c r="C1211" i="7"/>
  <c r="E1210" i="7"/>
  <c r="D1210" i="7"/>
  <c r="C1210" i="7"/>
  <c r="E1209" i="7"/>
  <c r="D1209" i="7"/>
  <c r="C1209" i="7"/>
  <c r="E1208" i="7"/>
  <c r="D1208" i="7"/>
  <c r="C1208" i="7"/>
  <c r="E1207" i="7"/>
  <c r="D1207" i="7"/>
  <c r="C1207" i="7"/>
  <c r="E1206" i="7"/>
  <c r="D1206" i="7"/>
  <c r="C1206" i="7"/>
  <c r="E1205" i="7"/>
  <c r="D1205" i="7"/>
  <c r="C1205" i="7"/>
  <c r="E1204" i="7"/>
  <c r="D1204" i="7"/>
  <c r="C1204" i="7"/>
  <c r="E1203" i="7"/>
  <c r="D1203" i="7"/>
  <c r="C1203" i="7"/>
  <c r="E1202" i="7"/>
  <c r="D1202" i="7"/>
  <c r="C1202" i="7"/>
  <c r="E1201" i="7"/>
  <c r="D1201" i="7"/>
  <c r="C1201" i="7"/>
  <c r="E1200" i="7"/>
  <c r="D1200" i="7"/>
  <c r="C1200" i="7"/>
  <c r="E1199" i="7"/>
  <c r="D1199" i="7"/>
  <c r="C1199" i="7"/>
  <c r="E1198" i="7"/>
  <c r="D1198" i="7"/>
  <c r="C1198" i="7"/>
  <c r="E1197" i="7"/>
  <c r="D1197" i="7"/>
  <c r="C1197" i="7"/>
  <c r="E1196" i="7"/>
  <c r="D1196" i="7"/>
  <c r="C1196" i="7"/>
  <c r="E1195" i="7"/>
  <c r="D1195" i="7"/>
  <c r="C1195" i="7"/>
  <c r="E1194" i="7"/>
  <c r="D1194" i="7"/>
  <c r="C1194" i="7"/>
  <c r="E1193" i="7"/>
  <c r="D1193" i="7"/>
  <c r="C1193" i="7"/>
  <c r="E1192" i="7"/>
  <c r="D1192" i="7"/>
  <c r="C1192" i="7"/>
  <c r="E1191" i="7"/>
  <c r="D1191" i="7"/>
  <c r="C1191" i="7"/>
  <c r="E1190" i="7"/>
  <c r="D1190" i="7"/>
  <c r="C1190" i="7"/>
  <c r="E1189" i="7"/>
  <c r="D1189" i="7"/>
  <c r="C1189" i="7"/>
  <c r="E1188" i="7"/>
  <c r="D1188" i="7"/>
  <c r="C1188" i="7"/>
  <c r="E1187" i="7"/>
  <c r="D1187" i="7"/>
  <c r="C1187" i="7"/>
  <c r="E1186" i="7"/>
  <c r="D1186" i="7"/>
  <c r="C1186" i="7"/>
  <c r="E1185" i="7"/>
  <c r="D1185" i="7"/>
  <c r="C1185" i="7"/>
  <c r="E1184" i="7"/>
  <c r="D1184" i="7"/>
  <c r="C1184" i="7"/>
  <c r="E1183" i="7"/>
  <c r="D1183" i="7"/>
  <c r="C1183" i="7"/>
  <c r="E1182" i="7"/>
  <c r="D1182" i="7"/>
  <c r="C1182" i="7"/>
  <c r="E1181" i="7"/>
  <c r="D1181" i="7"/>
  <c r="C1181" i="7"/>
  <c r="E1180" i="7"/>
  <c r="D1180" i="7"/>
  <c r="C1180" i="7"/>
  <c r="E1179" i="7"/>
  <c r="D1179" i="7"/>
  <c r="C1179" i="7"/>
  <c r="E1178" i="7"/>
  <c r="D1178" i="7"/>
  <c r="C1178" i="7"/>
  <c r="E1177" i="7"/>
  <c r="D1177" i="7"/>
  <c r="C1177" i="7"/>
  <c r="E1176" i="7"/>
  <c r="D1176" i="7"/>
  <c r="C1176" i="7"/>
  <c r="E1175" i="7"/>
  <c r="D1175" i="7"/>
  <c r="C1175" i="7"/>
  <c r="E1174" i="7"/>
  <c r="D1174" i="7"/>
  <c r="C1174" i="7"/>
  <c r="E1173" i="7"/>
  <c r="D1173" i="7"/>
  <c r="C1173" i="7"/>
  <c r="E1172" i="7"/>
  <c r="D1172" i="7"/>
  <c r="C1172" i="7"/>
  <c r="E1171" i="7"/>
  <c r="D1171" i="7"/>
  <c r="C1171" i="7"/>
  <c r="E1170" i="7"/>
  <c r="D1170" i="7"/>
  <c r="C1170" i="7"/>
  <c r="E1169" i="7"/>
  <c r="D1169" i="7"/>
  <c r="C1169" i="7"/>
  <c r="E1168" i="7"/>
  <c r="D1168" i="7"/>
  <c r="C1168" i="7"/>
  <c r="E1167" i="7"/>
  <c r="D1167" i="7"/>
  <c r="C1167" i="7"/>
  <c r="E1166" i="7"/>
  <c r="D1166" i="7"/>
  <c r="C1166" i="7"/>
  <c r="E1165" i="7"/>
  <c r="D1165" i="7"/>
  <c r="C1165" i="7"/>
  <c r="E1164" i="7"/>
  <c r="D1164" i="7"/>
  <c r="C1164" i="7"/>
  <c r="E1163" i="7"/>
  <c r="D1163" i="7"/>
  <c r="C1163" i="7"/>
  <c r="E1162" i="7"/>
  <c r="D1162" i="7"/>
  <c r="C1162" i="7"/>
  <c r="E1161" i="7"/>
  <c r="D1161" i="7"/>
  <c r="C1161" i="7"/>
  <c r="E1160" i="7"/>
  <c r="D1160" i="7"/>
  <c r="C1160" i="7"/>
  <c r="E1159" i="7"/>
  <c r="D1159" i="7"/>
  <c r="C1159" i="7"/>
  <c r="E1158" i="7"/>
  <c r="D1158" i="7"/>
  <c r="C1158" i="7"/>
  <c r="E1157" i="7"/>
  <c r="D1157" i="7"/>
  <c r="C1157" i="7"/>
  <c r="E1156" i="7"/>
  <c r="D1156" i="7"/>
  <c r="C1156" i="7"/>
  <c r="E1155" i="7"/>
  <c r="D1155" i="7"/>
  <c r="C1155" i="7"/>
  <c r="E1154" i="7"/>
  <c r="D1154" i="7"/>
  <c r="C1154" i="7"/>
  <c r="E1153" i="7"/>
  <c r="D1153" i="7"/>
  <c r="C1153" i="7"/>
  <c r="E1152" i="7"/>
  <c r="D1152" i="7"/>
  <c r="C1152" i="7"/>
  <c r="E1151" i="7"/>
  <c r="D1151" i="7"/>
  <c r="C1151" i="7"/>
  <c r="E1150" i="7"/>
  <c r="D1150" i="7"/>
  <c r="C1150" i="7"/>
  <c r="E1149" i="7"/>
  <c r="D1149" i="7"/>
  <c r="C1149" i="7"/>
  <c r="E1148" i="7"/>
  <c r="D1148" i="7"/>
  <c r="C1148" i="7"/>
  <c r="E1147" i="7"/>
  <c r="D1147" i="7"/>
  <c r="C1147" i="7"/>
  <c r="E1146" i="7"/>
  <c r="D1146" i="7"/>
  <c r="C1146" i="7"/>
  <c r="E1145" i="7"/>
  <c r="D1145" i="7"/>
  <c r="C1145" i="7"/>
  <c r="E1144" i="7"/>
  <c r="D1144" i="7"/>
  <c r="C1144" i="7"/>
  <c r="E1143" i="7"/>
  <c r="D1143" i="7"/>
  <c r="C1143" i="7"/>
  <c r="E1142" i="7"/>
  <c r="D1142" i="7"/>
  <c r="C1142" i="7"/>
  <c r="E1141" i="7"/>
  <c r="D1141" i="7"/>
  <c r="C1141" i="7"/>
  <c r="E1140" i="7"/>
  <c r="D1140" i="7"/>
  <c r="C1140" i="7"/>
  <c r="E1139" i="7"/>
  <c r="D1139" i="7"/>
  <c r="C1139" i="7"/>
  <c r="E1138" i="7"/>
  <c r="D1138" i="7"/>
  <c r="C1138" i="7"/>
  <c r="E1137" i="7"/>
  <c r="D1137" i="7"/>
  <c r="C1137" i="7"/>
  <c r="E1136" i="7"/>
  <c r="D1136" i="7"/>
  <c r="C1136" i="7"/>
  <c r="E1135" i="7"/>
  <c r="D1135" i="7"/>
  <c r="C1135" i="7"/>
  <c r="E1134" i="7"/>
  <c r="D1134" i="7"/>
  <c r="C1134" i="7"/>
  <c r="E1133" i="7"/>
  <c r="D1133" i="7"/>
  <c r="C1133" i="7"/>
  <c r="E1132" i="7"/>
  <c r="D1132" i="7"/>
  <c r="C1132" i="7"/>
  <c r="E1131" i="7"/>
  <c r="D1131" i="7"/>
  <c r="C1131" i="7"/>
  <c r="E1130" i="7"/>
  <c r="D1130" i="7"/>
  <c r="C1130" i="7"/>
  <c r="E1129" i="7"/>
  <c r="D1129" i="7"/>
  <c r="C1129" i="7"/>
  <c r="E1128" i="7"/>
  <c r="D1128" i="7"/>
  <c r="C1128" i="7"/>
  <c r="E1127" i="7"/>
  <c r="D1127" i="7"/>
  <c r="C1127" i="7"/>
  <c r="E1126" i="7"/>
  <c r="D1126" i="7"/>
  <c r="C1126" i="7"/>
  <c r="E1125" i="7"/>
  <c r="D1125" i="7"/>
  <c r="C1125" i="7"/>
  <c r="E1124" i="7"/>
  <c r="D1124" i="7"/>
  <c r="C1124" i="7"/>
  <c r="E1123" i="7"/>
  <c r="D1123" i="7"/>
  <c r="C1123" i="7"/>
  <c r="E1122" i="7"/>
  <c r="D1122" i="7"/>
  <c r="C1122" i="7"/>
  <c r="E1121" i="7"/>
  <c r="D1121" i="7"/>
  <c r="C1121" i="7"/>
  <c r="E1120" i="7"/>
  <c r="D1120" i="7"/>
  <c r="C1120" i="7"/>
  <c r="E1119" i="7"/>
  <c r="D1119" i="7"/>
  <c r="C1119" i="7"/>
  <c r="E1118" i="7"/>
  <c r="D1118" i="7"/>
  <c r="C1118" i="7"/>
  <c r="E1117" i="7"/>
  <c r="D1117" i="7"/>
  <c r="C1117" i="7"/>
  <c r="E1116" i="7"/>
  <c r="D1116" i="7"/>
  <c r="C1116" i="7"/>
  <c r="E1115" i="7"/>
  <c r="D1115" i="7"/>
  <c r="C1115" i="7"/>
  <c r="E1114" i="7"/>
  <c r="D1114" i="7"/>
  <c r="C1114" i="7"/>
  <c r="E1113" i="7"/>
  <c r="D1113" i="7"/>
  <c r="C1113" i="7"/>
  <c r="E1112" i="7"/>
  <c r="D1112" i="7"/>
  <c r="C1112" i="7"/>
  <c r="E1111" i="7"/>
  <c r="D1111" i="7"/>
  <c r="C1111" i="7"/>
  <c r="E1110" i="7"/>
  <c r="D1110" i="7"/>
  <c r="C1110" i="7"/>
  <c r="E1109" i="7"/>
  <c r="D1109" i="7"/>
  <c r="C1109" i="7"/>
  <c r="E1108" i="7"/>
  <c r="D1108" i="7"/>
  <c r="C1108" i="7"/>
  <c r="E1107" i="7"/>
  <c r="D1107" i="7"/>
  <c r="C1107" i="7"/>
  <c r="E1106" i="7"/>
  <c r="D1106" i="7"/>
  <c r="C1106" i="7"/>
  <c r="E1105" i="7"/>
  <c r="D1105" i="7"/>
  <c r="C1105" i="7"/>
  <c r="E1104" i="7"/>
  <c r="D1104" i="7"/>
  <c r="C1104" i="7"/>
  <c r="E1103" i="7"/>
  <c r="D1103" i="7"/>
  <c r="C1103" i="7"/>
  <c r="E1102" i="7"/>
  <c r="D1102" i="7"/>
  <c r="C1102" i="7"/>
  <c r="E1101" i="7"/>
  <c r="D1101" i="7"/>
  <c r="C1101" i="7"/>
  <c r="E1100" i="7"/>
  <c r="D1100" i="7"/>
  <c r="C1100" i="7"/>
  <c r="E1099" i="7"/>
  <c r="D1099" i="7"/>
  <c r="C1099" i="7"/>
  <c r="E1098" i="7"/>
  <c r="D1098" i="7"/>
  <c r="C1098" i="7"/>
  <c r="E1097" i="7"/>
  <c r="D1097" i="7"/>
  <c r="C1097" i="7"/>
  <c r="E1096" i="7"/>
  <c r="D1096" i="7"/>
  <c r="C1096" i="7"/>
  <c r="E1095" i="7"/>
  <c r="D1095" i="7"/>
  <c r="C1095" i="7"/>
  <c r="E1094" i="7"/>
  <c r="D1094" i="7"/>
  <c r="C1094" i="7"/>
  <c r="E1093" i="7"/>
  <c r="D1093" i="7"/>
  <c r="C1093" i="7"/>
  <c r="E1092" i="7"/>
  <c r="D1092" i="7"/>
  <c r="C1092" i="7"/>
  <c r="E1091" i="7"/>
  <c r="D1091" i="7"/>
  <c r="C1091" i="7"/>
  <c r="E1090" i="7"/>
  <c r="D1090" i="7"/>
  <c r="C1090" i="7"/>
  <c r="E1089" i="7"/>
  <c r="D1089" i="7"/>
  <c r="C1089" i="7"/>
  <c r="E1088" i="7"/>
  <c r="D1088" i="7"/>
  <c r="C1088" i="7"/>
  <c r="E1087" i="7"/>
  <c r="D1087" i="7"/>
  <c r="C1087" i="7"/>
  <c r="E1086" i="7"/>
  <c r="D1086" i="7"/>
  <c r="C1086" i="7"/>
  <c r="E1085" i="7"/>
  <c r="D1085" i="7"/>
  <c r="C1085" i="7"/>
  <c r="E1084" i="7"/>
  <c r="D1084" i="7"/>
  <c r="C1084" i="7"/>
  <c r="E1083" i="7"/>
  <c r="D1083" i="7"/>
  <c r="C1083" i="7"/>
  <c r="E1082" i="7"/>
  <c r="D1082" i="7"/>
  <c r="C1082" i="7"/>
  <c r="E1081" i="7"/>
  <c r="D1081" i="7"/>
  <c r="C1081" i="7"/>
  <c r="E1080" i="7"/>
  <c r="D1080" i="7"/>
  <c r="C1080" i="7"/>
  <c r="E1079" i="7"/>
  <c r="D1079" i="7"/>
  <c r="C1079" i="7"/>
  <c r="E1078" i="7"/>
  <c r="D1078" i="7"/>
  <c r="C1078" i="7"/>
  <c r="E1077" i="7"/>
  <c r="D1077" i="7"/>
  <c r="C1077" i="7"/>
  <c r="E1076" i="7"/>
  <c r="D1076" i="7"/>
  <c r="C1076" i="7"/>
  <c r="E1075" i="7"/>
  <c r="D1075" i="7"/>
  <c r="C1075" i="7"/>
  <c r="E1074" i="7"/>
  <c r="D1074" i="7"/>
  <c r="C1074" i="7"/>
  <c r="E1073" i="7"/>
  <c r="D1073" i="7"/>
  <c r="C1073" i="7"/>
  <c r="E1072" i="7"/>
  <c r="D1072" i="7"/>
  <c r="C1072" i="7"/>
  <c r="E1071" i="7"/>
  <c r="D1071" i="7"/>
  <c r="C1071" i="7"/>
  <c r="E1070" i="7"/>
  <c r="D1070" i="7"/>
  <c r="C1070" i="7"/>
  <c r="E1069" i="7"/>
  <c r="D1069" i="7"/>
  <c r="C1069" i="7"/>
  <c r="E1068" i="7"/>
  <c r="D1068" i="7"/>
  <c r="C1068" i="7"/>
  <c r="E1067" i="7"/>
  <c r="D1067" i="7"/>
  <c r="C1067" i="7"/>
  <c r="E1066" i="7"/>
  <c r="D1066" i="7"/>
  <c r="C1066" i="7"/>
  <c r="E1065" i="7"/>
  <c r="D1065" i="7"/>
  <c r="C1065" i="7"/>
  <c r="E1064" i="7"/>
  <c r="D1064" i="7"/>
  <c r="C1064" i="7"/>
  <c r="E1063" i="7"/>
  <c r="D1063" i="7"/>
  <c r="C1063" i="7"/>
  <c r="E1062" i="7"/>
  <c r="D1062" i="7"/>
  <c r="C1062" i="7"/>
  <c r="E1061" i="7"/>
  <c r="D1061" i="7"/>
  <c r="C1061" i="7"/>
  <c r="E1060" i="7"/>
  <c r="D1060" i="7"/>
  <c r="C1060" i="7"/>
  <c r="E1059" i="7"/>
  <c r="D1059" i="7"/>
  <c r="C1059" i="7"/>
  <c r="E1058" i="7"/>
  <c r="D1058" i="7"/>
  <c r="C1058" i="7"/>
  <c r="E1057" i="7"/>
  <c r="D1057" i="7"/>
  <c r="C1057" i="7"/>
  <c r="E1056" i="7"/>
  <c r="D1056" i="7"/>
  <c r="C1056" i="7"/>
  <c r="E1055" i="7"/>
  <c r="D1055" i="7"/>
  <c r="C1055" i="7"/>
  <c r="E1054" i="7"/>
  <c r="D1054" i="7"/>
  <c r="C1054" i="7"/>
  <c r="E1053" i="7"/>
  <c r="D1053" i="7"/>
  <c r="C1053" i="7"/>
  <c r="E1052" i="7"/>
  <c r="D1052" i="7"/>
  <c r="C1052" i="7"/>
  <c r="E1051" i="7"/>
  <c r="D1051" i="7"/>
  <c r="C1051" i="7"/>
  <c r="E1050" i="7"/>
  <c r="D1050" i="7"/>
  <c r="C1050" i="7"/>
  <c r="E1049" i="7"/>
  <c r="D1049" i="7"/>
  <c r="C1049" i="7"/>
  <c r="E1048" i="7"/>
  <c r="D1048" i="7"/>
  <c r="C1048" i="7"/>
  <c r="E1047" i="7"/>
  <c r="D1047" i="7"/>
  <c r="C1047" i="7"/>
  <c r="E1046" i="7"/>
  <c r="D1046" i="7"/>
  <c r="C1046" i="7"/>
  <c r="E1045" i="7"/>
  <c r="D1045" i="7"/>
  <c r="C1045" i="7"/>
  <c r="E1044" i="7"/>
  <c r="D1044" i="7"/>
  <c r="C1044" i="7"/>
  <c r="E1043" i="7"/>
  <c r="D1043" i="7"/>
  <c r="C1043" i="7"/>
  <c r="E1042" i="7"/>
  <c r="D1042" i="7"/>
  <c r="C1042" i="7"/>
  <c r="E1041" i="7"/>
  <c r="D1041" i="7"/>
  <c r="C1041" i="7"/>
  <c r="E1040" i="7"/>
  <c r="D1040" i="7"/>
  <c r="C1040" i="7"/>
  <c r="E1039" i="7"/>
  <c r="D1039" i="7"/>
  <c r="C1039" i="7"/>
  <c r="E1038" i="7"/>
  <c r="D1038" i="7"/>
  <c r="C1038" i="7"/>
  <c r="E1037" i="7"/>
  <c r="D1037" i="7"/>
  <c r="C1037" i="7"/>
  <c r="E1036" i="7"/>
  <c r="D1036" i="7"/>
  <c r="C1036" i="7"/>
  <c r="E1035" i="7"/>
  <c r="D1035" i="7"/>
  <c r="C1035" i="7"/>
  <c r="E1034" i="7"/>
  <c r="D1034" i="7"/>
  <c r="C1034" i="7"/>
  <c r="E1033" i="7"/>
  <c r="D1033" i="7"/>
  <c r="C1033" i="7"/>
  <c r="E1032" i="7"/>
  <c r="D1032" i="7"/>
  <c r="C1032" i="7"/>
  <c r="E1031" i="7"/>
  <c r="D1031" i="7"/>
  <c r="C1031" i="7"/>
  <c r="E1030" i="7"/>
  <c r="D1030" i="7"/>
  <c r="C1030" i="7"/>
  <c r="E1029" i="7"/>
  <c r="D1029" i="7"/>
  <c r="C1029" i="7"/>
  <c r="E1028" i="7"/>
  <c r="D1028" i="7"/>
  <c r="C1028" i="7"/>
  <c r="E1027" i="7"/>
  <c r="D1027" i="7"/>
  <c r="C1027" i="7"/>
  <c r="E1026" i="7"/>
  <c r="D1026" i="7"/>
  <c r="C1026" i="7"/>
  <c r="E1025" i="7"/>
  <c r="D1025" i="7"/>
  <c r="C1025" i="7"/>
  <c r="E1024" i="7"/>
  <c r="D1024" i="7"/>
  <c r="C1024" i="7"/>
  <c r="E1023" i="7"/>
  <c r="D1023" i="7"/>
  <c r="C1023" i="7"/>
  <c r="E1022" i="7"/>
  <c r="D1022" i="7"/>
  <c r="C1022" i="7"/>
  <c r="E1021" i="7"/>
  <c r="D1021" i="7"/>
  <c r="C1021" i="7"/>
  <c r="E1020" i="7"/>
  <c r="D1020" i="7"/>
  <c r="C1020" i="7"/>
  <c r="E1019" i="7"/>
  <c r="D1019" i="7"/>
  <c r="C1019" i="7"/>
  <c r="E1018" i="7"/>
  <c r="D1018" i="7"/>
  <c r="C1018" i="7"/>
  <c r="E1017" i="7"/>
  <c r="D1017" i="7"/>
  <c r="C1017" i="7"/>
  <c r="E1016" i="7"/>
  <c r="D1016" i="7"/>
  <c r="C1016" i="7"/>
  <c r="E1015" i="7"/>
  <c r="D1015" i="7"/>
  <c r="C1015" i="7"/>
  <c r="E1014" i="7"/>
  <c r="D1014" i="7"/>
  <c r="C1014" i="7"/>
  <c r="E1013" i="7"/>
  <c r="D1013" i="7"/>
  <c r="C1013" i="7"/>
  <c r="E1012" i="7"/>
  <c r="D1012" i="7"/>
  <c r="C1012" i="7"/>
  <c r="E1011" i="7"/>
  <c r="D1011" i="7"/>
  <c r="C1011" i="7"/>
  <c r="E1010" i="7"/>
  <c r="D1010" i="7"/>
  <c r="C1010" i="7"/>
  <c r="E1009" i="7"/>
  <c r="D1009" i="7"/>
  <c r="C1009" i="7"/>
  <c r="E1008" i="7"/>
  <c r="D1008" i="7"/>
  <c r="C1008" i="7"/>
  <c r="E1007" i="7"/>
  <c r="D1007" i="7"/>
  <c r="C1007" i="7"/>
  <c r="E1006" i="7"/>
  <c r="D1006" i="7"/>
  <c r="C1006" i="7"/>
  <c r="E1005" i="7"/>
  <c r="D1005" i="7"/>
  <c r="C1005" i="7"/>
  <c r="E1004" i="7"/>
  <c r="D1004" i="7"/>
  <c r="C1004" i="7"/>
  <c r="E1003" i="7"/>
  <c r="D1003" i="7"/>
  <c r="C1003" i="7"/>
  <c r="E1002" i="7"/>
  <c r="D1002" i="7"/>
  <c r="C1002" i="7"/>
  <c r="E1001" i="7"/>
  <c r="D1001" i="7"/>
  <c r="C1001" i="7"/>
  <c r="E1000" i="7"/>
  <c r="D1000" i="7"/>
  <c r="C1000" i="7"/>
  <c r="E999" i="7"/>
  <c r="D999" i="7"/>
  <c r="C999" i="7"/>
  <c r="E998" i="7"/>
  <c r="D998" i="7"/>
  <c r="C998" i="7"/>
  <c r="E997" i="7"/>
  <c r="D997" i="7"/>
  <c r="C997" i="7"/>
  <c r="E996" i="7"/>
  <c r="D996" i="7"/>
  <c r="C996" i="7"/>
  <c r="E995" i="7"/>
  <c r="D995" i="7"/>
  <c r="C995" i="7"/>
  <c r="E994" i="7"/>
  <c r="D994" i="7"/>
  <c r="C994" i="7"/>
  <c r="E993" i="7"/>
  <c r="D993" i="7"/>
  <c r="C993" i="7"/>
  <c r="E992" i="7"/>
  <c r="D992" i="7"/>
  <c r="C992" i="7"/>
  <c r="E991" i="7"/>
  <c r="D991" i="7"/>
  <c r="C991" i="7"/>
  <c r="E990" i="7"/>
  <c r="D990" i="7"/>
  <c r="C990" i="7"/>
  <c r="E989" i="7"/>
  <c r="D989" i="7"/>
  <c r="C989" i="7"/>
  <c r="E988" i="7"/>
  <c r="D988" i="7"/>
  <c r="C988" i="7"/>
  <c r="E987" i="7"/>
  <c r="D987" i="7"/>
  <c r="C987" i="7"/>
  <c r="E986" i="7"/>
  <c r="D986" i="7"/>
  <c r="C986" i="7"/>
  <c r="E985" i="7"/>
  <c r="D985" i="7"/>
  <c r="C985" i="7"/>
  <c r="E984" i="7"/>
  <c r="D984" i="7"/>
  <c r="C984" i="7"/>
  <c r="E983" i="7"/>
  <c r="D983" i="7"/>
  <c r="C983" i="7"/>
  <c r="E982" i="7"/>
  <c r="D982" i="7"/>
  <c r="C982" i="7"/>
  <c r="E981" i="7"/>
  <c r="D981" i="7"/>
  <c r="C981" i="7"/>
  <c r="E980" i="7"/>
  <c r="D980" i="7"/>
  <c r="C980" i="7"/>
  <c r="E979" i="7"/>
  <c r="D979" i="7"/>
  <c r="C979" i="7"/>
  <c r="E978" i="7"/>
  <c r="D978" i="7"/>
  <c r="C978" i="7"/>
  <c r="E977" i="7"/>
  <c r="D977" i="7"/>
  <c r="C977" i="7"/>
  <c r="E976" i="7"/>
  <c r="D976" i="7"/>
  <c r="C976" i="7"/>
  <c r="E975" i="7"/>
  <c r="D975" i="7"/>
  <c r="C975" i="7"/>
  <c r="E974" i="7"/>
  <c r="D974" i="7"/>
  <c r="C974" i="7"/>
  <c r="E973" i="7"/>
  <c r="D973" i="7"/>
  <c r="C973" i="7"/>
  <c r="E972" i="7"/>
  <c r="D972" i="7"/>
  <c r="C972" i="7"/>
  <c r="E971" i="7"/>
  <c r="D971" i="7"/>
  <c r="C971" i="7"/>
  <c r="E970" i="7"/>
  <c r="D970" i="7"/>
  <c r="C970" i="7"/>
  <c r="E969" i="7"/>
  <c r="D969" i="7"/>
  <c r="C969" i="7"/>
  <c r="E968" i="7"/>
  <c r="D968" i="7"/>
  <c r="C968" i="7"/>
  <c r="E967" i="7"/>
  <c r="D967" i="7"/>
  <c r="C967" i="7"/>
  <c r="E966" i="7"/>
  <c r="D966" i="7"/>
  <c r="C966" i="7"/>
  <c r="E965" i="7"/>
  <c r="D965" i="7"/>
  <c r="C965" i="7"/>
  <c r="E964" i="7"/>
  <c r="D964" i="7"/>
  <c r="C964" i="7"/>
  <c r="E963" i="7"/>
  <c r="D963" i="7"/>
  <c r="C963" i="7"/>
  <c r="E962" i="7"/>
  <c r="D962" i="7"/>
  <c r="C962" i="7"/>
  <c r="E961" i="7"/>
  <c r="D961" i="7"/>
  <c r="C961" i="7"/>
  <c r="E960" i="7"/>
  <c r="D960" i="7"/>
  <c r="C960" i="7"/>
  <c r="E959" i="7"/>
  <c r="D959" i="7"/>
  <c r="C959" i="7"/>
  <c r="E958" i="7"/>
  <c r="D958" i="7"/>
  <c r="C958" i="7"/>
  <c r="E957" i="7"/>
  <c r="D957" i="7"/>
  <c r="C957" i="7"/>
  <c r="E956" i="7"/>
  <c r="D956" i="7"/>
  <c r="C956" i="7"/>
  <c r="E955" i="7"/>
  <c r="D955" i="7"/>
  <c r="C955" i="7"/>
  <c r="E954" i="7"/>
  <c r="D954" i="7"/>
  <c r="C954" i="7"/>
  <c r="E953" i="7"/>
  <c r="D953" i="7"/>
  <c r="C953" i="7"/>
  <c r="E952" i="7"/>
  <c r="D952" i="7"/>
  <c r="C952" i="7"/>
  <c r="E951" i="7"/>
  <c r="D951" i="7"/>
  <c r="C951" i="7"/>
  <c r="E950" i="7"/>
  <c r="D950" i="7"/>
  <c r="C950" i="7"/>
  <c r="E949" i="7"/>
  <c r="D949" i="7"/>
  <c r="C949" i="7"/>
  <c r="E948" i="7"/>
  <c r="D948" i="7"/>
  <c r="C948" i="7"/>
  <c r="E947" i="7"/>
  <c r="D947" i="7"/>
  <c r="C947" i="7"/>
  <c r="E946" i="7"/>
  <c r="D946" i="7"/>
  <c r="C946" i="7"/>
  <c r="E945" i="7"/>
  <c r="D945" i="7"/>
  <c r="C945" i="7"/>
  <c r="E944" i="7"/>
  <c r="D944" i="7"/>
  <c r="C944" i="7"/>
  <c r="E943" i="7"/>
  <c r="D943" i="7"/>
  <c r="C943" i="7"/>
  <c r="E942" i="7"/>
  <c r="D942" i="7"/>
  <c r="C942" i="7"/>
  <c r="E941" i="7"/>
  <c r="D941" i="7"/>
  <c r="C941" i="7"/>
  <c r="E940" i="7"/>
  <c r="D940" i="7"/>
  <c r="C940" i="7"/>
  <c r="E939" i="7"/>
  <c r="D939" i="7"/>
  <c r="C939" i="7"/>
  <c r="E938" i="7"/>
  <c r="D938" i="7"/>
  <c r="C938" i="7"/>
  <c r="E937" i="7"/>
  <c r="D937" i="7"/>
  <c r="C937" i="7"/>
  <c r="E936" i="7"/>
  <c r="D936" i="7"/>
  <c r="C936" i="7"/>
  <c r="E935" i="7"/>
  <c r="D935" i="7"/>
  <c r="C935" i="7"/>
  <c r="E934" i="7"/>
  <c r="D934" i="7"/>
  <c r="C934" i="7"/>
  <c r="E933" i="7"/>
  <c r="D933" i="7"/>
  <c r="C933" i="7"/>
  <c r="E932" i="7"/>
  <c r="D932" i="7"/>
  <c r="C932" i="7"/>
  <c r="E931" i="7"/>
  <c r="D931" i="7"/>
  <c r="C931" i="7"/>
  <c r="E930" i="7"/>
  <c r="D930" i="7"/>
  <c r="C930" i="7"/>
  <c r="E929" i="7"/>
  <c r="D929" i="7"/>
  <c r="C929" i="7"/>
  <c r="E928" i="7"/>
  <c r="D928" i="7"/>
  <c r="C928" i="7"/>
  <c r="E927" i="7"/>
  <c r="D927" i="7"/>
  <c r="C927" i="7"/>
  <c r="E926" i="7"/>
  <c r="D926" i="7"/>
  <c r="C926" i="7"/>
  <c r="E925" i="7"/>
  <c r="D925" i="7"/>
  <c r="C925" i="7"/>
  <c r="E924" i="7"/>
  <c r="D924" i="7"/>
  <c r="C924" i="7"/>
  <c r="E923" i="7"/>
  <c r="D923" i="7"/>
  <c r="C923" i="7"/>
  <c r="E922" i="7"/>
  <c r="D922" i="7"/>
  <c r="C922" i="7"/>
  <c r="E921" i="7"/>
  <c r="D921" i="7"/>
  <c r="C921" i="7"/>
  <c r="E920" i="7"/>
  <c r="D920" i="7"/>
  <c r="C920" i="7"/>
  <c r="E919" i="7"/>
  <c r="D919" i="7"/>
  <c r="C919" i="7"/>
  <c r="E918" i="7"/>
  <c r="D918" i="7"/>
  <c r="C918" i="7"/>
  <c r="E917" i="7"/>
  <c r="D917" i="7"/>
  <c r="C917" i="7"/>
  <c r="E916" i="7"/>
  <c r="D916" i="7"/>
  <c r="C916" i="7"/>
  <c r="E915" i="7"/>
  <c r="D915" i="7"/>
  <c r="C915" i="7"/>
  <c r="E914" i="7"/>
  <c r="D914" i="7"/>
  <c r="C914" i="7"/>
  <c r="E913" i="7"/>
  <c r="D913" i="7"/>
  <c r="C913" i="7"/>
  <c r="E912" i="7"/>
  <c r="D912" i="7"/>
  <c r="C912" i="7"/>
  <c r="E911" i="7"/>
  <c r="D911" i="7"/>
  <c r="C911" i="7"/>
  <c r="E910" i="7"/>
  <c r="D910" i="7"/>
  <c r="C910" i="7"/>
  <c r="E909" i="7"/>
  <c r="D909" i="7"/>
  <c r="C909" i="7"/>
  <c r="E908" i="7"/>
  <c r="D908" i="7"/>
  <c r="C908" i="7"/>
  <c r="E907" i="7"/>
  <c r="D907" i="7"/>
  <c r="C907" i="7"/>
  <c r="E906" i="7"/>
  <c r="D906" i="7"/>
  <c r="C906" i="7"/>
  <c r="E905" i="7"/>
  <c r="D905" i="7"/>
  <c r="C905" i="7"/>
  <c r="E904" i="7"/>
  <c r="D904" i="7"/>
  <c r="C904" i="7"/>
  <c r="E903" i="7"/>
  <c r="D903" i="7"/>
  <c r="C903" i="7"/>
  <c r="E902" i="7"/>
  <c r="D902" i="7"/>
  <c r="C902" i="7"/>
  <c r="E901" i="7"/>
  <c r="D901" i="7"/>
  <c r="C901" i="7"/>
  <c r="E900" i="7"/>
  <c r="D900" i="7"/>
  <c r="C900" i="7"/>
  <c r="E899" i="7"/>
  <c r="D899" i="7"/>
  <c r="C899" i="7"/>
  <c r="E898" i="7"/>
  <c r="D898" i="7"/>
  <c r="C898" i="7"/>
  <c r="E897" i="7"/>
  <c r="D897" i="7"/>
  <c r="C897" i="7"/>
  <c r="E896" i="7"/>
  <c r="D896" i="7"/>
  <c r="C896" i="7"/>
  <c r="E895" i="7"/>
  <c r="D895" i="7"/>
  <c r="C895" i="7"/>
  <c r="E894" i="7"/>
  <c r="D894" i="7"/>
  <c r="C894" i="7"/>
  <c r="E893" i="7"/>
  <c r="D893" i="7"/>
  <c r="C893" i="7"/>
  <c r="E892" i="7"/>
  <c r="D892" i="7"/>
  <c r="C892" i="7"/>
  <c r="E891" i="7"/>
  <c r="D891" i="7"/>
  <c r="C891" i="7"/>
  <c r="E890" i="7"/>
  <c r="D890" i="7"/>
  <c r="C890" i="7"/>
  <c r="E889" i="7"/>
  <c r="D889" i="7"/>
  <c r="C889" i="7"/>
  <c r="E888" i="7"/>
  <c r="D888" i="7"/>
  <c r="C888" i="7"/>
  <c r="E887" i="7"/>
  <c r="D887" i="7"/>
  <c r="C887" i="7"/>
  <c r="E886" i="7"/>
  <c r="D886" i="7"/>
  <c r="C886" i="7"/>
  <c r="E885" i="7"/>
  <c r="D885" i="7"/>
  <c r="C885" i="7"/>
  <c r="E884" i="7"/>
  <c r="D884" i="7"/>
  <c r="C884" i="7"/>
  <c r="E883" i="7"/>
  <c r="D883" i="7"/>
  <c r="C883" i="7"/>
  <c r="E882" i="7"/>
  <c r="D882" i="7"/>
  <c r="C882" i="7"/>
  <c r="E881" i="7"/>
  <c r="D881" i="7"/>
  <c r="C881" i="7"/>
  <c r="E880" i="7"/>
  <c r="D880" i="7"/>
  <c r="C880" i="7"/>
  <c r="E879" i="7"/>
  <c r="D879" i="7"/>
  <c r="C879" i="7"/>
  <c r="E878" i="7"/>
  <c r="D878" i="7"/>
  <c r="C878" i="7"/>
  <c r="E877" i="7"/>
  <c r="D877" i="7"/>
  <c r="C877" i="7"/>
  <c r="E876" i="7"/>
  <c r="D876" i="7"/>
  <c r="C876" i="7"/>
  <c r="E875" i="7"/>
  <c r="D875" i="7"/>
  <c r="C875" i="7"/>
  <c r="E874" i="7"/>
  <c r="D874" i="7"/>
  <c r="C874" i="7"/>
  <c r="E873" i="7"/>
  <c r="D873" i="7"/>
  <c r="C873" i="7"/>
  <c r="E872" i="7"/>
  <c r="D872" i="7"/>
  <c r="C872" i="7"/>
  <c r="E871" i="7"/>
  <c r="D871" i="7"/>
  <c r="C871" i="7"/>
  <c r="E870" i="7"/>
  <c r="D870" i="7"/>
  <c r="C870" i="7"/>
  <c r="E869" i="7"/>
  <c r="D869" i="7"/>
  <c r="C869" i="7"/>
  <c r="E868" i="7"/>
  <c r="D868" i="7"/>
  <c r="C868" i="7"/>
  <c r="E867" i="7"/>
  <c r="D867" i="7"/>
  <c r="C867" i="7"/>
  <c r="E866" i="7"/>
  <c r="D866" i="7"/>
  <c r="C866" i="7"/>
  <c r="E865" i="7"/>
  <c r="D865" i="7"/>
  <c r="C865" i="7"/>
  <c r="E864" i="7"/>
  <c r="D864" i="7"/>
  <c r="C864" i="7"/>
  <c r="E863" i="7"/>
  <c r="D863" i="7"/>
  <c r="C863" i="7"/>
  <c r="E862" i="7"/>
  <c r="D862" i="7"/>
  <c r="C862" i="7"/>
  <c r="E861" i="7"/>
  <c r="D861" i="7"/>
  <c r="C861" i="7"/>
  <c r="E860" i="7"/>
  <c r="D860" i="7"/>
  <c r="C860" i="7"/>
  <c r="E859" i="7"/>
  <c r="D859" i="7"/>
  <c r="C859" i="7"/>
  <c r="E858" i="7"/>
  <c r="D858" i="7"/>
  <c r="C858" i="7"/>
  <c r="E857" i="7"/>
  <c r="D857" i="7"/>
  <c r="C857" i="7"/>
  <c r="E856" i="7"/>
  <c r="D856" i="7"/>
  <c r="C856" i="7"/>
  <c r="E855" i="7"/>
  <c r="D855" i="7"/>
  <c r="C855" i="7"/>
  <c r="E854" i="7"/>
  <c r="D854" i="7"/>
  <c r="C854" i="7"/>
  <c r="E853" i="7"/>
  <c r="D853" i="7"/>
  <c r="C853" i="7"/>
  <c r="E852" i="7"/>
  <c r="D852" i="7"/>
  <c r="C852" i="7"/>
  <c r="E851" i="7"/>
  <c r="D851" i="7"/>
  <c r="C851" i="7"/>
  <c r="E850" i="7"/>
  <c r="D850" i="7"/>
  <c r="C850" i="7"/>
  <c r="E849" i="7"/>
  <c r="D849" i="7"/>
  <c r="C849" i="7"/>
  <c r="E848" i="7"/>
  <c r="D848" i="7"/>
  <c r="C848" i="7"/>
  <c r="E847" i="7"/>
  <c r="D847" i="7"/>
  <c r="C847" i="7"/>
  <c r="E846" i="7"/>
  <c r="D846" i="7"/>
  <c r="C846" i="7"/>
  <c r="E845" i="7"/>
  <c r="D845" i="7"/>
  <c r="C845" i="7"/>
  <c r="E844" i="7"/>
  <c r="D844" i="7"/>
  <c r="C844" i="7"/>
  <c r="E843" i="7"/>
  <c r="D843" i="7"/>
  <c r="C843" i="7"/>
  <c r="E842" i="7"/>
  <c r="D842" i="7"/>
  <c r="C842" i="7"/>
  <c r="E841" i="7"/>
  <c r="D841" i="7"/>
  <c r="C841" i="7"/>
  <c r="E840" i="7"/>
  <c r="D840" i="7"/>
  <c r="C840" i="7"/>
  <c r="E839" i="7"/>
  <c r="D839" i="7"/>
  <c r="C839" i="7"/>
  <c r="E838" i="7"/>
  <c r="D838" i="7"/>
  <c r="C838" i="7"/>
  <c r="E837" i="7"/>
  <c r="D837" i="7"/>
  <c r="C837" i="7"/>
  <c r="E836" i="7"/>
  <c r="D836" i="7"/>
  <c r="C836" i="7"/>
  <c r="E835" i="7"/>
  <c r="D835" i="7"/>
  <c r="C835" i="7"/>
  <c r="E834" i="7"/>
  <c r="D834" i="7"/>
  <c r="C834" i="7"/>
  <c r="E833" i="7"/>
  <c r="D833" i="7"/>
  <c r="C833" i="7"/>
  <c r="E832" i="7"/>
  <c r="D832" i="7"/>
  <c r="C832" i="7"/>
  <c r="E831" i="7"/>
  <c r="D831" i="7"/>
  <c r="C831" i="7"/>
  <c r="E830" i="7"/>
  <c r="D830" i="7"/>
  <c r="C830" i="7"/>
  <c r="E829" i="7"/>
  <c r="D829" i="7"/>
  <c r="C829" i="7"/>
  <c r="E828" i="7"/>
  <c r="D828" i="7"/>
  <c r="C828" i="7"/>
  <c r="E827" i="7"/>
  <c r="D827" i="7"/>
  <c r="C827" i="7"/>
  <c r="E826" i="7"/>
  <c r="D826" i="7"/>
  <c r="C826" i="7"/>
  <c r="E825" i="7"/>
  <c r="D825" i="7"/>
  <c r="C825" i="7"/>
  <c r="E824" i="7"/>
  <c r="D824" i="7"/>
  <c r="C824" i="7"/>
  <c r="E823" i="7"/>
  <c r="D823" i="7"/>
  <c r="C823" i="7"/>
  <c r="E822" i="7"/>
  <c r="D822" i="7"/>
  <c r="C822" i="7"/>
  <c r="E821" i="7"/>
  <c r="D821" i="7"/>
  <c r="C821" i="7"/>
  <c r="E820" i="7"/>
  <c r="D820" i="7"/>
  <c r="C820" i="7"/>
  <c r="E819" i="7"/>
  <c r="D819" i="7"/>
  <c r="C819" i="7"/>
  <c r="E818" i="7"/>
  <c r="D818" i="7"/>
  <c r="C818" i="7"/>
  <c r="E817" i="7"/>
  <c r="D817" i="7"/>
  <c r="C817" i="7"/>
  <c r="E816" i="7"/>
  <c r="D816" i="7"/>
  <c r="C816" i="7"/>
  <c r="E815" i="7"/>
  <c r="D815" i="7"/>
  <c r="C815" i="7"/>
  <c r="E814" i="7"/>
  <c r="D814" i="7"/>
  <c r="C814" i="7"/>
  <c r="E813" i="7"/>
  <c r="D813" i="7"/>
  <c r="C813" i="7"/>
  <c r="E812" i="7"/>
  <c r="D812" i="7"/>
  <c r="C812" i="7"/>
  <c r="E811" i="7"/>
  <c r="D811" i="7"/>
  <c r="C811" i="7"/>
  <c r="E810" i="7"/>
  <c r="D810" i="7"/>
  <c r="C810" i="7"/>
  <c r="E809" i="7"/>
  <c r="D809" i="7"/>
  <c r="C809" i="7"/>
  <c r="E808" i="7"/>
  <c r="D808" i="7"/>
  <c r="C808" i="7"/>
  <c r="E807" i="7"/>
  <c r="D807" i="7"/>
  <c r="C807" i="7"/>
  <c r="E806" i="7"/>
  <c r="D806" i="7"/>
  <c r="C806" i="7"/>
  <c r="E805" i="7"/>
  <c r="D805" i="7"/>
  <c r="C805" i="7"/>
  <c r="E804" i="7"/>
  <c r="D804" i="7"/>
  <c r="C804" i="7"/>
  <c r="E803" i="7"/>
  <c r="D803" i="7"/>
  <c r="C803" i="7"/>
  <c r="E802" i="7"/>
  <c r="D802" i="7"/>
  <c r="C802" i="7"/>
  <c r="E801" i="7"/>
  <c r="D801" i="7"/>
  <c r="C801" i="7"/>
  <c r="E800" i="7"/>
  <c r="D800" i="7"/>
  <c r="C800" i="7"/>
  <c r="E799" i="7"/>
  <c r="D799" i="7"/>
  <c r="C799" i="7"/>
  <c r="E798" i="7"/>
  <c r="D798" i="7"/>
  <c r="C798" i="7"/>
  <c r="E797" i="7"/>
  <c r="D797" i="7"/>
  <c r="C797" i="7"/>
  <c r="E796" i="7"/>
  <c r="D796" i="7"/>
  <c r="C796" i="7"/>
  <c r="E795" i="7"/>
  <c r="D795" i="7"/>
  <c r="C795" i="7"/>
  <c r="E794" i="7"/>
  <c r="D794" i="7"/>
  <c r="C794" i="7"/>
  <c r="E793" i="7"/>
  <c r="D793" i="7"/>
  <c r="C793" i="7"/>
  <c r="E792" i="7"/>
  <c r="D792" i="7"/>
  <c r="C792" i="7"/>
  <c r="E791" i="7"/>
  <c r="D791" i="7"/>
  <c r="C791" i="7"/>
  <c r="E790" i="7"/>
  <c r="D790" i="7"/>
  <c r="C790" i="7"/>
  <c r="E789" i="7"/>
  <c r="D789" i="7"/>
  <c r="C789" i="7"/>
  <c r="E788" i="7"/>
  <c r="D788" i="7"/>
  <c r="C788" i="7"/>
  <c r="E787" i="7"/>
  <c r="D787" i="7"/>
  <c r="C787" i="7"/>
  <c r="E786" i="7"/>
  <c r="D786" i="7"/>
  <c r="C786" i="7"/>
  <c r="E785" i="7"/>
  <c r="D785" i="7"/>
  <c r="C785" i="7"/>
  <c r="E784" i="7"/>
  <c r="D784" i="7"/>
  <c r="C784" i="7"/>
  <c r="E783" i="7"/>
  <c r="D783" i="7"/>
  <c r="C783" i="7"/>
  <c r="E782" i="7"/>
  <c r="D782" i="7"/>
  <c r="C782" i="7"/>
  <c r="E781" i="7"/>
  <c r="D781" i="7"/>
  <c r="C781" i="7"/>
  <c r="E780" i="7"/>
  <c r="D780" i="7"/>
  <c r="C780" i="7"/>
  <c r="E779" i="7"/>
  <c r="D779" i="7"/>
  <c r="C779" i="7"/>
  <c r="E778" i="7"/>
  <c r="D778" i="7"/>
  <c r="C778" i="7"/>
  <c r="E777" i="7"/>
  <c r="D777" i="7"/>
  <c r="C777" i="7"/>
  <c r="E776" i="7"/>
  <c r="D776" i="7"/>
  <c r="C776" i="7"/>
  <c r="E775" i="7"/>
  <c r="D775" i="7"/>
  <c r="C775" i="7"/>
  <c r="E774" i="7"/>
  <c r="D774" i="7"/>
  <c r="C774" i="7"/>
  <c r="E773" i="7"/>
  <c r="D773" i="7"/>
  <c r="C773" i="7"/>
  <c r="E772" i="7"/>
  <c r="D772" i="7"/>
  <c r="C772" i="7"/>
  <c r="E771" i="7"/>
  <c r="D771" i="7"/>
  <c r="C771" i="7"/>
  <c r="E770" i="7"/>
  <c r="D770" i="7"/>
  <c r="C770" i="7"/>
  <c r="E769" i="7"/>
  <c r="D769" i="7"/>
  <c r="C769" i="7"/>
  <c r="E768" i="7"/>
  <c r="D768" i="7"/>
  <c r="C768" i="7"/>
  <c r="E767" i="7"/>
  <c r="D767" i="7"/>
  <c r="C767" i="7"/>
  <c r="E766" i="7"/>
  <c r="D766" i="7"/>
  <c r="C766" i="7"/>
  <c r="E765" i="7"/>
  <c r="D765" i="7"/>
  <c r="C765" i="7"/>
  <c r="E764" i="7"/>
  <c r="D764" i="7"/>
  <c r="C764" i="7"/>
  <c r="E763" i="7"/>
  <c r="D763" i="7"/>
  <c r="C763" i="7"/>
  <c r="E762" i="7"/>
  <c r="D762" i="7"/>
  <c r="C762" i="7"/>
  <c r="E761" i="7"/>
  <c r="D761" i="7"/>
  <c r="C761" i="7"/>
  <c r="E760" i="7"/>
  <c r="D760" i="7"/>
  <c r="C760" i="7"/>
  <c r="E759" i="7"/>
  <c r="D759" i="7"/>
  <c r="C759" i="7"/>
  <c r="E758" i="7"/>
  <c r="D758" i="7"/>
  <c r="C758" i="7"/>
  <c r="E757" i="7"/>
  <c r="D757" i="7"/>
  <c r="C757" i="7"/>
  <c r="E756" i="7"/>
  <c r="D756" i="7"/>
  <c r="C756" i="7"/>
  <c r="E755" i="7"/>
  <c r="D755" i="7"/>
  <c r="C755" i="7"/>
  <c r="E754" i="7"/>
  <c r="D754" i="7"/>
  <c r="C754" i="7"/>
  <c r="E753" i="7"/>
  <c r="D753" i="7"/>
  <c r="C753" i="7"/>
  <c r="E752" i="7"/>
  <c r="D752" i="7"/>
  <c r="C752" i="7"/>
  <c r="E751" i="7"/>
  <c r="D751" i="7"/>
  <c r="C751" i="7"/>
  <c r="E750" i="7"/>
  <c r="D750" i="7"/>
  <c r="C750" i="7"/>
  <c r="E749" i="7"/>
  <c r="D749" i="7"/>
  <c r="C749" i="7"/>
  <c r="E748" i="7"/>
  <c r="D748" i="7"/>
  <c r="C748" i="7"/>
  <c r="E747" i="7"/>
  <c r="D747" i="7"/>
  <c r="C747" i="7"/>
  <c r="E746" i="7"/>
  <c r="D746" i="7"/>
  <c r="C746" i="7"/>
  <c r="E745" i="7"/>
  <c r="D745" i="7"/>
  <c r="C745" i="7"/>
  <c r="E744" i="7"/>
  <c r="D744" i="7"/>
  <c r="C744" i="7"/>
  <c r="E743" i="7"/>
  <c r="D743" i="7"/>
  <c r="C743" i="7"/>
  <c r="E742" i="7"/>
  <c r="D742" i="7"/>
  <c r="C742" i="7"/>
  <c r="E741" i="7"/>
  <c r="D741" i="7"/>
  <c r="C741" i="7"/>
  <c r="E740" i="7"/>
  <c r="D740" i="7"/>
  <c r="C740" i="7"/>
  <c r="E739" i="7"/>
  <c r="D739" i="7"/>
  <c r="C739" i="7"/>
  <c r="E738" i="7"/>
  <c r="D738" i="7"/>
  <c r="C738" i="7"/>
  <c r="E737" i="7"/>
  <c r="D737" i="7"/>
  <c r="C737" i="7"/>
  <c r="E736" i="7"/>
  <c r="D736" i="7"/>
  <c r="C736" i="7"/>
  <c r="E735" i="7"/>
  <c r="D735" i="7"/>
  <c r="C735" i="7"/>
  <c r="E734" i="7"/>
  <c r="D734" i="7"/>
  <c r="C734" i="7"/>
  <c r="E733" i="7"/>
  <c r="D733" i="7"/>
  <c r="C733" i="7"/>
  <c r="E732" i="7"/>
  <c r="D732" i="7"/>
  <c r="C732" i="7"/>
  <c r="E731" i="7"/>
  <c r="D731" i="7"/>
  <c r="C731" i="7"/>
  <c r="E730" i="7"/>
  <c r="D730" i="7"/>
  <c r="C730" i="7"/>
  <c r="E729" i="7"/>
  <c r="D729" i="7"/>
  <c r="C729" i="7"/>
  <c r="E728" i="7"/>
  <c r="D728" i="7"/>
  <c r="C728" i="7"/>
  <c r="E727" i="7"/>
  <c r="D727" i="7"/>
  <c r="C727" i="7"/>
  <c r="E726" i="7"/>
  <c r="D726" i="7"/>
  <c r="C726" i="7"/>
  <c r="E725" i="7"/>
  <c r="D725" i="7"/>
  <c r="C725" i="7"/>
  <c r="E724" i="7"/>
  <c r="D724" i="7"/>
  <c r="C724" i="7"/>
  <c r="E723" i="7"/>
  <c r="D723" i="7"/>
  <c r="C723" i="7"/>
  <c r="E722" i="7"/>
  <c r="D722" i="7"/>
  <c r="C722" i="7"/>
  <c r="E721" i="7"/>
  <c r="D721" i="7"/>
  <c r="C721" i="7"/>
  <c r="E720" i="7"/>
  <c r="D720" i="7"/>
  <c r="C720" i="7"/>
  <c r="E719" i="7"/>
  <c r="D719" i="7"/>
  <c r="C719" i="7"/>
  <c r="E718" i="7"/>
  <c r="D718" i="7"/>
  <c r="C718" i="7"/>
  <c r="E717" i="7"/>
  <c r="D717" i="7"/>
  <c r="C717" i="7"/>
  <c r="E716" i="7"/>
  <c r="D716" i="7"/>
  <c r="C716" i="7"/>
  <c r="E715" i="7"/>
  <c r="D715" i="7"/>
  <c r="C715" i="7"/>
  <c r="E714" i="7"/>
  <c r="D714" i="7"/>
  <c r="C714" i="7"/>
  <c r="E713" i="7"/>
  <c r="D713" i="7"/>
  <c r="C713" i="7"/>
  <c r="E712" i="7"/>
  <c r="D712" i="7"/>
  <c r="C712" i="7"/>
  <c r="E711" i="7"/>
  <c r="D711" i="7"/>
  <c r="C711" i="7"/>
  <c r="E710" i="7"/>
  <c r="D710" i="7"/>
  <c r="C710" i="7"/>
  <c r="E709" i="7"/>
  <c r="D709" i="7"/>
  <c r="C709" i="7"/>
  <c r="E708" i="7"/>
  <c r="D708" i="7"/>
  <c r="C708" i="7"/>
  <c r="E707" i="7"/>
  <c r="D707" i="7"/>
  <c r="C707" i="7"/>
  <c r="E706" i="7"/>
  <c r="D706" i="7"/>
  <c r="C706" i="7"/>
  <c r="E705" i="7"/>
  <c r="D705" i="7"/>
  <c r="C705" i="7"/>
  <c r="E704" i="7"/>
  <c r="D704" i="7"/>
  <c r="C704" i="7"/>
  <c r="E703" i="7"/>
  <c r="D703" i="7"/>
  <c r="C703" i="7"/>
  <c r="E702" i="7"/>
  <c r="D702" i="7"/>
  <c r="C702" i="7"/>
  <c r="E701" i="7"/>
  <c r="D701" i="7"/>
  <c r="C701" i="7"/>
  <c r="E700" i="7"/>
  <c r="D700" i="7"/>
  <c r="C700" i="7"/>
  <c r="E699" i="7"/>
  <c r="D699" i="7"/>
  <c r="C699" i="7"/>
  <c r="E698" i="7"/>
  <c r="D698" i="7"/>
  <c r="C698" i="7"/>
  <c r="E697" i="7"/>
  <c r="D697" i="7"/>
  <c r="C697" i="7"/>
  <c r="E696" i="7"/>
  <c r="D696" i="7"/>
  <c r="C696" i="7"/>
  <c r="E695" i="7"/>
  <c r="D695" i="7"/>
  <c r="C695" i="7"/>
  <c r="E694" i="7"/>
  <c r="D694" i="7"/>
  <c r="C694" i="7"/>
  <c r="E693" i="7"/>
  <c r="D693" i="7"/>
  <c r="C693" i="7"/>
  <c r="E692" i="7"/>
  <c r="D692" i="7"/>
  <c r="C692" i="7"/>
  <c r="E691" i="7"/>
  <c r="D691" i="7"/>
  <c r="C691" i="7"/>
  <c r="E690" i="7"/>
  <c r="D690" i="7"/>
  <c r="C690" i="7"/>
  <c r="E689" i="7"/>
  <c r="D689" i="7"/>
  <c r="C689" i="7"/>
  <c r="E688" i="7"/>
  <c r="D688" i="7"/>
  <c r="C688" i="7"/>
  <c r="E687" i="7"/>
  <c r="D687" i="7"/>
  <c r="C687" i="7"/>
  <c r="E686" i="7"/>
  <c r="D686" i="7"/>
  <c r="C686" i="7"/>
  <c r="E685" i="7"/>
  <c r="D685" i="7"/>
  <c r="C685" i="7"/>
  <c r="E684" i="7"/>
  <c r="D684" i="7"/>
  <c r="C684" i="7"/>
  <c r="E683" i="7"/>
  <c r="D683" i="7"/>
  <c r="C683" i="7"/>
  <c r="E682" i="7"/>
  <c r="D682" i="7"/>
  <c r="C682" i="7"/>
  <c r="E681" i="7"/>
  <c r="D681" i="7"/>
  <c r="C681" i="7"/>
  <c r="E680" i="7"/>
  <c r="D680" i="7"/>
  <c r="C680" i="7"/>
  <c r="E679" i="7"/>
  <c r="D679" i="7"/>
  <c r="C679" i="7"/>
  <c r="E678" i="7"/>
  <c r="D678" i="7"/>
  <c r="C678" i="7"/>
  <c r="E677" i="7"/>
  <c r="D677" i="7"/>
  <c r="C677" i="7"/>
  <c r="E676" i="7"/>
  <c r="D676" i="7"/>
  <c r="C676" i="7"/>
  <c r="E675" i="7"/>
  <c r="D675" i="7"/>
  <c r="C675" i="7"/>
  <c r="E674" i="7"/>
  <c r="D674" i="7"/>
  <c r="C674" i="7"/>
  <c r="E673" i="7"/>
  <c r="D673" i="7"/>
  <c r="C673" i="7"/>
  <c r="E672" i="7"/>
  <c r="D672" i="7"/>
  <c r="C672" i="7"/>
  <c r="E671" i="7"/>
  <c r="D671" i="7"/>
  <c r="C671" i="7"/>
  <c r="E670" i="7"/>
  <c r="D670" i="7"/>
  <c r="C670" i="7"/>
  <c r="E669" i="7"/>
  <c r="D669" i="7"/>
  <c r="C669" i="7"/>
  <c r="E668" i="7"/>
  <c r="D668" i="7"/>
  <c r="C668" i="7"/>
  <c r="E667" i="7"/>
  <c r="D667" i="7"/>
  <c r="C667" i="7"/>
  <c r="E666" i="7"/>
  <c r="D666" i="7"/>
  <c r="C666" i="7"/>
  <c r="E665" i="7"/>
  <c r="D665" i="7"/>
  <c r="C665" i="7"/>
  <c r="E664" i="7"/>
  <c r="D664" i="7"/>
  <c r="C664" i="7"/>
  <c r="E663" i="7"/>
  <c r="D663" i="7"/>
  <c r="C663" i="7"/>
  <c r="E662" i="7"/>
  <c r="D662" i="7"/>
  <c r="C662" i="7"/>
  <c r="E661" i="7"/>
  <c r="D661" i="7"/>
  <c r="C661" i="7"/>
  <c r="E660" i="7"/>
  <c r="D660" i="7"/>
  <c r="C660" i="7"/>
  <c r="E659" i="7"/>
  <c r="D659" i="7"/>
  <c r="C659" i="7"/>
  <c r="E658" i="7"/>
  <c r="D658" i="7"/>
  <c r="C658" i="7"/>
  <c r="E657" i="7"/>
  <c r="D657" i="7"/>
  <c r="C657" i="7"/>
  <c r="E656" i="7"/>
  <c r="D656" i="7"/>
  <c r="C656" i="7"/>
  <c r="E655" i="7"/>
  <c r="D655" i="7"/>
  <c r="C655" i="7"/>
  <c r="E654" i="7"/>
  <c r="D654" i="7"/>
  <c r="C654" i="7"/>
  <c r="E653" i="7"/>
  <c r="D653" i="7"/>
  <c r="C653" i="7"/>
  <c r="E652" i="7"/>
  <c r="D652" i="7"/>
  <c r="C652" i="7"/>
  <c r="E651" i="7"/>
  <c r="D651" i="7"/>
  <c r="C651" i="7"/>
  <c r="E650" i="7"/>
  <c r="D650" i="7"/>
  <c r="C650" i="7"/>
  <c r="E649" i="7"/>
  <c r="D649" i="7"/>
  <c r="C649" i="7"/>
  <c r="E648" i="7"/>
  <c r="D648" i="7"/>
  <c r="C648" i="7"/>
  <c r="E647" i="7"/>
  <c r="D647" i="7"/>
  <c r="C647" i="7"/>
  <c r="E646" i="7"/>
  <c r="D646" i="7"/>
  <c r="C646" i="7"/>
  <c r="E645" i="7"/>
  <c r="D645" i="7"/>
  <c r="C645" i="7"/>
  <c r="E644" i="7"/>
  <c r="D644" i="7"/>
  <c r="C644" i="7"/>
  <c r="E643" i="7"/>
  <c r="D643" i="7"/>
  <c r="C643" i="7"/>
  <c r="E642" i="7"/>
  <c r="D642" i="7"/>
  <c r="C642" i="7"/>
  <c r="E641" i="7"/>
  <c r="D641" i="7"/>
  <c r="C641" i="7"/>
  <c r="E640" i="7"/>
  <c r="D640" i="7"/>
  <c r="C640" i="7"/>
  <c r="E639" i="7"/>
  <c r="D639" i="7"/>
  <c r="C639" i="7"/>
  <c r="E638" i="7"/>
  <c r="D638" i="7"/>
  <c r="C638" i="7"/>
  <c r="E637" i="7"/>
  <c r="D637" i="7"/>
  <c r="C637" i="7"/>
  <c r="E636" i="7"/>
  <c r="D636" i="7"/>
  <c r="C636" i="7"/>
  <c r="E635" i="7"/>
  <c r="D635" i="7"/>
  <c r="C635" i="7"/>
  <c r="E634" i="7"/>
  <c r="D634" i="7"/>
  <c r="C634" i="7"/>
  <c r="E633" i="7"/>
  <c r="D633" i="7"/>
  <c r="C633" i="7"/>
  <c r="E632" i="7"/>
  <c r="D632" i="7"/>
  <c r="C632" i="7"/>
  <c r="E631" i="7"/>
  <c r="D631" i="7"/>
  <c r="C631" i="7"/>
  <c r="E630" i="7"/>
  <c r="D630" i="7"/>
  <c r="C630" i="7"/>
  <c r="E629" i="7"/>
  <c r="D629" i="7"/>
  <c r="C629" i="7"/>
  <c r="E628" i="7"/>
  <c r="D628" i="7"/>
  <c r="C628" i="7"/>
  <c r="E627" i="7"/>
  <c r="D627" i="7"/>
  <c r="C627" i="7"/>
  <c r="E626" i="7"/>
  <c r="D626" i="7"/>
  <c r="C626" i="7"/>
  <c r="E625" i="7"/>
  <c r="D625" i="7"/>
  <c r="C625" i="7"/>
  <c r="E624" i="7"/>
  <c r="D624" i="7"/>
  <c r="C624" i="7"/>
  <c r="E623" i="7"/>
  <c r="D623" i="7"/>
  <c r="C623" i="7"/>
  <c r="E622" i="7"/>
  <c r="D622" i="7"/>
  <c r="C622" i="7"/>
  <c r="E621" i="7"/>
  <c r="D621" i="7"/>
  <c r="C621" i="7"/>
  <c r="E620" i="7"/>
  <c r="D620" i="7"/>
  <c r="C620" i="7"/>
  <c r="E619" i="7"/>
  <c r="D619" i="7"/>
  <c r="C619" i="7"/>
  <c r="E618" i="7"/>
  <c r="D618" i="7"/>
  <c r="C618" i="7"/>
  <c r="E617" i="7"/>
  <c r="D617" i="7"/>
  <c r="C617" i="7"/>
  <c r="E616" i="7"/>
  <c r="D616" i="7"/>
  <c r="C616" i="7"/>
  <c r="E615" i="7"/>
  <c r="D615" i="7"/>
  <c r="C615" i="7"/>
  <c r="E614" i="7"/>
  <c r="D614" i="7"/>
  <c r="C614" i="7"/>
  <c r="E613" i="7"/>
  <c r="D613" i="7"/>
  <c r="C613" i="7"/>
  <c r="E612" i="7"/>
  <c r="D612" i="7"/>
  <c r="C612" i="7"/>
  <c r="E611" i="7"/>
  <c r="D611" i="7"/>
  <c r="C611" i="7"/>
  <c r="E610" i="7"/>
  <c r="D610" i="7"/>
  <c r="C610" i="7"/>
  <c r="E609" i="7"/>
  <c r="D609" i="7"/>
  <c r="C609" i="7"/>
  <c r="E608" i="7"/>
  <c r="D608" i="7"/>
  <c r="C608" i="7"/>
  <c r="E607" i="7"/>
  <c r="D607" i="7"/>
  <c r="C607" i="7"/>
  <c r="E606" i="7"/>
  <c r="D606" i="7"/>
  <c r="C606" i="7"/>
  <c r="E605" i="7"/>
  <c r="D605" i="7"/>
  <c r="C605" i="7"/>
  <c r="E604" i="7"/>
  <c r="D604" i="7"/>
  <c r="C604" i="7"/>
  <c r="E603" i="7"/>
  <c r="D603" i="7"/>
  <c r="C603" i="7"/>
  <c r="E602" i="7"/>
  <c r="D602" i="7"/>
  <c r="C602" i="7"/>
  <c r="E601" i="7"/>
  <c r="D601" i="7"/>
  <c r="C601" i="7"/>
  <c r="E600" i="7"/>
  <c r="D600" i="7"/>
  <c r="C600" i="7"/>
  <c r="E599" i="7"/>
  <c r="D599" i="7"/>
  <c r="C599" i="7"/>
  <c r="E598" i="7"/>
  <c r="D598" i="7"/>
  <c r="C598" i="7"/>
  <c r="E597" i="7"/>
  <c r="D597" i="7"/>
  <c r="C597" i="7"/>
  <c r="E596" i="7"/>
  <c r="D596" i="7"/>
  <c r="C596" i="7"/>
  <c r="E595" i="7"/>
  <c r="D595" i="7"/>
  <c r="C595" i="7"/>
  <c r="E594" i="7"/>
  <c r="D594" i="7"/>
  <c r="C594" i="7"/>
  <c r="E593" i="7"/>
  <c r="D593" i="7"/>
  <c r="C593" i="7"/>
  <c r="E592" i="7"/>
  <c r="D592" i="7"/>
  <c r="C592" i="7"/>
  <c r="E591" i="7"/>
  <c r="D591" i="7"/>
  <c r="C591" i="7"/>
  <c r="E590" i="7"/>
  <c r="D590" i="7"/>
  <c r="C590" i="7"/>
  <c r="E589" i="7"/>
  <c r="D589" i="7"/>
  <c r="C589" i="7"/>
  <c r="E588" i="7"/>
  <c r="D588" i="7"/>
  <c r="C588" i="7"/>
  <c r="E587" i="7"/>
  <c r="D587" i="7"/>
  <c r="C587" i="7"/>
  <c r="E586" i="7"/>
  <c r="D586" i="7"/>
  <c r="C586" i="7"/>
  <c r="E585" i="7"/>
  <c r="D585" i="7"/>
  <c r="C585" i="7"/>
  <c r="E584" i="7"/>
  <c r="D584" i="7"/>
  <c r="C584" i="7"/>
  <c r="E583" i="7"/>
  <c r="D583" i="7"/>
  <c r="C583" i="7"/>
  <c r="E582" i="7"/>
  <c r="D582" i="7"/>
  <c r="C582" i="7"/>
  <c r="E581" i="7"/>
  <c r="D581" i="7"/>
  <c r="C581" i="7"/>
  <c r="E580" i="7"/>
  <c r="D580" i="7"/>
  <c r="C580" i="7"/>
  <c r="E579" i="7"/>
  <c r="D579" i="7"/>
  <c r="C579" i="7"/>
  <c r="E578" i="7"/>
  <c r="D578" i="7"/>
  <c r="C578" i="7"/>
  <c r="E577" i="7"/>
  <c r="D577" i="7"/>
  <c r="C577" i="7"/>
  <c r="E576" i="7"/>
  <c r="D576" i="7"/>
  <c r="C576" i="7"/>
  <c r="E575" i="7"/>
  <c r="D575" i="7"/>
  <c r="C575" i="7"/>
  <c r="E574" i="7"/>
  <c r="D574" i="7"/>
  <c r="C574" i="7"/>
  <c r="E573" i="7"/>
  <c r="D573" i="7"/>
  <c r="C573" i="7"/>
  <c r="E572" i="7"/>
  <c r="D572" i="7"/>
  <c r="C572" i="7"/>
  <c r="E571" i="7"/>
  <c r="D571" i="7"/>
  <c r="C571" i="7"/>
  <c r="E570" i="7"/>
  <c r="D570" i="7"/>
  <c r="C570" i="7"/>
  <c r="E569" i="7"/>
  <c r="D569" i="7"/>
  <c r="C569" i="7"/>
  <c r="E568" i="7"/>
  <c r="D568" i="7"/>
  <c r="C568" i="7"/>
  <c r="E567" i="7"/>
  <c r="D567" i="7"/>
  <c r="C567" i="7"/>
  <c r="E566" i="7"/>
  <c r="D566" i="7"/>
  <c r="C566" i="7"/>
  <c r="E565" i="7"/>
  <c r="D565" i="7"/>
  <c r="C565" i="7"/>
  <c r="E564" i="7"/>
  <c r="D564" i="7"/>
  <c r="C564" i="7"/>
  <c r="E563" i="7"/>
  <c r="D563" i="7"/>
  <c r="C563" i="7"/>
  <c r="E562" i="7"/>
  <c r="D562" i="7"/>
  <c r="C562" i="7"/>
  <c r="E561" i="7"/>
  <c r="D561" i="7"/>
  <c r="C561" i="7"/>
  <c r="E560" i="7"/>
  <c r="D560" i="7"/>
  <c r="C560" i="7"/>
  <c r="E559" i="7"/>
  <c r="D559" i="7"/>
  <c r="C559" i="7"/>
  <c r="E558" i="7"/>
  <c r="D558" i="7"/>
  <c r="C558" i="7"/>
  <c r="E557" i="7"/>
  <c r="D557" i="7"/>
  <c r="C557" i="7"/>
  <c r="E556" i="7"/>
  <c r="D556" i="7"/>
  <c r="C556" i="7"/>
  <c r="E555" i="7"/>
  <c r="D555" i="7"/>
  <c r="C555" i="7"/>
  <c r="E554" i="7"/>
  <c r="D554" i="7"/>
  <c r="C554" i="7"/>
  <c r="E553" i="7"/>
  <c r="D553" i="7"/>
  <c r="C553" i="7"/>
  <c r="E552" i="7"/>
  <c r="D552" i="7"/>
  <c r="C552" i="7"/>
  <c r="E551" i="7"/>
  <c r="D551" i="7"/>
  <c r="C551" i="7"/>
  <c r="E550" i="7"/>
  <c r="D550" i="7"/>
  <c r="C550" i="7"/>
  <c r="E549" i="7"/>
  <c r="D549" i="7"/>
  <c r="C549" i="7"/>
  <c r="E548" i="7"/>
  <c r="D548" i="7"/>
  <c r="C548" i="7"/>
  <c r="E547" i="7"/>
  <c r="D547" i="7"/>
  <c r="C547" i="7"/>
  <c r="E546" i="7"/>
  <c r="D546" i="7"/>
  <c r="C546" i="7"/>
  <c r="E545" i="7"/>
  <c r="D545" i="7"/>
  <c r="C545" i="7"/>
  <c r="E544" i="7"/>
  <c r="D544" i="7"/>
  <c r="C544" i="7"/>
  <c r="E543" i="7"/>
  <c r="D543" i="7"/>
  <c r="C543" i="7"/>
  <c r="E542" i="7"/>
  <c r="D542" i="7"/>
  <c r="C542" i="7"/>
  <c r="E541" i="7"/>
  <c r="D541" i="7"/>
  <c r="C541" i="7"/>
  <c r="E540" i="7"/>
  <c r="D540" i="7"/>
  <c r="C540" i="7"/>
  <c r="E539" i="7"/>
  <c r="D539" i="7"/>
  <c r="C539" i="7"/>
  <c r="E538" i="7"/>
  <c r="D538" i="7"/>
  <c r="C538" i="7"/>
  <c r="E537" i="7"/>
  <c r="D537" i="7"/>
  <c r="C537" i="7"/>
  <c r="E536" i="7"/>
  <c r="D536" i="7"/>
  <c r="C536" i="7"/>
  <c r="E535" i="7"/>
  <c r="D535" i="7"/>
  <c r="C535" i="7"/>
  <c r="E534" i="7"/>
  <c r="D534" i="7"/>
  <c r="C534" i="7"/>
  <c r="E533" i="7"/>
  <c r="D533" i="7"/>
  <c r="C533" i="7"/>
  <c r="E532" i="7"/>
  <c r="D532" i="7"/>
  <c r="C532" i="7"/>
  <c r="E531" i="7"/>
  <c r="D531" i="7"/>
  <c r="C531" i="7"/>
  <c r="E530" i="7"/>
  <c r="D530" i="7"/>
  <c r="C530" i="7"/>
  <c r="E529" i="7"/>
  <c r="D529" i="7"/>
  <c r="C529" i="7"/>
  <c r="E528" i="7"/>
  <c r="D528" i="7"/>
  <c r="C528" i="7"/>
  <c r="E527" i="7"/>
  <c r="D527" i="7"/>
  <c r="C527" i="7"/>
  <c r="E526" i="7"/>
  <c r="D526" i="7"/>
  <c r="C526" i="7"/>
  <c r="E525" i="7"/>
  <c r="D525" i="7"/>
  <c r="C525" i="7"/>
  <c r="E524" i="7"/>
  <c r="D524" i="7"/>
  <c r="C524" i="7"/>
  <c r="E523" i="7"/>
  <c r="D523" i="7"/>
  <c r="C523" i="7"/>
  <c r="E522" i="7"/>
  <c r="D522" i="7"/>
  <c r="C522" i="7"/>
  <c r="E521" i="7"/>
  <c r="D521" i="7"/>
  <c r="C521" i="7"/>
  <c r="E520" i="7"/>
  <c r="D520" i="7"/>
  <c r="C520" i="7"/>
  <c r="E519" i="7"/>
  <c r="D519" i="7"/>
  <c r="C519" i="7"/>
  <c r="E518" i="7"/>
  <c r="D518" i="7"/>
  <c r="C518" i="7"/>
  <c r="E517" i="7"/>
  <c r="D517" i="7"/>
  <c r="C517" i="7"/>
  <c r="E516" i="7"/>
  <c r="D516" i="7"/>
  <c r="C516" i="7"/>
  <c r="E515" i="7"/>
  <c r="D515" i="7"/>
  <c r="C515" i="7"/>
  <c r="E514" i="7"/>
  <c r="D514" i="7"/>
  <c r="C514" i="7"/>
  <c r="E513" i="7"/>
  <c r="D513" i="7"/>
  <c r="C513" i="7"/>
  <c r="E512" i="7"/>
  <c r="D512" i="7"/>
  <c r="C512" i="7"/>
  <c r="E511" i="7"/>
  <c r="D511" i="7"/>
  <c r="C511" i="7"/>
  <c r="E510" i="7"/>
  <c r="D510" i="7"/>
  <c r="C510" i="7"/>
  <c r="E509" i="7"/>
  <c r="D509" i="7"/>
  <c r="C509" i="7"/>
  <c r="E508" i="7"/>
  <c r="D508" i="7"/>
  <c r="C508" i="7"/>
  <c r="E507" i="7"/>
  <c r="D507" i="7"/>
  <c r="C507" i="7"/>
  <c r="E506" i="7"/>
  <c r="D506" i="7"/>
  <c r="C506" i="7"/>
  <c r="E505" i="7"/>
  <c r="D505" i="7"/>
  <c r="C505" i="7"/>
  <c r="E504" i="7"/>
  <c r="D504" i="7"/>
  <c r="C504" i="7"/>
  <c r="E503" i="7"/>
  <c r="D503" i="7"/>
  <c r="C503" i="7"/>
  <c r="E502" i="7"/>
  <c r="D502" i="7"/>
  <c r="C502" i="7"/>
  <c r="E501" i="7"/>
  <c r="D501" i="7"/>
  <c r="C501" i="7"/>
  <c r="E500" i="7"/>
  <c r="D500" i="7"/>
  <c r="C500" i="7"/>
  <c r="E499" i="7"/>
  <c r="D499" i="7"/>
  <c r="C499" i="7"/>
  <c r="E498" i="7"/>
  <c r="D498" i="7"/>
  <c r="C498" i="7"/>
  <c r="E497" i="7"/>
  <c r="D497" i="7"/>
  <c r="C497" i="7"/>
  <c r="E496" i="7"/>
  <c r="D496" i="7"/>
  <c r="C496" i="7"/>
  <c r="E495" i="7"/>
  <c r="D495" i="7"/>
  <c r="C495" i="7"/>
  <c r="E494" i="7"/>
  <c r="D494" i="7"/>
  <c r="C494" i="7"/>
  <c r="E493" i="7"/>
  <c r="D493" i="7"/>
  <c r="C493" i="7"/>
  <c r="E492" i="7"/>
  <c r="D492" i="7"/>
  <c r="C492" i="7"/>
  <c r="E491" i="7"/>
  <c r="D491" i="7"/>
  <c r="C491" i="7"/>
  <c r="E490" i="7"/>
  <c r="D490" i="7"/>
  <c r="C490" i="7"/>
  <c r="E489" i="7"/>
  <c r="D489" i="7"/>
  <c r="C489" i="7"/>
  <c r="E488" i="7"/>
  <c r="D488" i="7"/>
  <c r="C488" i="7"/>
  <c r="E487" i="7"/>
  <c r="D487" i="7"/>
  <c r="C487" i="7"/>
  <c r="E486" i="7"/>
  <c r="D486" i="7"/>
  <c r="C486" i="7"/>
  <c r="E485" i="7"/>
  <c r="D485" i="7"/>
  <c r="C485" i="7"/>
  <c r="E484" i="7"/>
  <c r="D484" i="7"/>
  <c r="C484" i="7"/>
  <c r="E483" i="7"/>
  <c r="D483" i="7"/>
  <c r="C483" i="7"/>
  <c r="E482" i="7"/>
  <c r="D482" i="7"/>
  <c r="C482" i="7"/>
  <c r="E481" i="7"/>
  <c r="D481" i="7"/>
  <c r="C481" i="7"/>
  <c r="E480" i="7"/>
  <c r="D480" i="7"/>
  <c r="C480" i="7"/>
  <c r="E479" i="7"/>
  <c r="D479" i="7"/>
  <c r="C479" i="7"/>
  <c r="E478" i="7"/>
  <c r="D478" i="7"/>
  <c r="C478" i="7"/>
  <c r="E477" i="7"/>
  <c r="D477" i="7"/>
  <c r="C477" i="7"/>
  <c r="E476" i="7"/>
  <c r="D476" i="7"/>
  <c r="C476" i="7"/>
  <c r="E475" i="7"/>
  <c r="D475" i="7"/>
  <c r="C475" i="7"/>
  <c r="E474" i="7"/>
  <c r="D474" i="7"/>
  <c r="C474" i="7"/>
  <c r="E473" i="7"/>
  <c r="D473" i="7"/>
  <c r="C473" i="7"/>
  <c r="E472" i="7"/>
  <c r="D472" i="7"/>
  <c r="C472" i="7"/>
  <c r="E471" i="7"/>
  <c r="D471" i="7"/>
  <c r="C471" i="7"/>
  <c r="E470" i="7"/>
  <c r="D470" i="7"/>
  <c r="C470" i="7"/>
  <c r="E469" i="7"/>
  <c r="D469" i="7"/>
  <c r="C469" i="7"/>
  <c r="E468" i="7"/>
  <c r="D468" i="7"/>
  <c r="C468" i="7"/>
  <c r="E467" i="7"/>
  <c r="D467" i="7"/>
  <c r="C467" i="7"/>
  <c r="E466" i="7"/>
  <c r="D466" i="7"/>
  <c r="C466" i="7"/>
  <c r="E465" i="7"/>
  <c r="D465" i="7"/>
  <c r="C465" i="7"/>
  <c r="E464" i="7"/>
  <c r="D464" i="7"/>
  <c r="C464" i="7"/>
  <c r="E463" i="7"/>
  <c r="D463" i="7"/>
  <c r="C463" i="7"/>
  <c r="E462" i="7"/>
  <c r="D462" i="7"/>
  <c r="C462" i="7"/>
  <c r="E461" i="7"/>
  <c r="D461" i="7"/>
  <c r="C461" i="7"/>
  <c r="E460" i="7"/>
  <c r="D460" i="7"/>
  <c r="C460" i="7"/>
  <c r="E459" i="7"/>
  <c r="D459" i="7"/>
  <c r="C459" i="7"/>
  <c r="E458" i="7"/>
  <c r="D458" i="7"/>
  <c r="C458" i="7"/>
  <c r="E457" i="7"/>
  <c r="D457" i="7"/>
  <c r="C457" i="7"/>
  <c r="E456" i="7"/>
  <c r="D456" i="7"/>
  <c r="C456" i="7"/>
  <c r="E455" i="7"/>
  <c r="D455" i="7"/>
  <c r="C455" i="7"/>
  <c r="E454" i="7"/>
  <c r="D454" i="7"/>
  <c r="C454" i="7"/>
  <c r="E453" i="7"/>
  <c r="D453" i="7"/>
  <c r="C453" i="7"/>
  <c r="E452" i="7"/>
  <c r="D452" i="7"/>
  <c r="C452" i="7"/>
  <c r="E451" i="7"/>
  <c r="D451" i="7"/>
  <c r="C451" i="7"/>
  <c r="E450" i="7"/>
  <c r="D450" i="7"/>
  <c r="C450" i="7"/>
  <c r="E449" i="7"/>
  <c r="D449" i="7"/>
  <c r="C449" i="7"/>
  <c r="E448" i="7"/>
  <c r="D448" i="7"/>
  <c r="C448" i="7"/>
  <c r="E447" i="7"/>
  <c r="D447" i="7"/>
  <c r="C447" i="7"/>
  <c r="E446" i="7"/>
  <c r="D446" i="7"/>
  <c r="C446" i="7"/>
  <c r="E445" i="7"/>
  <c r="D445" i="7"/>
  <c r="C445" i="7"/>
  <c r="E444" i="7"/>
  <c r="D444" i="7"/>
  <c r="C444" i="7"/>
  <c r="E443" i="7"/>
  <c r="D443" i="7"/>
  <c r="C443" i="7"/>
  <c r="E442" i="7"/>
  <c r="D442" i="7"/>
  <c r="C442" i="7"/>
  <c r="E441" i="7"/>
  <c r="D441" i="7"/>
  <c r="C441" i="7"/>
  <c r="E440" i="7"/>
  <c r="D440" i="7"/>
  <c r="C440" i="7"/>
  <c r="E439" i="7"/>
  <c r="D439" i="7"/>
  <c r="C439" i="7"/>
  <c r="E438" i="7"/>
  <c r="D438" i="7"/>
  <c r="C438" i="7"/>
  <c r="E437" i="7"/>
  <c r="D437" i="7"/>
  <c r="C437" i="7"/>
  <c r="E436" i="7"/>
  <c r="D436" i="7"/>
  <c r="C436" i="7"/>
  <c r="E435" i="7"/>
  <c r="D435" i="7"/>
  <c r="C435" i="7"/>
  <c r="E434" i="7"/>
  <c r="D434" i="7"/>
  <c r="C434" i="7"/>
  <c r="E433" i="7"/>
  <c r="D433" i="7"/>
  <c r="C433" i="7"/>
  <c r="E432" i="7"/>
  <c r="D432" i="7"/>
  <c r="C432" i="7"/>
  <c r="E431" i="7"/>
  <c r="D431" i="7"/>
  <c r="C431" i="7"/>
  <c r="E430" i="7"/>
  <c r="D430" i="7"/>
  <c r="C430" i="7"/>
  <c r="E429" i="7"/>
  <c r="D429" i="7"/>
  <c r="C429" i="7"/>
  <c r="E428" i="7"/>
  <c r="D428" i="7"/>
  <c r="C428" i="7"/>
  <c r="E427" i="7"/>
  <c r="D427" i="7"/>
  <c r="C427" i="7"/>
  <c r="E426" i="7"/>
  <c r="D426" i="7"/>
  <c r="C426" i="7"/>
  <c r="E425" i="7"/>
  <c r="D425" i="7"/>
  <c r="C425" i="7"/>
  <c r="E424" i="7"/>
  <c r="D424" i="7"/>
  <c r="C424" i="7"/>
  <c r="E423" i="7"/>
  <c r="D423" i="7"/>
  <c r="C423" i="7"/>
  <c r="E422" i="7"/>
  <c r="D422" i="7"/>
  <c r="C422" i="7"/>
  <c r="E421" i="7"/>
  <c r="D421" i="7"/>
  <c r="C421" i="7"/>
  <c r="E420" i="7"/>
  <c r="D420" i="7"/>
  <c r="C420" i="7"/>
  <c r="E419" i="7"/>
  <c r="D419" i="7"/>
  <c r="C419" i="7"/>
  <c r="E418" i="7"/>
  <c r="D418" i="7"/>
  <c r="C418" i="7"/>
  <c r="E417" i="7"/>
  <c r="D417" i="7"/>
  <c r="C417" i="7"/>
  <c r="E416" i="7"/>
  <c r="D416" i="7"/>
  <c r="C416" i="7"/>
  <c r="E415" i="7"/>
  <c r="D415" i="7"/>
  <c r="C415" i="7"/>
  <c r="E414" i="7"/>
  <c r="D414" i="7"/>
  <c r="C414" i="7"/>
  <c r="E413" i="7"/>
  <c r="D413" i="7"/>
  <c r="C413" i="7"/>
  <c r="E412" i="7"/>
  <c r="D412" i="7"/>
  <c r="C412" i="7"/>
  <c r="E411" i="7"/>
  <c r="D411" i="7"/>
  <c r="C411" i="7"/>
  <c r="E410" i="7"/>
  <c r="D410" i="7"/>
  <c r="C410" i="7"/>
  <c r="E409" i="7"/>
  <c r="D409" i="7"/>
  <c r="C409" i="7"/>
  <c r="E408" i="7"/>
  <c r="D408" i="7"/>
  <c r="C408" i="7"/>
  <c r="E407" i="7"/>
  <c r="D407" i="7"/>
  <c r="C407" i="7"/>
  <c r="E406" i="7"/>
  <c r="D406" i="7"/>
  <c r="C406" i="7"/>
  <c r="E405" i="7"/>
  <c r="D405" i="7"/>
  <c r="C405" i="7"/>
  <c r="E404" i="7"/>
  <c r="D404" i="7"/>
  <c r="C404" i="7"/>
  <c r="E403" i="7"/>
  <c r="D403" i="7"/>
  <c r="C403" i="7"/>
  <c r="E402" i="7"/>
  <c r="D402" i="7"/>
  <c r="C402" i="7"/>
  <c r="E401" i="7"/>
  <c r="D401" i="7"/>
  <c r="C401" i="7"/>
  <c r="E400" i="7"/>
  <c r="D400" i="7"/>
  <c r="C400" i="7"/>
  <c r="E399" i="7"/>
  <c r="D399" i="7"/>
  <c r="C399" i="7"/>
  <c r="E398" i="7"/>
  <c r="D398" i="7"/>
  <c r="C398" i="7"/>
  <c r="E397" i="7"/>
  <c r="D397" i="7"/>
  <c r="C397" i="7"/>
  <c r="E396" i="7"/>
  <c r="D396" i="7"/>
  <c r="C396" i="7"/>
  <c r="E395" i="7"/>
  <c r="D395" i="7"/>
  <c r="C395" i="7"/>
  <c r="E394" i="7"/>
  <c r="D394" i="7"/>
  <c r="C394" i="7"/>
  <c r="E393" i="7"/>
  <c r="D393" i="7"/>
  <c r="C393" i="7"/>
  <c r="E392" i="7"/>
  <c r="D392" i="7"/>
  <c r="C392" i="7"/>
  <c r="E391" i="7"/>
  <c r="D391" i="7"/>
  <c r="C391" i="7"/>
  <c r="E390" i="7"/>
  <c r="D390" i="7"/>
  <c r="C390" i="7"/>
  <c r="E389" i="7"/>
  <c r="D389" i="7"/>
  <c r="C389" i="7"/>
  <c r="E388" i="7"/>
  <c r="D388" i="7"/>
  <c r="C388" i="7"/>
  <c r="E387" i="7"/>
  <c r="D387" i="7"/>
  <c r="C387" i="7"/>
  <c r="E386" i="7"/>
  <c r="D386" i="7"/>
  <c r="C386" i="7"/>
  <c r="E385" i="7"/>
  <c r="D385" i="7"/>
  <c r="C385" i="7"/>
  <c r="E384" i="7"/>
  <c r="D384" i="7"/>
  <c r="C384" i="7"/>
  <c r="E383" i="7"/>
  <c r="D383" i="7"/>
  <c r="C383" i="7"/>
  <c r="E382" i="7"/>
  <c r="D382" i="7"/>
  <c r="C382" i="7"/>
  <c r="E381" i="7"/>
  <c r="D381" i="7"/>
  <c r="C381" i="7"/>
  <c r="E380" i="7"/>
  <c r="D380" i="7"/>
  <c r="C380" i="7"/>
  <c r="E379" i="7"/>
  <c r="D379" i="7"/>
  <c r="C379" i="7"/>
  <c r="E378" i="7"/>
  <c r="D378" i="7"/>
  <c r="C378" i="7"/>
  <c r="E377" i="7"/>
  <c r="D377" i="7"/>
  <c r="C377" i="7"/>
  <c r="E376" i="7"/>
  <c r="D376" i="7"/>
  <c r="C376" i="7"/>
  <c r="E375" i="7"/>
  <c r="D375" i="7"/>
  <c r="C375" i="7"/>
  <c r="E374" i="7"/>
  <c r="D374" i="7"/>
  <c r="C374" i="7"/>
  <c r="E373" i="7"/>
  <c r="D373" i="7"/>
  <c r="C373" i="7"/>
  <c r="E372" i="7"/>
  <c r="D372" i="7"/>
  <c r="C372" i="7"/>
  <c r="E371" i="7"/>
  <c r="D371" i="7"/>
  <c r="C371" i="7"/>
  <c r="E370" i="7"/>
  <c r="D370" i="7"/>
  <c r="C370" i="7"/>
  <c r="E369" i="7"/>
  <c r="D369" i="7"/>
  <c r="C369" i="7"/>
  <c r="E368" i="7"/>
  <c r="D368" i="7"/>
  <c r="C368" i="7"/>
  <c r="E367" i="7"/>
  <c r="D367" i="7"/>
  <c r="C367" i="7"/>
  <c r="E366" i="7"/>
  <c r="D366" i="7"/>
  <c r="C366" i="7"/>
  <c r="E365" i="7"/>
  <c r="D365" i="7"/>
  <c r="C365" i="7"/>
  <c r="E364" i="7"/>
  <c r="D364" i="7"/>
  <c r="C364" i="7"/>
  <c r="E363" i="7"/>
  <c r="D363" i="7"/>
  <c r="C363" i="7"/>
  <c r="E362" i="7"/>
  <c r="D362" i="7"/>
  <c r="C362" i="7"/>
  <c r="E361" i="7"/>
  <c r="D361" i="7"/>
  <c r="C361" i="7"/>
  <c r="E360" i="7"/>
  <c r="D360" i="7"/>
  <c r="C360" i="7"/>
  <c r="E359" i="7"/>
  <c r="D359" i="7"/>
  <c r="C359" i="7"/>
  <c r="E358" i="7"/>
  <c r="D358" i="7"/>
  <c r="C358" i="7"/>
  <c r="E357" i="7"/>
  <c r="D357" i="7"/>
  <c r="C357" i="7"/>
  <c r="E356" i="7"/>
  <c r="D356" i="7"/>
  <c r="C356" i="7"/>
  <c r="E355" i="7"/>
  <c r="D355" i="7"/>
  <c r="C355" i="7"/>
  <c r="E354" i="7"/>
  <c r="D354" i="7"/>
  <c r="C354" i="7"/>
  <c r="E353" i="7"/>
  <c r="D353" i="7"/>
  <c r="C353" i="7"/>
  <c r="E352" i="7"/>
  <c r="D352" i="7"/>
  <c r="C352" i="7"/>
  <c r="E351" i="7"/>
  <c r="D351" i="7"/>
  <c r="C351" i="7"/>
  <c r="E350" i="7"/>
  <c r="D350" i="7"/>
  <c r="C350" i="7"/>
  <c r="E349" i="7"/>
  <c r="D349" i="7"/>
  <c r="C349" i="7"/>
  <c r="E348" i="7"/>
  <c r="D348" i="7"/>
  <c r="C348" i="7"/>
  <c r="E347" i="7"/>
  <c r="D347" i="7"/>
  <c r="C347" i="7"/>
  <c r="E346" i="7"/>
  <c r="D346" i="7"/>
  <c r="C346" i="7"/>
  <c r="E345" i="7"/>
  <c r="D345" i="7"/>
  <c r="C345" i="7"/>
  <c r="E344" i="7"/>
  <c r="D344" i="7"/>
  <c r="C344" i="7"/>
  <c r="E343" i="7"/>
  <c r="D343" i="7"/>
  <c r="C343" i="7"/>
  <c r="E342" i="7"/>
  <c r="D342" i="7"/>
  <c r="C342" i="7"/>
  <c r="E341" i="7"/>
  <c r="D341" i="7"/>
  <c r="C341" i="7"/>
  <c r="E340" i="7"/>
  <c r="D340" i="7"/>
  <c r="C340" i="7"/>
  <c r="E339" i="7"/>
  <c r="D339" i="7"/>
  <c r="C339" i="7"/>
  <c r="E338" i="7"/>
  <c r="D338" i="7"/>
  <c r="C338" i="7"/>
  <c r="E337" i="7"/>
  <c r="D337" i="7"/>
  <c r="C337" i="7"/>
  <c r="E336" i="7"/>
  <c r="D336" i="7"/>
  <c r="C336" i="7"/>
  <c r="E335" i="7"/>
  <c r="D335" i="7"/>
  <c r="C335" i="7"/>
  <c r="E334" i="7"/>
  <c r="D334" i="7"/>
  <c r="C334" i="7"/>
  <c r="E333" i="7"/>
  <c r="D333" i="7"/>
  <c r="C333" i="7"/>
  <c r="E332" i="7"/>
  <c r="D332" i="7"/>
  <c r="C332" i="7"/>
  <c r="E331" i="7"/>
  <c r="D331" i="7"/>
  <c r="C331" i="7"/>
  <c r="E330" i="7"/>
  <c r="D330" i="7"/>
  <c r="C330" i="7"/>
  <c r="E329" i="7"/>
  <c r="D329" i="7"/>
  <c r="C329" i="7"/>
  <c r="E328" i="7"/>
  <c r="D328" i="7"/>
  <c r="C328" i="7"/>
  <c r="E327" i="7"/>
  <c r="D327" i="7"/>
  <c r="C327" i="7"/>
  <c r="E326" i="7"/>
  <c r="D326" i="7"/>
  <c r="C326" i="7"/>
  <c r="E325" i="7"/>
  <c r="D325" i="7"/>
  <c r="C325" i="7"/>
  <c r="E324" i="7"/>
  <c r="D324" i="7"/>
  <c r="C324" i="7"/>
  <c r="E323" i="7"/>
  <c r="D323" i="7"/>
  <c r="C323" i="7"/>
  <c r="E322" i="7"/>
  <c r="D322" i="7"/>
  <c r="C322" i="7"/>
  <c r="E321" i="7"/>
  <c r="D321" i="7"/>
  <c r="C321" i="7"/>
  <c r="E320" i="7"/>
  <c r="D320" i="7"/>
  <c r="C320" i="7"/>
  <c r="E319" i="7"/>
  <c r="D319" i="7"/>
  <c r="C319" i="7"/>
  <c r="E318" i="7"/>
  <c r="D318" i="7"/>
  <c r="C318" i="7"/>
  <c r="E317" i="7"/>
  <c r="D317" i="7"/>
  <c r="C317" i="7"/>
  <c r="E316" i="7"/>
  <c r="D316" i="7"/>
  <c r="C316" i="7"/>
  <c r="E315" i="7"/>
  <c r="D315" i="7"/>
  <c r="C315" i="7"/>
  <c r="E314" i="7"/>
  <c r="D314" i="7"/>
  <c r="C314" i="7"/>
  <c r="E313" i="7"/>
  <c r="D313" i="7"/>
  <c r="C313" i="7"/>
  <c r="E312" i="7"/>
  <c r="D312" i="7"/>
  <c r="C312" i="7"/>
  <c r="E311" i="7"/>
  <c r="D311" i="7"/>
  <c r="C311" i="7"/>
  <c r="E310" i="7"/>
  <c r="D310" i="7"/>
  <c r="C310" i="7"/>
  <c r="E309" i="7"/>
  <c r="D309" i="7"/>
  <c r="C309" i="7"/>
  <c r="E308" i="7"/>
  <c r="D308" i="7"/>
  <c r="C308" i="7"/>
  <c r="E307" i="7"/>
  <c r="D307" i="7"/>
  <c r="C307" i="7"/>
  <c r="E306" i="7"/>
  <c r="D306" i="7"/>
  <c r="C306" i="7"/>
  <c r="E305" i="7"/>
  <c r="D305" i="7"/>
  <c r="C305" i="7"/>
  <c r="E304" i="7"/>
  <c r="D304" i="7"/>
  <c r="C304" i="7"/>
  <c r="E303" i="7"/>
  <c r="D303" i="7"/>
  <c r="C303" i="7"/>
  <c r="E302" i="7"/>
  <c r="D302" i="7"/>
  <c r="C302" i="7"/>
  <c r="E301" i="7"/>
  <c r="D301" i="7"/>
  <c r="C301" i="7"/>
  <c r="E300" i="7"/>
  <c r="D300" i="7"/>
  <c r="C300" i="7"/>
  <c r="E299" i="7"/>
  <c r="D299" i="7"/>
  <c r="C299" i="7"/>
  <c r="E298" i="7"/>
  <c r="D298" i="7"/>
  <c r="C298" i="7"/>
  <c r="E297" i="7"/>
  <c r="D297" i="7"/>
  <c r="C297" i="7"/>
  <c r="E296" i="7"/>
  <c r="D296" i="7"/>
  <c r="C296" i="7"/>
  <c r="E295" i="7"/>
  <c r="D295" i="7"/>
  <c r="C295" i="7"/>
  <c r="E294" i="7"/>
  <c r="D294" i="7"/>
  <c r="C294" i="7"/>
  <c r="E293" i="7"/>
  <c r="D293" i="7"/>
  <c r="C293" i="7"/>
  <c r="E292" i="7"/>
  <c r="D292" i="7"/>
  <c r="C292" i="7"/>
  <c r="E291" i="7"/>
  <c r="D291" i="7"/>
  <c r="C291" i="7"/>
  <c r="E290" i="7"/>
  <c r="D290" i="7"/>
  <c r="C290" i="7"/>
  <c r="E289" i="7"/>
  <c r="D289" i="7"/>
  <c r="C289" i="7"/>
  <c r="E288" i="7"/>
  <c r="D288" i="7"/>
  <c r="C288" i="7"/>
  <c r="E287" i="7"/>
  <c r="D287" i="7"/>
  <c r="C287" i="7"/>
  <c r="E286" i="7"/>
  <c r="D286" i="7"/>
  <c r="C286" i="7"/>
  <c r="E285" i="7"/>
  <c r="D285" i="7"/>
  <c r="C285" i="7"/>
  <c r="E284" i="7"/>
  <c r="D284" i="7"/>
  <c r="C284" i="7"/>
  <c r="E283" i="7"/>
  <c r="D283" i="7"/>
  <c r="C283" i="7"/>
  <c r="E282" i="7"/>
  <c r="D282" i="7"/>
  <c r="C282" i="7"/>
  <c r="E281" i="7"/>
  <c r="D281" i="7"/>
  <c r="C281" i="7"/>
  <c r="E280" i="7"/>
  <c r="D280" i="7"/>
  <c r="C280" i="7"/>
  <c r="E279" i="7"/>
  <c r="D279" i="7"/>
  <c r="C279" i="7"/>
  <c r="E278" i="7"/>
  <c r="D278" i="7"/>
  <c r="C278" i="7"/>
  <c r="E277" i="7"/>
  <c r="D277" i="7"/>
  <c r="C277" i="7"/>
  <c r="E276" i="7"/>
  <c r="D276" i="7"/>
  <c r="C276" i="7"/>
  <c r="E275" i="7"/>
  <c r="D275" i="7"/>
  <c r="C275" i="7"/>
  <c r="E274" i="7"/>
  <c r="D274" i="7"/>
  <c r="C274" i="7"/>
  <c r="E273" i="7"/>
  <c r="D273" i="7"/>
  <c r="C273" i="7"/>
  <c r="E272" i="7"/>
  <c r="D272" i="7"/>
  <c r="C272" i="7"/>
  <c r="E271" i="7"/>
  <c r="D271" i="7"/>
  <c r="C271" i="7"/>
  <c r="E270" i="7"/>
  <c r="D270" i="7"/>
  <c r="C270" i="7"/>
  <c r="E269" i="7"/>
  <c r="D269" i="7"/>
  <c r="C269" i="7"/>
  <c r="E268" i="7"/>
  <c r="D268" i="7"/>
  <c r="C268" i="7"/>
  <c r="E267" i="7"/>
  <c r="D267" i="7"/>
  <c r="C267" i="7"/>
  <c r="E266" i="7"/>
  <c r="D266" i="7"/>
  <c r="C266" i="7"/>
  <c r="E265" i="7"/>
  <c r="D265" i="7"/>
  <c r="C265" i="7"/>
  <c r="E264" i="7"/>
  <c r="D264" i="7"/>
  <c r="C264" i="7"/>
  <c r="E263" i="7"/>
  <c r="D263" i="7"/>
  <c r="C263" i="7"/>
  <c r="E262" i="7"/>
  <c r="D262" i="7"/>
  <c r="C262" i="7"/>
  <c r="E261" i="7"/>
  <c r="D261" i="7"/>
  <c r="C261" i="7"/>
  <c r="E260" i="7"/>
  <c r="D260" i="7"/>
  <c r="C260" i="7"/>
  <c r="E259" i="7"/>
  <c r="D259" i="7"/>
  <c r="C259" i="7"/>
  <c r="E258" i="7"/>
  <c r="D258" i="7"/>
  <c r="C258" i="7"/>
  <c r="E257" i="7"/>
  <c r="D257" i="7"/>
  <c r="C257" i="7"/>
  <c r="E256" i="7"/>
  <c r="D256" i="7"/>
  <c r="C256" i="7"/>
  <c r="E255" i="7"/>
  <c r="D255" i="7"/>
  <c r="C255" i="7"/>
  <c r="E254" i="7"/>
  <c r="D254" i="7"/>
  <c r="C254" i="7"/>
  <c r="E253" i="7"/>
  <c r="D253" i="7"/>
  <c r="C253" i="7"/>
  <c r="E252" i="7"/>
  <c r="D252" i="7"/>
  <c r="C252" i="7"/>
  <c r="E251" i="7"/>
  <c r="D251" i="7"/>
  <c r="C251" i="7"/>
  <c r="E250" i="7"/>
  <c r="D250" i="7"/>
  <c r="C250" i="7"/>
  <c r="E249" i="7"/>
  <c r="D249" i="7"/>
  <c r="C249" i="7"/>
  <c r="E248" i="7"/>
  <c r="D248" i="7"/>
  <c r="C248" i="7"/>
  <c r="E247" i="7"/>
  <c r="D247" i="7"/>
  <c r="C247" i="7"/>
  <c r="E246" i="7"/>
  <c r="D246" i="7"/>
  <c r="C246" i="7"/>
  <c r="E245" i="7"/>
  <c r="D245" i="7"/>
  <c r="C245" i="7"/>
  <c r="E244" i="7"/>
  <c r="D244" i="7"/>
  <c r="C244" i="7"/>
  <c r="E243" i="7"/>
  <c r="D243" i="7"/>
  <c r="C243" i="7"/>
  <c r="E242" i="7"/>
  <c r="D242" i="7"/>
  <c r="C242" i="7"/>
  <c r="E241" i="7"/>
  <c r="D241" i="7"/>
  <c r="C241" i="7"/>
  <c r="E240" i="7"/>
  <c r="D240" i="7"/>
  <c r="C240" i="7"/>
  <c r="E239" i="7"/>
  <c r="D239" i="7"/>
  <c r="C239" i="7"/>
  <c r="E238" i="7"/>
  <c r="D238" i="7"/>
  <c r="C238" i="7"/>
  <c r="E237" i="7"/>
  <c r="D237" i="7"/>
  <c r="C237" i="7"/>
  <c r="E236" i="7"/>
  <c r="D236" i="7"/>
  <c r="C236" i="7"/>
  <c r="E235" i="7"/>
  <c r="D235" i="7"/>
  <c r="C235" i="7"/>
  <c r="E234" i="7"/>
  <c r="D234" i="7"/>
  <c r="C234" i="7"/>
  <c r="E233" i="7"/>
  <c r="D233" i="7"/>
  <c r="C233" i="7"/>
  <c r="E232" i="7"/>
  <c r="D232" i="7"/>
  <c r="C232" i="7"/>
  <c r="E231" i="7"/>
  <c r="D231" i="7"/>
  <c r="C231" i="7"/>
  <c r="E230" i="7"/>
  <c r="D230" i="7"/>
  <c r="C230" i="7"/>
  <c r="E229" i="7"/>
  <c r="D229" i="7"/>
  <c r="C229" i="7"/>
  <c r="E228" i="7"/>
  <c r="D228" i="7"/>
  <c r="C228" i="7"/>
  <c r="E227" i="7"/>
  <c r="D227" i="7"/>
  <c r="C227" i="7"/>
  <c r="E226" i="7"/>
  <c r="D226" i="7"/>
  <c r="C226" i="7"/>
  <c r="E225" i="7"/>
  <c r="D225" i="7"/>
  <c r="C225" i="7"/>
  <c r="E224" i="7"/>
  <c r="D224" i="7"/>
  <c r="C224" i="7"/>
  <c r="E223" i="7"/>
  <c r="D223" i="7"/>
  <c r="C223" i="7"/>
  <c r="E222" i="7"/>
  <c r="D222" i="7"/>
  <c r="C222" i="7"/>
  <c r="E221" i="7"/>
  <c r="D221" i="7"/>
  <c r="C221" i="7"/>
  <c r="E220" i="7"/>
  <c r="D220" i="7"/>
  <c r="C220" i="7"/>
  <c r="E219" i="7"/>
  <c r="D219" i="7"/>
  <c r="C219" i="7"/>
  <c r="E218" i="7"/>
  <c r="D218" i="7"/>
  <c r="C218" i="7"/>
  <c r="E217" i="7"/>
  <c r="D217" i="7"/>
  <c r="C217" i="7"/>
  <c r="E216" i="7"/>
  <c r="D216" i="7"/>
  <c r="C216" i="7"/>
  <c r="E215" i="7"/>
  <c r="D215" i="7"/>
  <c r="C215" i="7"/>
  <c r="E214" i="7"/>
  <c r="D214" i="7"/>
  <c r="C214" i="7"/>
  <c r="E213" i="7"/>
  <c r="D213" i="7"/>
  <c r="C213" i="7"/>
  <c r="E212" i="7"/>
  <c r="D212" i="7"/>
  <c r="C212" i="7"/>
  <c r="E211" i="7"/>
  <c r="D211" i="7"/>
  <c r="C211" i="7"/>
  <c r="E210" i="7"/>
  <c r="D210" i="7"/>
  <c r="C210" i="7"/>
  <c r="E209" i="7"/>
  <c r="D209" i="7"/>
  <c r="C209" i="7"/>
  <c r="E208" i="7"/>
  <c r="D208" i="7"/>
  <c r="C208" i="7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E202" i="7"/>
  <c r="D202" i="7"/>
  <c r="C202" i="7"/>
  <c r="E201" i="7"/>
  <c r="D201" i="7"/>
  <c r="C201" i="7"/>
  <c r="E200" i="7"/>
  <c r="D200" i="7"/>
  <c r="C200" i="7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E194" i="7"/>
  <c r="D194" i="7"/>
  <c r="C194" i="7"/>
  <c r="E193" i="7"/>
  <c r="D193" i="7"/>
  <c r="C193" i="7"/>
  <c r="E192" i="7"/>
  <c r="D192" i="7"/>
  <c r="C192" i="7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E186" i="7"/>
  <c r="D186" i="7"/>
  <c r="C186" i="7"/>
  <c r="E185" i="7"/>
  <c r="D185" i="7"/>
  <c r="C185" i="7"/>
  <c r="E184" i="7"/>
  <c r="D184" i="7"/>
  <c r="C184" i="7"/>
  <c r="E183" i="7"/>
  <c r="D183" i="7"/>
  <c r="C183" i="7"/>
  <c r="E182" i="7"/>
  <c r="D182" i="7"/>
  <c r="C182" i="7"/>
  <c r="E181" i="7"/>
  <c r="D181" i="7"/>
  <c r="C181" i="7"/>
  <c r="E180" i="7"/>
  <c r="D180" i="7"/>
  <c r="C180" i="7"/>
  <c r="E179" i="7"/>
  <c r="D179" i="7"/>
  <c r="C179" i="7"/>
  <c r="E178" i="7"/>
  <c r="D178" i="7"/>
  <c r="C178" i="7"/>
  <c r="E177" i="7"/>
  <c r="D177" i="7"/>
  <c r="C177" i="7"/>
  <c r="E176" i="7"/>
  <c r="D176" i="7"/>
  <c r="C176" i="7"/>
  <c r="E175" i="7"/>
  <c r="D175" i="7"/>
  <c r="C175" i="7"/>
  <c r="E174" i="7"/>
  <c r="D174" i="7"/>
  <c r="C174" i="7"/>
  <c r="E173" i="7"/>
  <c r="D173" i="7"/>
  <c r="C173" i="7"/>
  <c r="E172" i="7"/>
  <c r="D172" i="7"/>
  <c r="C172" i="7"/>
  <c r="E171" i="7"/>
  <c r="D171" i="7"/>
  <c r="C171" i="7"/>
  <c r="E170" i="7"/>
  <c r="D170" i="7"/>
  <c r="C170" i="7"/>
  <c r="E169" i="7"/>
  <c r="D169" i="7"/>
  <c r="C169" i="7"/>
  <c r="E168" i="7"/>
  <c r="D168" i="7"/>
  <c r="C168" i="7"/>
  <c r="E167" i="7"/>
  <c r="D167" i="7"/>
  <c r="C167" i="7"/>
  <c r="E166" i="7"/>
  <c r="D166" i="7"/>
  <c r="C166" i="7"/>
  <c r="E165" i="7"/>
  <c r="D165" i="7"/>
  <c r="C165" i="7"/>
  <c r="E164" i="7"/>
  <c r="D164" i="7"/>
  <c r="C164" i="7"/>
  <c r="E163" i="7"/>
  <c r="D163" i="7"/>
  <c r="C163" i="7"/>
  <c r="E162" i="7"/>
  <c r="D162" i="7"/>
  <c r="C162" i="7"/>
  <c r="E161" i="7"/>
  <c r="D161" i="7"/>
  <c r="C161" i="7"/>
  <c r="E160" i="7"/>
  <c r="D160" i="7"/>
  <c r="C160" i="7"/>
  <c r="E159" i="7"/>
  <c r="D159" i="7"/>
  <c r="C159" i="7"/>
  <c r="E158" i="7"/>
  <c r="D158" i="7"/>
  <c r="C158" i="7"/>
  <c r="E157" i="7"/>
  <c r="D157" i="7"/>
  <c r="C157" i="7"/>
  <c r="E156" i="7"/>
  <c r="D156" i="7"/>
  <c r="C156" i="7"/>
  <c r="E155" i="7"/>
  <c r="D155" i="7"/>
  <c r="C155" i="7"/>
  <c r="E154" i="7"/>
  <c r="D154" i="7"/>
  <c r="C154" i="7"/>
  <c r="E153" i="7"/>
  <c r="D153" i="7"/>
  <c r="C153" i="7"/>
  <c r="E152" i="7"/>
  <c r="D152" i="7"/>
  <c r="C152" i="7"/>
  <c r="E151" i="7"/>
  <c r="D151" i="7"/>
  <c r="C151" i="7"/>
  <c r="E150" i="7"/>
  <c r="D150" i="7"/>
  <c r="C150" i="7"/>
  <c r="E149" i="7"/>
  <c r="D149" i="7"/>
  <c r="C149" i="7"/>
  <c r="E148" i="7"/>
  <c r="D148" i="7"/>
  <c r="C148" i="7"/>
  <c r="E147" i="7"/>
  <c r="D147" i="7"/>
  <c r="C147" i="7"/>
  <c r="E146" i="7"/>
  <c r="D146" i="7"/>
  <c r="C146" i="7"/>
  <c r="E145" i="7"/>
  <c r="D145" i="7"/>
  <c r="C145" i="7"/>
  <c r="E144" i="7"/>
  <c r="D144" i="7"/>
  <c r="C144" i="7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E138" i="7"/>
  <c r="D138" i="7"/>
  <c r="C138" i="7"/>
  <c r="E137" i="7"/>
  <c r="D137" i="7"/>
  <c r="C137" i="7"/>
  <c r="E136" i="7"/>
  <c r="D136" i="7"/>
  <c r="C136" i="7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E130" i="7"/>
  <c r="D130" i="7"/>
  <c r="C130" i="7"/>
  <c r="E129" i="7"/>
  <c r="D129" i="7"/>
  <c r="C129" i="7"/>
  <c r="E128" i="7"/>
  <c r="D128" i="7"/>
  <c r="C128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E122" i="7"/>
  <c r="D122" i="7"/>
  <c r="C122" i="7"/>
  <c r="E121" i="7"/>
  <c r="D121" i="7"/>
  <c r="C121" i="7"/>
  <c r="E120" i="7"/>
  <c r="D120" i="7"/>
  <c r="C120" i="7"/>
  <c r="E119" i="7"/>
  <c r="D119" i="7"/>
  <c r="C119" i="7"/>
  <c r="E118" i="7"/>
  <c r="D118" i="7"/>
  <c r="C118" i="7"/>
  <c r="E117" i="7"/>
  <c r="D117" i="7"/>
  <c r="C117" i="7"/>
  <c r="E116" i="7"/>
  <c r="D116" i="7"/>
  <c r="C116" i="7"/>
  <c r="E115" i="7"/>
  <c r="D115" i="7"/>
  <c r="C115" i="7"/>
  <c r="E114" i="7"/>
  <c r="D114" i="7"/>
  <c r="C114" i="7"/>
  <c r="E113" i="7"/>
  <c r="D113" i="7"/>
  <c r="C113" i="7"/>
  <c r="E112" i="7"/>
  <c r="D112" i="7"/>
  <c r="C112" i="7"/>
  <c r="E111" i="7"/>
  <c r="D111" i="7"/>
  <c r="C111" i="7"/>
  <c r="E110" i="7"/>
  <c r="D110" i="7"/>
  <c r="C110" i="7"/>
  <c r="E109" i="7"/>
  <c r="D109" i="7"/>
  <c r="C109" i="7"/>
  <c r="E108" i="7"/>
  <c r="D108" i="7"/>
  <c r="C108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2" i="7"/>
  <c r="D2" i="7"/>
  <c r="C2" i="7"/>
  <c r="L84" i="5"/>
  <c r="K83" i="5"/>
  <c r="L83" i="5"/>
  <c r="M84" i="5"/>
  <c r="M83" i="5"/>
  <c r="N84" i="5"/>
  <c r="N83" i="5"/>
  <c r="P84" i="5"/>
  <c r="P87" i="5"/>
  <c r="F573" i="5"/>
  <c r="E2" i="5"/>
  <c r="E1327" i="4"/>
  <c r="E1353" i="4"/>
  <c r="D1331" i="4"/>
  <c r="D1353" i="4"/>
  <c r="O9" i="3"/>
  <c r="N8" i="3"/>
  <c r="N7" i="3"/>
  <c r="N6" i="3"/>
  <c r="N5" i="3"/>
  <c r="O5" i="3"/>
  <c r="N14" i="3"/>
  <c r="O9" i="2"/>
  <c r="N8" i="2"/>
  <c r="N7" i="2"/>
  <c r="N6" i="2"/>
  <c r="N5" i="2"/>
  <c r="N4" i="2"/>
  <c r="O4" i="2"/>
  <c r="N13" i="2"/>
  <c r="P14" i="3"/>
  <c r="O6" i="3"/>
  <c r="N15" i="3"/>
  <c r="P15" i="3"/>
  <c r="O7" i="3"/>
  <c r="N16" i="3"/>
  <c r="P16" i="3"/>
  <c r="O8" i="3"/>
  <c r="N17" i="3"/>
  <c r="P17" i="3"/>
  <c r="N4" i="3"/>
  <c r="O4" i="3"/>
  <c r="N13" i="3"/>
  <c r="P13" i="3"/>
  <c r="O5" i="2"/>
  <c r="N14" i="2"/>
  <c r="O6" i="2"/>
  <c r="N15" i="2"/>
  <c r="O7" i="2"/>
  <c r="N16" i="2"/>
  <c r="O8" i="2"/>
  <c r="N17" i="2"/>
  <c r="A2" i="1"/>
  <c r="E2" i="1"/>
  <c r="D2" i="1"/>
  <c r="C2" i="1"/>
  <c r="A3" i="1"/>
  <c r="A4" i="1"/>
  <c r="A5" i="1"/>
  <c r="A6" i="1"/>
  <c r="A7" i="1"/>
  <c r="A8" i="1"/>
  <c r="A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B3" i="1"/>
  <c r="B4" i="1"/>
  <c r="B5" i="1"/>
  <c r="B6" i="1"/>
  <c r="B7" i="1"/>
  <c r="B8" i="1"/>
  <c r="B9" i="1"/>
  <c r="B2" i="1"/>
  <c r="C1" i="3"/>
  <c r="E3" i="6"/>
  <c r="D3" i="6"/>
  <c r="F3" i="6"/>
  <c r="E4" i="6"/>
  <c r="D4" i="6"/>
  <c r="F4" i="6"/>
  <c r="E5" i="6"/>
  <c r="D5" i="6"/>
  <c r="F5" i="6"/>
  <c r="E6" i="6"/>
  <c r="D6" i="6"/>
  <c r="F6" i="6"/>
  <c r="E7" i="6"/>
  <c r="D7" i="6"/>
  <c r="F7" i="6"/>
  <c r="E8" i="6"/>
  <c r="D8" i="6"/>
  <c r="F8" i="6"/>
  <c r="E9" i="6"/>
  <c r="D9" i="6"/>
  <c r="F9" i="6"/>
  <c r="E10" i="6"/>
  <c r="D10" i="6"/>
  <c r="F10" i="6"/>
  <c r="E11" i="6"/>
  <c r="D11" i="6"/>
  <c r="F11" i="6"/>
  <c r="E12" i="6"/>
  <c r="D12" i="6"/>
  <c r="F12" i="6"/>
  <c r="E13" i="6"/>
  <c r="D13" i="6"/>
  <c r="F13" i="6"/>
  <c r="E14" i="6"/>
  <c r="D14" i="6"/>
  <c r="F14" i="6"/>
  <c r="E15" i="6"/>
  <c r="D15" i="6"/>
  <c r="F15" i="6"/>
  <c r="E16" i="6"/>
  <c r="D16" i="6"/>
  <c r="F16" i="6"/>
  <c r="E17" i="6"/>
  <c r="D17" i="6"/>
  <c r="F17" i="6"/>
  <c r="E18" i="6"/>
  <c r="D18" i="6"/>
  <c r="F18" i="6"/>
  <c r="E19" i="6"/>
  <c r="D19" i="6"/>
  <c r="F19" i="6"/>
  <c r="E20" i="6"/>
  <c r="D20" i="6"/>
  <c r="F20" i="6"/>
  <c r="E21" i="6"/>
  <c r="D21" i="6"/>
  <c r="F21" i="6"/>
  <c r="E22" i="6"/>
  <c r="D22" i="6"/>
  <c r="F22" i="6"/>
  <c r="E23" i="6"/>
  <c r="D23" i="6"/>
  <c r="F23" i="6"/>
  <c r="E24" i="6"/>
  <c r="D24" i="6"/>
  <c r="F24" i="6"/>
  <c r="E25" i="6"/>
  <c r="D25" i="6"/>
  <c r="F25" i="6"/>
  <c r="E26" i="6"/>
  <c r="D26" i="6"/>
  <c r="F26" i="6"/>
  <c r="E27" i="6"/>
  <c r="D27" i="6"/>
  <c r="F27" i="6"/>
  <c r="E28" i="6"/>
  <c r="D28" i="6"/>
  <c r="F28" i="6"/>
  <c r="E29" i="6"/>
  <c r="D29" i="6"/>
  <c r="F29" i="6"/>
  <c r="E30" i="6"/>
  <c r="D30" i="6"/>
  <c r="F30" i="6"/>
  <c r="E31" i="6"/>
  <c r="D31" i="6"/>
  <c r="F31" i="6"/>
  <c r="E32" i="6"/>
  <c r="D32" i="6"/>
  <c r="F32" i="6"/>
  <c r="E33" i="6"/>
  <c r="D33" i="6"/>
  <c r="F33" i="6"/>
  <c r="E34" i="6"/>
  <c r="D34" i="6"/>
  <c r="F34" i="6"/>
  <c r="E35" i="6"/>
  <c r="D35" i="6"/>
  <c r="F35" i="6"/>
  <c r="E36" i="6"/>
  <c r="D36" i="6"/>
  <c r="F36" i="6"/>
  <c r="E37" i="6"/>
  <c r="D37" i="6"/>
  <c r="F37" i="6"/>
  <c r="E38" i="6"/>
  <c r="D38" i="6"/>
  <c r="F38" i="6"/>
  <c r="E39" i="6"/>
  <c r="D39" i="6"/>
  <c r="F39" i="6"/>
  <c r="E40" i="6"/>
  <c r="D40" i="6"/>
  <c r="F40" i="6"/>
  <c r="E41" i="6"/>
  <c r="D41" i="6"/>
  <c r="F41" i="6"/>
  <c r="E42" i="6"/>
  <c r="D42" i="6"/>
  <c r="F42" i="6"/>
  <c r="E43" i="6"/>
  <c r="D43" i="6"/>
  <c r="F43" i="6"/>
  <c r="E44" i="6"/>
  <c r="D44" i="6"/>
  <c r="F44" i="6"/>
  <c r="E45" i="6"/>
  <c r="D45" i="6"/>
  <c r="F45" i="6"/>
  <c r="E46" i="6"/>
  <c r="D46" i="6"/>
  <c r="F46" i="6"/>
  <c r="E47" i="6"/>
  <c r="D47" i="6"/>
  <c r="F47" i="6"/>
  <c r="E48" i="6"/>
  <c r="D48" i="6"/>
  <c r="F48" i="6"/>
  <c r="E49" i="6"/>
  <c r="D49" i="6"/>
  <c r="F49" i="6"/>
  <c r="E50" i="6"/>
  <c r="D50" i="6"/>
  <c r="F50" i="6"/>
  <c r="E51" i="6"/>
  <c r="D51" i="6"/>
  <c r="F51" i="6"/>
  <c r="E52" i="6"/>
  <c r="D52" i="6"/>
  <c r="F52" i="6"/>
  <c r="E53" i="6"/>
  <c r="D53" i="6"/>
  <c r="F53" i="6"/>
  <c r="E54" i="6"/>
  <c r="D54" i="6"/>
  <c r="F54" i="6"/>
  <c r="E55" i="6"/>
  <c r="D55" i="6"/>
  <c r="F55" i="6"/>
  <c r="E56" i="6"/>
  <c r="D56" i="6"/>
  <c r="F56" i="6"/>
  <c r="E57" i="6"/>
  <c r="D57" i="6"/>
  <c r="F57" i="6"/>
  <c r="E58" i="6"/>
  <c r="D58" i="6"/>
  <c r="F58" i="6"/>
  <c r="E59" i="6"/>
  <c r="D59" i="6"/>
  <c r="F59" i="6"/>
  <c r="E60" i="6"/>
  <c r="D60" i="6"/>
  <c r="F60" i="6"/>
  <c r="E61" i="6"/>
  <c r="D61" i="6"/>
  <c r="F61" i="6"/>
  <c r="E62" i="6"/>
  <c r="D62" i="6"/>
  <c r="F62" i="6"/>
  <c r="E63" i="6"/>
  <c r="D63" i="6"/>
  <c r="F63" i="6"/>
  <c r="E64" i="6"/>
  <c r="D64" i="6"/>
  <c r="F64" i="6"/>
  <c r="E65" i="6"/>
  <c r="D65" i="6"/>
  <c r="F65" i="6"/>
  <c r="E66" i="6"/>
  <c r="D66" i="6"/>
  <c r="F66" i="6"/>
  <c r="E67" i="6"/>
  <c r="D67" i="6"/>
  <c r="F67" i="6"/>
  <c r="E68" i="6"/>
  <c r="D68" i="6"/>
  <c r="F68" i="6"/>
  <c r="E69" i="6"/>
  <c r="D69" i="6"/>
  <c r="F69" i="6"/>
  <c r="E70" i="6"/>
  <c r="D70" i="6"/>
  <c r="F70" i="6"/>
  <c r="E71" i="6"/>
  <c r="D71" i="6"/>
  <c r="F71" i="6"/>
  <c r="E72" i="6"/>
  <c r="D72" i="6"/>
  <c r="F72" i="6"/>
  <c r="E73" i="6"/>
  <c r="D73" i="6"/>
  <c r="F73" i="6"/>
  <c r="E74" i="6"/>
  <c r="D74" i="6"/>
  <c r="F74" i="6"/>
  <c r="E75" i="6"/>
  <c r="D75" i="6"/>
  <c r="F75" i="6"/>
  <c r="E76" i="6"/>
  <c r="D76" i="6"/>
  <c r="F76" i="6"/>
  <c r="E77" i="6"/>
  <c r="D77" i="6"/>
  <c r="F77" i="6"/>
  <c r="E78" i="6"/>
  <c r="D78" i="6"/>
  <c r="F78" i="6"/>
  <c r="E79" i="6"/>
  <c r="D79" i="6"/>
  <c r="F79" i="6"/>
  <c r="E80" i="6"/>
  <c r="D80" i="6"/>
  <c r="F80" i="6"/>
  <c r="E81" i="6"/>
  <c r="D81" i="6"/>
  <c r="F81" i="6"/>
  <c r="E82" i="6"/>
  <c r="D82" i="6"/>
  <c r="F82" i="6"/>
  <c r="E83" i="6"/>
  <c r="D83" i="6"/>
  <c r="F83" i="6"/>
  <c r="E84" i="6"/>
  <c r="D84" i="6"/>
  <c r="F84" i="6"/>
  <c r="E85" i="6"/>
  <c r="D85" i="6"/>
  <c r="F85" i="6"/>
  <c r="E86" i="6"/>
  <c r="D86" i="6"/>
  <c r="F86" i="6"/>
  <c r="E87" i="6"/>
  <c r="D87" i="6"/>
  <c r="F87" i="6"/>
  <c r="E88" i="6"/>
  <c r="D88" i="6"/>
  <c r="F88" i="6"/>
  <c r="E89" i="6"/>
  <c r="D89" i="6"/>
  <c r="F89" i="6"/>
  <c r="E90" i="6"/>
  <c r="D90" i="6"/>
  <c r="F90" i="6"/>
  <c r="E91" i="6"/>
  <c r="D91" i="6"/>
  <c r="F91" i="6"/>
  <c r="E92" i="6"/>
  <c r="D92" i="6"/>
  <c r="F92" i="6"/>
  <c r="E93" i="6"/>
  <c r="D93" i="6"/>
  <c r="F93" i="6"/>
  <c r="E94" i="6"/>
  <c r="D94" i="6"/>
  <c r="F94" i="6"/>
  <c r="E95" i="6"/>
  <c r="D95" i="6"/>
  <c r="F95" i="6"/>
  <c r="E96" i="6"/>
  <c r="D96" i="6"/>
  <c r="F96" i="6"/>
  <c r="E97" i="6"/>
  <c r="D97" i="6"/>
  <c r="F97" i="6"/>
  <c r="E98" i="6"/>
  <c r="D98" i="6"/>
  <c r="F98" i="6"/>
  <c r="E99" i="6"/>
  <c r="D99" i="6"/>
  <c r="F99" i="6"/>
  <c r="E100" i="6"/>
  <c r="D100" i="6"/>
  <c r="F100" i="6"/>
  <c r="E101" i="6"/>
  <c r="D101" i="6"/>
  <c r="F101" i="6"/>
  <c r="E102" i="6"/>
  <c r="D102" i="6"/>
  <c r="F102" i="6"/>
  <c r="E103" i="6"/>
  <c r="D103" i="6"/>
  <c r="F103" i="6"/>
  <c r="E104" i="6"/>
  <c r="D104" i="6"/>
  <c r="F104" i="6"/>
  <c r="E105" i="6"/>
  <c r="D105" i="6"/>
  <c r="F105" i="6"/>
  <c r="E106" i="6"/>
  <c r="D106" i="6"/>
  <c r="F106" i="6"/>
  <c r="E107" i="6"/>
  <c r="D107" i="6"/>
  <c r="F107" i="6"/>
  <c r="E108" i="6"/>
  <c r="D108" i="6"/>
  <c r="F108" i="6"/>
  <c r="E109" i="6"/>
  <c r="D109" i="6"/>
  <c r="F109" i="6"/>
  <c r="E110" i="6"/>
  <c r="D110" i="6"/>
  <c r="F110" i="6"/>
  <c r="E111" i="6"/>
  <c r="D111" i="6"/>
  <c r="F111" i="6"/>
  <c r="E112" i="6"/>
  <c r="D112" i="6"/>
  <c r="F112" i="6"/>
  <c r="E113" i="6"/>
  <c r="D113" i="6"/>
  <c r="F113" i="6"/>
  <c r="E114" i="6"/>
  <c r="D114" i="6"/>
  <c r="F114" i="6"/>
  <c r="E115" i="6"/>
  <c r="D115" i="6"/>
  <c r="F115" i="6"/>
  <c r="E116" i="6"/>
  <c r="D116" i="6"/>
  <c r="F116" i="6"/>
  <c r="E117" i="6"/>
  <c r="D117" i="6"/>
  <c r="F117" i="6"/>
  <c r="E118" i="6"/>
  <c r="D118" i="6"/>
  <c r="F118" i="6"/>
  <c r="E119" i="6"/>
  <c r="D119" i="6"/>
  <c r="F119" i="6"/>
  <c r="E120" i="6"/>
  <c r="D120" i="6"/>
  <c r="F120" i="6"/>
  <c r="E121" i="6"/>
  <c r="D121" i="6"/>
  <c r="F121" i="6"/>
  <c r="E122" i="6"/>
  <c r="D122" i="6"/>
  <c r="F122" i="6"/>
  <c r="E123" i="6"/>
  <c r="D123" i="6"/>
  <c r="F123" i="6"/>
  <c r="E124" i="6"/>
  <c r="D124" i="6"/>
  <c r="F124" i="6"/>
  <c r="E125" i="6"/>
  <c r="D125" i="6"/>
  <c r="F125" i="6"/>
  <c r="E126" i="6"/>
  <c r="D126" i="6"/>
  <c r="F126" i="6"/>
  <c r="E127" i="6"/>
  <c r="D127" i="6"/>
  <c r="F127" i="6"/>
  <c r="E128" i="6"/>
  <c r="D128" i="6"/>
  <c r="F128" i="6"/>
  <c r="E129" i="6"/>
  <c r="D129" i="6"/>
  <c r="F129" i="6"/>
  <c r="E130" i="6"/>
  <c r="D130" i="6"/>
  <c r="F130" i="6"/>
  <c r="E131" i="6"/>
  <c r="D131" i="6"/>
  <c r="F131" i="6"/>
  <c r="E132" i="6"/>
  <c r="D132" i="6"/>
  <c r="F132" i="6"/>
  <c r="E133" i="6"/>
  <c r="D133" i="6"/>
  <c r="F133" i="6"/>
  <c r="E134" i="6"/>
  <c r="D134" i="6"/>
  <c r="F134" i="6"/>
  <c r="E135" i="6"/>
  <c r="D135" i="6"/>
  <c r="F135" i="6"/>
  <c r="E136" i="6"/>
  <c r="D136" i="6"/>
  <c r="F136" i="6"/>
  <c r="E137" i="6"/>
  <c r="D137" i="6"/>
  <c r="F137" i="6"/>
  <c r="E138" i="6"/>
  <c r="D138" i="6"/>
  <c r="F138" i="6"/>
  <c r="E139" i="6"/>
  <c r="D139" i="6"/>
  <c r="F139" i="6"/>
  <c r="E140" i="6"/>
  <c r="D140" i="6"/>
  <c r="F140" i="6"/>
  <c r="E141" i="6"/>
  <c r="D141" i="6"/>
  <c r="F141" i="6"/>
  <c r="E142" i="6"/>
  <c r="D142" i="6"/>
  <c r="F142" i="6"/>
  <c r="E143" i="6"/>
  <c r="D143" i="6"/>
  <c r="F143" i="6"/>
  <c r="E144" i="6"/>
  <c r="D144" i="6"/>
  <c r="F144" i="6"/>
  <c r="E145" i="6"/>
  <c r="D145" i="6"/>
  <c r="F145" i="6"/>
  <c r="E146" i="6"/>
  <c r="D146" i="6"/>
  <c r="F146" i="6"/>
  <c r="E147" i="6"/>
  <c r="D147" i="6"/>
  <c r="F147" i="6"/>
  <c r="E148" i="6"/>
  <c r="D148" i="6"/>
  <c r="F148" i="6"/>
  <c r="E149" i="6"/>
  <c r="D149" i="6"/>
  <c r="F149" i="6"/>
  <c r="E150" i="6"/>
  <c r="D150" i="6"/>
  <c r="F150" i="6"/>
  <c r="E151" i="6"/>
  <c r="D151" i="6"/>
  <c r="F151" i="6"/>
  <c r="E152" i="6"/>
  <c r="D152" i="6"/>
  <c r="F152" i="6"/>
  <c r="E153" i="6"/>
  <c r="D153" i="6"/>
  <c r="F153" i="6"/>
  <c r="E154" i="6"/>
  <c r="D154" i="6"/>
  <c r="F154" i="6"/>
  <c r="E155" i="6"/>
  <c r="D155" i="6"/>
  <c r="F155" i="6"/>
  <c r="E156" i="6"/>
  <c r="D156" i="6"/>
  <c r="F156" i="6"/>
  <c r="E157" i="6"/>
  <c r="D157" i="6"/>
  <c r="F157" i="6"/>
  <c r="E158" i="6"/>
  <c r="D158" i="6"/>
  <c r="F158" i="6"/>
  <c r="E159" i="6"/>
  <c r="D159" i="6"/>
  <c r="F159" i="6"/>
  <c r="E160" i="6"/>
  <c r="D160" i="6"/>
  <c r="F160" i="6"/>
  <c r="E161" i="6"/>
  <c r="D161" i="6"/>
  <c r="F161" i="6"/>
  <c r="E162" i="6"/>
  <c r="D162" i="6"/>
  <c r="F162" i="6"/>
  <c r="E163" i="6"/>
  <c r="D163" i="6"/>
  <c r="F163" i="6"/>
  <c r="E164" i="6"/>
  <c r="D164" i="6"/>
  <c r="F164" i="6"/>
  <c r="E165" i="6"/>
  <c r="D165" i="6"/>
  <c r="F165" i="6"/>
  <c r="E166" i="6"/>
  <c r="D166" i="6"/>
  <c r="F166" i="6"/>
  <c r="E167" i="6"/>
  <c r="D167" i="6"/>
  <c r="F167" i="6"/>
  <c r="E168" i="6"/>
  <c r="D168" i="6"/>
  <c r="F168" i="6"/>
  <c r="E169" i="6"/>
  <c r="D169" i="6"/>
  <c r="F169" i="6"/>
  <c r="E170" i="6"/>
  <c r="D170" i="6"/>
  <c r="F170" i="6"/>
  <c r="E171" i="6"/>
  <c r="D171" i="6"/>
  <c r="F171" i="6"/>
  <c r="E172" i="6"/>
  <c r="D172" i="6"/>
  <c r="F172" i="6"/>
  <c r="E173" i="6"/>
  <c r="D173" i="6"/>
  <c r="F173" i="6"/>
  <c r="E174" i="6"/>
  <c r="D174" i="6"/>
  <c r="F174" i="6"/>
  <c r="E175" i="6"/>
  <c r="D175" i="6"/>
  <c r="F175" i="6"/>
  <c r="E176" i="6"/>
  <c r="D176" i="6"/>
  <c r="F176" i="6"/>
  <c r="E177" i="6"/>
  <c r="D177" i="6"/>
  <c r="F177" i="6"/>
  <c r="E178" i="6"/>
  <c r="D178" i="6"/>
  <c r="F178" i="6"/>
  <c r="E179" i="6"/>
  <c r="D179" i="6"/>
  <c r="F179" i="6"/>
  <c r="E180" i="6"/>
  <c r="D180" i="6"/>
  <c r="F180" i="6"/>
  <c r="E181" i="6"/>
  <c r="D181" i="6"/>
  <c r="F181" i="6"/>
  <c r="E182" i="6"/>
  <c r="D182" i="6"/>
  <c r="F182" i="6"/>
  <c r="E183" i="6"/>
  <c r="D183" i="6"/>
  <c r="F183" i="6"/>
  <c r="E184" i="6"/>
  <c r="D184" i="6"/>
  <c r="F184" i="6"/>
  <c r="E185" i="6"/>
  <c r="D185" i="6"/>
  <c r="F185" i="6"/>
  <c r="E186" i="6"/>
  <c r="D186" i="6"/>
  <c r="F186" i="6"/>
  <c r="E187" i="6"/>
  <c r="D187" i="6"/>
  <c r="F187" i="6"/>
  <c r="E188" i="6"/>
  <c r="D188" i="6"/>
  <c r="F188" i="6"/>
  <c r="E189" i="6"/>
  <c r="D189" i="6"/>
  <c r="F189" i="6"/>
  <c r="E190" i="6"/>
  <c r="D190" i="6"/>
  <c r="F190" i="6"/>
  <c r="E191" i="6"/>
  <c r="D191" i="6"/>
  <c r="F191" i="6"/>
  <c r="E192" i="6"/>
  <c r="D192" i="6"/>
  <c r="F192" i="6"/>
  <c r="E193" i="6"/>
  <c r="D193" i="6"/>
  <c r="F193" i="6"/>
  <c r="E194" i="6"/>
  <c r="D194" i="6"/>
  <c r="F194" i="6"/>
  <c r="E195" i="6"/>
  <c r="D195" i="6"/>
  <c r="F195" i="6"/>
  <c r="E196" i="6"/>
  <c r="D196" i="6"/>
  <c r="F196" i="6"/>
  <c r="E197" i="6"/>
  <c r="D197" i="6"/>
  <c r="F197" i="6"/>
  <c r="E198" i="6"/>
  <c r="D198" i="6"/>
  <c r="F198" i="6"/>
  <c r="E199" i="6"/>
  <c r="D199" i="6"/>
  <c r="F199" i="6"/>
  <c r="E200" i="6"/>
  <c r="D200" i="6"/>
  <c r="F200" i="6"/>
  <c r="E201" i="6"/>
  <c r="D201" i="6"/>
  <c r="F201" i="6"/>
  <c r="E202" i="6"/>
  <c r="D202" i="6"/>
  <c r="F202" i="6"/>
  <c r="E203" i="6"/>
  <c r="D203" i="6"/>
  <c r="F203" i="6"/>
  <c r="E204" i="6"/>
  <c r="D204" i="6"/>
  <c r="F204" i="6"/>
  <c r="E205" i="6"/>
  <c r="D205" i="6"/>
  <c r="F205" i="6"/>
  <c r="E206" i="6"/>
  <c r="D206" i="6"/>
  <c r="F206" i="6"/>
  <c r="E207" i="6"/>
  <c r="D207" i="6"/>
  <c r="F207" i="6"/>
  <c r="E208" i="6"/>
  <c r="D208" i="6"/>
  <c r="F208" i="6"/>
  <c r="E209" i="6"/>
  <c r="D209" i="6"/>
  <c r="F209" i="6"/>
  <c r="E210" i="6"/>
  <c r="D210" i="6"/>
  <c r="F210" i="6"/>
  <c r="E211" i="6"/>
  <c r="D211" i="6"/>
  <c r="F211" i="6"/>
  <c r="E212" i="6"/>
  <c r="D212" i="6"/>
  <c r="F212" i="6"/>
  <c r="E213" i="6"/>
  <c r="D213" i="6"/>
  <c r="F213" i="6"/>
  <c r="E214" i="6"/>
  <c r="D214" i="6"/>
  <c r="F214" i="6"/>
  <c r="E215" i="6"/>
  <c r="D215" i="6"/>
  <c r="F215" i="6"/>
  <c r="E216" i="6"/>
  <c r="D216" i="6"/>
  <c r="F216" i="6"/>
  <c r="E217" i="6"/>
  <c r="D217" i="6"/>
  <c r="F217" i="6"/>
  <c r="E218" i="6"/>
  <c r="D218" i="6"/>
  <c r="F218" i="6"/>
  <c r="E219" i="6"/>
  <c r="D219" i="6"/>
  <c r="F219" i="6"/>
  <c r="E220" i="6"/>
  <c r="D220" i="6"/>
  <c r="F220" i="6"/>
  <c r="E221" i="6"/>
  <c r="D221" i="6"/>
  <c r="F221" i="6"/>
  <c r="E222" i="6"/>
  <c r="D222" i="6"/>
  <c r="F222" i="6"/>
  <c r="E223" i="6"/>
  <c r="D223" i="6"/>
  <c r="F223" i="6"/>
  <c r="E224" i="6"/>
  <c r="D224" i="6"/>
  <c r="F224" i="6"/>
  <c r="E225" i="6"/>
  <c r="D225" i="6"/>
  <c r="F225" i="6"/>
  <c r="E226" i="6"/>
  <c r="D226" i="6"/>
  <c r="F226" i="6"/>
  <c r="E227" i="6"/>
  <c r="D227" i="6"/>
  <c r="F227" i="6"/>
  <c r="E228" i="6"/>
  <c r="D228" i="6"/>
  <c r="F228" i="6"/>
  <c r="E229" i="6"/>
  <c r="D229" i="6"/>
  <c r="F229" i="6"/>
  <c r="E230" i="6"/>
  <c r="D230" i="6"/>
  <c r="F230" i="6"/>
  <c r="E231" i="6"/>
  <c r="D231" i="6"/>
  <c r="F231" i="6"/>
  <c r="E232" i="6"/>
  <c r="D232" i="6"/>
  <c r="F232" i="6"/>
  <c r="E233" i="6"/>
  <c r="D233" i="6"/>
  <c r="F233" i="6"/>
  <c r="E234" i="6"/>
  <c r="D234" i="6"/>
  <c r="F234" i="6"/>
  <c r="E235" i="6"/>
  <c r="D235" i="6"/>
  <c r="F235" i="6"/>
  <c r="E236" i="6"/>
  <c r="D236" i="6"/>
  <c r="F236" i="6"/>
  <c r="E237" i="6"/>
  <c r="D237" i="6"/>
  <c r="F237" i="6"/>
  <c r="E238" i="6"/>
  <c r="D238" i="6"/>
  <c r="F238" i="6"/>
  <c r="E239" i="6"/>
  <c r="D239" i="6"/>
  <c r="F239" i="6"/>
  <c r="E240" i="6"/>
  <c r="D240" i="6"/>
  <c r="F240" i="6"/>
  <c r="E241" i="6"/>
  <c r="D241" i="6"/>
  <c r="F241" i="6"/>
  <c r="E242" i="6"/>
  <c r="D242" i="6"/>
  <c r="F242" i="6"/>
  <c r="E243" i="6"/>
  <c r="D243" i="6"/>
  <c r="F243" i="6"/>
  <c r="E244" i="6"/>
  <c r="D244" i="6"/>
  <c r="F244" i="6"/>
  <c r="E245" i="6"/>
  <c r="D245" i="6"/>
  <c r="F245" i="6"/>
  <c r="E2" i="6"/>
  <c r="D2" i="6"/>
  <c r="F2" i="6"/>
  <c r="E573" i="5"/>
  <c r="I2" i="5"/>
  <c r="E354" i="5"/>
  <c r="I354" i="5"/>
  <c r="O84" i="5"/>
  <c r="O83" i="5"/>
  <c r="O87" i="5"/>
  <c r="M87" i="5"/>
  <c r="N87" i="5"/>
  <c r="L87" i="5"/>
  <c r="E572" i="5"/>
  <c r="I572" i="5"/>
  <c r="H572" i="5"/>
  <c r="G572" i="5"/>
  <c r="F572" i="5"/>
  <c r="E571" i="5"/>
  <c r="I571" i="5"/>
  <c r="H571" i="5"/>
  <c r="G571" i="5"/>
  <c r="F571" i="5"/>
  <c r="E570" i="5"/>
  <c r="I570" i="5"/>
  <c r="H570" i="5"/>
  <c r="G570" i="5"/>
  <c r="F570" i="5"/>
  <c r="E569" i="5"/>
  <c r="I569" i="5"/>
  <c r="H569" i="5"/>
  <c r="G569" i="5"/>
  <c r="F569" i="5"/>
  <c r="E568" i="5"/>
  <c r="I568" i="5"/>
  <c r="H568" i="5"/>
  <c r="G568" i="5"/>
  <c r="F568" i="5"/>
  <c r="E567" i="5"/>
  <c r="I567" i="5"/>
  <c r="H567" i="5"/>
  <c r="G567" i="5"/>
  <c r="F567" i="5"/>
  <c r="E566" i="5"/>
  <c r="I566" i="5"/>
  <c r="H566" i="5"/>
  <c r="G566" i="5"/>
  <c r="F566" i="5"/>
  <c r="E565" i="5"/>
  <c r="I565" i="5"/>
  <c r="H565" i="5"/>
  <c r="G565" i="5"/>
  <c r="F565" i="5"/>
  <c r="E564" i="5"/>
  <c r="I564" i="5"/>
  <c r="H564" i="5"/>
  <c r="G564" i="5"/>
  <c r="F564" i="5"/>
  <c r="E563" i="5"/>
  <c r="I563" i="5"/>
  <c r="H563" i="5"/>
  <c r="G563" i="5"/>
  <c r="F563" i="5"/>
  <c r="E562" i="5"/>
  <c r="I562" i="5"/>
  <c r="H562" i="5"/>
  <c r="G562" i="5"/>
  <c r="F562" i="5"/>
  <c r="E561" i="5"/>
  <c r="I561" i="5"/>
  <c r="H561" i="5"/>
  <c r="G561" i="5"/>
  <c r="F561" i="5"/>
  <c r="E560" i="5"/>
  <c r="I560" i="5"/>
  <c r="H560" i="5"/>
  <c r="G560" i="5"/>
  <c r="F560" i="5"/>
  <c r="E559" i="5"/>
  <c r="I559" i="5"/>
  <c r="H559" i="5"/>
  <c r="G559" i="5"/>
  <c r="F559" i="5"/>
  <c r="E558" i="5"/>
  <c r="I558" i="5"/>
  <c r="H558" i="5"/>
  <c r="G558" i="5"/>
  <c r="F558" i="5"/>
  <c r="E557" i="5"/>
  <c r="I557" i="5"/>
  <c r="H557" i="5"/>
  <c r="G557" i="5"/>
  <c r="F557" i="5"/>
  <c r="E556" i="5"/>
  <c r="I556" i="5"/>
  <c r="H556" i="5"/>
  <c r="G556" i="5"/>
  <c r="F556" i="5"/>
  <c r="E555" i="5"/>
  <c r="I555" i="5"/>
  <c r="H555" i="5"/>
  <c r="G555" i="5"/>
  <c r="F555" i="5"/>
  <c r="E554" i="5"/>
  <c r="I554" i="5"/>
  <c r="H554" i="5"/>
  <c r="G554" i="5"/>
  <c r="F554" i="5"/>
  <c r="E553" i="5"/>
  <c r="I553" i="5"/>
  <c r="H553" i="5"/>
  <c r="G553" i="5"/>
  <c r="F553" i="5"/>
  <c r="E552" i="5"/>
  <c r="I552" i="5"/>
  <c r="H552" i="5"/>
  <c r="G552" i="5"/>
  <c r="F552" i="5"/>
  <c r="E551" i="5"/>
  <c r="I551" i="5"/>
  <c r="H551" i="5"/>
  <c r="G551" i="5"/>
  <c r="F551" i="5"/>
  <c r="E550" i="5"/>
  <c r="I550" i="5"/>
  <c r="H550" i="5"/>
  <c r="G550" i="5"/>
  <c r="F550" i="5"/>
  <c r="E549" i="5"/>
  <c r="I549" i="5"/>
  <c r="H549" i="5"/>
  <c r="G549" i="5"/>
  <c r="F549" i="5"/>
  <c r="E548" i="5"/>
  <c r="I548" i="5"/>
  <c r="H548" i="5"/>
  <c r="G548" i="5"/>
  <c r="F548" i="5"/>
  <c r="E547" i="5"/>
  <c r="I547" i="5"/>
  <c r="H547" i="5"/>
  <c r="G547" i="5"/>
  <c r="F547" i="5"/>
  <c r="E546" i="5"/>
  <c r="I546" i="5"/>
  <c r="H546" i="5"/>
  <c r="G546" i="5"/>
  <c r="F546" i="5"/>
  <c r="E545" i="5"/>
  <c r="I545" i="5"/>
  <c r="H545" i="5"/>
  <c r="G545" i="5"/>
  <c r="F545" i="5"/>
  <c r="E544" i="5"/>
  <c r="I544" i="5"/>
  <c r="H544" i="5"/>
  <c r="G544" i="5"/>
  <c r="F544" i="5"/>
  <c r="E543" i="5"/>
  <c r="I543" i="5"/>
  <c r="H543" i="5"/>
  <c r="G543" i="5"/>
  <c r="F543" i="5"/>
  <c r="E542" i="5"/>
  <c r="I542" i="5"/>
  <c r="H542" i="5"/>
  <c r="G542" i="5"/>
  <c r="F542" i="5"/>
  <c r="E541" i="5"/>
  <c r="I541" i="5"/>
  <c r="H541" i="5"/>
  <c r="G541" i="5"/>
  <c r="F541" i="5"/>
  <c r="E540" i="5"/>
  <c r="I540" i="5"/>
  <c r="H540" i="5"/>
  <c r="G540" i="5"/>
  <c r="F540" i="5"/>
  <c r="E539" i="5"/>
  <c r="I539" i="5"/>
  <c r="H539" i="5"/>
  <c r="G539" i="5"/>
  <c r="F539" i="5"/>
  <c r="E538" i="5"/>
  <c r="I538" i="5"/>
  <c r="H538" i="5"/>
  <c r="G538" i="5"/>
  <c r="F538" i="5"/>
  <c r="E537" i="5"/>
  <c r="I537" i="5"/>
  <c r="H537" i="5"/>
  <c r="G537" i="5"/>
  <c r="F537" i="5"/>
  <c r="E536" i="5"/>
  <c r="I536" i="5"/>
  <c r="H536" i="5"/>
  <c r="G536" i="5"/>
  <c r="F536" i="5"/>
  <c r="E535" i="5"/>
  <c r="I535" i="5"/>
  <c r="H535" i="5"/>
  <c r="G535" i="5"/>
  <c r="F535" i="5"/>
  <c r="E534" i="5"/>
  <c r="I534" i="5"/>
  <c r="H534" i="5"/>
  <c r="G534" i="5"/>
  <c r="F534" i="5"/>
  <c r="E533" i="5"/>
  <c r="I533" i="5"/>
  <c r="H533" i="5"/>
  <c r="G533" i="5"/>
  <c r="F533" i="5"/>
  <c r="E532" i="5"/>
  <c r="I532" i="5"/>
  <c r="H532" i="5"/>
  <c r="G532" i="5"/>
  <c r="F532" i="5"/>
  <c r="E531" i="5"/>
  <c r="I531" i="5"/>
  <c r="H531" i="5"/>
  <c r="G531" i="5"/>
  <c r="F531" i="5"/>
  <c r="E530" i="5"/>
  <c r="I530" i="5"/>
  <c r="H530" i="5"/>
  <c r="G530" i="5"/>
  <c r="F530" i="5"/>
  <c r="E529" i="5"/>
  <c r="I529" i="5"/>
  <c r="H529" i="5"/>
  <c r="G529" i="5"/>
  <c r="F529" i="5"/>
  <c r="E528" i="5"/>
  <c r="I528" i="5"/>
  <c r="H528" i="5"/>
  <c r="G528" i="5"/>
  <c r="F528" i="5"/>
  <c r="E527" i="5"/>
  <c r="I527" i="5"/>
  <c r="H527" i="5"/>
  <c r="G527" i="5"/>
  <c r="F527" i="5"/>
  <c r="E526" i="5"/>
  <c r="I526" i="5"/>
  <c r="H526" i="5"/>
  <c r="G526" i="5"/>
  <c r="F526" i="5"/>
  <c r="E525" i="5"/>
  <c r="I525" i="5"/>
  <c r="H525" i="5"/>
  <c r="G525" i="5"/>
  <c r="F525" i="5"/>
  <c r="E524" i="5"/>
  <c r="I524" i="5"/>
  <c r="H524" i="5"/>
  <c r="G524" i="5"/>
  <c r="F524" i="5"/>
  <c r="E523" i="5"/>
  <c r="I523" i="5"/>
  <c r="H523" i="5"/>
  <c r="G523" i="5"/>
  <c r="F523" i="5"/>
  <c r="E522" i="5"/>
  <c r="I522" i="5"/>
  <c r="H522" i="5"/>
  <c r="G522" i="5"/>
  <c r="F522" i="5"/>
  <c r="E521" i="5"/>
  <c r="I521" i="5"/>
  <c r="H521" i="5"/>
  <c r="G521" i="5"/>
  <c r="F521" i="5"/>
  <c r="E520" i="5"/>
  <c r="I520" i="5"/>
  <c r="H520" i="5"/>
  <c r="G520" i="5"/>
  <c r="F520" i="5"/>
  <c r="E519" i="5"/>
  <c r="I519" i="5"/>
  <c r="H519" i="5"/>
  <c r="G519" i="5"/>
  <c r="F519" i="5"/>
  <c r="E518" i="5"/>
  <c r="I518" i="5"/>
  <c r="H518" i="5"/>
  <c r="G518" i="5"/>
  <c r="F518" i="5"/>
  <c r="E517" i="5"/>
  <c r="I517" i="5"/>
  <c r="H517" i="5"/>
  <c r="G517" i="5"/>
  <c r="F517" i="5"/>
  <c r="E516" i="5"/>
  <c r="I516" i="5"/>
  <c r="H516" i="5"/>
  <c r="G516" i="5"/>
  <c r="F516" i="5"/>
  <c r="E515" i="5"/>
  <c r="I515" i="5"/>
  <c r="H515" i="5"/>
  <c r="G515" i="5"/>
  <c r="F515" i="5"/>
  <c r="E514" i="5"/>
  <c r="I514" i="5"/>
  <c r="H514" i="5"/>
  <c r="G514" i="5"/>
  <c r="F514" i="5"/>
  <c r="E513" i="5"/>
  <c r="I513" i="5"/>
  <c r="H513" i="5"/>
  <c r="G513" i="5"/>
  <c r="F513" i="5"/>
  <c r="E512" i="5"/>
  <c r="I512" i="5"/>
  <c r="H512" i="5"/>
  <c r="G512" i="5"/>
  <c r="F512" i="5"/>
  <c r="E511" i="5"/>
  <c r="I511" i="5"/>
  <c r="H511" i="5"/>
  <c r="G511" i="5"/>
  <c r="F511" i="5"/>
  <c r="E510" i="5"/>
  <c r="I510" i="5"/>
  <c r="H510" i="5"/>
  <c r="G510" i="5"/>
  <c r="F510" i="5"/>
  <c r="E509" i="5"/>
  <c r="I509" i="5"/>
  <c r="H509" i="5"/>
  <c r="G509" i="5"/>
  <c r="F509" i="5"/>
  <c r="E508" i="5"/>
  <c r="I508" i="5"/>
  <c r="H508" i="5"/>
  <c r="G508" i="5"/>
  <c r="F508" i="5"/>
  <c r="E507" i="5"/>
  <c r="I507" i="5"/>
  <c r="H507" i="5"/>
  <c r="G507" i="5"/>
  <c r="F507" i="5"/>
  <c r="E506" i="5"/>
  <c r="I506" i="5"/>
  <c r="H506" i="5"/>
  <c r="G506" i="5"/>
  <c r="F506" i="5"/>
  <c r="E505" i="5"/>
  <c r="I505" i="5"/>
  <c r="H505" i="5"/>
  <c r="G505" i="5"/>
  <c r="F505" i="5"/>
  <c r="E504" i="5"/>
  <c r="I504" i="5"/>
  <c r="H504" i="5"/>
  <c r="G504" i="5"/>
  <c r="F504" i="5"/>
  <c r="E503" i="5"/>
  <c r="I503" i="5"/>
  <c r="H503" i="5"/>
  <c r="G503" i="5"/>
  <c r="F503" i="5"/>
  <c r="E502" i="5"/>
  <c r="I502" i="5"/>
  <c r="H502" i="5"/>
  <c r="G502" i="5"/>
  <c r="F502" i="5"/>
  <c r="E501" i="5"/>
  <c r="I501" i="5"/>
  <c r="H501" i="5"/>
  <c r="G501" i="5"/>
  <c r="F501" i="5"/>
  <c r="E500" i="5"/>
  <c r="I500" i="5"/>
  <c r="H500" i="5"/>
  <c r="G500" i="5"/>
  <c r="F500" i="5"/>
  <c r="E499" i="5"/>
  <c r="I499" i="5"/>
  <c r="H499" i="5"/>
  <c r="G499" i="5"/>
  <c r="F499" i="5"/>
  <c r="E498" i="5"/>
  <c r="I498" i="5"/>
  <c r="H498" i="5"/>
  <c r="G498" i="5"/>
  <c r="F498" i="5"/>
  <c r="E497" i="5"/>
  <c r="I497" i="5"/>
  <c r="H497" i="5"/>
  <c r="G497" i="5"/>
  <c r="F497" i="5"/>
  <c r="E496" i="5"/>
  <c r="I496" i="5"/>
  <c r="H496" i="5"/>
  <c r="G496" i="5"/>
  <c r="F496" i="5"/>
  <c r="E495" i="5"/>
  <c r="I495" i="5"/>
  <c r="H495" i="5"/>
  <c r="G495" i="5"/>
  <c r="F495" i="5"/>
  <c r="E494" i="5"/>
  <c r="I494" i="5"/>
  <c r="H494" i="5"/>
  <c r="G494" i="5"/>
  <c r="F494" i="5"/>
  <c r="E493" i="5"/>
  <c r="I493" i="5"/>
  <c r="H493" i="5"/>
  <c r="G493" i="5"/>
  <c r="F493" i="5"/>
  <c r="E492" i="5"/>
  <c r="I492" i="5"/>
  <c r="H492" i="5"/>
  <c r="G492" i="5"/>
  <c r="F492" i="5"/>
  <c r="E491" i="5"/>
  <c r="I491" i="5"/>
  <c r="H491" i="5"/>
  <c r="G491" i="5"/>
  <c r="F491" i="5"/>
  <c r="E490" i="5"/>
  <c r="I490" i="5"/>
  <c r="H490" i="5"/>
  <c r="G490" i="5"/>
  <c r="F490" i="5"/>
  <c r="E489" i="5"/>
  <c r="I489" i="5"/>
  <c r="H489" i="5"/>
  <c r="G489" i="5"/>
  <c r="F489" i="5"/>
  <c r="E488" i="5"/>
  <c r="I488" i="5"/>
  <c r="H488" i="5"/>
  <c r="G488" i="5"/>
  <c r="F488" i="5"/>
  <c r="E487" i="5"/>
  <c r="I487" i="5"/>
  <c r="H487" i="5"/>
  <c r="G487" i="5"/>
  <c r="F487" i="5"/>
  <c r="E486" i="5"/>
  <c r="I486" i="5"/>
  <c r="H486" i="5"/>
  <c r="G486" i="5"/>
  <c r="F486" i="5"/>
  <c r="E485" i="5"/>
  <c r="I485" i="5"/>
  <c r="H485" i="5"/>
  <c r="G485" i="5"/>
  <c r="F485" i="5"/>
  <c r="E484" i="5"/>
  <c r="I484" i="5"/>
  <c r="H484" i="5"/>
  <c r="G484" i="5"/>
  <c r="F484" i="5"/>
  <c r="E483" i="5"/>
  <c r="I483" i="5"/>
  <c r="H483" i="5"/>
  <c r="G483" i="5"/>
  <c r="F483" i="5"/>
  <c r="E482" i="5"/>
  <c r="I482" i="5"/>
  <c r="H482" i="5"/>
  <c r="G482" i="5"/>
  <c r="F482" i="5"/>
  <c r="E481" i="5"/>
  <c r="I481" i="5"/>
  <c r="H481" i="5"/>
  <c r="G481" i="5"/>
  <c r="F481" i="5"/>
  <c r="E480" i="5"/>
  <c r="I480" i="5"/>
  <c r="H480" i="5"/>
  <c r="G480" i="5"/>
  <c r="F480" i="5"/>
  <c r="E479" i="5"/>
  <c r="I479" i="5"/>
  <c r="H479" i="5"/>
  <c r="G479" i="5"/>
  <c r="F479" i="5"/>
  <c r="E478" i="5"/>
  <c r="I478" i="5"/>
  <c r="H478" i="5"/>
  <c r="G478" i="5"/>
  <c r="F478" i="5"/>
  <c r="E477" i="5"/>
  <c r="I477" i="5"/>
  <c r="H477" i="5"/>
  <c r="G477" i="5"/>
  <c r="F477" i="5"/>
  <c r="E476" i="5"/>
  <c r="I476" i="5"/>
  <c r="H476" i="5"/>
  <c r="G476" i="5"/>
  <c r="F476" i="5"/>
  <c r="E475" i="5"/>
  <c r="I475" i="5"/>
  <c r="H475" i="5"/>
  <c r="G475" i="5"/>
  <c r="F475" i="5"/>
  <c r="E474" i="5"/>
  <c r="I474" i="5"/>
  <c r="H474" i="5"/>
  <c r="G474" i="5"/>
  <c r="F474" i="5"/>
  <c r="E473" i="5"/>
  <c r="I473" i="5"/>
  <c r="H473" i="5"/>
  <c r="G473" i="5"/>
  <c r="F473" i="5"/>
  <c r="E472" i="5"/>
  <c r="I472" i="5"/>
  <c r="H472" i="5"/>
  <c r="G472" i="5"/>
  <c r="F472" i="5"/>
  <c r="E471" i="5"/>
  <c r="I471" i="5"/>
  <c r="H471" i="5"/>
  <c r="G471" i="5"/>
  <c r="F471" i="5"/>
  <c r="E470" i="5"/>
  <c r="I470" i="5"/>
  <c r="H470" i="5"/>
  <c r="G470" i="5"/>
  <c r="F470" i="5"/>
  <c r="E469" i="5"/>
  <c r="I469" i="5"/>
  <c r="H469" i="5"/>
  <c r="G469" i="5"/>
  <c r="F469" i="5"/>
  <c r="E468" i="5"/>
  <c r="I468" i="5"/>
  <c r="H468" i="5"/>
  <c r="G468" i="5"/>
  <c r="F468" i="5"/>
  <c r="E467" i="5"/>
  <c r="I467" i="5"/>
  <c r="H467" i="5"/>
  <c r="G467" i="5"/>
  <c r="F467" i="5"/>
  <c r="E466" i="5"/>
  <c r="I466" i="5"/>
  <c r="H466" i="5"/>
  <c r="G466" i="5"/>
  <c r="F466" i="5"/>
  <c r="E465" i="5"/>
  <c r="I465" i="5"/>
  <c r="H465" i="5"/>
  <c r="G465" i="5"/>
  <c r="F465" i="5"/>
  <c r="E464" i="5"/>
  <c r="I464" i="5"/>
  <c r="H464" i="5"/>
  <c r="G464" i="5"/>
  <c r="F464" i="5"/>
  <c r="E463" i="5"/>
  <c r="I463" i="5"/>
  <c r="H463" i="5"/>
  <c r="G463" i="5"/>
  <c r="F463" i="5"/>
  <c r="E462" i="5"/>
  <c r="I462" i="5"/>
  <c r="H462" i="5"/>
  <c r="G462" i="5"/>
  <c r="F462" i="5"/>
  <c r="E461" i="5"/>
  <c r="I461" i="5"/>
  <c r="H461" i="5"/>
  <c r="G461" i="5"/>
  <c r="F461" i="5"/>
  <c r="E460" i="5"/>
  <c r="I460" i="5"/>
  <c r="H460" i="5"/>
  <c r="G460" i="5"/>
  <c r="F460" i="5"/>
  <c r="E459" i="5"/>
  <c r="I459" i="5"/>
  <c r="H459" i="5"/>
  <c r="G459" i="5"/>
  <c r="F459" i="5"/>
  <c r="E458" i="5"/>
  <c r="I458" i="5"/>
  <c r="H458" i="5"/>
  <c r="G458" i="5"/>
  <c r="F458" i="5"/>
  <c r="E457" i="5"/>
  <c r="I457" i="5"/>
  <c r="H457" i="5"/>
  <c r="G457" i="5"/>
  <c r="F457" i="5"/>
  <c r="E456" i="5"/>
  <c r="I456" i="5"/>
  <c r="H456" i="5"/>
  <c r="G456" i="5"/>
  <c r="F456" i="5"/>
  <c r="E455" i="5"/>
  <c r="I455" i="5"/>
  <c r="H455" i="5"/>
  <c r="G455" i="5"/>
  <c r="F455" i="5"/>
  <c r="E454" i="5"/>
  <c r="I454" i="5"/>
  <c r="H454" i="5"/>
  <c r="G454" i="5"/>
  <c r="F454" i="5"/>
  <c r="E453" i="5"/>
  <c r="I453" i="5"/>
  <c r="H453" i="5"/>
  <c r="G453" i="5"/>
  <c r="F453" i="5"/>
  <c r="E452" i="5"/>
  <c r="I452" i="5"/>
  <c r="H452" i="5"/>
  <c r="G452" i="5"/>
  <c r="F452" i="5"/>
  <c r="E451" i="5"/>
  <c r="I451" i="5"/>
  <c r="H451" i="5"/>
  <c r="G451" i="5"/>
  <c r="F451" i="5"/>
  <c r="E450" i="5"/>
  <c r="I450" i="5"/>
  <c r="H450" i="5"/>
  <c r="G450" i="5"/>
  <c r="F450" i="5"/>
  <c r="E449" i="5"/>
  <c r="I449" i="5"/>
  <c r="H449" i="5"/>
  <c r="G449" i="5"/>
  <c r="F449" i="5"/>
  <c r="E448" i="5"/>
  <c r="I448" i="5"/>
  <c r="H448" i="5"/>
  <c r="G448" i="5"/>
  <c r="F448" i="5"/>
  <c r="E447" i="5"/>
  <c r="I447" i="5"/>
  <c r="H447" i="5"/>
  <c r="G447" i="5"/>
  <c r="F447" i="5"/>
  <c r="E446" i="5"/>
  <c r="I446" i="5"/>
  <c r="H446" i="5"/>
  <c r="G446" i="5"/>
  <c r="F446" i="5"/>
  <c r="E445" i="5"/>
  <c r="I445" i="5"/>
  <c r="H445" i="5"/>
  <c r="G445" i="5"/>
  <c r="F445" i="5"/>
  <c r="E444" i="5"/>
  <c r="I444" i="5"/>
  <c r="H444" i="5"/>
  <c r="G444" i="5"/>
  <c r="F444" i="5"/>
  <c r="E443" i="5"/>
  <c r="I443" i="5"/>
  <c r="H443" i="5"/>
  <c r="G443" i="5"/>
  <c r="F443" i="5"/>
  <c r="E442" i="5"/>
  <c r="I442" i="5"/>
  <c r="H442" i="5"/>
  <c r="G442" i="5"/>
  <c r="F442" i="5"/>
  <c r="E441" i="5"/>
  <c r="I441" i="5"/>
  <c r="H441" i="5"/>
  <c r="G441" i="5"/>
  <c r="F441" i="5"/>
  <c r="E440" i="5"/>
  <c r="I440" i="5"/>
  <c r="H440" i="5"/>
  <c r="G440" i="5"/>
  <c r="F440" i="5"/>
  <c r="E439" i="5"/>
  <c r="I439" i="5"/>
  <c r="H439" i="5"/>
  <c r="G439" i="5"/>
  <c r="F439" i="5"/>
  <c r="E438" i="5"/>
  <c r="I438" i="5"/>
  <c r="H438" i="5"/>
  <c r="G438" i="5"/>
  <c r="F438" i="5"/>
  <c r="E437" i="5"/>
  <c r="I437" i="5"/>
  <c r="H437" i="5"/>
  <c r="G437" i="5"/>
  <c r="F437" i="5"/>
  <c r="E436" i="5"/>
  <c r="I436" i="5"/>
  <c r="H436" i="5"/>
  <c r="G436" i="5"/>
  <c r="F436" i="5"/>
  <c r="E435" i="5"/>
  <c r="I435" i="5"/>
  <c r="H435" i="5"/>
  <c r="G435" i="5"/>
  <c r="F435" i="5"/>
  <c r="E434" i="5"/>
  <c r="I434" i="5"/>
  <c r="H434" i="5"/>
  <c r="G434" i="5"/>
  <c r="F434" i="5"/>
  <c r="E433" i="5"/>
  <c r="I433" i="5"/>
  <c r="H433" i="5"/>
  <c r="G433" i="5"/>
  <c r="F433" i="5"/>
  <c r="E432" i="5"/>
  <c r="I432" i="5"/>
  <c r="H432" i="5"/>
  <c r="G432" i="5"/>
  <c r="F432" i="5"/>
  <c r="E431" i="5"/>
  <c r="I431" i="5"/>
  <c r="H431" i="5"/>
  <c r="G431" i="5"/>
  <c r="F431" i="5"/>
  <c r="E430" i="5"/>
  <c r="I430" i="5"/>
  <c r="H430" i="5"/>
  <c r="G430" i="5"/>
  <c r="F430" i="5"/>
  <c r="E429" i="5"/>
  <c r="I429" i="5"/>
  <c r="H429" i="5"/>
  <c r="G429" i="5"/>
  <c r="F429" i="5"/>
  <c r="E428" i="5"/>
  <c r="I428" i="5"/>
  <c r="H428" i="5"/>
  <c r="G428" i="5"/>
  <c r="F428" i="5"/>
  <c r="E427" i="5"/>
  <c r="I427" i="5"/>
  <c r="H427" i="5"/>
  <c r="G427" i="5"/>
  <c r="F427" i="5"/>
  <c r="E426" i="5"/>
  <c r="I426" i="5"/>
  <c r="H426" i="5"/>
  <c r="G426" i="5"/>
  <c r="F426" i="5"/>
  <c r="E425" i="5"/>
  <c r="I425" i="5"/>
  <c r="H425" i="5"/>
  <c r="G425" i="5"/>
  <c r="F425" i="5"/>
  <c r="E424" i="5"/>
  <c r="I424" i="5"/>
  <c r="H424" i="5"/>
  <c r="G424" i="5"/>
  <c r="F424" i="5"/>
  <c r="E423" i="5"/>
  <c r="I423" i="5"/>
  <c r="H423" i="5"/>
  <c r="G423" i="5"/>
  <c r="F423" i="5"/>
  <c r="E422" i="5"/>
  <c r="I422" i="5"/>
  <c r="H422" i="5"/>
  <c r="G422" i="5"/>
  <c r="F422" i="5"/>
  <c r="E421" i="5"/>
  <c r="I421" i="5"/>
  <c r="H421" i="5"/>
  <c r="G421" i="5"/>
  <c r="F421" i="5"/>
  <c r="E420" i="5"/>
  <c r="I420" i="5"/>
  <c r="H420" i="5"/>
  <c r="G420" i="5"/>
  <c r="F420" i="5"/>
  <c r="E419" i="5"/>
  <c r="I419" i="5"/>
  <c r="H419" i="5"/>
  <c r="G419" i="5"/>
  <c r="F419" i="5"/>
  <c r="E418" i="5"/>
  <c r="I418" i="5"/>
  <c r="H418" i="5"/>
  <c r="G418" i="5"/>
  <c r="F418" i="5"/>
  <c r="E417" i="5"/>
  <c r="I417" i="5"/>
  <c r="H417" i="5"/>
  <c r="G417" i="5"/>
  <c r="F417" i="5"/>
  <c r="E416" i="5"/>
  <c r="I416" i="5"/>
  <c r="H416" i="5"/>
  <c r="G416" i="5"/>
  <c r="F416" i="5"/>
  <c r="E415" i="5"/>
  <c r="I415" i="5"/>
  <c r="H415" i="5"/>
  <c r="G415" i="5"/>
  <c r="F415" i="5"/>
  <c r="E414" i="5"/>
  <c r="I414" i="5"/>
  <c r="H414" i="5"/>
  <c r="G414" i="5"/>
  <c r="F414" i="5"/>
  <c r="E413" i="5"/>
  <c r="I413" i="5"/>
  <c r="H413" i="5"/>
  <c r="G413" i="5"/>
  <c r="F413" i="5"/>
  <c r="E412" i="5"/>
  <c r="I412" i="5"/>
  <c r="H412" i="5"/>
  <c r="G412" i="5"/>
  <c r="F412" i="5"/>
  <c r="E411" i="5"/>
  <c r="I411" i="5"/>
  <c r="H411" i="5"/>
  <c r="G411" i="5"/>
  <c r="F411" i="5"/>
  <c r="E410" i="5"/>
  <c r="I410" i="5"/>
  <c r="H410" i="5"/>
  <c r="G410" i="5"/>
  <c r="F410" i="5"/>
  <c r="E409" i="5"/>
  <c r="I409" i="5"/>
  <c r="H409" i="5"/>
  <c r="G409" i="5"/>
  <c r="F409" i="5"/>
  <c r="E408" i="5"/>
  <c r="I408" i="5"/>
  <c r="H408" i="5"/>
  <c r="G408" i="5"/>
  <c r="F408" i="5"/>
  <c r="E407" i="5"/>
  <c r="I407" i="5"/>
  <c r="H407" i="5"/>
  <c r="G407" i="5"/>
  <c r="F407" i="5"/>
  <c r="E406" i="5"/>
  <c r="I406" i="5"/>
  <c r="H406" i="5"/>
  <c r="G406" i="5"/>
  <c r="F406" i="5"/>
  <c r="E405" i="5"/>
  <c r="I405" i="5"/>
  <c r="H405" i="5"/>
  <c r="G405" i="5"/>
  <c r="F405" i="5"/>
  <c r="E404" i="5"/>
  <c r="I404" i="5"/>
  <c r="H404" i="5"/>
  <c r="G404" i="5"/>
  <c r="F404" i="5"/>
  <c r="E403" i="5"/>
  <c r="I403" i="5"/>
  <c r="H403" i="5"/>
  <c r="G403" i="5"/>
  <c r="F403" i="5"/>
  <c r="E402" i="5"/>
  <c r="I402" i="5"/>
  <c r="H402" i="5"/>
  <c r="G402" i="5"/>
  <c r="F402" i="5"/>
  <c r="E401" i="5"/>
  <c r="I401" i="5"/>
  <c r="H401" i="5"/>
  <c r="G401" i="5"/>
  <c r="F401" i="5"/>
  <c r="E400" i="5"/>
  <c r="I400" i="5"/>
  <c r="H400" i="5"/>
  <c r="G400" i="5"/>
  <c r="F400" i="5"/>
  <c r="E399" i="5"/>
  <c r="I399" i="5"/>
  <c r="H399" i="5"/>
  <c r="G399" i="5"/>
  <c r="F399" i="5"/>
  <c r="E398" i="5"/>
  <c r="I398" i="5"/>
  <c r="H398" i="5"/>
  <c r="G398" i="5"/>
  <c r="F398" i="5"/>
  <c r="E397" i="5"/>
  <c r="I397" i="5"/>
  <c r="H397" i="5"/>
  <c r="G397" i="5"/>
  <c r="F397" i="5"/>
  <c r="E396" i="5"/>
  <c r="I396" i="5"/>
  <c r="H396" i="5"/>
  <c r="G396" i="5"/>
  <c r="F396" i="5"/>
  <c r="E395" i="5"/>
  <c r="I395" i="5"/>
  <c r="H395" i="5"/>
  <c r="G395" i="5"/>
  <c r="F395" i="5"/>
  <c r="E394" i="5"/>
  <c r="I394" i="5"/>
  <c r="H394" i="5"/>
  <c r="G394" i="5"/>
  <c r="F394" i="5"/>
  <c r="E393" i="5"/>
  <c r="I393" i="5"/>
  <c r="H393" i="5"/>
  <c r="G393" i="5"/>
  <c r="F393" i="5"/>
  <c r="E392" i="5"/>
  <c r="I392" i="5"/>
  <c r="H392" i="5"/>
  <c r="G392" i="5"/>
  <c r="F392" i="5"/>
  <c r="E391" i="5"/>
  <c r="I391" i="5"/>
  <c r="H391" i="5"/>
  <c r="G391" i="5"/>
  <c r="F391" i="5"/>
  <c r="E390" i="5"/>
  <c r="I390" i="5"/>
  <c r="H390" i="5"/>
  <c r="G390" i="5"/>
  <c r="F390" i="5"/>
  <c r="E389" i="5"/>
  <c r="I389" i="5"/>
  <c r="H389" i="5"/>
  <c r="G389" i="5"/>
  <c r="F389" i="5"/>
  <c r="E388" i="5"/>
  <c r="I388" i="5"/>
  <c r="H388" i="5"/>
  <c r="G388" i="5"/>
  <c r="F388" i="5"/>
  <c r="E387" i="5"/>
  <c r="I387" i="5"/>
  <c r="H387" i="5"/>
  <c r="G387" i="5"/>
  <c r="F387" i="5"/>
  <c r="E386" i="5"/>
  <c r="I386" i="5"/>
  <c r="H386" i="5"/>
  <c r="G386" i="5"/>
  <c r="F386" i="5"/>
  <c r="E385" i="5"/>
  <c r="I385" i="5"/>
  <c r="H385" i="5"/>
  <c r="G385" i="5"/>
  <c r="F385" i="5"/>
  <c r="E384" i="5"/>
  <c r="I384" i="5"/>
  <c r="H384" i="5"/>
  <c r="G384" i="5"/>
  <c r="F384" i="5"/>
  <c r="E383" i="5"/>
  <c r="I383" i="5"/>
  <c r="H383" i="5"/>
  <c r="G383" i="5"/>
  <c r="F383" i="5"/>
  <c r="E382" i="5"/>
  <c r="I382" i="5"/>
  <c r="H382" i="5"/>
  <c r="G382" i="5"/>
  <c r="F382" i="5"/>
  <c r="E381" i="5"/>
  <c r="I381" i="5"/>
  <c r="H381" i="5"/>
  <c r="G381" i="5"/>
  <c r="F381" i="5"/>
  <c r="E380" i="5"/>
  <c r="I380" i="5"/>
  <c r="H380" i="5"/>
  <c r="G380" i="5"/>
  <c r="F380" i="5"/>
  <c r="E379" i="5"/>
  <c r="I379" i="5"/>
  <c r="H379" i="5"/>
  <c r="G379" i="5"/>
  <c r="F379" i="5"/>
  <c r="E378" i="5"/>
  <c r="I378" i="5"/>
  <c r="H378" i="5"/>
  <c r="G378" i="5"/>
  <c r="F378" i="5"/>
  <c r="E377" i="5"/>
  <c r="I377" i="5"/>
  <c r="H377" i="5"/>
  <c r="G377" i="5"/>
  <c r="F377" i="5"/>
  <c r="E376" i="5"/>
  <c r="I376" i="5"/>
  <c r="H376" i="5"/>
  <c r="G376" i="5"/>
  <c r="F376" i="5"/>
  <c r="E375" i="5"/>
  <c r="I375" i="5"/>
  <c r="H375" i="5"/>
  <c r="G375" i="5"/>
  <c r="F375" i="5"/>
  <c r="E374" i="5"/>
  <c r="I374" i="5"/>
  <c r="H374" i="5"/>
  <c r="G374" i="5"/>
  <c r="F374" i="5"/>
  <c r="E373" i="5"/>
  <c r="I373" i="5"/>
  <c r="H373" i="5"/>
  <c r="G373" i="5"/>
  <c r="F373" i="5"/>
  <c r="E372" i="5"/>
  <c r="I372" i="5"/>
  <c r="H372" i="5"/>
  <c r="G372" i="5"/>
  <c r="F372" i="5"/>
  <c r="E371" i="5"/>
  <c r="I371" i="5"/>
  <c r="H371" i="5"/>
  <c r="G371" i="5"/>
  <c r="F371" i="5"/>
  <c r="E370" i="5"/>
  <c r="I370" i="5"/>
  <c r="H370" i="5"/>
  <c r="G370" i="5"/>
  <c r="F370" i="5"/>
  <c r="E369" i="5"/>
  <c r="I369" i="5"/>
  <c r="H369" i="5"/>
  <c r="G369" i="5"/>
  <c r="F369" i="5"/>
  <c r="E368" i="5"/>
  <c r="I368" i="5"/>
  <c r="H368" i="5"/>
  <c r="G368" i="5"/>
  <c r="F368" i="5"/>
  <c r="E367" i="5"/>
  <c r="I367" i="5"/>
  <c r="H367" i="5"/>
  <c r="G367" i="5"/>
  <c r="F367" i="5"/>
  <c r="E366" i="5"/>
  <c r="I366" i="5"/>
  <c r="H366" i="5"/>
  <c r="G366" i="5"/>
  <c r="F366" i="5"/>
  <c r="E365" i="5"/>
  <c r="I365" i="5"/>
  <c r="H365" i="5"/>
  <c r="G365" i="5"/>
  <c r="F365" i="5"/>
  <c r="E364" i="5"/>
  <c r="I364" i="5"/>
  <c r="H364" i="5"/>
  <c r="G364" i="5"/>
  <c r="F364" i="5"/>
  <c r="E363" i="5"/>
  <c r="I363" i="5"/>
  <c r="H363" i="5"/>
  <c r="G363" i="5"/>
  <c r="F363" i="5"/>
  <c r="E362" i="5"/>
  <c r="I362" i="5"/>
  <c r="H362" i="5"/>
  <c r="G362" i="5"/>
  <c r="F362" i="5"/>
  <c r="E361" i="5"/>
  <c r="I361" i="5"/>
  <c r="H361" i="5"/>
  <c r="G361" i="5"/>
  <c r="F361" i="5"/>
  <c r="E360" i="5"/>
  <c r="I360" i="5"/>
  <c r="H360" i="5"/>
  <c r="G360" i="5"/>
  <c r="F360" i="5"/>
  <c r="E359" i="5"/>
  <c r="I359" i="5"/>
  <c r="H359" i="5"/>
  <c r="G359" i="5"/>
  <c r="F359" i="5"/>
  <c r="E358" i="5"/>
  <c r="I358" i="5"/>
  <c r="H358" i="5"/>
  <c r="G358" i="5"/>
  <c r="F358" i="5"/>
  <c r="E357" i="5"/>
  <c r="I357" i="5"/>
  <c r="H357" i="5"/>
  <c r="G357" i="5"/>
  <c r="F357" i="5"/>
  <c r="E356" i="5"/>
  <c r="I356" i="5"/>
  <c r="H356" i="5"/>
  <c r="G356" i="5"/>
  <c r="F356" i="5"/>
  <c r="E355" i="5"/>
  <c r="I355" i="5"/>
  <c r="H355" i="5"/>
  <c r="G355" i="5"/>
  <c r="F355" i="5"/>
  <c r="H354" i="5"/>
  <c r="G354" i="5"/>
  <c r="F354" i="5"/>
  <c r="E353" i="5"/>
  <c r="I353" i="5"/>
  <c r="H353" i="5"/>
  <c r="G353" i="5"/>
  <c r="F353" i="5"/>
  <c r="E352" i="5"/>
  <c r="I352" i="5"/>
  <c r="H352" i="5"/>
  <c r="G352" i="5"/>
  <c r="F352" i="5"/>
  <c r="E351" i="5"/>
  <c r="I351" i="5"/>
  <c r="H351" i="5"/>
  <c r="G351" i="5"/>
  <c r="F351" i="5"/>
  <c r="E350" i="5"/>
  <c r="I350" i="5"/>
  <c r="H350" i="5"/>
  <c r="G350" i="5"/>
  <c r="F350" i="5"/>
  <c r="E349" i="5"/>
  <c r="I349" i="5"/>
  <c r="H349" i="5"/>
  <c r="G349" i="5"/>
  <c r="F349" i="5"/>
  <c r="E348" i="5"/>
  <c r="I348" i="5"/>
  <c r="H348" i="5"/>
  <c r="G348" i="5"/>
  <c r="F348" i="5"/>
  <c r="E347" i="5"/>
  <c r="I347" i="5"/>
  <c r="H347" i="5"/>
  <c r="G347" i="5"/>
  <c r="F347" i="5"/>
  <c r="E346" i="5"/>
  <c r="I346" i="5"/>
  <c r="H346" i="5"/>
  <c r="G346" i="5"/>
  <c r="F346" i="5"/>
  <c r="E345" i="5"/>
  <c r="I345" i="5"/>
  <c r="H345" i="5"/>
  <c r="G345" i="5"/>
  <c r="F345" i="5"/>
  <c r="E344" i="5"/>
  <c r="I344" i="5"/>
  <c r="H344" i="5"/>
  <c r="G344" i="5"/>
  <c r="F344" i="5"/>
  <c r="E343" i="5"/>
  <c r="I343" i="5"/>
  <c r="H343" i="5"/>
  <c r="G343" i="5"/>
  <c r="F343" i="5"/>
  <c r="E342" i="5"/>
  <c r="I342" i="5"/>
  <c r="H342" i="5"/>
  <c r="G342" i="5"/>
  <c r="F342" i="5"/>
  <c r="E341" i="5"/>
  <c r="I341" i="5"/>
  <c r="H341" i="5"/>
  <c r="G341" i="5"/>
  <c r="F341" i="5"/>
  <c r="E340" i="5"/>
  <c r="I340" i="5"/>
  <c r="H340" i="5"/>
  <c r="G340" i="5"/>
  <c r="F340" i="5"/>
  <c r="E339" i="5"/>
  <c r="I339" i="5"/>
  <c r="H339" i="5"/>
  <c r="G339" i="5"/>
  <c r="F339" i="5"/>
  <c r="E338" i="5"/>
  <c r="I338" i="5"/>
  <c r="H338" i="5"/>
  <c r="G338" i="5"/>
  <c r="F338" i="5"/>
  <c r="E337" i="5"/>
  <c r="I337" i="5"/>
  <c r="H337" i="5"/>
  <c r="G337" i="5"/>
  <c r="F337" i="5"/>
  <c r="E336" i="5"/>
  <c r="I336" i="5"/>
  <c r="H336" i="5"/>
  <c r="G336" i="5"/>
  <c r="F336" i="5"/>
  <c r="E335" i="5"/>
  <c r="I335" i="5"/>
  <c r="H335" i="5"/>
  <c r="G335" i="5"/>
  <c r="F335" i="5"/>
  <c r="E334" i="5"/>
  <c r="I334" i="5"/>
  <c r="H334" i="5"/>
  <c r="G334" i="5"/>
  <c r="F334" i="5"/>
  <c r="E333" i="5"/>
  <c r="I333" i="5"/>
  <c r="H333" i="5"/>
  <c r="G333" i="5"/>
  <c r="F333" i="5"/>
  <c r="E332" i="5"/>
  <c r="I332" i="5"/>
  <c r="H332" i="5"/>
  <c r="G332" i="5"/>
  <c r="F332" i="5"/>
  <c r="E331" i="5"/>
  <c r="I331" i="5"/>
  <c r="H331" i="5"/>
  <c r="G331" i="5"/>
  <c r="F331" i="5"/>
  <c r="E330" i="5"/>
  <c r="I330" i="5"/>
  <c r="H330" i="5"/>
  <c r="G330" i="5"/>
  <c r="F330" i="5"/>
  <c r="E329" i="5"/>
  <c r="I329" i="5"/>
  <c r="H329" i="5"/>
  <c r="G329" i="5"/>
  <c r="F329" i="5"/>
  <c r="E328" i="5"/>
  <c r="I328" i="5"/>
  <c r="H328" i="5"/>
  <c r="G328" i="5"/>
  <c r="F328" i="5"/>
  <c r="E327" i="5"/>
  <c r="I327" i="5"/>
  <c r="H327" i="5"/>
  <c r="G327" i="5"/>
  <c r="F327" i="5"/>
  <c r="E326" i="5"/>
  <c r="I326" i="5"/>
  <c r="H326" i="5"/>
  <c r="G326" i="5"/>
  <c r="F326" i="5"/>
  <c r="E325" i="5"/>
  <c r="I325" i="5"/>
  <c r="H325" i="5"/>
  <c r="G325" i="5"/>
  <c r="F325" i="5"/>
  <c r="E324" i="5"/>
  <c r="I324" i="5"/>
  <c r="H324" i="5"/>
  <c r="G324" i="5"/>
  <c r="F324" i="5"/>
  <c r="E323" i="5"/>
  <c r="I323" i="5"/>
  <c r="H323" i="5"/>
  <c r="G323" i="5"/>
  <c r="F323" i="5"/>
  <c r="E322" i="5"/>
  <c r="I322" i="5"/>
  <c r="H322" i="5"/>
  <c r="G322" i="5"/>
  <c r="F322" i="5"/>
  <c r="E321" i="5"/>
  <c r="I321" i="5"/>
  <c r="H321" i="5"/>
  <c r="G321" i="5"/>
  <c r="F321" i="5"/>
  <c r="E320" i="5"/>
  <c r="I320" i="5"/>
  <c r="H320" i="5"/>
  <c r="G320" i="5"/>
  <c r="F320" i="5"/>
  <c r="E319" i="5"/>
  <c r="I319" i="5"/>
  <c r="H319" i="5"/>
  <c r="G319" i="5"/>
  <c r="F319" i="5"/>
  <c r="E318" i="5"/>
  <c r="I318" i="5"/>
  <c r="H318" i="5"/>
  <c r="G318" i="5"/>
  <c r="F318" i="5"/>
  <c r="E317" i="5"/>
  <c r="I317" i="5"/>
  <c r="H317" i="5"/>
  <c r="G317" i="5"/>
  <c r="F317" i="5"/>
  <c r="E316" i="5"/>
  <c r="I316" i="5"/>
  <c r="H316" i="5"/>
  <c r="G316" i="5"/>
  <c r="F316" i="5"/>
  <c r="E315" i="5"/>
  <c r="I315" i="5"/>
  <c r="H315" i="5"/>
  <c r="G315" i="5"/>
  <c r="F315" i="5"/>
  <c r="E314" i="5"/>
  <c r="I314" i="5"/>
  <c r="H314" i="5"/>
  <c r="G314" i="5"/>
  <c r="F314" i="5"/>
  <c r="E313" i="5"/>
  <c r="I313" i="5"/>
  <c r="H313" i="5"/>
  <c r="G313" i="5"/>
  <c r="F313" i="5"/>
  <c r="E312" i="5"/>
  <c r="I312" i="5"/>
  <c r="H312" i="5"/>
  <c r="G312" i="5"/>
  <c r="F312" i="5"/>
  <c r="E311" i="5"/>
  <c r="I311" i="5"/>
  <c r="H311" i="5"/>
  <c r="G311" i="5"/>
  <c r="F311" i="5"/>
  <c r="E310" i="5"/>
  <c r="I310" i="5"/>
  <c r="H310" i="5"/>
  <c r="G310" i="5"/>
  <c r="F310" i="5"/>
  <c r="E309" i="5"/>
  <c r="I309" i="5"/>
  <c r="H309" i="5"/>
  <c r="G309" i="5"/>
  <c r="F309" i="5"/>
  <c r="E308" i="5"/>
  <c r="I308" i="5"/>
  <c r="H308" i="5"/>
  <c r="G308" i="5"/>
  <c r="F308" i="5"/>
  <c r="E307" i="5"/>
  <c r="I307" i="5"/>
  <c r="H307" i="5"/>
  <c r="G307" i="5"/>
  <c r="F307" i="5"/>
  <c r="E306" i="5"/>
  <c r="I306" i="5"/>
  <c r="H306" i="5"/>
  <c r="G306" i="5"/>
  <c r="F306" i="5"/>
  <c r="E305" i="5"/>
  <c r="I305" i="5"/>
  <c r="H305" i="5"/>
  <c r="G305" i="5"/>
  <c r="F305" i="5"/>
  <c r="E304" i="5"/>
  <c r="I304" i="5"/>
  <c r="H304" i="5"/>
  <c r="G304" i="5"/>
  <c r="F304" i="5"/>
  <c r="E303" i="5"/>
  <c r="I303" i="5"/>
  <c r="H303" i="5"/>
  <c r="G303" i="5"/>
  <c r="F303" i="5"/>
  <c r="E302" i="5"/>
  <c r="I302" i="5"/>
  <c r="H302" i="5"/>
  <c r="G302" i="5"/>
  <c r="F302" i="5"/>
  <c r="E301" i="5"/>
  <c r="I301" i="5"/>
  <c r="H301" i="5"/>
  <c r="G301" i="5"/>
  <c r="F301" i="5"/>
  <c r="E300" i="5"/>
  <c r="I300" i="5"/>
  <c r="H300" i="5"/>
  <c r="G300" i="5"/>
  <c r="F300" i="5"/>
  <c r="E299" i="5"/>
  <c r="I299" i="5"/>
  <c r="H299" i="5"/>
  <c r="G299" i="5"/>
  <c r="F299" i="5"/>
  <c r="E298" i="5"/>
  <c r="I298" i="5"/>
  <c r="H298" i="5"/>
  <c r="G298" i="5"/>
  <c r="F298" i="5"/>
  <c r="E297" i="5"/>
  <c r="I297" i="5"/>
  <c r="H297" i="5"/>
  <c r="G297" i="5"/>
  <c r="F297" i="5"/>
  <c r="E296" i="5"/>
  <c r="I296" i="5"/>
  <c r="H296" i="5"/>
  <c r="G296" i="5"/>
  <c r="F296" i="5"/>
  <c r="E295" i="5"/>
  <c r="I295" i="5"/>
  <c r="H295" i="5"/>
  <c r="G295" i="5"/>
  <c r="F295" i="5"/>
  <c r="E294" i="5"/>
  <c r="I294" i="5"/>
  <c r="H294" i="5"/>
  <c r="G294" i="5"/>
  <c r="F294" i="5"/>
  <c r="E293" i="5"/>
  <c r="I293" i="5"/>
  <c r="H293" i="5"/>
  <c r="G293" i="5"/>
  <c r="F293" i="5"/>
  <c r="E292" i="5"/>
  <c r="I292" i="5"/>
  <c r="H292" i="5"/>
  <c r="G292" i="5"/>
  <c r="F292" i="5"/>
  <c r="E291" i="5"/>
  <c r="I291" i="5"/>
  <c r="H291" i="5"/>
  <c r="G291" i="5"/>
  <c r="F291" i="5"/>
  <c r="E290" i="5"/>
  <c r="I290" i="5"/>
  <c r="H290" i="5"/>
  <c r="G290" i="5"/>
  <c r="F290" i="5"/>
  <c r="E289" i="5"/>
  <c r="I289" i="5"/>
  <c r="H289" i="5"/>
  <c r="G289" i="5"/>
  <c r="F289" i="5"/>
  <c r="E288" i="5"/>
  <c r="I288" i="5"/>
  <c r="H288" i="5"/>
  <c r="G288" i="5"/>
  <c r="F288" i="5"/>
  <c r="E287" i="5"/>
  <c r="I287" i="5"/>
  <c r="H287" i="5"/>
  <c r="G287" i="5"/>
  <c r="F287" i="5"/>
  <c r="E286" i="5"/>
  <c r="I286" i="5"/>
  <c r="H286" i="5"/>
  <c r="G286" i="5"/>
  <c r="F286" i="5"/>
  <c r="E285" i="5"/>
  <c r="I285" i="5"/>
  <c r="H285" i="5"/>
  <c r="G285" i="5"/>
  <c r="F285" i="5"/>
  <c r="E284" i="5"/>
  <c r="I284" i="5"/>
  <c r="H284" i="5"/>
  <c r="G284" i="5"/>
  <c r="F284" i="5"/>
  <c r="E283" i="5"/>
  <c r="I283" i="5"/>
  <c r="H283" i="5"/>
  <c r="G283" i="5"/>
  <c r="F283" i="5"/>
  <c r="E282" i="5"/>
  <c r="I282" i="5"/>
  <c r="H282" i="5"/>
  <c r="G282" i="5"/>
  <c r="F282" i="5"/>
  <c r="E281" i="5"/>
  <c r="I281" i="5"/>
  <c r="H281" i="5"/>
  <c r="G281" i="5"/>
  <c r="F281" i="5"/>
  <c r="E280" i="5"/>
  <c r="I280" i="5"/>
  <c r="H280" i="5"/>
  <c r="G280" i="5"/>
  <c r="F280" i="5"/>
  <c r="E279" i="5"/>
  <c r="I279" i="5"/>
  <c r="H279" i="5"/>
  <c r="G279" i="5"/>
  <c r="F279" i="5"/>
  <c r="E278" i="5"/>
  <c r="I278" i="5"/>
  <c r="H278" i="5"/>
  <c r="G278" i="5"/>
  <c r="F278" i="5"/>
  <c r="E277" i="5"/>
  <c r="I277" i="5"/>
  <c r="H277" i="5"/>
  <c r="G277" i="5"/>
  <c r="F277" i="5"/>
  <c r="E276" i="5"/>
  <c r="I276" i="5"/>
  <c r="H276" i="5"/>
  <c r="G276" i="5"/>
  <c r="F276" i="5"/>
  <c r="E275" i="5"/>
  <c r="I275" i="5"/>
  <c r="H275" i="5"/>
  <c r="G275" i="5"/>
  <c r="F275" i="5"/>
  <c r="E274" i="5"/>
  <c r="I274" i="5"/>
  <c r="H274" i="5"/>
  <c r="G274" i="5"/>
  <c r="F274" i="5"/>
  <c r="E273" i="5"/>
  <c r="I273" i="5"/>
  <c r="H273" i="5"/>
  <c r="G273" i="5"/>
  <c r="F273" i="5"/>
  <c r="E272" i="5"/>
  <c r="I272" i="5"/>
  <c r="H272" i="5"/>
  <c r="G272" i="5"/>
  <c r="F272" i="5"/>
  <c r="E271" i="5"/>
  <c r="I271" i="5"/>
  <c r="H271" i="5"/>
  <c r="G271" i="5"/>
  <c r="F271" i="5"/>
  <c r="E270" i="5"/>
  <c r="I270" i="5"/>
  <c r="H270" i="5"/>
  <c r="G270" i="5"/>
  <c r="F270" i="5"/>
  <c r="E269" i="5"/>
  <c r="I269" i="5"/>
  <c r="H269" i="5"/>
  <c r="G269" i="5"/>
  <c r="F269" i="5"/>
  <c r="E268" i="5"/>
  <c r="I268" i="5"/>
  <c r="H268" i="5"/>
  <c r="G268" i="5"/>
  <c r="F268" i="5"/>
  <c r="E267" i="5"/>
  <c r="I267" i="5"/>
  <c r="H267" i="5"/>
  <c r="G267" i="5"/>
  <c r="F267" i="5"/>
  <c r="E266" i="5"/>
  <c r="I266" i="5"/>
  <c r="H266" i="5"/>
  <c r="G266" i="5"/>
  <c r="F266" i="5"/>
  <c r="E265" i="5"/>
  <c r="I265" i="5"/>
  <c r="H265" i="5"/>
  <c r="G265" i="5"/>
  <c r="F265" i="5"/>
  <c r="E264" i="5"/>
  <c r="I264" i="5"/>
  <c r="H264" i="5"/>
  <c r="G264" i="5"/>
  <c r="F264" i="5"/>
  <c r="E263" i="5"/>
  <c r="I263" i="5"/>
  <c r="H263" i="5"/>
  <c r="G263" i="5"/>
  <c r="F263" i="5"/>
  <c r="E262" i="5"/>
  <c r="I262" i="5"/>
  <c r="H262" i="5"/>
  <c r="G262" i="5"/>
  <c r="F262" i="5"/>
  <c r="E261" i="5"/>
  <c r="I261" i="5"/>
  <c r="H261" i="5"/>
  <c r="G261" i="5"/>
  <c r="F261" i="5"/>
  <c r="E260" i="5"/>
  <c r="I260" i="5"/>
  <c r="H260" i="5"/>
  <c r="G260" i="5"/>
  <c r="F260" i="5"/>
  <c r="E259" i="5"/>
  <c r="I259" i="5"/>
  <c r="H259" i="5"/>
  <c r="G259" i="5"/>
  <c r="F259" i="5"/>
  <c r="E258" i="5"/>
  <c r="I258" i="5"/>
  <c r="H258" i="5"/>
  <c r="G258" i="5"/>
  <c r="F258" i="5"/>
  <c r="E257" i="5"/>
  <c r="I257" i="5"/>
  <c r="H257" i="5"/>
  <c r="G257" i="5"/>
  <c r="F257" i="5"/>
  <c r="E256" i="5"/>
  <c r="I256" i="5"/>
  <c r="H256" i="5"/>
  <c r="G256" i="5"/>
  <c r="F256" i="5"/>
  <c r="E255" i="5"/>
  <c r="I255" i="5"/>
  <c r="H255" i="5"/>
  <c r="G255" i="5"/>
  <c r="F255" i="5"/>
  <c r="E254" i="5"/>
  <c r="I254" i="5"/>
  <c r="H254" i="5"/>
  <c r="G254" i="5"/>
  <c r="F254" i="5"/>
  <c r="E253" i="5"/>
  <c r="I253" i="5"/>
  <c r="H253" i="5"/>
  <c r="G253" i="5"/>
  <c r="F253" i="5"/>
  <c r="E252" i="5"/>
  <c r="I252" i="5"/>
  <c r="H252" i="5"/>
  <c r="G252" i="5"/>
  <c r="F252" i="5"/>
  <c r="E251" i="5"/>
  <c r="I251" i="5"/>
  <c r="H251" i="5"/>
  <c r="G251" i="5"/>
  <c r="F251" i="5"/>
  <c r="E250" i="5"/>
  <c r="I250" i="5"/>
  <c r="H250" i="5"/>
  <c r="G250" i="5"/>
  <c r="F250" i="5"/>
  <c r="E249" i="5"/>
  <c r="I249" i="5"/>
  <c r="H249" i="5"/>
  <c r="G249" i="5"/>
  <c r="F249" i="5"/>
  <c r="E248" i="5"/>
  <c r="I248" i="5"/>
  <c r="H248" i="5"/>
  <c r="G248" i="5"/>
  <c r="F248" i="5"/>
  <c r="E247" i="5"/>
  <c r="I247" i="5"/>
  <c r="H247" i="5"/>
  <c r="G247" i="5"/>
  <c r="F247" i="5"/>
  <c r="E246" i="5"/>
  <c r="I246" i="5"/>
  <c r="H246" i="5"/>
  <c r="G246" i="5"/>
  <c r="F246" i="5"/>
  <c r="E245" i="5"/>
  <c r="I245" i="5"/>
  <c r="H245" i="5"/>
  <c r="G245" i="5"/>
  <c r="F245" i="5"/>
  <c r="E244" i="5"/>
  <c r="I244" i="5"/>
  <c r="H244" i="5"/>
  <c r="G244" i="5"/>
  <c r="F244" i="5"/>
  <c r="E243" i="5"/>
  <c r="I243" i="5"/>
  <c r="H243" i="5"/>
  <c r="G243" i="5"/>
  <c r="F243" i="5"/>
  <c r="E242" i="5"/>
  <c r="I242" i="5"/>
  <c r="H242" i="5"/>
  <c r="G242" i="5"/>
  <c r="F242" i="5"/>
  <c r="E241" i="5"/>
  <c r="I241" i="5"/>
  <c r="H241" i="5"/>
  <c r="G241" i="5"/>
  <c r="F241" i="5"/>
  <c r="E240" i="5"/>
  <c r="I240" i="5"/>
  <c r="H240" i="5"/>
  <c r="G240" i="5"/>
  <c r="F240" i="5"/>
  <c r="E239" i="5"/>
  <c r="I239" i="5"/>
  <c r="H239" i="5"/>
  <c r="G239" i="5"/>
  <c r="F239" i="5"/>
  <c r="E238" i="5"/>
  <c r="I238" i="5"/>
  <c r="H238" i="5"/>
  <c r="G238" i="5"/>
  <c r="F238" i="5"/>
  <c r="E237" i="5"/>
  <c r="I237" i="5"/>
  <c r="H237" i="5"/>
  <c r="G237" i="5"/>
  <c r="F237" i="5"/>
  <c r="E236" i="5"/>
  <c r="I236" i="5"/>
  <c r="H236" i="5"/>
  <c r="G236" i="5"/>
  <c r="F236" i="5"/>
  <c r="E235" i="5"/>
  <c r="I235" i="5"/>
  <c r="H235" i="5"/>
  <c r="G235" i="5"/>
  <c r="F235" i="5"/>
  <c r="E234" i="5"/>
  <c r="I234" i="5"/>
  <c r="H234" i="5"/>
  <c r="G234" i="5"/>
  <c r="F234" i="5"/>
  <c r="E233" i="5"/>
  <c r="I233" i="5"/>
  <c r="H233" i="5"/>
  <c r="G233" i="5"/>
  <c r="F233" i="5"/>
  <c r="E232" i="5"/>
  <c r="I232" i="5"/>
  <c r="H232" i="5"/>
  <c r="G232" i="5"/>
  <c r="F232" i="5"/>
  <c r="E231" i="5"/>
  <c r="I231" i="5"/>
  <c r="H231" i="5"/>
  <c r="G231" i="5"/>
  <c r="F231" i="5"/>
  <c r="E230" i="5"/>
  <c r="I230" i="5"/>
  <c r="H230" i="5"/>
  <c r="G230" i="5"/>
  <c r="F230" i="5"/>
  <c r="E229" i="5"/>
  <c r="I229" i="5"/>
  <c r="H229" i="5"/>
  <c r="G229" i="5"/>
  <c r="F229" i="5"/>
  <c r="E228" i="5"/>
  <c r="I228" i="5"/>
  <c r="H228" i="5"/>
  <c r="G228" i="5"/>
  <c r="F228" i="5"/>
  <c r="E227" i="5"/>
  <c r="I227" i="5"/>
  <c r="H227" i="5"/>
  <c r="G227" i="5"/>
  <c r="F227" i="5"/>
  <c r="E226" i="5"/>
  <c r="I226" i="5"/>
  <c r="H226" i="5"/>
  <c r="G226" i="5"/>
  <c r="F226" i="5"/>
  <c r="E225" i="5"/>
  <c r="I225" i="5"/>
  <c r="H225" i="5"/>
  <c r="G225" i="5"/>
  <c r="F225" i="5"/>
  <c r="E224" i="5"/>
  <c r="I224" i="5"/>
  <c r="H224" i="5"/>
  <c r="G224" i="5"/>
  <c r="F224" i="5"/>
  <c r="E223" i="5"/>
  <c r="I223" i="5"/>
  <c r="H223" i="5"/>
  <c r="G223" i="5"/>
  <c r="F223" i="5"/>
  <c r="E222" i="5"/>
  <c r="I222" i="5"/>
  <c r="H222" i="5"/>
  <c r="G222" i="5"/>
  <c r="F222" i="5"/>
  <c r="E221" i="5"/>
  <c r="I221" i="5"/>
  <c r="H221" i="5"/>
  <c r="G221" i="5"/>
  <c r="F221" i="5"/>
  <c r="E220" i="5"/>
  <c r="I220" i="5"/>
  <c r="H220" i="5"/>
  <c r="G220" i="5"/>
  <c r="F220" i="5"/>
  <c r="E219" i="5"/>
  <c r="I219" i="5"/>
  <c r="H219" i="5"/>
  <c r="G219" i="5"/>
  <c r="F219" i="5"/>
  <c r="E218" i="5"/>
  <c r="I218" i="5"/>
  <c r="H218" i="5"/>
  <c r="G218" i="5"/>
  <c r="F218" i="5"/>
  <c r="E217" i="5"/>
  <c r="I217" i="5"/>
  <c r="H217" i="5"/>
  <c r="G217" i="5"/>
  <c r="F217" i="5"/>
  <c r="E216" i="5"/>
  <c r="I216" i="5"/>
  <c r="H216" i="5"/>
  <c r="G216" i="5"/>
  <c r="F216" i="5"/>
  <c r="E215" i="5"/>
  <c r="I215" i="5"/>
  <c r="H215" i="5"/>
  <c r="G215" i="5"/>
  <c r="F215" i="5"/>
  <c r="E214" i="5"/>
  <c r="I214" i="5"/>
  <c r="H214" i="5"/>
  <c r="G214" i="5"/>
  <c r="F214" i="5"/>
  <c r="E213" i="5"/>
  <c r="I213" i="5"/>
  <c r="H213" i="5"/>
  <c r="G213" i="5"/>
  <c r="F213" i="5"/>
  <c r="E212" i="5"/>
  <c r="I212" i="5"/>
  <c r="H212" i="5"/>
  <c r="G212" i="5"/>
  <c r="F212" i="5"/>
  <c r="E211" i="5"/>
  <c r="I211" i="5"/>
  <c r="H211" i="5"/>
  <c r="G211" i="5"/>
  <c r="F211" i="5"/>
  <c r="E210" i="5"/>
  <c r="I210" i="5"/>
  <c r="H210" i="5"/>
  <c r="G210" i="5"/>
  <c r="F210" i="5"/>
  <c r="E209" i="5"/>
  <c r="I209" i="5"/>
  <c r="H209" i="5"/>
  <c r="G209" i="5"/>
  <c r="F209" i="5"/>
  <c r="E208" i="5"/>
  <c r="I208" i="5"/>
  <c r="H208" i="5"/>
  <c r="G208" i="5"/>
  <c r="F208" i="5"/>
  <c r="E207" i="5"/>
  <c r="I207" i="5"/>
  <c r="H207" i="5"/>
  <c r="G207" i="5"/>
  <c r="F207" i="5"/>
  <c r="E206" i="5"/>
  <c r="I206" i="5"/>
  <c r="H206" i="5"/>
  <c r="G206" i="5"/>
  <c r="F206" i="5"/>
  <c r="E205" i="5"/>
  <c r="I205" i="5"/>
  <c r="H205" i="5"/>
  <c r="G205" i="5"/>
  <c r="F205" i="5"/>
  <c r="E204" i="5"/>
  <c r="I204" i="5"/>
  <c r="H204" i="5"/>
  <c r="G204" i="5"/>
  <c r="F204" i="5"/>
  <c r="E203" i="5"/>
  <c r="I203" i="5"/>
  <c r="H203" i="5"/>
  <c r="G203" i="5"/>
  <c r="F203" i="5"/>
  <c r="E202" i="5"/>
  <c r="I202" i="5"/>
  <c r="H202" i="5"/>
  <c r="G202" i="5"/>
  <c r="F202" i="5"/>
  <c r="E201" i="5"/>
  <c r="I201" i="5"/>
  <c r="H201" i="5"/>
  <c r="G201" i="5"/>
  <c r="F201" i="5"/>
  <c r="E200" i="5"/>
  <c r="I200" i="5"/>
  <c r="H200" i="5"/>
  <c r="G200" i="5"/>
  <c r="F200" i="5"/>
  <c r="E199" i="5"/>
  <c r="I199" i="5"/>
  <c r="H199" i="5"/>
  <c r="G199" i="5"/>
  <c r="F199" i="5"/>
  <c r="E198" i="5"/>
  <c r="I198" i="5"/>
  <c r="H198" i="5"/>
  <c r="G198" i="5"/>
  <c r="F198" i="5"/>
  <c r="E197" i="5"/>
  <c r="I197" i="5"/>
  <c r="H197" i="5"/>
  <c r="G197" i="5"/>
  <c r="F197" i="5"/>
  <c r="E196" i="5"/>
  <c r="I196" i="5"/>
  <c r="H196" i="5"/>
  <c r="G196" i="5"/>
  <c r="F196" i="5"/>
  <c r="E195" i="5"/>
  <c r="I195" i="5"/>
  <c r="H195" i="5"/>
  <c r="G195" i="5"/>
  <c r="F195" i="5"/>
  <c r="E194" i="5"/>
  <c r="I194" i="5"/>
  <c r="H194" i="5"/>
  <c r="G194" i="5"/>
  <c r="F194" i="5"/>
  <c r="E193" i="5"/>
  <c r="I193" i="5"/>
  <c r="H193" i="5"/>
  <c r="G193" i="5"/>
  <c r="F193" i="5"/>
  <c r="E192" i="5"/>
  <c r="I192" i="5"/>
  <c r="H192" i="5"/>
  <c r="G192" i="5"/>
  <c r="F192" i="5"/>
  <c r="E191" i="5"/>
  <c r="I191" i="5"/>
  <c r="H191" i="5"/>
  <c r="G191" i="5"/>
  <c r="F191" i="5"/>
  <c r="E190" i="5"/>
  <c r="I190" i="5"/>
  <c r="H190" i="5"/>
  <c r="G190" i="5"/>
  <c r="F190" i="5"/>
  <c r="E189" i="5"/>
  <c r="I189" i="5"/>
  <c r="H189" i="5"/>
  <c r="G189" i="5"/>
  <c r="F189" i="5"/>
  <c r="E188" i="5"/>
  <c r="I188" i="5"/>
  <c r="H188" i="5"/>
  <c r="G188" i="5"/>
  <c r="F188" i="5"/>
  <c r="E187" i="5"/>
  <c r="I187" i="5"/>
  <c r="H187" i="5"/>
  <c r="G187" i="5"/>
  <c r="F187" i="5"/>
  <c r="E186" i="5"/>
  <c r="I186" i="5"/>
  <c r="H186" i="5"/>
  <c r="G186" i="5"/>
  <c r="F186" i="5"/>
  <c r="E185" i="5"/>
  <c r="I185" i="5"/>
  <c r="H185" i="5"/>
  <c r="G185" i="5"/>
  <c r="F185" i="5"/>
  <c r="E184" i="5"/>
  <c r="I184" i="5"/>
  <c r="H184" i="5"/>
  <c r="G184" i="5"/>
  <c r="F184" i="5"/>
  <c r="E183" i="5"/>
  <c r="I183" i="5"/>
  <c r="H183" i="5"/>
  <c r="G183" i="5"/>
  <c r="F183" i="5"/>
  <c r="E182" i="5"/>
  <c r="I182" i="5"/>
  <c r="H182" i="5"/>
  <c r="G182" i="5"/>
  <c r="F182" i="5"/>
  <c r="E181" i="5"/>
  <c r="I181" i="5"/>
  <c r="H181" i="5"/>
  <c r="G181" i="5"/>
  <c r="F181" i="5"/>
  <c r="E180" i="5"/>
  <c r="I180" i="5"/>
  <c r="H180" i="5"/>
  <c r="G180" i="5"/>
  <c r="F180" i="5"/>
  <c r="E179" i="5"/>
  <c r="I179" i="5"/>
  <c r="H179" i="5"/>
  <c r="G179" i="5"/>
  <c r="F179" i="5"/>
  <c r="E178" i="5"/>
  <c r="I178" i="5"/>
  <c r="H178" i="5"/>
  <c r="G178" i="5"/>
  <c r="F178" i="5"/>
  <c r="E177" i="5"/>
  <c r="I177" i="5"/>
  <c r="H177" i="5"/>
  <c r="G177" i="5"/>
  <c r="F177" i="5"/>
  <c r="E176" i="5"/>
  <c r="I176" i="5"/>
  <c r="H176" i="5"/>
  <c r="G176" i="5"/>
  <c r="F176" i="5"/>
  <c r="E175" i="5"/>
  <c r="I175" i="5"/>
  <c r="H175" i="5"/>
  <c r="G175" i="5"/>
  <c r="F175" i="5"/>
  <c r="E174" i="5"/>
  <c r="I174" i="5"/>
  <c r="H174" i="5"/>
  <c r="G174" i="5"/>
  <c r="F174" i="5"/>
  <c r="E173" i="5"/>
  <c r="I173" i="5"/>
  <c r="H173" i="5"/>
  <c r="G173" i="5"/>
  <c r="F173" i="5"/>
  <c r="E172" i="5"/>
  <c r="I172" i="5"/>
  <c r="H172" i="5"/>
  <c r="G172" i="5"/>
  <c r="F172" i="5"/>
  <c r="E171" i="5"/>
  <c r="I171" i="5"/>
  <c r="H171" i="5"/>
  <c r="G171" i="5"/>
  <c r="F171" i="5"/>
  <c r="E170" i="5"/>
  <c r="I170" i="5"/>
  <c r="H170" i="5"/>
  <c r="G170" i="5"/>
  <c r="F170" i="5"/>
  <c r="E169" i="5"/>
  <c r="I169" i="5"/>
  <c r="H169" i="5"/>
  <c r="G169" i="5"/>
  <c r="F169" i="5"/>
  <c r="E168" i="5"/>
  <c r="I168" i="5"/>
  <c r="H168" i="5"/>
  <c r="G168" i="5"/>
  <c r="F168" i="5"/>
  <c r="E167" i="5"/>
  <c r="I167" i="5"/>
  <c r="H167" i="5"/>
  <c r="G167" i="5"/>
  <c r="F167" i="5"/>
  <c r="E166" i="5"/>
  <c r="I166" i="5"/>
  <c r="H166" i="5"/>
  <c r="G166" i="5"/>
  <c r="F166" i="5"/>
  <c r="E165" i="5"/>
  <c r="I165" i="5"/>
  <c r="H165" i="5"/>
  <c r="G165" i="5"/>
  <c r="F165" i="5"/>
  <c r="E164" i="5"/>
  <c r="I164" i="5"/>
  <c r="H164" i="5"/>
  <c r="G164" i="5"/>
  <c r="F164" i="5"/>
  <c r="E163" i="5"/>
  <c r="I163" i="5"/>
  <c r="H163" i="5"/>
  <c r="G163" i="5"/>
  <c r="F163" i="5"/>
  <c r="E162" i="5"/>
  <c r="I162" i="5"/>
  <c r="H162" i="5"/>
  <c r="G162" i="5"/>
  <c r="F162" i="5"/>
  <c r="E161" i="5"/>
  <c r="I161" i="5"/>
  <c r="H161" i="5"/>
  <c r="G161" i="5"/>
  <c r="F161" i="5"/>
  <c r="E160" i="5"/>
  <c r="I160" i="5"/>
  <c r="H160" i="5"/>
  <c r="G160" i="5"/>
  <c r="F160" i="5"/>
  <c r="E159" i="5"/>
  <c r="I159" i="5"/>
  <c r="H159" i="5"/>
  <c r="G159" i="5"/>
  <c r="F159" i="5"/>
  <c r="E158" i="5"/>
  <c r="I158" i="5"/>
  <c r="H158" i="5"/>
  <c r="G158" i="5"/>
  <c r="F158" i="5"/>
  <c r="E157" i="5"/>
  <c r="I157" i="5"/>
  <c r="H157" i="5"/>
  <c r="G157" i="5"/>
  <c r="F157" i="5"/>
  <c r="E156" i="5"/>
  <c r="I156" i="5"/>
  <c r="H156" i="5"/>
  <c r="G156" i="5"/>
  <c r="F156" i="5"/>
  <c r="E155" i="5"/>
  <c r="I155" i="5"/>
  <c r="H155" i="5"/>
  <c r="G155" i="5"/>
  <c r="F155" i="5"/>
  <c r="E154" i="5"/>
  <c r="I154" i="5"/>
  <c r="H154" i="5"/>
  <c r="G154" i="5"/>
  <c r="F154" i="5"/>
  <c r="E153" i="5"/>
  <c r="I153" i="5"/>
  <c r="H153" i="5"/>
  <c r="G153" i="5"/>
  <c r="F153" i="5"/>
  <c r="E152" i="5"/>
  <c r="I152" i="5"/>
  <c r="H152" i="5"/>
  <c r="G152" i="5"/>
  <c r="F152" i="5"/>
  <c r="E151" i="5"/>
  <c r="I151" i="5"/>
  <c r="H151" i="5"/>
  <c r="G151" i="5"/>
  <c r="F151" i="5"/>
  <c r="E150" i="5"/>
  <c r="I150" i="5"/>
  <c r="H150" i="5"/>
  <c r="G150" i="5"/>
  <c r="F150" i="5"/>
  <c r="E149" i="5"/>
  <c r="I149" i="5"/>
  <c r="H149" i="5"/>
  <c r="G149" i="5"/>
  <c r="F149" i="5"/>
  <c r="E148" i="5"/>
  <c r="I148" i="5"/>
  <c r="H148" i="5"/>
  <c r="G148" i="5"/>
  <c r="F148" i="5"/>
  <c r="E147" i="5"/>
  <c r="I147" i="5"/>
  <c r="H147" i="5"/>
  <c r="G147" i="5"/>
  <c r="F147" i="5"/>
  <c r="E146" i="5"/>
  <c r="I146" i="5"/>
  <c r="H146" i="5"/>
  <c r="G146" i="5"/>
  <c r="F146" i="5"/>
  <c r="E145" i="5"/>
  <c r="I145" i="5"/>
  <c r="H145" i="5"/>
  <c r="G145" i="5"/>
  <c r="F145" i="5"/>
  <c r="E144" i="5"/>
  <c r="I144" i="5"/>
  <c r="H144" i="5"/>
  <c r="G144" i="5"/>
  <c r="F144" i="5"/>
  <c r="E143" i="5"/>
  <c r="I143" i="5"/>
  <c r="H143" i="5"/>
  <c r="G143" i="5"/>
  <c r="F143" i="5"/>
  <c r="E142" i="5"/>
  <c r="I142" i="5"/>
  <c r="H142" i="5"/>
  <c r="G142" i="5"/>
  <c r="F142" i="5"/>
  <c r="E141" i="5"/>
  <c r="I141" i="5"/>
  <c r="H141" i="5"/>
  <c r="G141" i="5"/>
  <c r="F141" i="5"/>
  <c r="E140" i="5"/>
  <c r="I140" i="5"/>
  <c r="H140" i="5"/>
  <c r="G140" i="5"/>
  <c r="F140" i="5"/>
  <c r="E139" i="5"/>
  <c r="I139" i="5"/>
  <c r="H139" i="5"/>
  <c r="G139" i="5"/>
  <c r="F139" i="5"/>
  <c r="E138" i="5"/>
  <c r="I138" i="5"/>
  <c r="H138" i="5"/>
  <c r="G138" i="5"/>
  <c r="F138" i="5"/>
  <c r="E137" i="5"/>
  <c r="I137" i="5"/>
  <c r="H137" i="5"/>
  <c r="G137" i="5"/>
  <c r="F137" i="5"/>
  <c r="E136" i="5"/>
  <c r="I136" i="5"/>
  <c r="H136" i="5"/>
  <c r="G136" i="5"/>
  <c r="F136" i="5"/>
  <c r="E135" i="5"/>
  <c r="I135" i="5"/>
  <c r="H135" i="5"/>
  <c r="G135" i="5"/>
  <c r="F135" i="5"/>
  <c r="E134" i="5"/>
  <c r="I134" i="5"/>
  <c r="H134" i="5"/>
  <c r="G134" i="5"/>
  <c r="F134" i="5"/>
  <c r="E133" i="5"/>
  <c r="I133" i="5"/>
  <c r="H133" i="5"/>
  <c r="G133" i="5"/>
  <c r="F133" i="5"/>
  <c r="E132" i="5"/>
  <c r="I132" i="5"/>
  <c r="H132" i="5"/>
  <c r="G132" i="5"/>
  <c r="F132" i="5"/>
  <c r="E131" i="5"/>
  <c r="I131" i="5"/>
  <c r="H131" i="5"/>
  <c r="G131" i="5"/>
  <c r="F131" i="5"/>
  <c r="E130" i="5"/>
  <c r="I130" i="5"/>
  <c r="H130" i="5"/>
  <c r="G130" i="5"/>
  <c r="F130" i="5"/>
  <c r="E129" i="5"/>
  <c r="I129" i="5"/>
  <c r="H129" i="5"/>
  <c r="G129" i="5"/>
  <c r="F129" i="5"/>
  <c r="E128" i="5"/>
  <c r="I128" i="5"/>
  <c r="H128" i="5"/>
  <c r="G128" i="5"/>
  <c r="F128" i="5"/>
  <c r="E127" i="5"/>
  <c r="I127" i="5"/>
  <c r="H127" i="5"/>
  <c r="G127" i="5"/>
  <c r="F127" i="5"/>
  <c r="E126" i="5"/>
  <c r="I126" i="5"/>
  <c r="H126" i="5"/>
  <c r="G126" i="5"/>
  <c r="F126" i="5"/>
  <c r="E125" i="5"/>
  <c r="I125" i="5"/>
  <c r="H125" i="5"/>
  <c r="G125" i="5"/>
  <c r="F125" i="5"/>
  <c r="E124" i="5"/>
  <c r="I124" i="5"/>
  <c r="H124" i="5"/>
  <c r="G124" i="5"/>
  <c r="F124" i="5"/>
  <c r="E123" i="5"/>
  <c r="I123" i="5"/>
  <c r="H123" i="5"/>
  <c r="G123" i="5"/>
  <c r="F123" i="5"/>
  <c r="E122" i="5"/>
  <c r="I122" i="5"/>
  <c r="H122" i="5"/>
  <c r="G122" i="5"/>
  <c r="F122" i="5"/>
  <c r="E121" i="5"/>
  <c r="I121" i="5"/>
  <c r="H121" i="5"/>
  <c r="G121" i="5"/>
  <c r="F121" i="5"/>
  <c r="E120" i="5"/>
  <c r="I120" i="5"/>
  <c r="H120" i="5"/>
  <c r="G120" i="5"/>
  <c r="F120" i="5"/>
  <c r="E119" i="5"/>
  <c r="I119" i="5"/>
  <c r="H119" i="5"/>
  <c r="G119" i="5"/>
  <c r="F119" i="5"/>
  <c r="E118" i="5"/>
  <c r="I118" i="5"/>
  <c r="H118" i="5"/>
  <c r="G118" i="5"/>
  <c r="F118" i="5"/>
  <c r="E117" i="5"/>
  <c r="I117" i="5"/>
  <c r="H117" i="5"/>
  <c r="G117" i="5"/>
  <c r="F117" i="5"/>
  <c r="E116" i="5"/>
  <c r="I116" i="5"/>
  <c r="H116" i="5"/>
  <c r="G116" i="5"/>
  <c r="F116" i="5"/>
  <c r="E115" i="5"/>
  <c r="I115" i="5"/>
  <c r="H115" i="5"/>
  <c r="G115" i="5"/>
  <c r="F115" i="5"/>
  <c r="E114" i="5"/>
  <c r="I114" i="5"/>
  <c r="H114" i="5"/>
  <c r="G114" i="5"/>
  <c r="F114" i="5"/>
  <c r="E113" i="5"/>
  <c r="I113" i="5"/>
  <c r="H113" i="5"/>
  <c r="G113" i="5"/>
  <c r="F113" i="5"/>
  <c r="E112" i="5"/>
  <c r="I112" i="5"/>
  <c r="H112" i="5"/>
  <c r="G112" i="5"/>
  <c r="F112" i="5"/>
  <c r="E111" i="5"/>
  <c r="I111" i="5"/>
  <c r="H111" i="5"/>
  <c r="G111" i="5"/>
  <c r="F111" i="5"/>
  <c r="E110" i="5"/>
  <c r="I110" i="5"/>
  <c r="H110" i="5"/>
  <c r="G110" i="5"/>
  <c r="F110" i="5"/>
  <c r="E109" i="5"/>
  <c r="I109" i="5"/>
  <c r="H109" i="5"/>
  <c r="G109" i="5"/>
  <c r="F109" i="5"/>
  <c r="E108" i="5"/>
  <c r="I108" i="5"/>
  <c r="H108" i="5"/>
  <c r="G108" i="5"/>
  <c r="F108" i="5"/>
  <c r="E107" i="5"/>
  <c r="I107" i="5"/>
  <c r="H107" i="5"/>
  <c r="G107" i="5"/>
  <c r="F107" i="5"/>
  <c r="E106" i="5"/>
  <c r="I106" i="5"/>
  <c r="H106" i="5"/>
  <c r="G106" i="5"/>
  <c r="F106" i="5"/>
  <c r="E105" i="5"/>
  <c r="I105" i="5"/>
  <c r="H105" i="5"/>
  <c r="G105" i="5"/>
  <c r="F105" i="5"/>
  <c r="E104" i="5"/>
  <c r="I104" i="5"/>
  <c r="H104" i="5"/>
  <c r="G104" i="5"/>
  <c r="F104" i="5"/>
  <c r="E103" i="5"/>
  <c r="I103" i="5"/>
  <c r="H103" i="5"/>
  <c r="G103" i="5"/>
  <c r="F103" i="5"/>
  <c r="E102" i="5"/>
  <c r="I102" i="5"/>
  <c r="H102" i="5"/>
  <c r="G102" i="5"/>
  <c r="F102" i="5"/>
  <c r="E101" i="5"/>
  <c r="I101" i="5"/>
  <c r="H101" i="5"/>
  <c r="G101" i="5"/>
  <c r="F101" i="5"/>
  <c r="E100" i="5"/>
  <c r="I100" i="5"/>
  <c r="H100" i="5"/>
  <c r="G100" i="5"/>
  <c r="F100" i="5"/>
  <c r="E99" i="5"/>
  <c r="I99" i="5"/>
  <c r="H99" i="5"/>
  <c r="G99" i="5"/>
  <c r="F99" i="5"/>
  <c r="E98" i="5"/>
  <c r="I98" i="5"/>
  <c r="H98" i="5"/>
  <c r="G98" i="5"/>
  <c r="F98" i="5"/>
  <c r="E97" i="5"/>
  <c r="I97" i="5"/>
  <c r="H97" i="5"/>
  <c r="G97" i="5"/>
  <c r="F97" i="5"/>
  <c r="E96" i="5"/>
  <c r="I96" i="5"/>
  <c r="H96" i="5"/>
  <c r="G96" i="5"/>
  <c r="F96" i="5"/>
  <c r="E95" i="5"/>
  <c r="I95" i="5"/>
  <c r="H95" i="5"/>
  <c r="G95" i="5"/>
  <c r="F95" i="5"/>
  <c r="E94" i="5"/>
  <c r="I94" i="5"/>
  <c r="H94" i="5"/>
  <c r="G94" i="5"/>
  <c r="F94" i="5"/>
  <c r="E93" i="5"/>
  <c r="I93" i="5"/>
  <c r="H93" i="5"/>
  <c r="G93" i="5"/>
  <c r="F93" i="5"/>
  <c r="E92" i="5"/>
  <c r="I92" i="5"/>
  <c r="H92" i="5"/>
  <c r="G92" i="5"/>
  <c r="F92" i="5"/>
  <c r="E91" i="5"/>
  <c r="I91" i="5"/>
  <c r="H91" i="5"/>
  <c r="G91" i="5"/>
  <c r="F91" i="5"/>
  <c r="E90" i="5"/>
  <c r="I90" i="5"/>
  <c r="H90" i="5"/>
  <c r="G90" i="5"/>
  <c r="F90" i="5"/>
  <c r="E89" i="5"/>
  <c r="I89" i="5"/>
  <c r="H89" i="5"/>
  <c r="G89" i="5"/>
  <c r="F89" i="5"/>
  <c r="E88" i="5"/>
  <c r="I88" i="5"/>
  <c r="H88" i="5"/>
  <c r="G88" i="5"/>
  <c r="F88" i="5"/>
  <c r="E87" i="5"/>
  <c r="I87" i="5"/>
  <c r="H87" i="5"/>
  <c r="G87" i="5"/>
  <c r="F87" i="5"/>
  <c r="E86" i="5"/>
  <c r="I86" i="5"/>
  <c r="H86" i="5"/>
  <c r="G86" i="5"/>
  <c r="F86" i="5"/>
  <c r="E85" i="5"/>
  <c r="I85" i="5"/>
  <c r="H85" i="5"/>
  <c r="G85" i="5"/>
  <c r="F85" i="5"/>
  <c r="E84" i="5"/>
  <c r="I84" i="5"/>
  <c r="H84" i="5"/>
  <c r="G84" i="5"/>
  <c r="F84" i="5"/>
  <c r="E83" i="5"/>
  <c r="I83" i="5"/>
  <c r="H83" i="5"/>
  <c r="G83" i="5"/>
  <c r="F83" i="5"/>
  <c r="E82" i="5"/>
  <c r="I82" i="5"/>
  <c r="H82" i="5"/>
  <c r="G82" i="5"/>
  <c r="F82" i="5"/>
  <c r="E81" i="5"/>
  <c r="I81" i="5"/>
  <c r="H81" i="5"/>
  <c r="G81" i="5"/>
  <c r="F81" i="5"/>
  <c r="E80" i="5"/>
  <c r="I80" i="5"/>
  <c r="H80" i="5"/>
  <c r="G80" i="5"/>
  <c r="F80" i="5"/>
  <c r="E79" i="5"/>
  <c r="I79" i="5"/>
  <c r="H79" i="5"/>
  <c r="G79" i="5"/>
  <c r="F79" i="5"/>
  <c r="E78" i="5"/>
  <c r="I78" i="5"/>
  <c r="H78" i="5"/>
  <c r="G78" i="5"/>
  <c r="F78" i="5"/>
  <c r="E77" i="5"/>
  <c r="I77" i="5"/>
  <c r="H77" i="5"/>
  <c r="G77" i="5"/>
  <c r="F77" i="5"/>
  <c r="E76" i="5"/>
  <c r="I76" i="5"/>
  <c r="H76" i="5"/>
  <c r="G76" i="5"/>
  <c r="F76" i="5"/>
  <c r="E75" i="5"/>
  <c r="I75" i="5"/>
  <c r="H75" i="5"/>
  <c r="G75" i="5"/>
  <c r="F75" i="5"/>
  <c r="E74" i="5"/>
  <c r="I74" i="5"/>
  <c r="H74" i="5"/>
  <c r="G74" i="5"/>
  <c r="F74" i="5"/>
  <c r="E73" i="5"/>
  <c r="I73" i="5"/>
  <c r="H73" i="5"/>
  <c r="G73" i="5"/>
  <c r="F73" i="5"/>
  <c r="E72" i="5"/>
  <c r="I72" i="5"/>
  <c r="H72" i="5"/>
  <c r="G72" i="5"/>
  <c r="F72" i="5"/>
  <c r="E71" i="5"/>
  <c r="I71" i="5"/>
  <c r="H71" i="5"/>
  <c r="G71" i="5"/>
  <c r="F71" i="5"/>
  <c r="E70" i="5"/>
  <c r="I70" i="5"/>
  <c r="H70" i="5"/>
  <c r="G70" i="5"/>
  <c r="F70" i="5"/>
  <c r="E69" i="5"/>
  <c r="I69" i="5"/>
  <c r="H69" i="5"/>
  <c r="G69" i="5"/>
  <c r="F69" i="5"/>
  <c r="E68" i="5"/>
  <c r="I68" i="5"/>
  <c r="H68" i="5"/>
  <c r="G68" i="5"/>
  <c r="F68" i="5"/>
  <c r="E67" i="5"/>
  <c r="I67" i="5"/>
  <c r="H67" i="5"/>
  <c r="G67" i="5"/>
  <c r="F67" i="5"/>
  <c r="E66" i="5"/>
  <c r="I66" i="5"/>
  <c r="H66" i="5"/>
  <c r="G66" i="5"/>
  <c r="F66" i="5"/>
  <c r="E65" i="5"/>
  <c r="I65" i="5"/>
  <c r="H65" i="5"/>
  <c r="G65" i="5"/>
  <c r="F65" i="5"/>
  <c r="E64" i="5"/>
  <c r="I64" i="5"/>
  <c r="H64" i="5"/>
  <c r="G64" i="5"/>
  <c r="F64" i="5"/>
  <c r="E63" i="5"/>
  <c r="I63" i="5"/>
  <c r="H63" i="5"/>
  <c r="G63" i="5"/>
  <c r="F63" i="5"/>
  <c r="E62" i="5"/>
  <c r="I62" i="5"/>
  <c r="H62" i="5"/>
  <c r="G62" i="5"/>
  <c r="F62" i="5"/>
  <c r="E61" i="5"/>
  <c r="I61" i="5"/>
  <c r="H61" i="5"/>
  <c r="G61" i="5"/>
  <c r="F61" i="5"/>
  <c r="E60" i="5"/>
  <c r="I60" i="5"/>
  <c r="H60" i="5"/>
  <c r="G60" i="5"/>
  <c r="F60" i="5"/>
  <c r="E59" i="5"/>
  <c r="I59" i="5"/>
  <c r="H59" i="5"/>
  <c r="G59" i="5"/>
  <c r="F59" i="5"/>
  <c r="E58" i="5"/>
  <c r="I58" i="5"/>
  <c r="H58" i="5"/>
  <c r="G58" i="5"/>
  <c r="F58" i="5"/>
  <c r="E57" i="5"/>
  <c r="I57" i="5"/>
  <c r="H57" i="5"/>
  <c r="G57" i="5"/>
  <c r="F57" i="5"/>
  <c r="E56" i="5"/>
  <c r="I56" i="5"/>
  <c r="H56" i="5"/>
  <c r="G56" i="5"/>
  <c r="F56" i="5"/>
  <c r="E55" i="5"/>
  <c r="I55" i="5"/>
  <c r="H55" i="5"/>
  <c r="G55" i="5"/>
  <c r="F55" i="5"/>
  <c r="E54" i="5"/>
  <c r="I54" i="5"/>
  <c r="H54" i="5"/>
  <c r="G54" i="5"/>
  <c r="F54" i="5"/>
  <c r="E53" i="5"/>
  <c r="I53" i="5"/>
  <c r="H53" i="5"/>
  <c r="G53" i="5"/>
  <c r="F53" i="5"/>
  <c r="E52" i="5"/>
  <c r="I52" i="5"/>
  <c r="H52" i="5"/>
  <c r="G52" i="5"/>
  <c r="F52" i="5"/>
  <c r="E51" i="5"/>
  <c r="I51" i="5"/>
  <c r="H51" i="5"/>
  <c r="G51" i="5"/>
  <c r="F51" i="5"/>
  <c r="E50" i="5"/>
  <c r="I50" i="5"/>
  <c r="H50" i="5"/>
  <c r="G50" i="5"/>
  <c r="F50" i="5"/>
  <c r="E49" i="5"/>
  <c r="I49" i="5"/>
  <c r="H49" i="5"/>
  <c r="G49" i="5"/>
  <c r="F49" i="5"/>
  <c r="E48" i="5"/>
  <c r="I48" i="5"/>
  <c r="H48" i="5"/>
  <c r="G48" i="5"/>
  <c r="F48" i="5"/>
  <c r="E47" i="5"/>
  <c r="I47" i="5"/>
  <c r="H47" i="5"/>
  <c r="G47" i="5"/>
  <c r="F47" i="5"/>
  <c r="E46" i="5"/>
  <c r="I46" i="5"/>
  <c r="H46" i="5"/>
  <c r="G46" i="5"/>
  <c r="F46" i="5"/>
  <c r="E45" i="5"/>
  <c r="I45" i="5"/>
  <c r="H45" i="5"/>
  <c r="G45" i="5"/>
  <c r="F45" i="5"/>
  <c r="E44" i="5"/>
  <c r="I44" i="5"/>
  <c r="H44" i="5"/>
  <c r="G44" i="5"/>
  <c r="F44" i="5"/>
  <c r="E43" i="5"/>
  <c r="I43" i="5"/>
  <c r="H43" i="5"/>
  <c r="G43" i="5"/>
  <c r="F43" i="5"/>
  <c r="E42" i="5"/>
  <c r="I42" i="5"/>
  <c r="H42" i="5"/>
  <c r="G42" i="5"/>
  <c r="F42" i="5"/>
  <c r="E41" i="5"/>
  <c r="I41" i="5"/>
  <c r="H41" i="5"/>
  <c r="G41" i="5"/>
  <c r="F41" i="5"/>
  <c r="E40" i="5"/>
  <c r="I40" i="5"/>
  <c r="H40" i="5"/>
  <c r="G40" i="5"/>
  <c r="F40" i="5"/>
  <c r="E39" i="5"/>
  <c r="I39" i="5"/>
  <c r="H39" i="5"/>
  <c r="G39" i="5"/>
  <c r="F39" i="5"/>
  <c r="E38" i="5"/>
  <c r="I38" i="5"/>
  <c r="H38" i="5"/>
  <c r="G38" i="5"/>
  <c r="F38" i="5"/>
  <c r="E37" i="5"/>
  <c r="I37" i="5"/>
  <c r="H37" i="5"/>
  <c r="G37" i="5"/>
  <c r="F37" i="5"/>
  <c r="E36" i="5"/>
  <c r="I36" i="5"/>
  <c r="H36" i="5"/>
  <c r="G36" i="5"/>
  <c r="F36" i="5"/>
  <c r="E35" i="5"/>
  <c r="I35" i="5"/>
  <c r="H35" i="5"/>
  <c r="G35" i="5"/>
  <c r="F35" i="5"/>
  <c r="E34" i="5"/>
  <c r="I34" i="5"/>
  <c r="H34" i="5"/>
  <c r="G34" i="5"/>
  <c r="F34" i="5"/>
  <c r="E33" i="5"/>
  <c r="I33" i="5"/>
  <c r="H33" i="5"/>
  <c r="G33" i="5"/>
  <c r="F33" i="5"/>
  <c r="E32" i="5"/>
  <c r="I32" i="5"/>
  <c r="H32" i="5"/>
  <c r="G32" i="5"/>
  <c r="F32" i="5"/>
  <c r="E31" i="5"/>
  <c r="I31" i="5"/>
  <c r="H31" i="5"/>
  <c r="G31" i="5"/>
  <c r="F31" i="5"/>
  <c r="E30" i="5"/>
  <c r="I30" i="5"/>
  <c r="H30" i="5"/>
  <c r="G30" i="5"/>
  <c r="F30" i="5"/>
  <c r="E29" i="5"/>
  <c r="I29" i="5"/>
  <c r="H29" i="5"/>
  <c r="G29" i="5"/>
  <c r="F29" i="5"/>
  <c r="E28" i="5"/>
  <c r="I28" i="5"/>
  <c r="H28" i="5"/>
  <c r="G28" i="5"/>
  <c r="F28" i="5"/>
  <c r="E27" i="5"/>
  <c r="I27" i="5"/>
  <c r="H27" i="5"/>
  <c r="G27" i="5"/>
  <c r="F27" i="5"/>
  <c r="E26" i="5"/>
  <c r="I26" i="5"/>
  <c r="H26" i="5"/>
  <c r="G26" i="5"/>
  <c r="F26" i="5"/>
  <c r="E25" i="5"/>
  <c r="I25" i="5"/>
  <c r="H25" i="5"/>
  <c r="G25" i="5"/>
  <c r="F25" i="5"/>
  <c r="E24" i="5"/>
  <c r="I24" i="5"/>
  <c r="H24" i="5"/>
  <c r="G24" i="5"/>
  <c r="F24" i="5"/>
  <c r="E23" i="5"/>
  <c r="I23" i="5"/>
  <c r="H23" i="5"/>
  <c r="G23" i="5"/>
  <c r="F23" i="5"/>
  <c r="E22" i="5"/>
  <c r="I22" i="5"/>
  <c r="H22" i="5"/>
  <c r="G22" i="5"/>
  <c r="F22" i="5"/>
  <c r="E21" i="5"/>
  <c r="I21" i="5"/>
  <c r="H21" i="5"/>
  <c r="G21" i="5"/>
  <c r="F21" i="5"/>
  <c r="E20" i="5"/>
  <c r="I20" i="5"/>
  <c r="H20" i="5"/>
  <c r="G20" i="5"/>
  <c r="F20" i="5"/>
  <c r="E19" i="5"/>
  <c r="I19" i="5"/>
  <c r="H19" i="5"/>
  <c r="G19" i="5"/>
  <c r="F19" i="5"/>
  <c r="E18" i="5"/>
  <c r="I18" i="5"/>
  <c r="H18" i="5"/>
  <c r="G18" i="5"/>
  <c r="F18" i="5"/>
  <c r="E17" i="5"/>
  <c r="I17" i="5"/>
  <c r="H17" i="5"/>
  <c r="G17" i="5"/>
  <c r="F17" i="5"/>
  <c r="E16" i="5"/>
  <c r="I16" i="5"/>
  <c r="H16" i="5"/>
  <c r="G16" i="5"/>
  <c r="F16" i="5"/>
  <c r="E15" i="5"/>
  <c r="I15" i="5"/>
  <c r="H15" i="5"/>
  <c r="G15" i="5"/>
  <c r="F15" i="5"/>
  <c r="E14" i="5"/>
  <c r="I14" i="5"/>
  <c r="H14" i="5"/>
  <c r="G14" i="5"/>
  <c r="F14" i="5"/>
  <c r="E13" i="5"/>
  <c r="I13" i="5"/>
  <c r="H13" i="5"/>
  <c r="G13" i="5"/>
  <c r="F13" i="5"/>
  <c r="E12" i="5"/>
  <c r="I12" i="5"/>
  <c r="H12" i="5"/>
  <c r="G12" i="5"/>
  <c r="F12" i="5"/>
  <c r="E11" i="5"/>
  <c r="I11" i="5"/>
  <c r="H11" i="5"/>
  <c r="G11" i="5"/>
  <c r="F11" i="5"/>
  <c r="E10" i="5"/>
  <c r="I10" i="5"/>
  <c r="H10" i="5"/>
  <c r="G10" i="5"/>
  <c r="F10" i="5"/>
  <c r="E9" i="5"/>
  <c r="I9" i="5"/>
  <c r="H9" i="5"/>
  <c r="G9" i="5"/>
  <c r="F9" i="5"/>
  <c r="E8" i="5"/>
  <c r="I8" i="5"/>
  <c r="H8" i="5"/>
  <c r="G8" i="5"/>
  <c r="F8" i="5"/>
  <c r="E7" i="5"/>
  <c r="I7" i="5"/>
  <c r="H7" i="5"/>
  <c r="G7" i="5"/>
  <c r="F7" i="5"/>
  <c r="E6" i="5"/>
  <c r="I6" i="5"/>
  <c r="H6" i="5"/>
  <c r="G6" i="5"/>
  <c r="F6" i="5"/>
  <c r="E5" i="5"/>
  <c r="I5" i="5"/>
  <c r="H5" i="5"/>
  <c r="G5" i="5"/>
  <c r="F5" i="5"/>
  <c r="E4" i="5"/>
  <c r="I4" i="5"/>
  <c r="H4" i="5"/>
  <c r="G4" i="5"/>
  <c r="F4" i="5"/>
  <c r="E3" i="5"/>
  <c r="I3" i="5"/>
  <c r="H3" i="5"/>
  <c r="G3" i="5"/>
  <c r="F3" i="5"/>
  <c r="H2" i="5"/>
  <c r="G2" i="5"/>
  <c r="F2" i="5"/>
  <c r="I573" i="5"/>
  <c r="H573" i="5"/>
  <c r="G573" i="5"/>
  <c r="E3" i="4"/>
  <c r="D3" i="4"/>
  <c r="F3" i="4"/>
  <c r="E4" i="4"/>
  <c r="D4" i="4"/>
  <c r="F4" i="4"/>
  <c r="E5" i="4"/>
  <c r="D5" i="4"/>
  <c r="F5" i="4"/>
  <c r="E6" i="4"/>
  <c r="D6" i="4"/>
  <c r="F6" i="4"/>
  <c r="E7" i="4"/>
  <c r="D7" i="4"/>
  <c r="F7" i="4"/>
  <c r="E8" i="4"/>
  <c r="D8" i="4"/>
  <c r="F8" i="4"/>
  <c r="E9" i="4"/>
  <c r="D9" i="4"/>
  <c r="F9" i="4"/>
  <c r="E10" i="4"/>
  <c r="D10" i="4"/>
  <c r="F10" i="4"/>
  <c r="E11" i="4"/>
  <c r="D11" i="4"/>
  <c r="F11" i="4"/>
  <c r="E12" i="4"/>
  <c r="D12" i="4"/>
  <c r="F12" i="4"/>
  <c r="E13" i="4"/>
  <c r="D13" i="4"/>
  <c r="F13" i="4"/>
  <c r="E14" i="4"/>
  <c r="D14" i="4"/>
  <c r="F14" i="4"/>
  <c r="E15" i="4"/>
  <c r="D15" i="4"/>
  <c r="F15" i="4"/>
  <c r="E16" i="4"/>
  <c r="D16" i="4"/>
  <c r="F16" i="4"/>
  <c r="E17" i="4"/>
  <c r="D17" i="4"/>
  <c r="F17" i="4"/>
  <c r="E18" i="4"/>
  <c r="D18" i="4"/>
  <c r="F18" i="4"/>
  <c r="E19" i="4"/>
  <c r="D19" i="4"/>
  <c r="F19" i="4"/>
  <c r="E20" i="4"/>
  <c r="D20" i="4"/>
  <c r="F20" i="4"/>
  <c r="E21" i="4"/>
  <c r="D21" i="4"/>
  <c r="F21" i="4"/>
  <c r="E22" i="4"/>
  <c r="D22" i="4"/>
  <c r="F22" i="4"/>
  <c r="E23" i="4"/>
  <c r="D23" i="4"/>
  <c r="F23" i="4"/>
  <c r="E24" i="4"/>
  <c r="D24" i="4"/>
  <c r="F24" i="4"/>
  <c r="E25" i="4"/>
  <c r="D25" i="4"/>
  <c r="F25" i="4"/>
  <c r="E26" i="4"/>
  <c r="D26" i="4"/>
  <c r="F26" i="4"/>
  <c r="E27" i="4"/>
  <c r="D27" i="4"/>
  <c r="F27" i="4"/>
  <c r="E28" i="4"/>
  <c r="D28" i="4"/>
  <c r="F28" i="4"/>
  <c r="E29" i="4"/>
  <c r="D29" i="4"/>
  <c r="F29" i="4"/>
  <c r="E30" i="4"/>
  <c r="D30" i="4"/>
  <c r="F30" i="4"/>
  <c r="E31" i="4"/>
  <c r="D31" i="4"/>
  <c r="F31" i="4"/>
  <c r="E32" i="4"/>
  <c r="D32" i="4"/>
  <c r="F32" i="4"/>
  <c r="E33" i="4"/>
  <c r="D33" i="4"/>
  <c r="F33" i="4"/>
  <c r="E34" i="4"/>
  <c r="D34" i="4"/>
  <c r="F34" i="4"/>
  <c r="E35" i="4"/>
  <c r="D35" i="4"/>
  <c r="F35" i="4"/>
  <c r="E36" i="4"/>
  <c r="D36" i="4"/>
  <c r="F36" i="4"/>
  <c r="E37" i="4"/>
  <c r="D37" i="4"/>
  <c r="F37" i="4"/>
  <c r="E38" i="4"/>
  <c r="D38" i="4"/>
  <c r="F38" i="4"/>
  <c r="E39" i="4"/>
  <c r="D39" i="4"/>
  <c r="F39" i="4"/>
  <c r="E40" i="4"/>
  <c r="D40" i="4"/>
  <c r="F40" i="4"/>
  <c r="E41" i="4"/>
  <c r="D41" i="4"/>
  <c r="F41" i="4"/>
  <c r="E42" i="4"/>
  <c r="D42" i="4"/>
  <c r="F42" i="4"/>
  <c r="E43" i="4"/>
  <c r="D43" i="4"/>
  <c r="F43" i="4"/>
  <c r="E44" i="4"/>
  <c r="D44" i="4"/>
  <c r="F44" i="4"/>
  <c r="E45" i="4"/>
  <c r="D45" i="4"/>
  <c r="F45" i="4"/>
  <c r="E46" i="4"/>
  <c r="D46" i="4"/>
  <c r="F46" i="4"/>
  <c r="E47" i="4"/>
  <c r="D47" i="4"/>
  <c r="F47" i="4"/>
  <c r="E48" i="4"/>
  <c r="D48" i="4"/>
  <c r="F48" i="4"/>
  <c r="E49" i="4"/>
  <c r="D49" i="4"/>
  <c r="F49" i="4"/>
  <c r="E50" i="4"/>
  <c r="D50" i="4"/>
  <c r="F50" i="4"/>
  <c r="E51" i="4"/>
  <c r="D51" i="4"/>
  <c r="F51" i="4"/>
  <c r="E52" i="4"/>
  <c r="D52" i="4"/>
  <c r="F52" i="4"/>
  <c r="E53" i="4"/>
  <c r="D53" i="4"/>
  <c r="F53" i="4"/>
  <c r="E54" i="4"/>
  <c r="D54" i="4"/>
  <c r="F54" i="4"/>
  <c r="E55" i="4"/>
  <c r="D55" i="4"/>
  <c r="F55" i="4"/>
  <c r="E56" i="4"/>
  <c r="D56" i="4"/>
  <c r="F56" i="4"/>
  <c r="E57" i="4"/>
  <c r="D57" i="4"/>
  <c r="F57" i="4"/>
  <c r="E58" i="4"/>
  <c r="D58" i="4"/>
  <c r="F58" i="4"/>
  <c r="E59" i="4"/>
  <c r="D59" i="4"/>
  <c r="F59" i="4"/>
  <c r="E60" i="4"/>
  <c r="D60" i="4"/>
  <c r="F60" i="4"/>
  <c r="E61" i="4"/>
  <c r="D61" i="4"/>
  <c r="F61" i="4"/>
  <c r="E62" i="4"/>
  <c r="D62" i="4"/>
  <c r="F62" i="4"/>
  <c r="E63" i="4"/>
  <c r="D63" i="4"/>
  <c r="F63" i="4"/>
  <c r="E64" i="4"/>
  <c r="D64" i="4"/>
  <c r="F64" i="4"/>
  <c r="E65" i="4"/>
  <c r="D65" i="4"/>
  <c r="F65" i="4"/>
  <c r="E66" i="4"/>
  <c r="D66" i="4"/>
  <c r="F66" i="4"/>
  <c r="E67" i="4"/>
  <c r="D67" i="4"/>
  <c r="F67" i="4"/>
  <c r="E68" i="4"/>
  <c r="D68" i="4"/>
  <c r="F68" i="4"/>
  <c r="E69" i="4"/>
  <c r="D69" i="4"/>
  <c r="F69" i="4"/>
  <c r="E70" i="4"/>
  <c r="D70" i="4"/>
  <c r="F70" i="4"/>
  <c r="E71" i="4"/>
  <c r="D71" i="4"/>
  <c r="F71" i="4"/>
  <c r="E72" i="4"/>
  <c r="D72" i="4"/>
  <c r="F72" i="4"/>
  <c r="E73" i="4"/>
  <c r="D73" i="4"/>
  <c r="F73" i="4"/>
  <c r="E74" i="4"/>
  <c r="D74" i="4"/>
  <c r="F74" i="4"/>
  <c r="E75" i="4"/>
  <c r="D75" i="4"/>
  <c r="F75" i="4"/>
  <c r="E76" i="4"/>
  <c r="D76" i="4"/>
  <c r="F76" i="4"/>
  <c r="E77" i="4"/>
  <c r="D77" i="4"/>
  <c r="F77" i="4"/>
  <c r="E78" i="4"/>
  <c r="D78" i="4"/>
  <c r="F78" i="4"/>
  <c r="E79" i="4"/>
  <c r="D79" i="4"/>
  <c r="F79" i="4"/>
  <c r="E80" i="4"/>
  <c r="D80" i="4"/>
  <c r="F80" i="4"/>
  <c r="E81" i="4"/>
  <c r="D81" i="4"/>
  <c r="F81" i="4"/>
  <c r="E82" i="4"/>
  <c r="D82" i="4"/>
  <c r="F82" i="4"/>
  <c r="E83" i="4"/>
  <c r="D83" i="4"/>
  <c r="F83" i="4"/>
  <c r="E84" i="4"/>
  <c r="D84" i="4"/>
  <c r="F84" i="4"/>
  <c r="E85" i="4"/>
  <c r="D85" i="4"/>
  <c r="F85" i="4"/>
  <c r="E86" i="4"/>
  <c r="D86" i="4"/>
  <c r="F86" i="4"/>
  <c r="E87" i="4"/>
  <c r="D87" i="4"/>
  <c r="F87" i="4"/>
  <c r="E88" i="4"/>
  <c r="D88" i="4"/>
  <c r="F88" i="4"/>
  <c r="E89" i="4"/>
  <c r="D89" i="4"/>
  <c r="F89" i="4"/>
  <c r="E90" i="4"/>
  <c r="D90" i="4"/>
  <c r="F90" i="4"/>
  <c r="E91" i="4"/>
  <c r="D91" i="4"/>
  <c r="F91" i="4"/>
  <c r="E92" i="4"/>
  <c r="D92" i="4"/>
  <c r="F92" i="4"/>
  <c r="E93" i="4"/>
  <c r="D93" i="4"/>
  <c r="F93" i="4"/>
  <c r="E94" i="4"/>
  <c r="D94" i="4"/>
  <c r="F94" i="4"/>
  <c r="E95" i="4"/>
  <c r="D95" i="4"/>
  <c r="F95" i="4"/>
  <c r="E96" i="4"/>
  <c r="D96" i="4"/>
  <c r="F96" i="4"/>
  <c r="E97" i="4"/>
  <c r="D97" i="4"/>
  <c r="F97" i="4"/>
  <c r="E98" i="4"/>
  <c r="D98" i="4"/>
  <c r="F98" i="4"/>
  <c r="E99" i="4"/>
  <c r="D99" i="4"/>
  <c r="F99" i="4"/>
  <c r="E100" i="4"/>
  <c r="D100" i="4"/>
  <c r="F100" i="4"/>
  <c r="E101" i="4"/>
  <c r="D101" i="4"/>
  <c r="F101" i="4"/>
  <c r="E102" i="4"/>
  <c r="D102" i="4"/>
  <c r="F102" i="4"/>
  <c r="E103" i="4"/>
  <c r="D103" i="4"/>
  <c r="F103" i="4"/>
  <c r="E104" i="4"/>
  <c r="D104" i="4"/>
  <c r="F104" i="4"/>
  <c r="E105" i="4"/>
  <c r="D105" i="4"/>
  <c r="F105" i="4"/>
  <c r="E106" i="4"/>
  <c r="D106" i="4"/>
  <c r="F106" i="4"/>
  <c r="E107" i="4"/>
  <c r="D107" i="4"/>
  <c r="F107" i="4"/>
  <c r="E108" i="4"/>
  <c r="D108" i="4"/>
  <c r="F108" i="4"/>
  <c r="E109" i="4"/>
  <c r="D109" i="4"/>
  <c r="F109" i="4"/>
  <c r="E110" i="4"/>
  <c r="D110" i="4"/>
  <c r="F110" i="4"/>
  <c r="E111" i="4"/>
  <c r="D111" i="4"/>
  <c r="F111" i="4"/>
  <c r="E112" i="4"/>
  <c r="D112" i="4"/>
  <c r="F112" i="4"/>
  <c r="E113" i="4"/>
  <c r="D113" i="4"/>
  <c r="F113" i="4"/>
  <c r="E114" i="4"/>
  <c r="D114" i="4"/>
  <c r="F114" i="4"/>
  <c r="E115" i="4"/>
  <c r="D115" i="4"/>
  <c r="F115" i="4"/>
  <c r="E116" i="4"/>
  <c r="D116" i="4"/>
  <c r="F116" i="4"/>
  <c r="E117" i="4"/>
  <c r="D117" i="4"/>
  <c r="F117" i="4"/>
  <c r="E118" i="4"/>
  <c r="D118" i="4"/>
  <c r="F118" i="4"/>
  <c r="E119" i="4"/>
  <c r="D119" i="4"/>
  <c r="F119" i="4"/>
  <c r="E120" i="4"/>
  <c r="D120" i="4"/>
  <c r="F120" i="4"/>
  <c r="E121" i="4"/>
  <c r="D121" i="4"/>
  <c r="F121" i="4"/>
  <c r="E122" i="4"/>
  <c r="D122" i="4"/>
  <c r="F122" i="4"/>
  <c r="E123" i="4"/>
  <c r="D123" i="4"/>
  <c r="F123" i="4"/>
  <c r="E124" i="4"/>
  <c r="D124" i="4"/>
  <c r="F124" i="4"/>
  <c r="E125" i="4"/>
  <c r="D125" i="4"/>
  <c r="F125" i="4"/>
  <c r="E126" i="4"/>
  <c r="D126" i="4"/>
  <c r="F126" i="4"/>
  <c r="E127" i="4"/>
  <c r="D127" i="4"/>
  <c r="F127" i="4"/>
  <c r="E128" i="4"/>
  <c r="D128" i="4"/>
  <c r="F128" i="4"/>
  <c r="E129" i="4"/>
  <c r="D129" i="4"/>
  <c r="F129" i="4"/>
  <c r="E130" i="4"/>
  <c r="D130" i="4"/>
  <c r="F130" i="4"/>
  <c r="E131" i="4"/>
  <c r="D131" i="4"/>
  <c r="F131" i="4"/>
  <c r="E132" i="4"/>
  <c r="D132" i="4"/>
  <c r="F132" i="4"/>
  <c r="E133" i="4"/>
  <c r="D133" i="4"/>
  <c r="F133" i="4"/>
  <c r="E134" i="4"/>
  <c r="D134" i="4"/>
  <c r="F134" i="4"/>
  <c r="E135" i="4"/>
  <c r="D135" i="4"/>
  <c r="F135" i="4"/>
  <c r="E136" i="4"/>
  <c r="D136" i="4"/>
  <c r="F136" i="4"/>
  <c r="E137" i="4"/>
  <c r="D137" i="4"/>
  <c r="F137" i="4"/>
  <c r="E138" i="4"/>
  <c r="D138" i="4"/>
  <c r="F138" i="4"/>
  <c r="E139" i="4"/>
  <c r="D139" i="4"/>
  <c r="F139" i="4"/>
  <c r="E140" i="4"/>
  <c r="D140" i="4"/>
  <c r="F140" i="4"/>
  <c r="E141" i="4"/>
  <c r="D141" i="4"/>
  <c r="F141" i="4"/>
  <c r="E142" i="4"/>
  <c r="D142" i="4"/>
  <c r="F142" i="4"/>
  <c r="E143" i="4"/>
  <c r="D143" i="4"/>
  <c r="F143" i="4"/>
  <c r="E144" i="4"/>
  <c r="D144" i="4"/>
  <c r="F144" i="4"/>
  <c r="E145" i="4"/>
  <c r="D145" i="4"/>
  <c r="F145" i="4"/>
  <c r="E146" i="4"/>
  <c r="D146" i="4"/>
  <c r="F146" i="4"/>
  <c r="E147" i="4"/>
  <c r="D147" i="4"/>
  <c r="F147" i="4"/>
  <c r="E148" i="4"/>
  <c r="D148" i="4"/>
  <c r="F148" i="4"/>
  <c r="E149" i="4"/>
  <c r="D149" i="4"/>
  <c r="F149" i="4"/>
  <c r="E150" i="4"/>
  <c r="D150" i="4"/>
  <c r="F150" i="4"/>
  <c r="E151" i="4"/>
  <c r="D151" i="4"/>
  <c r="F151" i="4"/>
  <c r="E152" i="4"/>
  <c r="D152" i="4"/>
  <c r="F152" i="4"/>
  <c r="E153" i="4"/>
  <c r="D153" i="4"/>
  <c r="F153" i="4"/>
  <c r="E154" i="4"/>
  <c r="D154" i="4"/>
  <c r="F154" i="4"/>
  <c r="E155" i="4"/>
  <c r="D155" i="4"/>
  <c r="F155" i="4"/>
  <c r="E156" i="4"/>
  <c r="D156" i="4"/>
  <c r="F156" i="4"/>
  <c r="E157" i="4"/>
  <c r="D157" i="4"/>
  <c r="F157" i="4"/>
  <c r="E158" i="4"/>
  <c r="D158" i="4"/>
  <c r="F158" i="4"/>
  <c r="E159" i="4"/>
  <c r="D159" i="4"/>
  <c r="F159" i="4"/>
  <c r="E160" i="4"/>
  <c r="D160" i="4"/>
  <c r="F160" i="4"/>
  <c r="E161" i="4"/>
  <c r="D161" i="4"/>
  <c r="F161" i="4"/>
  <c r="E162" i="4"/>
  <c r="D162" i="4"/>
  <c r="F162" i="4"/>
  <c r="E163" i="4"/>
  <c r="D163" i="4"/>
  <c r="F163" i="4"/>
  <c r="E164" i="4"/>
  <c r="D164" i="4"/>
  <c r="F164" i="4"/>
  <c r="E165" i="4"/>
  <c r="D165" i="4"/>
  <c r="F165" i="4"/>
  <c r="E166" i="4"/>
  <c r="D166" i="4"/>
  <c r="F166" i="4"/>
  <c r="E167" i="4"/>
  <c r="D167" i="4"/>
  <c r="F167" i="4"/>
  <c r="E168" i="4"/>
  <c r="D168" i="4"/>
  <c r="F168" i="4"/>
  <c r="E169" i="4"/>
  <c r="D169" i="4"/>
  <c r="F169" i="4"/>
  <c r="E170" i="4"/>
  <c r="D170" i="4"/>
  <c r="F170" i="4"/>
  <c r="E171" i="4"/>
  <c r="D171" i="4"/>
  <c r="F171" i="4"/>
  <c r="E172" i="4"/>
  <c r="D172" i="4"/>
  <c r="F172" i="4"/>
  <c r="E173" i="4"/>
  <c r="D173" i="4"/>
  <c r="F173" i="4"/>
  <c r="E174" i="4"/>
  <c r="D174" i="4"/>
  <c r="F174" i="4"/>
  <c r="E175" i="4"/>
  <c r="D175" i="4"/>
  <c r="F175" i="4"/>
  <c r="E176" i="4"/>
  <c r="D176" i="4"/>
  <c r="F176" i="4"/>
  <c r="E177" i="4"/>
  <c r="D177" i="4"/>
  <c r="F177" i="4"/>
  <c r="E178" i="4"/>
  <c r="D178" i="4"/>
  <c r="F178" i="4"/>
  <c r="E179" i="4"/>
  <c r="D179" i="4"/>
  <c r="F179" i="4"/>
  <c r="E180" i="4"/>
  <c r="D180" i="4"/>
  <c r="F180" i="4"/>
  <c r="E181" i="4"/>
  <c r="D181" i="4"/>
  <c r="F181" i="4"/>
  <c r="E182" i="4"/>
  <c r="D182" i="4"/>
  <c r="F182" i="4"/>
  <c r="E183" i="4"/>
  <c r="D183" i="4"/>
  <c r="F183" i="4"/>
  <c r="E184" i="4"/>
  <c r="D184" i="4"/>
  <c r="F184" i="4"/>
  <c r="E185" i="4"/>
  <c r="D185" i="4"/>
  <c r="F185" i="4"/>
  <c r="E186" i="4"/>
  <c r="D186" i="4"/>
  <c r="F186" i="4"/>
  <c r="E187" i="4"/>
  <c r="D187" i="4"/>
  <c r="F187" i="4"/>
  <c r="E188" i="4"/>
  <c r="D188" i="4"/>
  <c r="F188" i="4"/>
  <c r="E189" i="4"/>
  <c r="D189" i="4"/>
  <c r="F189" i="4"/>
  <c r="E190" i="4"/>
  <c r="D190" i="4"/>
  <c r="F190" i="4"/>
  <c r="E191" i="4"/>
  <c r="D191" i="4"/>
  <c r="F191" i="4"/>
  <c r="E192" i="4"/>
  <c r="D192" i="4"/>
  <c r="F192" i="4"/>
  <c r="E193" i="4"/>
  <c r="D193" i="4"/>
  <c r="F193" i="4"/>
  <c r="E194" i="4"/>
  <c r="D194" i="4"/>
  <c r="F194" i="4"/>
  <c r="E195" i="4"/>
  <c r="D195" i="4"/>
  <c r="F195" i="4"/>
  <c r="E196" i="4"/>
  <c r="D196" i="4"/>
  <c r="F196" i="4"/>
  <c r="E197" i="4"/>
  <c r="D197" i="4"/>
  <c r="F197" i="4"/>
  <c r="E198" i="4"/>
  <c r="D198" i="4"/>
  <c r="F198" i="4"/>
  <c r="E199" i="4"/>
  <c r="D199" i="4"/>
  <c r="F199" i="4"/>
  <c r="E200" i="4"/>
  <c r="D200" i="4"/>
  <c r="F200" i="4"/>
  <c r="E201" i="4"/>
  <c r="D201" i="4"/>
  <c r="F201" i="4"/>
  <c r="E202" i="4"/>
  <c r="D202" i="4"/>
  <c r="F202" i="4"/>
  <c r="E203" i="4"/>
  <c r="D203" i="4"/>
  <c r="F203" i="4"/>
  <c r="E204" i="4"/>
  <c r="D204" i="4"/>
  <c r="F204" i="4"/>
  <c r="E205" i="4"/>
  <c r="D205" i="4"/>
  <c r="F205" i="4"/>
  <c r="E206" i="4"/>
  <c r="D206" i="4"/>
  <c r="F206" i="4"/>
  <c r="E207" i="4"/>
  <c r="D207" i="4"/>
  <c r="F207" i="4"/>
  <c r="E208" i="4"/>
  <c r="D208" i="4"/>
  <c r="F208" i="4"/>
  <c r="E209" i="4"/>
  <c r="D209" i="4"/>
  <c r="F209" i="4"/>
  <c r="E210" i="4"/>
  <c r="D210" i="4"/>
  <c r="F210" i="4"/>
  <c r="E211" i="4"/>
  <c r="D211" i="4"/>
  <c r="F211" i="4"/>
  <c r="E212" i="4"/>
  <c r="D212" i="4"/>
  <c r="F212" i="4"/>
  <c r="E213" i="4"/>
  <c r="D213" i="4"/>
  <c r="F213" i="4"/>
  <c r="E214" i="4"/>
  <c r="D214" i="4"/>
  <c r="F214" i="4"/>
  <c r="E215" i="4"/>
  <c r="D215" i="4"/>
  <c r="F215" i="4"/>
  <c r="E216" i="4"/>
  <c r="D216" i="4"/>
  <c r="F216" i="4"/>
  <c r="E217" i="4"/>
  <c r="D217" i="4"/>
  <c r="F217" i="4"/>
  <c r="E218" i="4"/>
  <c r="D218" i="4"/>
  <c r="F218" i="4"/>
  <c r="E219" i="4"/>
  <c r="D219" i="4"/>
  <c r="F219" i="4"/>
  <c r="E220" i="4"/>
  <c r="D220" i="4"/>
  <c r="F220" i="4"/>
  <c r="E221" i="4"/>
  <c r="D221" i="4"/>
  <c r="F221" i="4"/>
  <c r="E222" i="4"/>
  <c r="D222" i="4"/>
  <c r="F222" i="4"/>
  <c r="E223" i="4"/>
  <c r="D223" i="4"/>
  <c r="F223" i="4"/>
  <c r="E224" i="4"/>
  <c r="D224" i="4"/>
  <c r="F224" i="4"/>
  <c r="E225" i="4"/>
  <c r="D225" i="4"/>
  <c r="F225" i="4"/>
  <c r="E226" i="4"/>
  <c r="D226" i="4"/>
  <c r="F226" i="4"/>
  <c r="E227" i="4"/>
  <c r="D227" i="4"/>
  <c r="F227" i="4"/>
  <c r="E228" i="4"/>
  <c r="D228" i="4"/>
  <c r="F228" i="4"/>
  <c r="E229" i="4"/>
  <c r="D229" i="4"/>
  <c r="F229" i="4"/>
  <c r="E230" i="4"/>
  <c r="D230" i="4"/>
  <c r="F230" i="4"/>
  <c r="E231" i="4"/>
  <c r="D231" i="4"/>
  <c r="F231" i="4"/>
  <c r="E232" i="4"/>
  <c r="D232" i="4"/>
  <c r="F232" i="4"/>
  <c r="E233" i="4"/>
  <c r="D233" i="4"/>
  <c r="F233" i="4"/>
  <c r="E234" i="4"/>
  <c r="D234" i="4"/>
  <c r="F234" i="4"/>
  <c r="E235" i="4"/>
  <c r="D235" i="4"/>
  <c r="F235" i="4"/>
  <c r="E236" i="4"/>
  <c r="D236" i="4"/>
  <c r="F236" i="4"/>
  <c r="E237" i="4"/>
  <c r="D237" i="4"/>
  <c r="F237" i="4"/>
  <c r="E238" i="4"/>
  <c r="D238" i="4"/>
  <c r="F238" i="4"/>
  <c r="E239" i="4"/>
  <c r="D239" i="4"/>
  <c r="F239" i="4"/>
  <c r="E240" i="4"/>
  <c r="D240" i="4"/>
  <c r="F240" i="4"/>
  <c r="E241" i="4"/>
  <c r="D241" i="4"/>
  <c r="F241" i="4"/>
  <c r="E242" i="4"/>
  <c r="D242" i="4"/>
  <c r="F242" i="4"/>
  <c r="E243" i="4"/>
  <c r="D243" i="4"/>
  <c r="F243" i="4"/>
  <c r="E244" i="4"/>
  <c r="D244" i="4"/>
  <c r="F244" i="4"/>
  <c r="E245" i="4"/>
  <c r="D245" i="4"/>
  <c r="F245" i="4"/>
  <c r="E246" i="4"/>
  <c r="D246" i="4"/>
  <c r="F246" i="4"/>
  <c r="E247" i="4"/>
  <c r="D247" i="4"/>
  <c r="F247" i="4"/>
  <c r="E248" i="4"/>
  <c r="D248" i="4"/>
  <c r="F248" i="4"/>
  <c r="E249" i="4"/>
  <c r="D249" i="4"/>
  <c r="F249" i="4"/>
  <c r="E250" i="4"/>
  <c r="D250" i="4"/>
  <c r="F250" i="4"/>
  <c r="E251" i="4"/>
  <c r="D251" i="4"/>
  <c r="F251" i="4"/>
  <c r="E252" i="4"/>
  <c r="D252" i="4"/>
  <c r="F252" i="4"/>
  <c r="E253" i="4"/>
  <c r="D253" i="4"/>
  <c r="F253" i="4"/>
  <c r="E254" i="4"/>
  <c r="D254" i="4"/>
  <c r="F254" i="4"/>
  <c r="E255" i="4"/>
  <c r="D255" i="4"/>
  <c r="F255" i="4"/>
  <c r="E256" i="4"/>
  <c r="D256" i="4"/>
  <c r="F256" i="4"/>
  <c r="E257" i="4"/>
  <c r="D257" i="4"/>
  <c r="F257" i="4"/>
  <c r="E258" i="4"/>
  <c r="D258" i="4"/>
  <c r="F258" i="4"/>
  <c r="E259" i="4"/>
  <c r="D259" i="4"/>
  <c r="F259" i="4"/>
  <c r="E260" i="4"/>
  <c r="D260" i="4"/>
  <c r="F260" i="4"/>
  <c r="E261" i="4"/>
  <c r="D261" i="4"/>
  <c r="F261" i="4"/>
  <c r="E262" i="4"/>
  <c r="D262" i="4"/>
  <c r="F262" i="4"/>
  <c r="E263" i="4"/>
  <c r="D263" i="4"/>
  <c r="F263" i="4"/>
  <c r="E264" i="4"/>
  <c r="D264" i="4"/>
  <c r="F264" i="4"/>
  <c r="E265" i="4"/>
  <c r="D265" i="4"/>
  <c r="F265" i="4"/>
  <c r="E266" i="4"/>
  <c r="D266" i="4"/>
  <c r="F266" i="4"/>
  <c r="E267" i="4"/>
  <c r="D267" i="4"/>
  <c r="F267" i="4"/>
  <c r="E268" i="4"/>
  <c r="D268" i="4"/>
  <c r="F268" i="4"/>
  <c r="E269" i="4"/>
  <c r="D269" i="4"/>
  <c r="F269" i="4"/>
  <c r="E270" i="4"/>
  <c r="D270" i="4"/>
  <c r="F270" i="4"/>
  <c r="E271" i="4"/>
  <c r="D271" i="4"/>
  <c r="F271" i="4"/>
  <c r="E272" i="4"/>
  <c r="D272" i="4"/>
  <c r="F272" i="4"/>
  <c r="E273" i="4"/>
  <c r="D273" i="4"/>
  <c r="F273" i="4"/>
  <c r="E274" i="4"/>
  <c r="D274" i="4"/>
  <c r="F274" i="4"/>
  <c r="E275" i="4"/>
  <c r="D275" i="4"/>
  <c r="F275" i="4"/>
  <c r="E276" i="4"/>
  <c r="D276" i="4"/>
  <c r="F276" i="4"/>
  <c r="E277" i="4"/>
  <c r="D277" i="4"/>
  <c r="F277" i="4"/>
  <c r="E278" i="4"/>
  <c r="D278" i="4"/>
  <c r="F278" i="4"/>
  <c r="E279" i="4"/>
  <c r="D279" i="4"/>
  <c r="F279" i="4"/>
  <c r="E280" i="4"/>
  <c r="D280" i="4"/>
  <c r="F280" i="4"/>
  <c r="E281" i="4"/>
  <c r="D281" i="4"/>
  <c r="F281" i="4"/>
  <c r="E282" i="4"/>
  <c r="D282" i="4"/>
  <c r="F282" i="4"/>
  <c r="E283" i="4"/>
  <c r="D283" i="4"/>
  <c r="F283" i="4"/>
  <c r="E284" i="4"/>
  <c r="D284" i="4"/>
  <c r="F284" i="4"/>
  <c r="E285" i="4"/>
  <c r="D285" i="4"/>
  <c r="F285" i="4"/>
  <c r="E286" i="4"/>
  <c r="D286" i="4"/>
  <c r="F286" i="4"/>
  <c r="E287" i="4"/>
  <c r="D287" i="4"/>
  <c r="F287" i="4"/>
  <c r="E288" i="4"/>
  <c r="D288" i="4"/>
  <c r="F288" i="4"/>
  <c r="E289" i="4"/>
  <c r="D289" i="4"/>
  <c r="F289" i="4"/>
  <c r="E290" i="4"/>
  <c r="D290" i="4"/>
  <c r="F290" i="4"/>
  <c r="E291" i="4"/>
  <c r="D291" i="4"/>
  <c r="F291" i="4"/>
  <c r="E292" i="4"/>
  <c r="D292" i="4"/>
  <c r="F292" i="4"/>
  <c r="E293" i="4"/>
  <c r="D293" i="4"/>
  <c r="F293" i="4"/>
  <c r="E294" i="4"/>
  <c r="D294" i="4"/>
  <c r="F294" i="4"/>
  <c r="E295" i="4"/>
  <c r="D295" i="4"/>
  <c r="F295" i="4"/>
  <c r="E296" i="4"/>
  <c r="D296" i="4"/>
  <c r="F296" i="4"/>
  <c r="E297" i="4"/>
  <c r="D297" i="4"/>
  <c r="F297" i="4"/>
  <c r="E298" i="4"/>
  <c r="D298" i="4"/>
  <c r="F298" i="4"/>
  <c r="E299" i="4"/>
  <c r="D299" i="4"/>
  <c r="F299" i="4"/>
  <c r="E300" i="4"/>
  <c r="D300" i="4"/>
  <c r="F300" i="4"/>
  <c r="E301" i="4"/>
  <c r="D301" i="4"/>
  <c r="F301" i="4"/>
  <c r="E302" i="4"/>
  <c r="D302" i="4"/>
  <c r="F302" i="4"/>
  <c r="E303" i="4"/>
  <c r="D303" i="4"/>
  <c r="F303" i="4"/>
  <c r="E304" i="4"/>
  <c r="D304" i="4"/>
  <c r="F304" i="4"/>
  <c r="E305" i="4"/>
  <c r="D305" i="4"/>
  <c r="F305" i="4"/>
  <c r="E306" i="4"/>
  <c r="D306" i="4"/>
  <c r="F306" i="4"/>
  <c r="E307" i="4"/>
  <c r="D307" i="4"/>
  <c r="F307" i="4"/>
  <c r="E308" i="4"/>
  <c r="D308" i="4"/>
  <c r="F308" i="4"/>
  <c r="E309" i="4"/>
  <c r="D309" i="4"/>
  <c r="F309" i="4"/>
  <c r="E310" i="4"/>
  <c r="D310" i="4"/>
  <c r="F310" i="4"/>
  <c r="E311" i="4"/>
  <c r="D311" i="4"/>
  <c r="F311" i="4"/>
  <c r="E312" i="4"/>
  <c r="D312" i="4"/>
  <c r="F312" i="4"/>
  <c r="E313" i="4"/>
  <c r="D313" i="4"/>
  <c r="F313" i="4"/>
  <c r="E314" i="4"/>
  <c r="D314" i="4"/>
  <c r="F314" i="4"/>
  <c r="E315" i="4"/>
  <c r="D315" i="4"/>
  <c r="F315" i="4"/>
  <c r="E316" i="4"/>
  <c r="D316" i="4"/>
  <c r="F316" i="4"/>
  <c r="E317" i="4"/>
  <c r="D317" i="4"/>
  <c r="F317" i="4"/>
  <c r="E318" i="4"/>
  <c r="D318" i="4"/>
  <c r="F318" i="4"/>
  <c r="E319" i="4"/>
  <c r="D319" i="4"/>
  <c r="F319" i="4"/>
  <c r="E320" i="4"/>
  <c r="D320" i="4"/>
  <c r="F320" i="4"/>
  <c r="E321" i="4"/>
  <c r="D321" i="4"/>
  <c r="F321" i="4"/>
  <c r="E322" i="4"/>
  <c r="D322" i="4"/>
  <c r="F322" i="4"/>
  <c r="E323" i="4"/>
  <c r="D323" i="4"/>
  <c r="F323" i="4"/>
  <c r="E324" i="4"/>
  <c r="D324" i="4"/>
  <c r="F324" i="4"/>
  <c r="E325" i="4"/>
  <c r="D325" i="4"/>
  <c r="F325" i="4"/>
  <c r="E326" i="4"/>
  <c r="D326" i="4"/>
  <c r="F326" i="4"/>
  <c r="E327" i="4"/>
  <c r="D327" i="4"/>
  <c r="F327" i="4"/>
  <c r="E328" i="4"/>
  <c r="D328" i="4"/>
  <c r="F328" i="4"/>
  <c r="E329" i="4"/>
  <c r="D329" i="4"/>
  <c r="F329" i="4"/>
  <c r="E330" i="4"/>
  <c r="D330" i="4"/>
  <c r="F330" i="4"/>
  <c r="E331" i="4"/>
  <c r="D331" i="4"/>
  <c r="F331" i="4"/>
  <c r="E332" i="4"/>
  <c r="D332" i="4"/>
  <c r="F332" i="4"/>
  <c r="E333" i="4"/>
  <c r="D333" i="4"/>
  <c r="F333" i="4"/>
  <c r="E334" i="4"/>
  <c r="D334" i="4"/>
  <c r="F334" i="4"/>
  <c r="E335" i="4"/>
  <c r="D335" i="4"/>
  <c r="F335" i="4"/>
  <c r="E336" i="4"/>
  <c r="D336" i="4"/>
  <c r="F336" i="4"/>
  <c r="E337" i="4"/>
  <c r="D337" i="4"/>
  <c r="F337" i="4"/>
  <c r="E338" i="4"/>
  <c r="D338" i="4"/>
  <c r="F338" i="4"/>
  <c r="E339" i="4"/>
  <c r="D339" i="4"/>
  <c r="F339" i="4"/>
  <c r="E340" i="4"/>
  <c r="D340" i="4"/>
  <c r="F340" i="4"/>
  <c r="E341" i="4"/>
  <c r="D341" i="4"/>
  <c r="F341" i="4"/>
  <c r="E342" i="4"/>
  <c r="D342" i="4"/>
  <c r="F342" i="4"/>
  <c r="E343" i="4"/>
  <c r="D343" i="4"/>
  <c r="F343" i="4"/>
  <c r="E344" i="4"/>
  <c r="D344" i="4"/>
  <c r="F344" i="4"/>
  <c r="E345" i="4"/>
  <c r="D345" i="4"/>
  <c r="F345" i="4"/>
  <c r="E346" i="4"/>
  <c r="D346" i="4"/>
  <c r="F346" i="4"/>
  <c r="E347" i="4"/>
  <c r="D347" i="4"/>
  <c r="F347" i="4"/>
  <c r="E348" i="4"/>
  <c r="D348" i="4"/>
  <c r="F348" i="4"/>
  <c r="E349" i="4"/>
  <c r="D349" i="4"/>
  <c r="F349" i="4"/>
  <c r="E350" i="4"/>
  <c r="D350" i="4"/>
  <c r="F350" i="4"/>
  <c r="E351" i="4"/>
  <c r="D351" i="4"/>
  <c r="F351" i="4"/>
  <c r="E352" i="4"/>
  <c r="D352" i="4"/>
  <c r="F352" i="4"/>
  <c r="E353" i="4"/>
  <c r="D353" i="4"/>
  <c r="F353" i="4"/>
  <c r="E354" i="4"/>
  <c r="D354" i="4"/>
  <c r="F354" i="4"/>
  <c r="E355" i="4"/>
  <c r="D355" i="4"/>
  <c r="F355" i="4"/>
  <c r="E356" i="4"/>
  <c r="D356" i="4"/>
  <c r="F356" i="4"/>
  <c r="E357" i="4"/>
  <c r="D357" i="4"/>
  <c r="F357" i="4"/>
  <c r="E358" i="4"/>
  <c r="D358" i="4"/>
  <c r="F358" i="4"/>
  <c r="E359" i="4"/>
  <c r="D359" i="4"/>
  <c r="F359" i="4"/>
  <c r="E360" i="4"/>
  <c r="D360" i="4"/>
  <c r="F360" i="4"/>
  <c r="E361" i="4"/>
  <c r="D361" i="4"/>
  <c r="F361" i="4"/>
  <c r="E362" i="4"/>
  <c r="D362" i="4"/>
  <c r="F362" i="4"/>
  <c r="E363" i="4"/>
  <c r="D363" i="4"/>
  <c r="F363" i="4"/>
  <c r="E364" i="4"/>
  <c r="D364" i="4"/>
  <c r="F364" i="4"/>
  <c r="E365" i="4"/>
  <c r="D365" i="4"/>
  <c r="F365" i="4"/>
  <c r="E366" i="4"/>
  <c r="D366" i="4"/>
  <c r="F366" i="4"/>
  <c r="E367" i="4"/>
  <c r="D367" i="4"/>
  <c r="F367" i="4"/>
  <c r="E368" i="4"/>
  <c r="D368" i="4"/>
  <c r="F368" i="4"/>
  <c r="E369" i="4"/>
  <c r="D369" i="4"/>
  <c r="F369" i="4"/>
  <c r="E370" i="4"/>
  <c r="D370" i="4"/>
  <c r="F370" i="4"/>
  <c r="E371" i="4"/>
  <c r="D371" i="4"/>
  <c r="F371" i="4"/>
  <c r="E372" i="4"/>
  <c r="D372" i="4"/>
  <c r="F372" i="4"/>
  <c r="E373" i="4"/>
  <c r="D373" i="4"/>
  <c r="F373" i="4"/>
  <c r="E374" i="4"/>
  <c r="D374" i="4"/>
  <c r="F374" i="4"/>
  <c r="E375" i="4"/>
  <c r="D375" i="4"/>
  <c r="F375" i="4"/>
  <c r="E376" i="4"/>
  <c r="D376" i="4"/>
  <c r="F376" i="4"/>
  <c r="E377" i="4"/>
  <c r="D377" i="4"/>
  <c r="F377" i="4"/>
  <c r="E378" i="4"/>
  <c r="D378" i="4"/>
  <c r="F378" i="4"/>
  <c r="E379" i="4"/>
  <c r="D379" i="4"/>
  <c r="F379" i="4"/>
  <c r="E380" i="4"/>
  <c r="D380" i="4"/>
  <c r="F380" i="4"/>
  <c r="E381" i="4"/>
  <c r="D381" i="4"/>
  <c r="F381" i="4"/>
  <c r="E382" i="4"/>
  <c r="D382" i="4"/>
  <c r="F382" i="4"/>
  <c r="E383" i="4"/>
  <c r="D383" i="4"/>
  <c r="F383" i="4"/>
  <c r="E384" i="4"/>
  <c r="D384" i="4"/>
  <c r="F384" i="4"/>
  <c r="E385" i="4"/>
  <c r="D385" i="4"/>
  <c r="F385" i="4"/>
  <c r="E386" i="4"/>
  <c r="D386" i="4"/>
  <c r="F386" i="4"/>
  <c r="E387" i="4"/>
  <c r="D387" i="4"/>
  <c r="F387" i="4"/>
  <c r="E388" i="4"/>
  <c r="D388" i="4"/>
  <c r="F388" i="4"/>
  <c r="E389" i="4"/>
  <c r="D389" i="4"/>
  <c r="F389" i="4"/>
  <c r="E390" i="4"/>
  <c r="D390" i="4"/>
  <c r="F390" i="4"/>
  <c r="E391" i="4"/>
  <c r="D391" i="4"/>
  <c r="F391" i="4"/>
  <c r="E392" i="4"/>
  <c r="D392" i="4"/>
  <c r="F392" i="4"/>
  <c r="E393" i="4"/>
  <c r="D393" i="4"/>
  <c r="F393" i="4"/>
  <c r="E394" i="4"/>
  <c r="D394" i="4"/>
  <c r="F394" i="4"/>
  <c r="E395" i="4"/>
  <c r="D395" i="4"/>
  <c r="F395" i="4"/>
  <c r="E396" i="4"/>
  <c r="D396" i="4"/>
  <c r="F396" i="4"/>
  <c r="E397" i="4"/>
  <c r="D397" i="4"/>
  <c r="F397" i="4"/>
  <c r="E398" i="4"/>
  <c r="D398" i="4"/>
  <c r="F398" i="4"/>
  <c r="E399" i="4"/>
  <c r="D399" i="4"/>
  <c r="F399" i="4"/>
  <c r="E400" i="4"/>
  <c r="D400" i="4"/>
  <c r="F400" i="4"/>
  <c r="E401" i="4"/>
  <c r="D401" i="4"/>
  <c r="F401" i="4"/>
  <c r="E402" i="4"/>
  <c r="D402" i="4"/>
  <c r="F402" i="4"/>
  <c r="E403" i="4"/>
  <c r="D403" i="4"/>
  <c r="F403" i="4"/>
  <c r="E404" i="4"/>
  <c r="D404" i="4"/>
  <c r="F404" i="4"/>
  <c r="E405" i="4"/>
  <c r="D405" i="4"/>
  <c r="F405" i="4"/>
  <c r="E406" i="4"/>
  <c r="D406" i="4"/>
  <c r="F406" i="4"/>
  <c r="E407" i="4"/>
  <c r="D407" i="4"/>
  <c r="F407" i="4"/>
  <c r="E408" i="4"/>
  <c r="D408" i="4"/>
  <c r="F408" i="4"/>
  <c r="E409" i="4"/>
  <c r="D409" i="4"/>
  <c r="F409" i="4"/>
  <c r="E410" i="4"/>
  <c r="D410" i="4"/>
  <c r="F410" i="4"/>
  <c r="E411" i="4"/>
  <c r="D411" i="4"/>
  <c r="F411" i="4"/>
  <c r="E412" i="4"/>
  <c r="D412" i="4"/>
  <c r="F412" i="4"/>
  <c r="E413" i="4"/>
  <c r="D413" i="4"/>
  <c r="F413" i="4"/>
  <c r="E414" i="4"/>
  <c r="D414" i="4"/>
  <c r="F414" i="4"/>
  <c r="E415" i="4"/>
  <c r="D415" i="4"/>
  <c r="F415" i="4"/>
  <c r="E416" i="4"/>
  <c r="D416" i="4"/>
  <c r="F416" i="4"/>
  <c r="E417" i="4"/>
  <c r="D417" i="4"/>
  <c r="F417" i="4"/>
  <c r="E418" i="4"/>
  <c r="D418" i="4"/>
  <c r="F418" i="4"/>
  <c r="E419" i="4"/>
  <c r="D419" i="4"/>
  <c r="F419" i="4"/>
  <c r="E420" i="4"/>
  <c r="D420" i="4"/>
  <c r="F420" i="4"/>
  <c r="E421" i="4"/>
  <c r="D421" i="4"/>
  <c r="F421" i="4"/>
  <c r="E422" i="4"/>
  <c r="D422" i="4"/>
  <c r="F422" i="4"/>
  <c r="E423" i="4"/>
  <c r="D423" i="4"/>
  <c r="F423" i="4"/>
  <c r="E424" i="4"/>
  <c r="D424" i="4"/>
  <c r="F424" i="4"/>
  <c r="E425" i="4"/>
  <c r="D425" i="4"/>
  <c r="F425" i="4"/>
  <c r="E426" i="4"/>
  <c r="D426" i="4"/>
  <c r="F426" i="4"/>
  <c r="E427" i="4"/>
  <c r="D427" i="4"/>
  <c r="F427" i="4"/>
  <c r="E428" i="4"/>
  <c r="D428" i="4"/>
  <c r="F428" i="4"/>
  <c r="E429" i="4"/>
  <c r="D429" i="4"/>
  <c r="F429" i="4"/>
  <c r="E430" i="4"/>
  <c r="D430" i="4"/>
  <c r="F430" i="4"/>
  <c r="E431" i="4"/>
  <c r="D431" i="4"/>
  <c r="F431" i="4"/>
  <c r="E432" i="4"/>
  <c r="D432" i="4"/>
  <c r="F432" i="4"/>
  <c r="E433" i="4"/>
  <c r="D433" i="4"/>
  <c r="F433" i="4"/>
  <c r="E434" i="4"/>
  <c r="D434" i="4"/>
  <c r="F434" i="4"/>
  <c r="E435" i="4"/>
  <c r="D435" i="4"/>
  <c r="F435" i="4"/>
  <c r="E436" i="4"/>
  <c r="D436" i="4"/>
  <c r="F436" i="4"/>
  <c r="E437" i="4"/>
  <c r="D437" i="4"/>
  <c r="F437" i="4"/>
  <c r="E438" i="4"/>
  <c r="D438" i="4"/>
  <c r="F438" i="4"/>
  <c r="E439" i="4"/>
  <c r="D439" i="4"/>
  <c r="F439" i="4"/>
  <c r="E440" i="4"/>
  <c r="D440" i="4"/>
  <c r="F440" i="4"/>
  <c r="E441" i="4"/>
  <c r="D441" i="4"/>
  <c r="F441" i="4"/>
  <c r="E442" i="4"/>
  <c r="D442" i="4"/>
  <c r="F442" i="4"/>
  <c r="E443" i="4"/>
  <c r="D443" i="4"/>
  <c r="F443" i="4"/>
  <c r="E444" i="4"/>
  <c r="D444" i="4"/>
  <c r="F444" i="4"/>
  <c r="E445" i="4"/>
  <c r="D445" i="4"/>
  <c r="F445" i="4"/>
  <c r="E446" i="4"/>
  <c r="D446" i="4"/>
  <c r="F446" i="4"/>
  <c r="E447" i="4"/>
  <c r="D447" i="4"/>
  <c r="F447" i="4"/>
  <c r="E448" i="4"/>
  <c r="D448" i="4"/>
  <c r="F448" i="4"/>
  <c r="E449" i="4"/>
  <c r="D449" i="4"/>
  <c r="F449" i="4"/>
  <c r="E450" i="4"/>
  <c r="D450" i="4"/>
  <c r="F450" i="4"/>
  <c r="E451" i="4"/>
  <c r="D451" i="4"/>
  <c r="F451" i="4"/>
  <c r="E452" i="4"/>
  <c r="D452" i="4"/>
  <c r="F452" i="4"/>
  <c r="E453" i="4"/>
  <c r="D453" i="4"/>
  <c r="F453" i="4"/>
  <c r="E454" i="4"/>
  <c r="D454" i="4"/>
  <c r="F454" i="4"/>
  <c r="E455" i="4"/>
  <c r="D455" i="4"/>
  <c r="F455" i="4"/>
  <c r="E456" i="4"/>
  <c r="D456" i="4"/>
  <c r="F456" i="4"/>
  <c r="E457" i="4"/>
  <c r="D457" i="4"/>
  <c r="F457" i="4"/>
  <c r="E458" i="4"/>
  <c r="D458" i="4"/>
  <c r="F458" i="4"/>
  <c r="E459" i="4"/>
  <c r="D459" i="4"/>
  <c r="F459" i="4"/>
  <c r="E460" i="4"/>
  <c r="D460" i="4"/>
  <c r="F460" i="4"/>
  <c r="E461" i="4"/>
  <c r="D461" i="4"/>
  <c r="F461" i="4"/>
  <c r="E462" i="4"/>
  <c r="D462" i="4"/>
  <c r="F462" i="4"/>
  <c r="E463" i="4"/>
  <c r="D463" i="4"/>
  <c r="F463" i="4"/>
  <c r="E464" i="4"/>
  <c r="D464" i="4"/>
  <c r="F464" i="4"/>
  <c r="E465" i="4"/>
  <c r="D465" i="4"/>
  <c r="F465" i="4"/>
  <c r="E466" i="4"/>
  <c r="D466" i="4"/>
  <c r="F466" i="4"/>
  <c r="E467" i="4"/>
  <c r="D467" i="4"/>
  <c r="F467" i="4"/>
  <c r="E468" i="4"/>
  <c r="D468" i="4"/>
  <c r="F468" i="4"/>
  <c r="E469" i="4"/>
  <c r="D469" i="4"/>
  <c r="F469" i="4"/>
  <c r="E470" i="4"/>
  <c r="D470" i="4"/>
  <c r="F470" i="4"/>
  <c r="E471" i="4"/>
  <c r="D471" i="4"/>
  <c r="F471" i="4"/>
  <c r="E472" i="4"/>
  <c r="D472" i="4"/>
  <c r="F472" i="4"/>
  <c r="E473" i="4"/>
  <c r="D473" i="4"/>
  <c r="F473" i="4"/>
  <c r="E474" i="4"/>
  <c r="D474" i="4"/>
  <c r="F474" i="4"/>
  <c r="E475" i="4"/>
  <c r="D475" i="4"/>
  <c r="F475" i="4"/>
  <c r="E476" i="4"/>
  <c r="D476" i="4"/>
  <c r="F476" i="4"/>
  <c r="E477" i="4"/>
  <c r="D477" i="4"/>
  <c r="F477" i="4"/>
  <c r="E478" i="4"/>
  <c r="D478" i="4"/>
  <c r="F478" i="4"/>
  <c r="E479" i="4"/>
  <c r="D479" i="4"/>
  <c r="F479" i="4"/>
  <c r="E480" i="4"/>
  <c r="D480" i="4"/>
  <c r="F480" i="4"/>
  <c r="E481" i="4"/>
  <c r="D481" i="4"/>
  <c r="F481" i="4"/>
  <c r="E482" i="4"/>
  <c r="D482" i="4"/>
  <c r="F482" i="4"/>
  <c r="E483" i="4"/>
  <c r="D483" i="4"/>
  <c r="F483" i="4"/>
  <c r="E484" i="4"/>
  <c r="D484" i="4"/>
  <c r="F484" i="4"/>
  <c r="E485" i="4"/>
  <c r="D485" i="4"/>
  <c r="F485" i="4"/>
  <c r="E486" i="4"/>
  <c r="D486" i="4"/>
  <c r="F486" i="4"/>
  <c r="E487" i="4"/>
  <c r="D487" i="4"/>
  <c r="F487" i="4"/>
  <c r="E488" i="4"/>
  <c r="D488" i="4"/>
  <c r="F488" i="4"/>
  <c r="E489" i="4"/>
  <c r="D489" i="4"/>
  <c r="F489" i="4"/>
  <c r="E490" i="4"/>
  <c r="D490" i="4"/>
  <c r="F490" i="4"/>
  <c r="E491" i="4"/>
  <c r="D491" i="4"/>
  <c r="F491" i="4"/>
  <c r="E492" i="4"/>
  <c r="D492" i="4"/>
  <c r="F492" i="4"/>
  <c r="E493" i="4"/>
  <c r="D493" i="4"/>
  <c r="F493" i="4"/>
  <c r="E494" i="4"/>
  <c r="D494" i="4"/>
  <c r="F494" i="4"/>
  <c r="E495" i="4"/>
  <c r="D495" i="4"/>
  <c r="F495" i="4"/>
  <c r="E496" i="4"/>
  <c r="D496" i="4"/>
  <c r="F496" i="4"/>
  <c r="E497" i="4"/>
  <c r="D497" i="4"/>
  <c r="F497" i="4"/>
  <c r="E498" i="4"/>
  <c r="D498" i="4"/>
  <c r="F498" i="4"/>
  <c r="E499" i="4"/>
  <c r="D499" i="4"/>
  <c r="F499" i="4"/>
  <c r="E500" i="4"/>
  <c r="D500" i="4"/>
  <c r="F500" i="4"/>
  <c r="E501" i="4"/>
  <c r="D501" i="4"/>
  <c r="F501" i="4"/>
  <c r="E502" i="4"/>
  <c r="D502" i="4"/>
  <c r="F502" i="4"/>
  <c r="E503" i="4"/>
  <c r="D503" i="4"/>
  <c r="F503" i="4"/>
  <c r="E504" i="4"/>
  <c r="D504" i="4"/>
  <c r="F504" i="4"/>
  <c r="E505" i="4"/>
  <c r="D505" i="4"/>
  <c r="F505" i="4"/>
  <c r="E506" i="4"/>
  <c r="D506" i="4"/>
  <c r="F506" i="4"/>
  <c r="E507" i="4"/>
  <c r="D507" i="4"/>
  <c r="F507" i="4"/>
  <c r="E508" i="4"/>
  <c r="D508" i="4"/>
  <c r="F508" i="4"/>
  <c r="E509" i="4"/>
  <c r="D509" i="4"/>
  <c r="F509" i="4"/>
  <c r="E510" i="4"/>
  <c r="D510" i="4"/>
  <c r="F510" i="4"/>
  <c r="E511" i="4"/>
  <c r="D511" i="4"/>
  <c r="F511" i="4"/>
  <c r="E512" i="4"/>
  <c r="D512" i="4"/>
  <c r="F512" i="4"/>
  <c r="E513" i="4"/>
  <c r="D513" i="4"/>
  <c r="F513" i="4"/>
  <c r="E514" i="4"/>
  <c r="D514" i="4"/>
  <c r="F514" i="4"/>
  <c r="E515" i="4"/>
  <c r="D515" i="4"/>
  <c r="F515" i="4"/>
  <c r="E516" i="4"/>
  <c r="D516" i="4"/>
  <c r="F516" i="4"/>
  <c r="E517" i="4"/>
  <c r="D517" i="4"/>
  <c r="F517" i="4"/>
  <c r="E518" i="4"/>
  <c r="D518" i="4"/>
  <c r="F518" i="4"/>
  <c r="E519" i="4"/>
  <c r="D519" i="4"/>
  <c r="F519" i="4"/>
  <c r="E520" i="4"/>
  <c r="D520" i="4"/>
  <c r="F520" i="4"/>
  <c r="E521" i="4"/>
  <c r="D521" i="4"/>
  <c r="F521" i="4"/>
  <c r="E522" i="4"/>
  <c r="D522" i="4"/>
  <c r="F522" i="4"/>
  <c r="E523" i="4"/>
  <c r="D523" i="4"/>
  <c r="F523" i="4"/>
  <c r="E524" i="4"/>
  <c r="D524" i="4"/>
  <c r="F524" i="4"/>
  <c r="E525" i="4"/>
  <c r="D525" i="4"/>
  <c r="F525" i="4"/>
  <c r="E526" i="4"/>
  <c r="D526" i="4"/>
  <c r="F526" i="4"/>
  <c r="E527" i="4"/>
  <c r="D527" i="4"/>
  <c r="F527" i="4"/>
  <c r="E528" i="4"/>
  <c r="D528" i="4"/>
  <c r="F528" i="4"/>
  <c r="E529" i="4"/>
  <c r="D529" i="4"/>
  <c r="F529" i="4"/>
  <c r="E530" i="4"/>
  <c r="D530" i="4"/>
  <c r="F530" i="4"/>
  <c r="E531" i="4"/>
  <c r="D531" i="4"/>
  <c r="F531" i="4"/>
  <c r="E532" i="4"/>
  <c r="D532" i="4"/>
  <c r="F532" i="4"/>
  <c r="E533" i="4"/>
  <c r="D533" i="4"/>
  <c r="F533" i="4"/>
  <c r="E534" i="4"/>
  <c r="D534" i="4"/>
  <c r="F534" i="4"/>
  <c r="E535" i="4"/>
  <c r="D535" i="4"/>
  <c r="F535" i="4"/>
  <c r="E536" i="4"/>
  <c r="D536" i="4"/>
  <c r="F536" i="4"/>
  <c r="E537" i="4"/>
  <c r="D537" i="4"/>
  <c r="F537" i="4"/>
  <c r="E538" i="4"/>
  <c r="D538" i="4"/>
  <c r="F538" i="4"/>
  <c r="E539" i="4"/>
  <c r="D539" i="4"/>
  <c r="F539" i="4"/>
  <c r="E540" i="4"/>
  <c r="D540" i="4"/>
  <c r="F540" i="4"/>
  <c r="E541" i="4"/>
  <c r="D541" i="4"/>
  <c r="F541" i="4"/>
  <c r="E542" i="4"/>
  <c r="D542" i="4"/>
  <c r="F542" i="4"/>
  <c r="E543" i="4"/>
  <c r="D543" i="4"/>
  <c r="F543" i="4"/>
  <c r="E544" i="4"/>
  <c r="D544" i="4"/>
  <c r="F544" i="4"/>
  <c r="E545" i="4"/>
  <c r="D545" i="4"/>
  <c r="F545" i="4"/>
  <c r="E546" i="4"/>
  <c r="D546" i="4"/>
  <c r="F546" i="4"/>
  <c r="E547" i="4"/>
  <c r="D547" i="4"/>
  <c r="F547" i="4"/>
  <c r="E548" i="4"/>
  <c r="D548" i="4"/>
  <c r="F548" i="4"/>
  <c r="E549" i="4"/>
  <c r="D549" i="4"/>
  <c r="F549" i="4"/>
  <c r="E550" i="4"/>
  <c r="D550" i="4"/>
  <c r="F550" i="4"/>
  <c r="E551" i="4"/>
  <c r="D551" i="4"/>
  <c r="F551" i="4"/>
  <c r="E552" i="4"/>
  <c r="D552" i="4"/>
  <c r="F552" i="4"/>
  <c r="E553" i="4"/>
  <c r="D553" i="4"/>
  <c r="F553" i="4"/>
  <c r="E554" i="4"/>
  <c r="D554" i="4"/>
  <c r="F554" i="4"/>
  <c r="E555" i="4"/>
  <c r="D555" i="4"/>
  <c r="F555" i="4"/>
  <c r="E556" i="4"/>
  <c r="D556" i="4"/>
  <c r="F556" i="4"/>
  <c r="E557" i="4"/>
  <c r="D557" i="4"/>
  <c r="F557" i="4"/>
  <c r="E558" i="4"/>
  <c r="D558" i="4"/>
  <c r="F558" i="4"/>
  <c r="E559" i="4"/>
  <c r="D559" i="4"/>
  <c r="F559" i="4"/>
  <c r="E560" i="4"/>
  <c r="D560" i="4"/>
  <c r="F560" i="4"/>
  <c r="E561" i="4"/>
  <c r="D561" i="4"/>
  <c r="F561" i="4"/>
  <c r="E562" i="4"/>
  <c r="D562" i="4"/>
  <c r="F562" i="4"/>
  <c r="E563" i="4"/>
  <c r="D563" i="4"/>
  <c r="F563" i="4"/>
  <c r="E564" i="4"/>
  <c r="D564" i="4"/>
  <c r="F564" i="4"/>
  <c r="E565" i="4"/>
  <c r="D565" i="4"/>
  <c r="F565" i="4"/>
  <c r="E566" i="4"/>
  <c r="D566" i="4"/>
  <c r="F566" i="4"/>
  <c r="E567" i="4"/>
  <c r="D567" i="4"/>
  <c r="F567" i="4"/>
  <c r="E568" i="4"/>
  <c r="D568" i="4"/>
  <c r="F568" i="4"/>
  <c r="E569" i="4"/>
  <c r="D569" i="4"/>
  <c r="F569" i="4"/>
  <c r="E570" i="4"/>
  <c r="D570" i="4"/>
  <c r="F570" i="4"/>
  <c r="E571" i="4"/>
  <c r="D571" i="4"/>
  <c r="F571" i="4"/>
  <c r="E572" i="4"/>
  <c r="D572" i="4"/>
  <c r="F572" i="4"/>
  <c r="E573" i="4"/>
  <c r="D573" i="4"/>
  <c r="F573" i="4"/>
  <c r="E574" i="4"/>
  <c r="D574" i="4"/>
  <c r="F574" i="4"/>
  <c r="E575" i="4"/>
  <c r="D575" i="4"/>
  <c r="F575" i="4"/>
  <c r="E576" i="4"/>
  <c r="D576" i="4"/>
  <c r="F576" i="4"/>
  <c r="E577" i="4"/>
  <c r="D577" i="4"/>
  <c r="F577" i="4"/>
  <c r="E578" i="4"/>
  <c r="D578" i="4"/>
  <c r="F578" i="4"/>
  <c r="E579" i="4"/>
  <c r="D579" i="4"/>
  <c r="F579" i="4"/>
  <c r="E580" i="4"/>
  <c r="D580" i="4"/>
  <c r="F580" i="4"/>
  <c r="E581" i="4"/>
  <c r="D581" i="4"/>
  <c r="F581" i="4"/>
  <c r="E582" i="4"/>
  <c r="D582" i="4"/>
  <c r="F582" i="4"/>
  <c r="E583" i="4"/>
  <c r="D583" i="4"/>
  <c r="F583" i="4"/>
  <c r="E584" i="4"/>
  <c r="D584" i="4"/>
  <c r="F584" i="4"/>
  <c r="E585" i="4"/>
  <c r="D585" i="4"/>
  <c r="F585" i="4"/>
  <c r="E586" i="4"/>
  <c r="D586" i="4"/>
  <c r="F586" i="4"/>
  <c r="E587" i="4"/>
  <c r="D587" i="4"/>
  <c r="F587" i="4"/>
  <c r="E588" i="4"/>
  <c r="D588" i="4"/>
  <c r="F588" i="4"/>
  <c r="E589" i="4"/>
  <c r="D589" i="4"/>
  <c r="F589" i="4"/>
  <c r="E590" i="4"/>
  <c r="D590" i="4"/>
  <c r="F590" i="4"/>
  <c r="E591" i="4"/>
  <c r="D591" i="4"/>
  <c r="F591" i="4"/>
  <c r="E592" i="4"/>
  <c r="D592" i="4"/>
  <c r="F592" i="4"/>
  <c r="E593" i="4"/>
  <c r="D593" i="4"/>
  <c r="F593" i="4"/>
  <c r="E594" i="4"/>
  <c r="D594" i="4"/>
  <c r="F594" i="4"/>
  <c r="E595" i="4"/>
  <c r="D595" i="4"/>
  <c r="F595" i="4"/>
  <c r="E596" i="4"/>
  <c r="D596" i="4"/>
  <c r="F596" i="4"/>
  <c r="E597" i="4"/>
  <c r="D597" i="4"/>
  <c r="F597" i="4"/>
  <c r="E598" i="4"/>
  <c r="D598" i="4"/>
  <c r="F598" i="4"/>
  <c r="E599" i="4"/>
  <c r="D599" i="4"/>
  <c r="F599" i="4"/>
  <c r="E600" i="4"/>
  <c r="D600" i="4"/>
  <c r="F600" i="4"/>
  <c r="E601" i="4"/>
  <c r="D601" i="4"/>
  <c r="F601" i="4"/>
  <c r="E602" i="4"/>
  <c r="D602" i="4"/>
  <c r="F602" i="4"/>
  <c r="E603" i="4"/>
  <c r="D603" i="4"/>
  <c r="F603" i="4"/>
  <c r="E604" i="4"/>
  <c r="D604" i="4"/>
  <c r="F604" i="4"/>
  <c r="E605" i="4"/>
  <c r="D605" i="4"/>
  <c r="F605" i="4"/>
  <c r="E606" i="4"/>
  <c r="D606" i="4"/>
  <c r="F606" i="4"/>
  <c r="E607" i="4"/>
  <c r="D607" i="4"/>
  <c r="F607" i="4"/>
  <c r="E608" i="4"/>
  <c r="D608" i="4"/>
  <c r="F608" i="4"/>
  <c r="E609" i="4"/>
  <c r="D609" i="4"/>
  <c r="F609" i="4"/>
  <c r="E610" i="4"/>
  <c r="D610" i="4"/>
  <c r="F610" i="4"/>
  <c r="E611" i="4"/>
  <c r="D611" i="4"/>
  <c r="F611" i="4"/>
  <c r="E612" i="4"/>
  <c r="D612" i="4"/>
  <c r="F612" i="4"/>
  <c r="E613" i="4"/>
  <c r="D613" i="4"/>
  <c r="F613" i="4"/>
  <c r="E614" i="4"/>
  <c r="D614" i="4"/>
  <c r="F614" i="4"/>
  <c r="E615" i="4"/>
  <c r="D615" i="4"/>
  <c r="F615" i="4"/>
  <c r="E616" i="4"/>
  <c r="D616" i="4"/>
  <c r="F616" i="4"/>
  <c r="E617" i="4"/>
  <c r="D617" i="4"/>
  <c r="F617" i="4"/>
  <c r="E618" i="4"/>
  <c r="D618" i="4"/>
  <c r="F618" i="4"/>
  <c r="E619" i="4"/>
  <c r="D619" i="4"/>
  <c r="F619" i="4"/>
  <c r="E620" i="4"/>
  <c r="D620" i="4"/>
  <c r="F620" i="4"/>
  <c r="E621" i="4"/>
  <c r="D621" i="4"/>
  <c r="F621" i="4"/>
  <c r="E622" i="4"/>
  <c r="D622" i="4"/>
  <c r="F622" i="4"/>
  <c r="E623" i="4"/>
  <c r="D623" i="4"/>
  <c r="F623" i="4"/>
  <c r="E624" i="4"/>
  <c r="D624" i="4"/>
  <c r="F624" i="4"/>
  <c r="E625" i="4"/>
  <c r="D625" i="4"/>
  <c r="F625" i="4"/>
  <c r="E626" i="4"/>
  <c r="D626" i="4"/>
  <c r="F626" i="4"/>
  <c r="E627" i="4"/>
  <c r="D627" i="4"/>
  <c r="F627" i="4"/>
  <c r="E628" i="4"/>
  <c r="D628" i="4"/>
  <c r="F628" i="4"/>
  <c r="E629" i="4"/>
  <c r="D629" i="4"/>
  <c r="F629" i="4"/>
  <c r="E630" i="4"/>
  <c r="D630" i="4"/>
  <c r="F630" i="4"/>
  <c r="E631" i="4"/>
  <c r="D631" i="4"/>
  <c r="F631" i="4"/>
  <c r="E632" i="4"/>
  <c r="D632" i="4"/>
  <c r="F632" i="4"/>
  <c r="E633" i="4"/>
  <c r="D633" i="4"/>
  <c r="F633" i="4"/>
  <c r="E634" i="4"/>
  <c r="D634" i="4"/>
  <c r="F634" i="4"/>
  <c r="E635" i="4"/>
  <c r="D635" i="4"/>
  <c r="F635" i="4"/>
  <c r="E636" i="4"/>
  <c r="D636" i="4"/>
  <c r="F636" i="4"/>
  <c r="E637" i="4"/>
  <c r="D637" i="4"/>
  <c r="F637" i="4"/>
  <c r="E638" i="4"/>
  <c r="D638" i="4"/>
  <c r="F638" i="4"/>
  <c r="E639" i="4"/>
  <c r="D639" i="4"/>
  <c r="F639" i="4"/>
  <c r="E640" i="4"/>
  <c r="D640" i="4"/>
  <c r="F640" i="4"/>
  <c r="E641" i="4"/>
  <c r="D641" i="4"/>
  <c r="F641" i="4"/>
  <c r="E642" i="4"/>
  <c r="D642" i="4"/>
  <c r="F642" i="4"/>
  <c r="E643" i="4"/>
  <c r="D643" i="4"/>
  <c r="F643" i="4"/>
  <c r="E644" i="4"/>
  <c r="D644" i="4"/>
  <c r="F644" i="4"/>
  <c r="E645" i="4"/>
  <c r="D645" i="4"/>
  <c r="F645" i="4"/>
  <c r="E646" i="4"/>
  <c r="D646" i="4"/>
  <c r="F646" i="4"/>
  <c r="E647" i="4"/>
  <c r="D647" i="4"/>
  <c r="F647" i="4"/>
  <c r="E648" i="4"/>
  <c r="D648" i="4"/>
  <c r="F648" i="4"/>
  <c r="E649" i="4"/>
  <c r="D649" i="4"/>
  <c r="F649" i="4"/>
  <c r="E650" i="4"/>
  <c r="D650" i="4"/>
  <c r="F650" i="4"/>
  <c r="E651" i="4"/>
  <c r="D651" i="4"/>
  <c r="F651" i="4"/>
  <c r="E652" i="4"/>
  <c r="D652" i="4"/>
  <c r="F652" i="4"/>
  <c r="E653" i="4"/>
  <c r="D653" i="4"/>
  <c r="F653" i="4"/>
  <c r="E654" i="4"/>
  <c r="D654" i="4"/>
  <c r="F654" i="4"/>
  <c r="E655" i="4"/>
  <c r="D655" i="4"/>
  <c r="F655" i="4"/>
  <c r="E656" i="4"/>
  <c r="D656" i="4"/>
  <c r="F656" i="4"/>
  <c r="E657" i="4"/>
  <c r="D657" i="4"/>
  <c r="F657" i="4"/>
  <c r="E658" i="4"/>
  <c r="D658" i="4"/>
  <c r="F658" i="4"/>
  <c r="E659" i="4"/>
  <c r="D659" i="4"/>
  <c r="F659" i="4"/>
  <c r="E660" i="4"/>
  <c r="D660" i="4"/>
  <c r="F660" i="4"/>
  <c r="E661" i="4"/>
  <c r="D661" i="4"/>
  <c r="F661" i="4"/>
  <c r="E662" i="4"/>
  <c r="D662" i="4"/>
  <c r="F662" i="4"/>
  <c r="E663" i="4"/>
  <c r="D663" i="4"/>
  <c r="F663" i="4"/>
  <c r="E664" i="4"/>
  <c r="D664" i="4"/>
  <c r="F664" i="4"/>
  <c r="E665" i="4"/>
  <c r="D665" i="4"/>
  <c r="F665" i="4"/>
  <c r="E666" i="4"/>
  <c r="D666" i="4"/>
  <c r="F666" i="4"/>
  <c r="E667" i="4"/>
  <c r="D667" i="4"/>
  <c r="F667" i="4"/>
  <c r="E668" i="4"/>
  <c r="D668" i="4"/>
  <c r="F668" i="4"/>
  <c r="E669" i="4"/>
  <c r="D669" i="4"/>
  <c r="F669" i="4"/>
  <c r="E670" i="4"/>
  <c r="D670" i="4"/>
  <c r="F670" i="4"/>
  <c r="E671" i="4"/>
  <c r="D671" i="4"/>
  <c r="F671" i="4"/>
  <c r="E672" i="4"/>
  <c r="D672" i="4"/>
  <c r="F672" i="4"/>
  <c r="E673" i="4"/>
  <c r="D673" i="4"/>
  <c r="F673" i="4"/>
  <c r="E674" i="4"/>
  <c r="D674" i="4"/>
  <c r="F674" i="4"/>
  <c r="E675" i="4"/>
  <c r="D675" i="4"/>
  <c r="F675" i="4"/>
  <c r="E676" i="4"/>
  <c r="D676" i="4"/>
  <c r="F676" i="4"/>
  <c r="E677" i="4"/>
  <c r="D677" i="4"/>
  <c r="F677" i="4"/>
  <c r="E678" i="4"/>
  <c r="D678" i="4"/>
  <c r="F678" i="4"/>
  <c r="E679" i="4"/>
  <c r="D679" i="4"/>
  <c r="F679" i="4"/>
  <c r="E680" i="4"/>
  <c r="D680" i="4"/>
  <c r="F680" i="4"/>
  <c r="E681" i="4"/>
  <c r="D681" i="4"/>
  <c r="F681" i="4"/>
  <c r="E682" i="4"/>
  <c r="D682" i="4"/>
  <c r="F682" i="4"/>
  <c r="E683" i="4"/>
  <c r="D683" i="4"/>
  <c r="F683" i="4"/>
  <c r="E684" i="4"/>
  <c r="D684" i="4"/>
  <c r="F684" i="4"/>
  <c r="E685" i="4"/>
  <c r="D685" i="4"/>
  <c r="F685" i="4"/>
  <c r="E686" i="4"/>
  <c r="D686" i="4"/>
  <c r="F686" i="4"/>
  <c r="E687" i="4"/>
  <c r="D687" i="4"/>
  <c r="F687" i="4"/>
  <c r="E688" i="4"/>
  <c r="D688" i="4"/>
  <c r="F688" i="4"/>
  <c r="E689" i="4"/>
  <c r="D689" i="4"/>
  <c r="F689" i="4"/>
  <c r="E690" i="4"/>
  <c r="D690" i="4"/>
  <c r="F690" i="4"/>
  <c r="E691" i="4"/>
  <c r="D691" i="4"/>
  <c r="F691" i="4"/>
  <c r="E692" i="4"/>
  <c r="D692" i="4"/>
  <c r="F692" i="4"/>
  <c r="E693" i="4"/>
  <c r="D693" i="4"/>
  <c r="F693" i="4"/>
  <c r="E694" i="4"/>
  <c r="D694" i="4"/>
  <c r="F694" i="4"/>
  <c r="E695" i="4"/>
  <c r="D695" i="4"/>
  <c r="F695" i="4"/>
  <c r="E696" i="4"/>
  <c r="D696" i="4"/>
  <c r="F696" i="4"/>
  <c r="E697" i="4"/>
  <c r="D697" i="4"/>
  <c r="F697" i="4"/>
  <c r="E698" i="4"/>
  <c r="D698" i="4"/>
  <c r="F698" i="4"/>
  <c r="E699" i="4"/>
  <c r="D699" i="4"/>
  <c r="F699" i="4"/>
  <c r="E700" i="4"/>
  <c r="D700" i="4"/>
  <c r="F700" i="4"/>
  <c r="E701" i="4"/>
  <c r="D701" i="4"/>
  <c r="F701" i="4"/>
  <c r="E702" i="4"/>
  <c r="D702" i="4"/>
  <c r="F702" i="4"/>
  <c r="E703" i="4"/>
  <c r="D703" i="4"/>
  <c r="F703" i="4"/>
  <c r="E704" i="4"/>
  <c r="D704" i="4"/>
  <c r="F704" i="4"/>
  <c r="E705" i="4"/>
  <c r="D705" i="4"/>
  <c r="F705" i="4"/>
  <c r="E706" i="4"/>
  <c r="D706" i="4"/>
  <c r="F706" i="4"/>
  <c r="E707" i="4"/>
  <c r="D707" i="4"/>
  <c r="F707" i="4"/>
  <c r="E708" i="4"/>
  <c r="D708" i="4"/>
  <c r="F708" i="4"/>
  <c r="E709" i="4"/>
  <c r="D709" i="4"/>
  <c r="F709" i="4"/>
  <c r="E710" i="4"/>
  <c r="D710" i="4"/>
  <c r="F710" i="4"/>
  <c r="E711" i="4"/>
  <c r="D711" i="4"/>
  <c r="F711" i="4"/>
  <c r="E712" i="4"/>
  <c r="D712" i="4"/>
  <c r="F712" i="4"/>
  <c r="E713" i="4"/>
  <c r="D713" i="4"/>
  <c r="F713" i="4"/>
  <c r="E714" i="4"/>
  <c r="D714" i="4"/>
  <c r="F714" i="4"/>
  <c r="E715" i="4"/>
  <c r="D715" i="4"/>
  <c r="F715" i="4"/>
  <c r="E716" i="4"/>
  <c r="D716" i="4"/>
  <c r="F716" i="4"/>
  <c r="E717" i="4"/>
  <c r="D717" i="4"/>
  <c r="F717" i="4"/>
  <c r="E718" i="4"/>
  <c r="D718" i="4"/>
  <c r="F718" i="4"/>
  <c r="E719" i="4"/>
  <c r="D719" i="4"/>
  <c r="F719" i="4"/>
  <c r="E720" i="4"/>
  <c r="D720" i="4"/>
  <c r="F720" i="4"/>
  <c r="E721" i="4"/>
  <c r="D721" i="4"/>
  <c r="F721" i="4"/>
  <c r="E722" i="4"/>
  <c r="D722" i="4"/>
  <c r="F722" i="4"/>
  <c r="E723" i="4"/>
  <c r="D723" i="4"/>
  <c r="F723" i="4"/>
  <c r="E724" i="4"/>
  <c r="D724" i="4"/>
  <c r="F724" i="4"/>
  <c r="E725" i="4"/>
  <c r="D725" i="4"/>
  <c r="F725" i="4"/>
  <c r="E726" i="4"/>
  <c r="D726" i="4"/>
  <c r="F726" i="4"/>
  <c r="E727" i="4"/>
  <c r="D727" i="4"/>
  <c r="F727" i="4"/>
  <c r="E728" i="4"/>
  <c r="D728" i="4"/>
  <c r="F728" i="4"/>
  <c r="E729" i="4"/>
  <c r="D729" i="4"/>
  <c r="F729" i="4"/>
  <c r="E730" i="4"/>
  <c r="D730" i="4"/>
  <c r="F730" i="4"/>
  <c r="E731" i="4"/>
  <c r="D731" i="4"/>
  <c r="F731" i="4"/>
  <c r="E732" i="4"/>
  <c r="D732" i="4"/>
  <c r="F732" i="4"/>
  <c r="E733" i="4"/>
  <c r="D733" i="4"/>
  <c r="F733" i="4"/>
  <c r="E734" i="4"/>
  <c r="D734" i="4"/>
  <c r="F734" i="4"/>
  <c r="E735" i="4"/>
  <c r="D735" i="4"/>
  <c r="F735" i="4"/>
  <c r="E736" i="4"/>
  <c r="D736" i="4"/>
  <c r="F736" i="4"/>
  <c r="E737" i="4"/>
  <c r="D737" i="4"/>
  <c r="F737" i="4"/>
  <c r="E738" i="4"/>
  <c r="D738" i="4"/>
  <c r="F738" i="4"/>
  <c r="E739" i="4"/>
  <c r="D739" i="4"/>
  <c r="F739" i="4"/>
  <c r="E740" i="4"/>
  <c r="D740" i="4"/>
  <c r="F740" i="4"/>
  <c r="E741" i="4"/>
  <c r="D741" i="4"/>
  <c r="F741" i="4"/>
  <c r="E742" i="4"/>
  <c r="D742" i="4"/>
  <c r="F742" i="4"/>
  <c r="E743" i="4"/>
  <c r="D743" i="4"/>
  <c r="F743" i="4"/>
  <c r="E744" i="4"/>
  <c r="D744" i="4"/>
  <c r="F744" i="4"/>
  <c r="E745" i="4"/>
  <c r="D745" i="4"/>
  <c r="F745" i="4"/>
  <c r="E746" i="4"/>
  <c r="D746" i="4"/>
  <c r="F746" i="4"/>
  <c r="E747" i="4"/>
  <c r="D747" i="4"/>
  <c r="F747" i="4"/>
  <c r="E748" i="4"/>
  <c r="D748" i="4"/>
  <c r="F748" i="4"/>
  <c r="E749" i="4"/>
  <c r="D749" i="4"/>
  <c r="F749" i="4"/>
  <c r="E750" i="4"/>
  <c r="D750" i="4"/>
  <c r="F750" i="4"/>
  <c r="E751" i="4"/>
  <c r="D751" i="4"/>
  <c r="F751" i="4"/>
  <c r="E752" i="4"/>
  <c r="D752" i="4"/>
  <c r="F752" i="4"/>
  <c r="E753" i="4"/>
  <c r="D753" i="4"/>
  <c r="F753" i="4"/>
  <c r="E754" i="4"/>
  <c r="D754" i="4"/>
  <c r="F754" i="4"/>
  <c r="E755" i="4"/>
  <c r="D755" i="4"/>
  <c r="F755" i="4"/>
  <c r="E756" i="4"/>
  <c r="D756" i="4"/>
  <c r="F756" i="4"/>
  <c r="E757" i="4"/>
  <c r="D757" i="4"/>
  <c r="F757" i="4"/>
  <c r="E758" i="4"/>
  <c r="D758" i="4"/>
  <c r="F758" i="4"/>
  <c r="E759" i="4"/>
  <c r="D759" i="4"/>
  <c r="F759" i="4"/>
  <c r="E760" i="4"/>
  <c r="D760" i="4"/>
  <c r="F760" i="4"/>
  <c r="E761" i="4"/>
  <c r="D761" i="4"/>
  <c r="F761" i="4"/>
  <c r="E762" i="4"/>
  <c r="D762" i="4"/>
  <c r="F762" i="4"/>
  <c r="E763" i="4"/>
  <c r="D763" i="4"/>
  <c r="F763" i="4"/>
  <c r="E764" i="4"/>
  <c r="D764" i="4"/>
  <c r="F764" i="4"/>
  <c r="E765" i="4"/>
  <c r="D765" i="4"/>
  <c r="F765" i="4"/>
  <c r="E766" i="4"/>
  <c r="D766" i="4"/>
  <c r="F766" i="4"/>
  <c r="E767" i="4"/>
  <c r="D767" i="4"/>
  <c r="F767" i="4"/>
  <c r="E768" i="4"/>
  <c r="D768" i="4"/>
  <c r="F768" i="4"/>
  <c r="E769" i="4"/>
  <c r="D769" i="4"/>
  <c r="F769" i="4"/>
  <c r="E770" i="4"/>
  <c r="D770" i="4"/>
  <c r="F770" i="4"/>
  <c r="E771" i="4"/>
  <c r="D771" i="4"/>
  <c r="F771" i="4"/>
  <c r="E772" i="4"/>
  <c r="D772" i="4"/>
  <c r="F772" i="4"/>
  <c r="E773" i="4"/>
  <c r="D773" i="4"/>
  <c r="F773" i="4"/>
  <c r="E774" i="4"/>
  <c r="D774" i="4"/>
  <c r="F774" i="4"/>
  <c r="E775" i="4"/>
  <c r="D775" i="4"/>
  <c r="F775" i="4"/>
  <c r="E776" i="4"/>
  <c r="D776" i="4"/>
  <c r="F776" i="4"/>
  <c r="E777" i="4"/>
  <c r="D777" i="4"/>
  <c r="F777" i="4"/>
  <c r="E778" i="4"/>
  <c r="D778" i="4"/>
  <c r="F778" i="4"/>
  <c r="E779" i="4"/>
  <c r="D779" i="4"/>
  <c r="F779" i="4"/>
  <c r="E780" i="4"/>
  <c r="D780" i="4"/>
  <c r="F780" i="4"/>
  <c r="E781" i="4"/>
  <c r="D781" i="4"/>
  <c r="F781" i="4"/>
  <c r="E782" i="4"/>
  <c r="D782" i="4"/>
  <c r="F782" i="4"/>
  <c r="E783" i="4"/>
  <c r="D783" i="4"/>
  <c r="F783" i="4"/>
  <c r="E784" i="4"/>
  <c r="D784" i="4"/>
  <c r="F784" i="4"/>
  <c r="E785" i="4"/>
  <c r="D785" i="4"/>
  <c r="F785" i="4"/>
  <c r="E786" i="4"/>
  <c r="D786" i="4"/>
  <c r="F786" i="4"/>
  <c r="E787" i="4"/>
  <c r="D787" i="4"/>
  <c r="F787" i="4"/>
  <c r="E788" i="4"/>
  <c r="D788" i="4"/>
  <c r="F788" i="4"/>
  <c r="E789" i="4"/>
  <c r="D789" i="4"/>
  <c r="F789" i="4"/>
  <c r="E790" i="4"/>
  <c r="D790" i="4"/>
  <c r="F790" i="4"/>
  <c r="E791" i="4"/>
  <c r="D791" i="4"/>
  <c r="F791" i="4"/>
  <c r="E792" i="4"/>
  <c r="D792" i="4"/>
  <c r="F792" i="4"/>
  <c r="E793" i="4"/>
  <c r="D793" i="4"/>
  <c r="F793" i="4"/>
  <c r="E794" i="4"/>
  <c r="D794" i="4"/>
  <c r="F794" i="4"/>
  <c r="E795" i="4"/>
  <c r="D795" i="4"/>
  <c r="F795" i="4"/>
  <c r="E796" i="4"/>
  <c r="D796" i="4"/>
  <c r="F796" i="4"/>
  <c r="E797" i="4"/>
  <c r="D797" i="4"/>
  <c r="F797" i="4"/>
  <c r="E798" i="4"/>
  <c r="D798" i="4"/>
  <c r="F798" i="4"/>
  <c r="E799" i="4"/>
  <c r="D799" i="4"/>
  <c r="F799" i="4"/>
  <c r="E800" i="4"/>
  <c r="D800" i="4"/>
  <c r="F800" i="4"/>
  <c r="E801" i="4"/>
  <c r="D801" i="4"/>
  <c r="F801" i="4"/>
  <c r="E802" i="4"/>
  <c r="D802" i="4"/>
  <c r="F802" i="4"/>
  <c r="E803" i="4"/>
  <c r="D803" i="4"/>
  <c r="F803" i="4"/>
  <c r="E804" i="4"/>
  <c r="D804" i="4"/>
  <c r="F804" i="4"/>
  <c r="E805" i="4"/>
  <c r="D805" i="4"/>
  <c r="F805" i="4"/>
  <c r="E806" i="4"/>
  <c r="D806" i="4"/>
  <c r="F806" i="4"/>
  <c r="E807" i="4"/>
  <c r="D807" i="4"/>
  <c r="F807" i="4"/>
  <c r="E808" i="4"/>
  <c r="D808" i="4"/>
  <c r="F808" i="4"/>
  <c r="E809" i="4"/>
  <c r="D809" i="4"/>
  <c r="F809" i="4"/>
  <c r="E810" i="4"/>
  <c r="D810" i="4"/>
  <c r="F810" i="4"/>
  <c r="E811" i="4"/>
  <c r="D811" i="4"/>
  <c r="F811" i="4"/>
  <c r="E812" i="4"/>
  <c r="D812" i="4"/>
  <c r="F812" i="4"/>
  <c r="E813" i="4"/>
  <c r="D813" i="4"/>
  <c r="F813" i="4"/>
  <c r="E814" i="4"/>
  <c r="D814" i="4"/>
  <c r="F814" i="4"/>
  <c r="E815" i="4"/>
  <c r="D815" i="4"/>
  <c r="F815" i="4"/>
  <c r="E816" i="4"/>
  <c r="D816" i="4"/>
  <c r="F816" i="4"/>
  <c r="E817" i="4"/>
  <c r="D817" i="4"/>
  <c r="F817" i="4"/>
  <c r="E818" i="4"/>
  <c r="D818" i="4"/>
  <c r="F818" i="4"/>
  <c r="E819" i="4"/>
  <c r="D819" i="4"/>
  <c r="F819" i="4"/>
  <c r="E820" i="4"/>
  <c r="D820" i="4"/>
  <c r="F820" i="4"/>
  <c r="E821" i="4"/>
  <c r="D821" i="4"/>
  <c r="F821" i="4"/>
  <c r="E822" i="4"/>
  <c r="D822" i="4"/>
  <c r="F822" i="4"/>
  <c r="E823" i="4"/>
  <c r="D823" i="4"/>
  <c r="F823" i="4"/>
  <c r="E824" i="4"/>
  <c r="D824" i="4"/>
  <c r="F824" i="4"/>
  <c r="E825" i="4"/>
  <c r="D825" i="4"/>
  <c r="F825" i="4"/>
  <c r="E826" i="4"/>
  <c r="D826" i="4"/>
  <c r="F826" i="4"/>
  <c r="E827" i="4"/>
  <c r="D827" i="4"/>
  <c r="F827" i="4"/>
  <c r="E828" i="4"/>
  <c r="D828" i="4"/>
  <c r="F828" i="4"/>
  <c r="E829" i="4"/>
  <c r="D829" i="4"/>
  <c r="F829" i="4"/>
  <c r="E830" i="4"/>
  <c r="D830" i="4"/>
  <c r="F830" i="4"/>
  <c r="E831" i="4"/>
  <c r="D831" i="4"/>
  <c r="F831" i="4"/>
  <c r="E832" i="4"/>
  <c r="D832" i="4"/>
  <c r="F832" i="4"/>
  <c r="E833" i="4"/>
  <c r="D833" i="4"/>
  <c r="F833" i="4"/>
  <c r="E834" i="4"/>
  <c r="D834" i="4"/>
  <c r="F834" i="4"/>
  <c r="E835" i="4"/>
  <c r="D835" i="4"/>
  <c r="F835" i="4"/>
  <c r="E836" i="4"/>
  <c r="D836" i="4"/>
  <c r="F836" i="4"/>
  <c r="E837" i="4"/>
  <c r="D837" i="4"/>
  <c r="F837" i="4"/>
  <c r="E838" i="4"/>
  <c r="D838" i="4"/>
  <c r="F838" i="4"/>
  <c r="E839" i="4"/>
  <c r="D839" i="4"/>
  <c r="F839" i="4"/>
  <c r="E840" i="4"/>
  <c r="D840" i="4"/>
  <c r="F840" i="4"/>
  <c r="E841" i="4"/>
  <c r="D841" i="4"/>
  <c r="F841" i="4"/>
  <c r="E842" i="4"/>
  <c r="D842" i="4"/>
  <c r="F842" i="4"/>
  <c r="E843" i="4"/>
  <c r="D843" i="4"/>
  <c r="F843" i="4"/>
  <c r="E844" i="4"/>
  <c r="D844" i="4"/>
  <c r="F844" i="4"/>
  <c r="E845" i="4"/>
  <c r="D845" i="4"/>
  <c r="F845" i="4"/>
  <c r="E846" i="4"/>
  <c r="D846" i="4"/>
  <c r="F846" i="4"/>
  <c r="E847" i="4"/>
  <c r="D847" i="4"/>
  <c r="F847" i="4"/>
  <c r="E848" i="4"/>
  <c r="D848" i="4"/>
  <c r="F848" i="4"/>
  <c r="E849" i="4"/>
  <c r="D849" i="4"/>
  <c r="F849" i="4"/>
  <c r="E850" i="4"/>
  <c r="D850" i="4"/>
  <c r="F850" i="4"/>
  <c r="E851" i="4"/>
  <c r="D851" i="4"/>
  <c r="F851" i="4"/>
  <c r="E852" i="4"/>
  <c r="D852" i="4"/>
  <c r="F852" i="4"/>
  <c r="E853" i="4"/>
  <c r="D853" i="4"/>
  <c r="F853" i="4"/>
  <c r="E854" i="4"/>
  <c r="D854" i="4"/>
  <c r="F854" i="4"/>
  <c r="E855" i="4"/>
  <c r="D855" i="4"/>
  <c r="F855" i="4"/>
  <c r="E856" i="4"/>
  <c r="D856" i="4"/>
  <c r="F856" i="4"/>
  <c r="E857" i="4"/>
  <c r="D857" i="4"/>
  <c r="F857" i="4"/>
  <c r="E858" i="4"/>
  <c r="D858" i="4"/>
  <c r="F858" i="4"/>
  <c r="E859" i="4"/>
  <c r="D859" i="4"/>
  <c r="F859" i="4"/>
  <c r="E860" i="4"/>
  <c r="D860" i="4"/>
  <c r="F860" i="4"/>
  <c r="E861" i="4"/>
  <c r="D861" i="4"/>
  <c r="F861" i="4"/>
  <c r="E862" i="4"/>
  <c r="D862" i="4"/>
  <c r="F862" i="4"/>
  <c r="E863" i="4"/>
  <c r="D863" i="4"/>
  <c r="F863" i="4"/>
  <c r="E864" i="4"/>
  <c r="D864" i="4"/>
  <c r="F864" i="4"/>
  <c r="E865" i="4"/>
  <c r="D865" i="4"/>
  <c r="F865" i="4"/>
  <c r="E866" i="4"/>
  <c r="D866" i="4"/>
  <c r="F866" i="4"/>
  <c r="E867" i="4"/>
  <c r="D867" i="4"/>
  <c r="F867" i="4"/>
  <c r="E868" i="4"/>
  <c r="D868" i="4"/>
  <c r="F868" i="4"/>
  <c r="E869" i="4"/>
  <c r="D869" i="4"/>
  <c r="F869" i="4"/>
  <c r="E870" i="4"/>
  <c r="D870" i="4"/>
  <c r="F870" i="4"/>
  <c r="E871" i="4"/>
  <c r="D871" i="4"/>
  <c r="F871" i="4"/>
  <c r="E872" i="4"/>
  <c r="D872" i="4"/>
  <c r="F872" i="4"/>
  <c r="E873" i="4"/>
  <c r="D873" i="4"/>
  <c r="F873" i="4"/>
  <c r="E874" i="4"/>
  <c r="D874" i="4"/>
  <c r="F874" i="4"/>
  <c r="E875" i="4"/>
  <c r="D875" i="4"/>
  <c r="F875" i="4"/>
  <c r="E876" i="4"/>
  <c r="D876" i="4"/>
  <c r="F876" i="4"/>
  <c r="E877" i="4"/>
  <c r="D877" i="4"/>
  <c r="F877" i="4"/>
  <c r="E878" i="4"/>
  <c r="D878" i="4"/>
  <c r="F878" i="4"/>
  <c r="E879" i="4"/>
  <c r="D879" i="4"/>
  <c r="F879" i="4"/>
  <c r="E880" i="4"/>
  <c r="D880" i="4"/>
  <c r="F880" i="4"/>
  <c r="E881" i="4"/>
  <c r="D881" i="4"/>
  <c r="F881" i="4"/>
  <c r="E882" i="4"/>
  <c r="D882" i="4"/>
  <c r="F882" i="4"/>
  <c r="E883" i="4"/>
  <c r="D883" i="4"/>
  <c r="F883" i="4"/>
  <c r="E884" i="4"/>
  <c r="D884" i="4"/>
  <c r="F884" i="4"/>
  <c r="E885" i="4"/>
  <c r="D885" i="4"/>
  <c r="F885" i="4"/>
  <c r="E886" i="4"/>
  <c r="D886" i="4"/>
  <c r="F886" i="4"/>
  <c r="E887" i="4"/>
  <c r="D887" i="4"/>
  <c r="F887" i="4"/>
  <c r="E888" i="4"/>
  <c r="D888" i="4"/>
  <c r="F888" i="4"/>
  <c r="E889" i="4"/>
  <c r="D889" i="4"/>
  <c r="F889" i="4"/>
  <c r="E890" i="4"/>
  <c r="D890" i="4"/>
  <c r="F890" i="4"/>
  <c r="E891" i="4"/>
  <c r="D891" i="4"/>
  <c r="F891" i="4"/>
  <c r="E892" i="4"/>
  <c r="D892" i="4"/>
  <c r="F892" i="4"/>
  <c r="E893" i="4"/>
  <c r="D893" i="4"/>
  <c r="F893" i="4"/>
  <c r="E894" i="4"/>
  <c r="D894" i="4"/>
  <c r="F894" i="4"/>
  <c r="E895" i="4"/>
  <c r="D895" i="4"/>
  <c r="F895" i="4"/>
  <c r="E896" i="4"/>
  <c r="D896" i="4"/>
  <c r="F896" i="4"/>
  <c r="E897" i="4"/>
  <c r="D897" i="4"/>
  <c r="F897" i="4"/>
  <c r="E898" i="4"/>
  <c r="D898" i="4"/>
  <c r="F898" i="4"/>
  <c r="E899" i="4"/>
  <c r="D899" i="4"/>
  <c r="F899" i="4"/>
  <c r="E900" i="4"/>
  <c r="D900" i="4"/>
  <c r="F900" i="4"/>
  <c r="E901" i="4"/>
  <c r="D901" i="4"/>
  <c r="F901" i="4"/>
  <c r="E902" i="4"/>
  <c r="D902" i="4"/>
  <c r="F902" i="4"/>
  <c r="E903" i="4"/>
  <c r="D903" i="4"/>
  <c r="F903" i="4"/>
  <c r="E904" i="4"/>
  <c r="D904" i="4"/>
  <c r="F904" i="4"/>
  <c r="E905" i="4"/>
  <c r="D905" i="4"/>
  <c r="F905" i="4"/>
  <c r="E906" i="4"/>
  <c r="D906" i="4"/>
  <c r="F906" i="4"/>
  <c r="E907" i="4"/>
  <c r="D907" i="4"/>
  <c r="F907" i="4"/>
  <c r="E908" i="4"/>
  <c r="D908" i="4"/>
  <c r="F908" i="4"/>
  <c r="E909" i="4"/>
  <c r="D909" i="4"/>
  <c r="F909" i="4"/>
  <c r="E910" i="4"/>
  <c r="D910" i="4"/>
  <c r="F910" i="4"/>
  <c r="E911" i="4"/>
  <c r="D911" i="4"/>
  <c r="F911" i="4"/>
  <c r="E912" i="4"/>
  <c r="D912" i="4"/>
  <c r="F912" i="4"/>
  <c r="E913" i="4"/>
  <c r="D913" i="4"/>
  <c r="F913" i="4"/>
  <c r="E914" i="4"/>
  <c r="D914" i="4"/>
  <c r="F914" i="4"/>
  <c r="E915" i="4"/>
  <c r="D915" i="4"/>
  <c r="F915" i="4"/>
  <c r="E916" i="4"/>
  <c r="D916" i="4"/>
  <c r="F916" i="4"/>
  <c r="E917" i="4"/>
  <c r="D917" i="4"/>
  <c r="F917" i="4"/>
  <c r="E918" i="4"/>
  <c r="D918" i="4"/>
  <c r="F918" i="4"/>
  <c r="E919" i="4"/>
  <c r="D919" i="4"/>
  <c r="F919" i="4"/>
  <c r="E920" i="4"/>
  <c r="D920" i="4"/>
  <c r="F920" i="4"/>
  <c r="E921" i="4"/>
  <c r="D921" i="4"/>
  <c r="F921" i="4"/>
  <c r="E922" i="4"/>
  <c r="D922" i="4"/>
  <c r="F922" i="4"/>
  <c r="E923" i="4"/>
  <c r="D923" i="4"/>
  <c r="F923" i="4"/>
  <c r="E924" i="4"/>
  <c r="D924" i="4"/>
  <c r="F924" i="4"/>
  <c r="E925" i="4"/>
  <c r="D925" i="4"/>
  <c r="F925" i="4"/>
  <c r="E926" i="4"/>
  <c r="D926" i="4"/>
  <c r="F926" i="4"/>
  <c r="E927" i="4"/>
  <c r="D927" i="4"/>
  <c r="F927" i="4"/>
  <c r="E928" i="4"/>
  <c r="D928" i="4"/>
  <c r="F928" i="4"/>
  <c r="E929" i="4"/>
  <c r="D929" i="4"/>
  <c r="F929" i="4"/>
  <c r="E930" i="4"/>
  <c r="D930" i="4"/>
  <c r="F930" i="4"/>
  <c r="E931" i="4"/>
  <c r="D931" i="4"/>
  <c r="F931" i="4"/>
  <c r="E932" i="4"/>
  <c r="D932" i="4"/>
  <c r="F932" i="4"/>
  <c r="E933" i="4"/>
  <c r="D933" i="4"/>
  <c r="F933" i="4"/>
  <c r="E934" i="4"/>
  <c r="D934" i="4"/>
  <c r="F934" i="4"/>
  <c r="E935" i="4"/>
  <c r="D935" i="4"/>
  <c r="F935" i="4"/>
  <c r="E936" i="4"/>
  <c r="D936" i="4"/>
  <c r="F936" i="4"/>
  <c r="E937" i="4"/>
  <c r="D937" i="4"/>
  <c r="F937" i="4"/>
  <c r="E938" i="4"/>
  <c r="D938" i="4"/>
  <c r="F938" i="4"/>
  <c r="E939" i="4"/>
  <c r="D939" i="4"/>
  <c r="F939" i="4"/>
  <c r="E940" i="4"/>
  <c r="D940" i="4"/>
  <c r="F940" i="4"/>
  <c r="E941" i="4"/>
  <c r="D941" i="4"/>
  <c r="F941" i="4"/>
  <c r="E942" i="4"/>
  <c r="D942" i="4"/>
  <c r="F942" i="4"/>
  <c r="E943" i="4"/>
  <c r="D943" i="4"/>
  <c r="F943" i="4"/>
  <c r="E944" i="4"/>
  <c r="D944" i="4"/>
  <c r="F944" i="4"/>
  <c r="E945" i="4"/>
  <c r="D945" i="4"/>
  <c r="F945" i="4"/>
  <c r="E946" i="4"/>
  <c r="D946" i="4"/>
  <c r="F946" i="4"/>
  <c r="E947" i="4"/>
  <c r="D947" i="4"/>
  <c r="F947" i="4"/>
  <c r="E948" i="4"/>
  <c r="D948" i="4"/>
  <c r="F948" i="4"/>
  <c r="E949" i="4"/>
  <c r="D949" i="4"/>
  <c r="F949" i="4"/>
  <c r="E950" i="4"/>
  <c r="D950" i="4"/>
  <c r="F950" i="4"/>
  <c r="E951" i="4"/>
  <c r="D951" i="4"/>
  <c r="F951" i="4"/>
  <c r="E952" i="4"/>
  <c r="D952" i="4"/>
  <c r="F952" i="4"/>
  <c r="E953" i="4"/>
  <c r="D953" i="4"/>
  <c r="F953" i="4"/>
  <c r="E954" i="4"/>
  <c r="D954" i="4"/>
  <c r="F954" i="4"/>
  <c r="E955" i="4"/>
  <c r="D955" i="4"/>
  <c r="F955" i="4"/>
  <c r="E956" i="4"/>
  <c r="D956" i="4"/>
  <c r="F956" i="4"/>
  <c r="E957" i="4"/>
  <c r="D957" i="4"/>
  <c r="F957" i="4"/>
  <c r="E958" i="4"/>
  <c r="D958" i="4"/>
  <c r="F958" i="4"/>
  <c r="E959" i="4"/>
  <c r="D959" i="4"/>
  <c r="F959" i="4"/>
  <c r="E960" i="4"/>
  <c r="D960" i="4"/>
  <c r="F960" i="4"/>
  <c r="E961" i="4"/>
  <c r="D961" i="4"/>
  <c r="F961" i="4"/>
  <c r="E962" i="4"/>
  <c r="D962" i="4"/>
  <c r="F962" i="4"/>
  <c r="E963" i="4"/>
  <c r="D963" i="4"/>
  <c r="F963" i="4"/>
  <c r="E964" i="4"/>
  <c r="D964" i="4"/>
  <c r="F964" i="4"/>
  <c r="E965" i="4"/>
  <c r="D965" i="4"/>
  <c r="F965" i="4"/>
  <c r="E966" i="4"/>
  <c r="D966" i="4"/>
  <c r="F966" i="4"/>
  <c r="E967" i="4"/>
  <c r="D967" i="4"/>
  <c r="F967" i="4"/>
  <c r="E968" i="4"/>
  <c r="D968" i="4"/>
  <c r="F968" i="4"/>
  <c r="E969" i="4"/>
  <c r="D969" i="4"/>
  <c r="F969" i="4"/>
  <c r="E970" i="4"/>
  <c r="D970" i="4"/>
  <c r="F970" i="4"/>
  <c r="E971" i="4"/>
  <c r="D971" i="4"/>
  <c r="F971" i="4"/>
  <c r="E972" i="4"/>
  <c r="D972" i="4"/>
  <c r="F972" i="4"/>
  <c r="E973" i="4"/>
  <c r="D973" i="4"/>
  <c r="F973" i="4"/>
  <c r="E974" i="4"/>
  <c r="D974" i="4"/>
  <c r="F974" i="4"/>
  <c r="E975" i="4"/>
  <c r="D975" i="4"/>
  <c r="F975" i="4"/>
  <c r="E976" i="4"/>
  <c r="D976" i="4"/>
  <c r="F976" i="4"/>
  <c r="E977" i="4"/>
  <c r="D977" i="4"/>
  <c r="F977" i="4"/>
  <c r="E978" i="4"/>
  <c r="D978" i="4"/>
  <c r="F978" i="4"/>
  <c r="E979" i="4"/>
  <c r="D979" i="4"/>
  <c r="F979" i="4"/>
  <c r="E980" i="4"/>
  <c r="D980" i="4"/>
  <c r="F980" i="4"/>
  <c r="E981" i="4"/>
  <c r="D981" i="4"/>
  <c r="F981" i="4"/>
  <c r="E982" i="4"/>
  <c r="D982" i="4"/>
  <c r="F982" i="4"/>
  <c r="E983" i="4"/>
  <c r="D983" i="4"/>
  <c r="F983" i="4"/>
  <c r="E984" i="4"/>
  <c r="D984" i="4"/>
  <c r="F984" i="4"/>
  <c r="E985" i="4"/>
  <c r="D985" i="4"/>
  <c r="F985" i="4"/>
  <c r="E986" i="4"/>
  <c r="D986" i="4"/>
  <c r="F986" i="4"/>
  <c r="E987" i="4"/>
  <c r="D987" i="4"/>
  <c r="F987" i="4"/>
  <c r="E988" i="4"/>
  <c r="D988" i="4"/>
  <c r="F988" i="4"/>
  <c r="E989" i="4"/>
  <c r="D989" i="4"/>
  <c r="F989" i="4"/>
  <c r="E990" i="4"/>
  <c r="D990" i="4"/>
  <c r="F990" i="4"/>
  <c r="E991" i="4"/>
  <c r="D991" i="4"/>
  <c r="F991" i="4"/>
  <c r="E992" i="4"/>
  <c r="D992" i="4"/>
  <c r="F992" i="4"/>
  <c r="E993" i="4"/>
  <c r="D993" i="4"/>
  <c r="F993" i="4"/>
  <c r="E994" i="4"/>
  <c r="D994" i="4"/>
  <c r="F994" i="4"/>
  <c r="E995" i="4"/>
  <c r="D995" i="4"/>
  <c r="F995" i="4"/>
  <c r="E996" i="4"/>
  <c r="D996" i="4"/>
  <c r="F996" i="4"/>
  <c r="E997" i="4"/>
  <c r="D997" i="4"/>
  <c r="F997" i="4"/>
  <c r="E998" i="4"/>
  <c r="D998" i="4"/>
  <c r="F998" i="4"/>
  <c r="E999" i="4"/>
  <c r="D999" i="4"/>
  <c r="F999" i="4"/>
  <c r="E1000" i="4"/>
  <c r="D1000" i="4"/>
  <c r="F1000" i="4"/>
  <c r="E1001" i="4"/>
  <c r="D1001" i="4"/>
  <c r="F1001" i="4"/>
  <c r="E1002" i="4"/>
  <c r="D1002" i="4"/>
  <c r="F1002" i="4"/>
  <c r="E1003" i="4"/>
  <c r="D1003" i="4"/>
  <c r="F1003" i="4"/>
  <c r="E1004" i="4"/>
  <c r="D1004" i="4"/>
  <c r="F1004" i="4"/>
  <c r="E1005" i="4"/>
  <c r="D1005" i="4"/>
  <c r="F1005" i="4"/>
  <c r="E1006" i="4"/>
  <c r="D1006" i="4"/>
  <c r="F1006" i="4"/>
  <c r="E1007" i="4"/>
  <c r="D1007" i="4"/>
  <c r="F1007" i="4"/>
  <c r="E1008" i="4"/>
  <c r="D1008" i="4"/>
  <c r="F1008" i="4"/>
  <c r="E1009" i="4"/>
  <c r="D1009" i="4"/>
  <c r="F1009" i="4"/>
  <c r="E1010" i="4"/>
  <c r="D1010" i="4"/>
  <c r="F1010" i="4"/>
  <c r="E1011" i="4"/>
  <c r="D1011" i="4"/>
  <c r="F1011" i="4"/>
  <c r="E1012" i="4"/>
  <c r="D1012" i="4"/>
  <c r="F1012" i="4"/>
  <c r="E1013" i="4"/>
  <c r="D1013" i="4"/>
  <c r="F1013" i="4"/>
  <c r="E1014" i="4"/>
  <c r="D1014" i="4"/>
  <c r="F1014" i="4"/>
  <c r="E1015" i="4"/>
  <c r="D1015" i="4"/>
  <c r="F1015" i="4"/>
  <c r="E1016" i="4"/>
  <c r="D1016" i="4"/>
  <c r="F1016" i="4"/>
  <c r="E1017" i="4"/>
  <c r="D1017" i="4"/>
  <c r="F1017" i="4"/>
  <c r="E1018" i="4"/>
  <c r="D1018" i="4"/>
  <c r="F1018" i="4"/>
  <c r="E1019" i="4"/>
  <c r="D1019" i="4"/>
  <c r="F1019" i="4"/>
  <c r="E1020" i="4"/>
  <c r="D1020" i="4"/>
  <c r="F1020" i="4"/>
  <c r="E1021" i="4"/>
  <c r="D1021" i="4"/>
  <c r="F1021" i="4"/>
  <c r="E1022" i="4"/>
  <c r="D1022" i="4"/>
  <c r="F1022" i="4"/>
  <c r="E1023" i="4"/>
  <c r="D1023" i="4"/>
  <c r="F1023" i="4"/>
  <c r="E1024" i="4"/>
  <c r="D1024" i="4"/>
  <c r="F1024" i="4"/>
  <c r="E1025" i="4"/>
  <c r="D1025" i="4"/>
  <c r="F1025" i="4"/>
  <c r="E1026" i="4"/>
  <c r="D1026" i="4"/>
  <c r="F1026" i="4"/>
  <c r="E1027" i="4"/>
  <c r="D1027" i="4"/>
  <c r="F1027" i="4"/>
  <c r="E1028" i="4"/>
  <c r="D1028" i="4"/>
  <c r="F1028" i="4"/>
  <c r="E1029" i="4"/>
  <c r="D1029" i="4"/>
  <c r="F1029" i="4"/>
  <c r="E1030" i="4"/>
  <c r="D1030" i="4"/>
  <c r="F1030" i="4"/>
  <c r="E1031" i="4"/>
  <c r="D1031" i="4"/>
  <c r="F1031" i="4"/>
  <c r="E1032" i="4"/>
  <c r="D1032" i="4"/>
  <c r="F1032" i="4"/>
  <c r="E1033" i="4"/>
  <c r="D1033" i="4"/>
  <c r="F1033" i="4"/>
  <c r="E1034" i="4"/>
  <c r="D1034" i="4"/>
  <c r="F1034" i="4"/>
  <c r="E1035" i="4"/>
  <c r="D1035" i="4"/>
  <c r="F1035" i="4"/>
  <c r="E1036" i="4"/>
  <c r="D1036" i="4"/>
  <c r="F1036" i="4"/>
  <c r="E1037" i="4"/>
  <c r="D1037" i="4"/>
  <c r="F1037" i="4"/>
  <c r="E1038" i="4"/>
  <c r="D1038" i="4"/>
  <c r="F1038" i="4"/>
  <c r="E1039" i="4"/>
  <c r="D1039" i="4"/>
  <c r="F1039" i="4"/>
  <c r="E1040" i="4"/>
  <c r="D1040" i="4"/>
  <c r="F1040" i="4"/>
  <c r="E1041" i="4"/>
  <c r="D1041" i="4"/>
  <c r="F1041" i="4"/>
  <c r="E1042" i="4"/>
  <c r="D1042" i="4"/>
  <c r="F1042" i="4"/>
  <c r="E1043" i="4"/>
  <c r="D1043" i="4"/>
  <c r="F1043" i="4"/>
  <c r="E1044" i="4"/>
  <c r="D1044" i="4"/>
  <c r="F1044" i="4"/>
  <c r="E1045" i="4"/>
  <c r="D1045" i="4"/>
  <c r="F1045" i="4"/>
  <c r="E1046" i="4"/>
  <c r="D1046" i="4"/>
  <c r="F1046" i="4"/>
  <c r="E1047" i="4"/>
  <c r="D1047" i="4"/>
  <c r="F1047" i="4"/>
  <c r="E1048" i="4"/>
  <c r="D1048" i="4"/>
  <c r="F1048" i="4"/>
  <c r="E1049" i="4"/>
  <c r="D1049" i="4"/>
  <c r="F1049" i="4"/>
  <c r="E1050" i="4"/>
  <c r="D1050" i="4"/>
  <c r="F1050" i="4"/>
  <c r="E1051" i="4"/>
  <c r="D1051" i="4"/>
  <c r="F1051" i="4"/>
  <c r="E1052" i="4"/>
  <c r="D1052" i="4"/>
  <c r="F1052" i="4"/>
  <c r="E1053" i="4"/>
  <c r="D1053" i="4"/>
  <c r="F1053" i="4"/>
  <c r="E1054" i="4"/>
  <c r="D1054" i="4"/>
  <c r="F1054" i="4"/>
  <c r="E1055" i="4"/>
  <c r="D1055" i="4"/>
  <c r="F1055" i="4"/>
  <c r="E1056" i="4"/>
  <c r="D1056" i="4"/>
  <c r="F1056" i="4"/>
  <c r="E1057" i="4"/>
  <c r="D1057" i="4"/>
  <c r="F1057" i="4"/>
  <c r="E1058" i="4"/>
  <c r="D1058" i="4"/>
  <c r="F1058" i="4"/>
  <c r="E1059" i="4"/>
  <c r="D1059" i="4"/>
  <c r="F1059" i="4"/>
  <c r="E1060" i="4"/>
  <c r="D1060" i="4"/>
  <c r="F1060" i="4"/>
  <c r="E1061" i="4"/>
  <c r="D1061" i="4"/>
  <c r="F1061" i="4"/>
  <c r="E1062" i="4"/>
  <c r="D1062" i="4"/>
  <c r="F1062" i="4"/>
  <c r="E1063" i="4"/>
  <c r="D1063" i="4"/>
  <c r="F1063" i="4"/>
  <c r="E1064" i="4"/>
  <c r="D1064" i="4"/>
  <c r="F1064" i="4"/>
  <c r="E1065" i="4"/>
  <c r="D1065" i="4"/>
  <c r="F1065" i="4"/>
  <c r="E1066" i="4"/>
  <c r="D1066" i="4"/>
  <c r="F1066" i="4"/>
  <c r="E1067" i="4"/>
  <c r="D1067" i="4"/>
  <c r="F1067" i="4"/>
  <c r="E1068" i="4"/>
  <c r="D1068" i="4"/>
  <c r="F1068" i="4"/>
  <c r="E1069" i="4"/>
  <c r="D1069" i="4"/>
  <c r="F1069" i="4"/>
  <c r="E1070" i="4"/>
  <c r="D1070" i="4"/>
  <c r="F1070" i="4"/>
  <c r="E1071" i="4"/>
  <c r="D1071" i="4"/>
  <c r="F1071" i="4"/>
  <c r="E1072" i="4"/>
  <c r="D1072" i="4"/>
  <c r="F1072" i="4"/>
  <c r="E1073" i="4"/>
  <c r="D1073" i="4"/>
  <c r="F1073" i="4"/>
  <c r="E1074" i="4"/>
  <c r="D1074" i="4"/>
  <c r="F1074" i="4"/>
  <c r="E1075" i="4"/>
  <c r="D1075" i="4"/>
  <c r="F1075" i="4"/>
  <c r="E1076" i="4"/>
  <c r="D1076" i="4"/>
  <c r="F1076" i="4"/>
  <c r="E1077" i="4"/>
  <c r="D1077" i="4"/>
  <c r="F1077" i="4"/>
  <c r="E1078" i="4"/>
  <c r="D1078" i="4"/>
  <c r="F1078" i="4"/>
  <c r="E1079" i="4"/>
  <c r="D1079" i="4"/>
  <c r="F1079" i="4"/>
  <c r="E1080" i="4"/>
  <c r="D1080" i="4"/>
  <c r="F1080" i="4"/>
  <c r="E1081" i="4"/>
  <c r="D1081" i="4"/>
  <c r="F1081" i="4"/>
  <c r="E1082" i="4"/>
  <c r="D1082" i="4"/>
  <c r="F1082" i="4"/>
  <c r="E1083" i="4"/>
  <c r="D1083" i="4"/>
  <c r="F1083" i="4"/>
  <c r="E1084" i="4"/>
  <c r="D1084" i="4"/>
  <c r="F1084" i="4"/>
  <c r="E1085" i="4"/>
  <c r="D1085" i="4"/>
  <c r="F1085" i="4"/>
  <c r="E1086" i="4"/>
  <c r="D1086" i="4"/>
  <c r="F1086" i="4"/>
  <c r="E1087" i="4"/>
  <c r="D1087" i="4"/>
  <c r="F1087" i="4"/>
  <c r="E1088" i="4"/>
  <c r="D1088" i="4"/>
  <c r="F1088" i="4"/>
  <c r="E1089" i="4"/>
  <c r="D1089" i="4"/>
  <c r="F1089" i="4"/>
  <c r="E1090" i="4"/>
  <c r="D1090" i="4"/>
  <c r="F1090" i="4"/>
  <c r="E1091" i="4"/>
  <c r="D1091" i="4"/>
  <c r="F1091" i="4"/>
  <c r="E1092" i="4"/>
  <c r="D1092" i="4"/>
  <c r="F1092" i="4"/>
  <c r="E1093" i="4"/>
  <c r="D1093" i="4"/>
  <c r="F1093" i="4"/>
  <c r="E1094" i="4"/>
  <c r="D1094" i="4"/>
  <c r="F1094" i="4"/>
  <c r="E1095" i="4"/>
  <c r="D1095" i="4"/>
  <c r="F1095" i="4"/>
  <c r="E1096" i="4"/>
  <c r="D1096" i="4"/>
  <c r="F1096" i="4"/>
  <c r="E1097" i="4"/>
  <c r="D1097" i="4"/>
  <c r="F1097" i="4"/>
  <c r="E1098" i="4"/>
  <c r="D1098" i="4"/>
  <c r="F1098" i="4"/>
  <c r="E1099" i="4"/>
  <c r="D1099" i="4"/>
  <c r="F1099" i="4"/>
  <c r="E1100" i="4"/>
  <c r="D1100" i="4"/>
  <c r="F1100" i="4"/>
  <c r="E1101" i="4"/>
  <c r="D1101" i="4"/>
  <c r="F1101" i="4"/>
  <c r="E1102" i="4"/>
  <c r="D1102" i="4"/>
  <c r="F1102" i="4"/>
  <c r="E1103" i="4"/>
  <c r="D1103" i="4"/>
  <c r="F1103" i="4"/>
  <c r="E1104" i="4"/>
  <c r="D1104" i="4"/>
  <c r="F1104" i="4"/>
  <c r="E1105" i="4"/>
  <c r="D1105" i="4"/>
  <c r="F1105" i="4"/>
  <c r="E1106" i="4"/>
  <c r="D1106" i="4"/>
  <c r="F1106" i="4"/>
  <c r="E1107" i="4"/>
  <c r="D1107" i="4"/>
  <c r="F1107" i="4"/>
  <c r="E1108" i="4"/>
  <c r="D1108" i="4"/>
  <c r="F1108" i="4"/>
  <c r="E1109" i="4"/>
  <c r="D1109" i="4"/>
  <c r="F1109" i="4"/>
  <c r="E1110" i="4"/>
  <c r="D1110" i="4"/>
  <c r="F1110" i="4"/>
  <c r="E1111" i="4"/>
  <c r="D1111" i="4"/>
  <c r="F1111" i="4"/>
  <c r="E1112" i="4"/>
  <c r="D1112" i="4"/>
  <c r="F1112" i="4"/>
  <c r="E1113" i="4"/>
  <c r="D1113" i="4"/>
  <c r="F1113" i="4"/>
  <c r="E1114" i="4"/>
  <c r="D1114" i="4"/>
  <c r="F1114" i="4"/>
  <c r="E1115" i="4"/>
  <c r="D1115" i="4"/>
  <c r="F1115" i="4"/>
  <c r="E1116" i="4"/>
  <c r="D1116" i="4"/>
  <c r="F1116" i="4"/>
  <c r="E1117" i="4"/>
  <c r="D1117" i="4"/>
  <c r="F1117" i="4"/>
  <c r="E1118" i="4"/>
  <c r="D1118" i="4"/>
  <c r="F1118" i="4"/>
  <c r="E1119" i="4"/>
  <c r="D1119" i="4"/>
  <c r="F1119" i="4"/>
  <c r="E1120" i="4"/>
  <c r="D1120" i="4"/>
  <c r="F1120" i="4"/>
  <c r="E1121" i="4"/>
  <c r="D1121" i="4"/>
  <c r="F1121" i="4"/>
  <c r="E1122" i="4"/>
  <c r="D1122" i="4"/>
  <c r="F1122" i="4"/>
  <c r="E1123" i="4"/>
  <c r="D1123" i="4"/>
  <c r="F1123" i="4"/>
  <c r="E1124" i="4"/>
  <c r="D1124" i="4"/>
  <c r="F1124" i="4"/>
  <c r="E1125" i="4"/>
  <c r="D1125" i="4"/>
  <c r="F1125" i="4"/>
  <c r="E1126" i="4"/>
  <c r="D1126" i="4"/>
  <c r="F1126" i="4"/>
  <c r="E1127" i="4"/>
  <c r="D1127" i="4"/>
  <c r="F1127" i="4"/>
  <c r="E1128" i="4"/>
  <c r="D1128" i="4"/>
  <c r="F1128" i="4"/>
  <c r="E1129" i="4"/>
  <c r="D1129" i="4"/>
  <c r="F1129" i="4"/>
  <c r="E1130" i="4"/>
  <c r="D1130" i="4"/>
  <c r="F1130" i="4"/>
  <c r="E1131" i="4"/>
  <c r="D1131" i="4"/>
  <c r="F1131" i="4"/>
  <c r="E1132" i="4"/>
  <c r="D1132" i="4"/>
  <c r="F1132" i="4"/>
  <c r="E1133" i="4"/>
  <c r="D1133" i="4"/>
  <c r="F1133" i="4"/>
  <c r="E1134" i="4"/>
  <c r="D1134" i="4"/>
  <c r="F1134" i="4"/>
  <c r="E1135" i="4"/>
  <c r="D1135" i="4"/>
  <c r="F1135" i="4"/>
  <c r="E1136" i="4"/>
  <c r="D1136" i="4"/>
  <c r="F1136" i="4"/>
  <c r="E1137" i="4"/>
  <c r="D1137" i="4"/>
  <c r="F1137" i="4"/>
  <c r="E1138" i="4"/>
  <c r="D1138" i="4"/>
  <c r="F1138" i="4"/>
  <c r="E1139" i="4"/>
  <c r="D1139" i="4"/>
  <c r="F1139" i="4"/>
  <c r="E1140" i="4"/>
  <c r="D1140" i="4"/>
  <c r="F1140" i="4"/>
  <c r="E1141" i="4"/>
  <c r="D1141" i="4"/>
  <c r="F1141" i="4"/>
  <c r="E1142" i="4"/>
  <c r="D1142" i="4"/>
  <c r="F1142" i="4"/>
  <c r="E1143" i="4"/>
  <c r="D1143" i="4"/>
  <c r="F1143" i="4"/>
  <c r="E1144" i="4"/>
  <c r="D1144" i="4"/>
  <c r="F1144" i="4"/>
  <c r="E1145" i="4"/>
  <c r="D1145" i="4"/>
  <c r="F1145" i="4"/>
  <c r="E1146" i="4"/>
  <c r="D1146" i="4"/>
  <c r="F1146" i="4"/>
  <c r="E1147" i="4"/>
  <c r="D1147" i="4"/>
  <c r="F1147" i="4"/>
  <c r="E1148" i="4"/>
  <c r="D1148" i="4"/>
  <c r="F1148" i="4"/>
  <c r="E1149" i="4"/>
  <c r="D1149" i="4"/>
  <c r="F1149" i="4"/>
  <c r="E1150" i="4"/>
  <c r="D1150" i="4"/>
  <c r="F1150" i="4"/>
  <c r="E1151" i="4"/>
  <c r="D1151" i="4"/>
  <c r="F1151" i="4"/>
  <c r="E1152" i="4"/>
  <c r="D1152" i="4"/>
  <c r="F1152" i="4"/>
  <c r="E1153" i="4"/>
  <c r="D1153" i="4"/>
  <c r="F1153" i="4"/>
  <c r="E1154" i="4"/>
  <c r="D1154" i="4"/>
  <c r="F1154" i="4"/>
  <c r="E1155" i="4"/>
  <c r="D1155" i="4"/>
  <c r="F1155" i="4"/>
  <c r="E1156" i="4"/>
  <c r="D1156" i="4"/>
  <c r="F1156" i="4"/>
  <c r="E1157" i="4"/>
  <c r="D1157" i="4"/>
  <c r="F1157" i="4"/>
  <c r="E1158" i="4"/>
  <c r="D1158" i="4"/>
  <c r="F1158" i="4"/>
  <c r="E1159" i="4"/>
  <c r="D1159" i="4"/>
  <c r="F1159" i="4"/>
  <c r="E1160" i="4"/>
  <c r="D1160" i="4"/>
  <c r="F1160" i="4"/>
  <c r="E1161" i="4"/>
  <c r="D1161" i="4"/>
  <c r="F1161" i="4"/>
  <c r="E1162" i="4"/>
  <c r="D1162" i="4"/>
  <c r="F1162" i="4"/>
  <c r="E1163" i="4"/>
  <c r="D1163" i="4"/>
  <c r="F1163" i="4"/>
  <c r="E1164" i="4"/>
  <c r="D1164" i="4"/>
  <c r="F1164" i="4"/>
  <c r="E1165" i="4"/>
  <c r="D1165" i="4"/>
  <c r="F1165" i="4"/>
  <c r="E1166" i="4"/>
  <c r="D1166" i="4"/>
  <c r="F1166" i="4"/>
  <c r="E1167" i="4"/>
  <c r="D1167" i="4"/>
  <c r="F1167" i="4"/>
  <c r="E1168" i="4"/>
  <c r="D1168" i="4"/>
  <c r="F1168" i="4"/>
  <c r="E1169" i="4"/>
  <c r="D1169" i="4"/>
  <c r="F1169" i="4"/>
  <c r="E1170" i="4"/>
  <c r="D1170" i="4"/>
  <c r="F1170" i="4"/>
  <c r="E1171" i="4"/>
  <c r="D1171" i="4"/>
  <c r="F1171" i="4"/>
  <c r="E1172" i="4"/>
  <c r="D1172" i="4"/>
  <c r="F1172" i="4"/>
  <c r="E1173" i="4"/>
  <c r="D1173" i="4"/>
  <c r="F1173" i="4"/>
  <c r="E1174" i="4"/>
  <c r="D1174" i="4"/>
  <c r="F1174" i="4"/>
  <c r="E1175" i="4"/>
  <c r="D1175" i="4"/>
  <c r="F1175" i="4"/>
  <c r="E1176" i="4"/>
  <c r="D1176" i="4"/>
  <c r="F1176" i="4"/>
  <c r="E1177" i="4"/>
  <c r="D1177" i="4"/>
  <c r="F1177" i="4"/>
  <c r="E1178" i="4"/>
  <c r="D1178" i="4"/>
  <c r="F1178" i="4"/>
  <c r="E1179" i="4"/>
  <c r="D1179" i="4"/>
  <c r="F1179" i="4"/>
  <c r="E1180" i="4"/>
  <c r="D1180" i="4"/>
  <c r="F1180" i="4"/>
  <c r="E1181" i="4"/>
  <c r="D1181" i="4"/>
  <c r="F1181" i="4"/>
  <c r="E1182" i="4"/>
  <c r="D1182" i="4"/>
  <c r="F1182" i="4"/>
  <c r="E1183" i="4"/>
  <c r="D1183" i="4"/>
  <c r="F1183" i="4"/>
  <c r="E1184" i="4"/>
  <c r="D1184" i="4"/>
  <c r="F1184" i="4"/>
  <c r="E1185" i="4"/>
  <c r="D1185" i="4"/>
  <c r="F1185" i="4"/>
  <c r="E1186" i="4"/>
  <c r="D1186" i="4"/>
  <c r="F1186" i="4"/>
  <c r="E1187" i="4"/>
  <c r="D1187" i="4"/>
  <c r="F1187" i="4"/>
  <c r="E1188" i="4"/>
  <c r="D1188" i="4"/>
  <c r="F1188" i="4"/>
  <c r="E1189" i="4"/>
  <c r="D1189" i="4"/>
  <c r="F1189" i="4"/>
  <c r="E1190" i="4"/>
  <c r="D1190" i="4"/>
  <c r="F1190" i="4"/>
  <c r="E1191" i="4"/>
  <c r="D1191" i="4"/>
  <c r="F1191" i="4"/>
  <c r="E1192" i="4"/>
  <c r="D1192" i="4"/>
  <c r="F1192" i="4"/>
  <c r="E1193" i="4"/>
  <c r="D1193" i="4"/>
  <c r="F1193" i="4"/>
  <c r="E1194" i="4"/>
  <c r="D1194" i="4"/>
  <c r="F1194" i="4"/>
  <c r="E1195" i="4"/>
  <c r="D1195" i="4"/>
  <c r="F1195" i="4"/>
  <c r="E1196" i="4"/>
  <c r="D1196" i="4"/>
  <c r="F1196" i="4"/>
  <c r="E1197" i="4"/>
  <c r="D1197" i="4"/>
  <c r="F1197" i="4"/>
  <c r="E1198" i="4"/>
  <c r="D1198" i="4"/>
  <c r="F1198" i="4"/>
  <c r="E1199" i="4"/>
  <c r="D1199" i="4"/>
  <c r="F1199" i="4"/>
  <c r="E1200" i="4"/>
  <c r="D1200" i="4"/>
  <c r="F1200" i="4"/>
  <c r="E1201" i="4"/>
  <c r="D1201" i="4"/>
  <c r="F1201" i="4"/>
  <c r="E1202" i="4"/>
  <c r="D1202" i="4"/>
  <c r="F1202" i="4"/>
  <c r="E1203" i="4"/>
  <c r="D1203" i="4"/>
  <c r="F1203" i="4"/>
  <c r="E1204" i="4"/>
  <c r="D1204" i="4"/>
  <c r="F1204" i="4"/>
  <c r="E1205" i="4"/>
  <c r="D1205" i="4"/>
  <c r="F1205" i="4"/>
  <c r="E1206" i="4"/>
  <c r="D1206" i="4"/>
  <c r="F1206" i="4"/>
  <c r="E1207" i="4"/>
  <c r="D1207" i="4"/>
  <c r="F1207" i="4"/>
  <c r="E1208" i="4"/>
  <c r="D1208" i="4"/>
  <c r="F1208" i="4"/>
  <c r="E1209" i="4"/>
  <c r="D1209" i="4"/>
  <c r="F1209" i="4"/>
  <c r="E1210" i="4"/>
  <c r="D1210" i="4"/>
  <c r="F1210" i="4"/>
  <c r="E1211" i="4"/>
  <c r="D1211" i="4"/>
  <c r="F1211" i="4"/>
  <c r="E1212" i="4"/>
  <c r="D1212" i="4"/>
  <c r="F1212" i="4"/>
  <c r="E1213" i="4"/>
  <c r="D1213" i="4"/>
  <c r="F1213" i="4"/>
  <c r="E1214" i="4"/>
  <c r="D1214" i="4"/>
  <c r="F1214" i="4"/>
  <c r="E1215" i="4"/>
  <c r="D1215" i="4"/>
  <c r="F1215" i="4"/>
  <c r="E1216" i="4"/>
  <c r="D1216" i="4"/>
  <c r="F1216" i="4"/>
  <c r="E1217" i="4"/>
  <c r="D1217" i="4"/>
  <c r="F1217" i="4"/>
  <c r="E1218" i="4"/>
  <c r="D1218" i="4"/>
  <c r="F1218" i="4"/>
  <c r="E1219" i="4"/>
  <c r="D1219" i="4"/>
  <c r="F1219" i="4"/>
  <c r="E1220" i="4"/>
  <c r="D1220" i="4"/>
  <c r="F1220" i="4"/>
  <c r="E1221" i="4"/>
  <c r="D1221" i="4"/>
  <c r="F1221" i="4"/>
  <c r="E1222" i="4"/>
  <c r="D1222" i="4"/>
  <c r="F1222" i="4"/>
  <c r="E1223" i="4"/>
  <c r="D1223" i="4"/>
  <c r="F1223" i="4"/>
  <c r="E1224" i="4"/>
  <c r="D1224" i="4"/>
  <c r="F1224" i="4"/>
  <c r="E1225" i="4"/>
  <c r="D1225" i="4"/>
  <c r="F1225" i="4"/>
  <c r="E1226" i="4"/>
  <c r="D1226" i="4"/>
  <c r="F1226" i="4"/>
  <c r="E1227" i="4"/>
  <c r="D1227" i="4"/>
  <c r="F1227" i="4"/>
  <c r="E1228" i="4"/>
  <c r="D1228" i="4"/>
  <c r="F1228" i="4"/>
  <c r="E1229" i="4"/>
  <c r="D1229" i="4"/>
  <c r="F1229" i="4"/>
  <c r="E1230" i="4"/>
  <c r="D1230" i="4"/>
  <c r="F1230" i="4"/>
  <c r="E1231" i="4"/>
  <c r="D1231" i="4"/>
  <c r="F1231" i="4"/>
  <c r="E1232" i="4"/>
  <c r="D1232" i="4"/>
  <c r="F1232" i="4"/>
  <c r="E1233" i="4"/>
  <c r="D1233" i="4"/>
  <c r="F1233" i="4"/>
  <c r="E1234" i="4"/>
  <c r="D1234" i="4"/>
  <c r="F1234" i="4"/>
  <c r="E1235" i="4"/>
  <c r="D1235" i="4"/>
  <c r="F1235" i="4"/>
  <c r="E1236" i="4"/>
  <c r="D1236" i="4"/>
  <c r="F1236" i="4"/>
  <c r="E1237" i="4"/>
  <c r="D1237" i="4"/>
  <c r="F1237" i="4"/>
  <c r="E1238" i="4"/>
  <c r="D1238" i="4"/>
  <c r="F1238" i="4"/>
  <c r="E1239" i="4"/>
  <c r="D1239" i="4"/>
  <c r="F1239" i="4"/>
  <c r="E1240" i="4"/>
  <c r="D1240" i="4"/>
  <c r="F1240" i="4"/>
  <c r="E1241" i="4"/>
  <c r="D1241" i="4"/>
  <c r="F1241" i="4"/>
  <c r="E1242" i="4"/>
  <c r="D1242" i="4"/>
  <c r="F1242" i="4"/>
  <c r="E1243" i="4"/>
  <c r="D1243" i="4"/>
  <c r="F1243" i="4"/>
  <c r="E1244" i="4"/>
  <c r="D1244" i="4"/>
  <c r="F1244" i="4"/>
  <c r="E1245" i="4"/>
  <c r="D1245" i="4"/>
  <c r="F1245" i="4"/>
  <c r="E1246" i="4"/>
  <c r="D1246" i="4"/>
  <c r="F1246" i="4"/>
  <c r="E1247" i="4"/>
  <c r="D1247" i="4"/>
  <c r="F1247" i="4"/>
  <c r="E1248" i="4"/>
  <c r="D1248" i="4"/>
  <c r="F1248" i="4"/>
  <c r="E1249" i="4"/>
  <c r="D1249" i="4"/>
  <c r="F1249" i="4"/>
  <c r="E1250" i="4"/>
  <c r="D1250" i="4"/>
  <c r="F1250" i="4"/>
  <c r="E1251" i="4"/>
  <c r="D1251" i="4"/>
  <c r="F1251" i="4"/>
  <c r="E1252" i="4"/>
  <c r="D1252" i="4"/>
  <c r="F1252" i="4"/>
  <c r="E1253" i="4"/>
  <c r="D1253" i="4"/>
  <c r="F1253" i="4"/>
  <c r="E1254" i="4"/>
  <c r="D1254" i="4"/>
  <c r="F1254" i="4"/>
  <c r="E1255" i="4"/>
  <c r="D1255" i="4"/>
  <c r="F1255" i="4"/>
  <c r="E1256" i="4"/>
  <c r="D1256" i="4"/>
  <c r="F1256" i="4"/>
  <c r="E1257" i="4"/>
  <c r="D1257" i="4"/>
  <c r="F1257" i="4"/>
  <c r="E1258" i="4"/>
  <c r="D1258" i="4"/>
  <c r="F1258" i="4"/>
  <c r="E1259" i="4"/>
  <c r="D1259" i="4"/>
  <c r="F1259" i="4"/>
  <c r="E1260" i="4"/>
  <c r="D1260" i="4"/>
  <c r="F1260" i="4"/>
  <c r="E1261" i="4"/>
  <c r="D1261" i="4"/>
  <c r="F1261" i="4"/>
  <c r="E1262" i="4"/>
  <c r="D1262" i="4"/>
  <c r="F1262" i="4"/>
  <c r="E1263" i="4"/>
  <c r="D1263" i="4"/>
  <c r="F1263" i="4"/>
  <c r="E1264" i="4"/>
  <c r="D1264" i="4"/>
  <c r="F1264" i="4"/>
  <c r="E1265" i="4"/>
  <c r="D1265" i="4"/>
  <c r="F1265" i="4"/>
  <c r="E1266" i="4"/>
  <c r="D1266" i="4"/>
  <c r="F1266" i="4"/>
  <c r="E1267" i="4"/>
  <c r="D1267" i="4"/>
  <c r="F1267" i="4"/>
  <c r="E1268" i="4"/>
  <c r="D1268" i="4"/>
  <c r="F1268" i="4"/>
  <c r="E1269" i="4"/>
  <c r="D1269" i="4"/>
  <c r="F1269" i="4"/>
  <c r="E1270" i="4"/>
  <c r="D1270" i="4"/>
  <c r="F1270" i="4"/>
  <c r="E1271" i="4"/>
  <c r="D1271" i="4"/>
  <c r="F1271" i="4"/>
  <c r="E1272" i="4"/>
  <c r="D1272" i="4"/>
  <c r="F1272" i="4"/>
  <c r="E1273" i="4"/>
  <c r="D1273" i="4"/>
  <c r="F1273" i="4"/>
  <c r="E1274" i="4"/>
  <c r="D1274" i="4"/>
  <c r="F1274" i="4"/>
  <c r="E1275" i="4"/>
  <c r="D1275" i="4"/>
  <c r="F1275" i="4"/>
  <c r="E1276" i="4"/>
  <c r="D1276" i="4"/>
  <c r="F1276" i="4"/>
  <c r="E1277" i="4"/>
  <c r="D1277" i="4"/>
  <c r="F1277" i="4"/>
  <c r="E1278" i="4"/>
  <c r="D1278" i="4"/>
  <c r="F1278" i="4"/>
  <c r="E1279" i="4"/>
  <c r="D1279" i="4"/>
  <c r="F1279" i="4"/>
  <c r="E1280" i="4"/>
  <c r="D1280" i="4"/>
  <c r="F1280" i="4"/>
  <c r="E1281" i="4"/>
  <c r="D1281" i="4"/>
  <c r="F1281" i="4"/>
  <c r="E1282" i="4"/>
  <c r="D1282" i="4"/>
  <c r="F1282" i="4"/>
  <c r="E1283" i="4"/>
  <c r="D1283" i="4"/>
  <c r="F1283" i="4"/>
  <c r="E1284" i="4"/>
  <c r="D1284" i="4"/>
  <c r="F1284" i="4"/>
  <c r="E1285" i="4"/>
  <c r="D1285" i="4"/>
  <c r="F1285" i="4"/>
  <c r="E1286" i="4"/>
  <c r="D1286" i="4"/>
  <c r="F1286" i="4"/>
  <c r="E1287" i="4"/>
  <c r="D1287" i="4"/>
  <c r="F1287" i="4"/>
  <c r="E1288" i="4"/>
  <c r="D1288" i="4"/>
  <c r="F1288" i="4"/>
  <c r="E1289" i="4"/>
  <c r="D1289" i="4"/>
  <c r="F1289" i="4"/>
  <c r="E1290" i="4"/>
  <c r="D1290" i="4"/>
  <c r="F1290" i="4"/>
  <c r="E1291" i="4"/>
  <c r="D1291" i="4"/>
  <c r="F1291" i="4"/>
  <c r="E1292" i="4"/>
  <c r="D1292" i="4"/>
  <c r="F1292" i="4"/>
  <c r="E1293" i="4"/>
  <c r="D1293" i="4"/>
  <c r="F1293" i="4"/>
  <c r="E1294" i="4"/>
  <c r="D1294" i="4"/>
  <c r="F1294" i="4"/>
  <c r="E1295" i="4"/>
  <c r="D1295" i="4"/>
  <c r="F1295" i="4"/>
  <c r="E1296" i="4"/>
  <c r="D1296" i="4"/>
  <c r="F1296" i="4"/>
  <c r="E1297" i="4"/>
  <c r="D1297" i="4"/>
  <c r="F1297" i="4"/>
  <c r="E1298" i="4"/>
  <c r="D1298" i="4"/>
  <c r="F1298" i="4"/>
  <c r="E1299" i="4"/>
  <c r="D1299" i="4"/>
  <c r="F1299" i="4"/>
  <c r="E1300" i="4"/>
  <c r="D1300" i="4"/>
  <c r="F1300" i="4"/>
  <c r="E1301" i="4"/>
  <c r="D1301" i="4"/>
  <c r="F1301" i="4"/>
  <c r="E1302" i="4"/>
  <c r="D1302" i="4"/>
  <c r="F1302" i="4"/>
  <c r="E1303" i="4"/>
  <c r="D1303" i="4"/>
  <c r="F1303" i="4"/>
  <c r="E1304" i="4"/>
  <c r="D1304" i="4"/>
  <c r="F1304" i="4"/>
  <c r="E1305" i="4"/>
  <c r="D1305" i="4"/>
  <c r="F1305" i="4"/>
  <c r="E1306" i="4"/>
  <c r="D1306" i="4"/>
  <c r="F1306" i="4"/>
  <c r="E1307" i="4"/>
  <c r="D1307" i="4"/>
  <c r="F1307" i="4"/>
  <c r="E1308" i="4"/>
  <c r="D1308" i="4"/>
  <c r="F1308" i="4"/>
  <c r="E1309" i="4"/>
  <c r="D1309" i="4"/>
  <c r="F1309" i="4"/>
  <c r="E1310" i="4"/>
  <c r="D1310" i="4"/>
  <c r="F1310" i="4"/>
  <c r="E1311" i="4"/>
  <c r="D1311" i="4"/>
  <c r="F1311" i="4"/>
  <c r="E1312" i="4"/>
  <c r="D1312" i="4"/>
  <c r="F1312" i="4"/>
  <c r="E1313" i="4"/>
  <c r="D1313" i="4"/>
  <c r="F1313" i="4"/>
  <c r="E1314" i="4"/>
  <c r="D1314" i="4"/>
  <c r="F1314" i="4"/>
  <c r="E1315" i="4"/>
  <c r="D1315" i="4"/>
  <c r="F1315" i="4"/>
  <c r="E1316" i="4"/>
  <c r="D1316" i="4"/>
  <c r="F1316" i="4"/>
  <c r="E1317" i="4"/>
  <c r="D1317" i="4"/>
  <c r="F1317" i="4"/>
  <c r="E1318" i="4"/>
  <c r="D1318" i="4"/>
  <c r="F1318" i="4"/>
  <c r="E1319" i="4"/>
  <c r="D1319" i="4"/>
  <c r="F1319" i="4"/>
  <c r="E1320" i="4"/>
  <c r="D1320" i="4"/>
  <c r="F1320" i="4"/>
  <c r="E1321" i="4"/>
  <c r="D1321" i="4"/>
  <c r="F1321" i="4"/>
  <c r="E1322" i="4"/>
  <c r="D1322" i="4"/>
  <c r="F1322" i="4"/>
  <c r="E1323" i="4"/>
  <c r="D1323" i="4"/>
  <c r="F1323" i="4"/>
  <c r="E1324" i="4"/>
  <c r="D1324" i="4"/>
  <c r="F1324" i="4"/>
  <c r="E1325" i="4"/>
  <c r="D1325" i="4"/>
  <c r="F1325" i="4"/>
  <c r="E1326" i="4"/>
  <c r="D1326" i="4"/>
  <c r="F1326" i="4"/>
  <c r="D1327" i="4"/>
  <c r="F1327" i="4"/>
  <c r="E1328" i="4"/>
  <c r="D1328" i="4"/>
  <c r="F1328" i="4"/>
  <c r="E1329" i="4"/>
  <c r="D1329" i="4"/>
  <c r="F1329" i="4"/>
  <c r="E1330" i="4"/>
  <c r="D1330" i="4"/>
  <c r="F1330" i="4"/>
  <c r="E1331" i="4"/>
  <c r="F1331" i="4"/>
  <c r="E1332" i="4"/>
  <c r="D1332" i="4"/>
  <c r="F1332" i="4"/>
  <c r="E1333" i="4"/>
  <c r="D1333" i="4"/>
  <c r="F1333" i="4"/>
  <c r="E1334" i="4"/>
  <c r="D1334" i="4"/>
  <c r="F1334" i="4"/>
  <c r="E1335" i="4"/>
  <c r="D1335" i="4"/>
  <c r="F1335" i="4"/>
  <c r="E1336" i="4"/>
  <c r="D1336" i="4"/>
  <c r="F1336" i="4"/>
  <c r="E1337" i="4"/>
  <c r="D1337" i="4"/>
  <c r="F1337" i="4"/>
  <c r="E1338" i="4"/>
  <c r="D1338" i="4"/>
  <c r="F1338" i="4"/>
  <c r="E1339" i="4"/>
  <c r="D1339" i="4"/>
  <c r="F1339" i="4"/>
  <c r="E1340" i="4"/>
  <c r="D1340" i="4"/>
  <c r="F1340" i="4"/>
  <c r="E1341" i="4"/>
  <c r="D1341" i="4"/>
  <c r="F1341" i="4"/>
  <c r="E1342" i="4"/>
  <c r="D1342" i="4"/>
  <c r="F1342" i="4"/>
  <c r="E1343" i="4"/>
  <c r="D1343" i="4"/>
  <c r="F1343" i="4"/>
  <c r="E1344" i="4"/>
  <c r="D1344" i="4"/>
  <c r="F1344" i="4"/>
  <c r="E1345" i="4"/>
  <c r="D1345" i="4"/>
  <c r="F1345" i="4"/>
  <c r="E1346" i="4"/>
  <c r="D1346" i="4"/>
  <c r="F1346" i="4"/>
  <c r="E1347" i="4"/>
  <c r="D1347" i="4"/>
  <c r="F1347" i="4"/>
  <c r="E1348" i="4"/>
  <c r="D1348" i="4"/>
  <c r="F1348" i="4"/>
  <c r="E1349" i="4"/>
  <c r="D1349" i="4"/>
  <c r="F1349" i="4"/>
  <c r="E1350" i="4"/>
  <c r="D1350" i="4"/>
  <c r="F1350" i="4"/>
  <c r="E1351" i="4"/>
  <c r="D1351" i="4"/>
  <c r="F1351" i="4"/>
  <c r="E1352" i="4"/>
  <c r="D1352" i="4"/>
  <c r="F1352" i="4"/>
  <c r="F1353" i="4"/>
  <c r="E2" i="4"/>
  <c r="D2" i="4"/>
  <c r="F2" i="4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552" i="1"/>
  <c r="D1552" i="1"/>
  <c r="E1552" i="1"/>
  <c r="C1553" i="1"/>
  <c r="D1553" i="1"/>
  <c r="E1553" i="1"/>
  <c r="C1554" i="1"/>
  <c r="D1554" i="1"/>
  <c r="E1554" i="1"/>
  <c r="C1555" i="1"/>
  <c r="D1555" i="1"/>
  <c r="E1555" i="1"/>
  <c r="C1556" i="1"/>
  <c r="D1556" i="1"/>
  <c r="E1556" i="1"/>
  <c r="C1557" i="1"/>
  <c r="D1557" i="1"/>
  <c r="E1557" i="1"/>
  <c r="C1558" i="1"/>
  <c r="D1558" i="1"/>
  <c r="E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D1565" i="1"/>
  <c r="E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C1570" i="1"/>
  <c r="D1570" i="1"/>
  <c r="E1570" i="1"/>
  <c r="C1571" i="1"/>
  <c r="D1571" i="1"/>
  <c r="E1571" i="1"/>
  <c r="C1572" i="1"/>
  <c r="D1572" i="1"/>
  <c r="E1572" i="1"/>
  <c r="C1573" i="1"/>
  <c r="D1573" i="1"/>
  <c r="E1573" i="1"/>
  <c r="C1574" i="1"/>
  <c r="D1574" i="1"/>
  <c r="E1574" i="1"/>
  <c r="C1575" i="1"/>
  <c r="D1575" i="1"/>
  <c r="E1575" i="1"/>
  <c r="C1576" i="1"/>
  <c r="D1576" i="1"/>
  <c r="E1576" i="1"/>
  <c r="C1577" i="1"/>
  <c r="D1577" i="1"/>
  <c r="E1577" i="1"/>
  <c r="C1578" i="1"/>
  <c r="D1578" i="1"/>
  <c r="E1578" i="1"/>
  <c r="C1579" i="1"/>
  <c r="D1579" i="1"/>
  <c r="E1579" i="1"/>
  <c r="C1580" i="1"/>
  <c r="D1580" i="1"/>
  <c r="E1580" i="1"/>
  <c r="C1581" i="1"/>
  <c r="D1581" i="1"/>
  <c r="E1581" i="1"/>
  <c r="C1582" i="1"/>
  <c r="D1582" i="1"/>
  <c r="E1582" i="1"/>
  <c r="C1583" i="1"/>
  <c r="D1583" i="1"/>
  <c r="E1583" i="1"/>
  <c r="C1584" i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C1589" i="1"/>
  <c r="D1589" i="1"/>
  <c r="E1589" i="1"/>
  <c r="C1590" i="1"/>
  <c r="D1590" i="1"/>
  <c r="E1590" i="1"/>
  <c r="C1591" i="1"/>
  <c r="D1591" i="1"/>
  <c r="E1591" i="1"/>
  <c r="C1592" i="1"/>
  <c r="D1592" i="1"/>
  <c r="E1592" i="1"/>
  <c r="C1593" i="1"/>
  <c r="D1593" i="1"/>
  <c r="E1593" i="1"/>
  <c r="C1594" i="1"/>
  <c r="D1594" i="1"/>
  <c r="E1594" i="1"/>
  <c r="C1595" i="1"/>
  <c r="D1595" i="1"/>
  <c r="E1595" i="1"/>
  <c r="C1596" i="1"/>
  <c r="D1596" i="1"/>
  <c r="E1596" i="1"/>
  <c r="C1597" i="1"/>
  <c r="D1597" i="1"/>
  <c r="E1597" i="1"/>
  <c r="C1598" i="1"/>
  <c r="D1598" i="1"/>
  <c r="E1598" i="1"/>
  <c r="C1599" i="1"/>
  <c r="D1599" i="1"/>
  <c r="E1599" i="1"/>
  <c r="C1600" i="1"/>
  <c r="D1600" i="1"/>
  <c r="E1600" i="1"/>
  <c r="C1601" i="1"/>
  <c r="D1601" i="1"/>
  <c r="E1601" i="1"/>
  <c r="C1602" i="1"/>
  <c r="D1602" i="1"/>
  <c r="E1602" i="1"/>
  <c r="C1603" i="1"/>
  <c r="D1603" i="1"/>
  <c r="E1603" i="1"/>
  <c r="C1604" i="1"/>
  <c r="D1604" i="1"/>
  <c r="E1604" i="1"/>
  <c r="C1605" i="1"/>
  <c r="D1605" i="1"/>
  <c r="E1605" i="1"/>
  <c r="C1606" i="1"/>
  <c r="D1606" i="1"/>
  <c r="E1606" i="1"/>
  <c r="C1607" i="1"/>
  <c r="D1607" i="1"/>
  <c r="E1607" i="1"/>
  <c r="C1608" i="1"/>
  <c r="D1608" i="1"/>
  <c r="E1608" i="1"/>
  <c r="C1609" i="1"/>
  <c r="D1609" i="1"/>
  <c r="E1609" i="1"/>
  <c r="C1610" i="1"/>
  <c r="D1610" i="1"/>
  <c r="E1610" i="1"/>
  <c r="C1611" i="1"/>
  <c r="D1611" i="1"/>
  <c r="E1611" i="1"/>
  <c r="C1612" i="1"/>
  <c r="D1612" i="1"/>
  <c r="E1612" i="1"/>
  <c r="C1613" i="1"/>
  <c r="D1613" i="1"/>
  <c r="E1613" i="1"/>
  <c r="C1614" i="1"/>
  <c r="D1614" i="1"/>
  <c r="E1614" i="1"/>
  <c r="C1615" i="1"/>
  <c r="D1615" i="1"/>
  <c r="E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C1622" i="1"/>
  <c r="D1622" i="1"/>
  <c r="E1622" i="1"/>
  <c r="C1623" i="1"/>
  <c r="D1623" i="1"/>
  <c r="E1623" i="1"/>
  <c r="C1624" i="1"/>
  <c r="D1624" i="1"/>
  <c r="E1624" i="1"/>
  <c r="C1625" i="1"/>
  <c r="D1625" i="1"/>
  <c r="E1625" i="1"/>
  <c r="C1626" i="1"/>
  <c r="D1626" i="1"/>
  <c r="E1626" i="1"/>
  <c r="C1627" i="1"/>
  <c r="D1627" i="1"/>
  <c r="E1627" i="1"/>
  <c r="C1628" i="1"/>
  <c r="D1628" i="1"/>
  <c r="E1628" i="1"/>
  <c r="C1629" i="1"/>
  <c r="D1629" i="1"/>
  <c r="E1629" i="1"/>
  <c r="C1630" i="1"/>
  <c r="D1630" i="1"/>
  <c r="E1630" i="1"/>
  <c r="C1631" i="1"/>
  <c r="D1631" i="1"/>
  <c r="E1631" i="1"/>
  <c r="C1632" i="1"/>
  <c r="D1632" i="1"/>
  <c r="E1632" i="1"/>
  <c r="C1633" i="1"/>
  <c r="D1633" i="1"/>
  <c r="E1633" i="1"/>
  <c r="C1634" i="1"/>
  <c r="D1634" i="1"/>
  <c r="E1634" i="1"/>
  <c r="C1635" i="1"/>
  <c r="D1635" i="1"/>
  <c r="E1635" i="1"/>
  <c r="C1636" i="1"/>
  <c r="D1636" i="1"/>
  <c r="E1636" i="1"/>
  <c r="C1637" i="1"/>
  <c r="D1637" i="1"/>
  <c r="E1637" i="1"/>
  <c r="C1638" i="1"/>
  <c r="D1638" i="1"/>
  <c r="E1638" i="1"/>
  <c r="C1639" i="1"/>
  <c r="D1639" i="1"/>
  <c r="E1639" i="1"/>
  <c r="C1640" i="1"/>
  <c r="D1640" i="1"/>
  <c r="E1640" i="1"/>
  <c r="C1641" i="1"/>
  <c r="D1641" i="1"/>
  <c r="E1641" i="1"/>
  <c r="C1642" i="1"/>
  <c r="D1642" i="1"/>
  <c r="E1642" i="1"/>
  <c r="C1643" i="1"/>
  <c r="D1643" i="1"/>
  <c r="E1643" i="1"/>
  <c r="C1644" i="1"/>
  <c r="D1644" i="1"/>
  <c r="E1644" i="1"/>
  <c r="C1645" i="1"/>
  <c r="D1645" i="1"/>
  <c r="E1645" i="1"/>
  <c r="C1646" i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C1655" i="1"/>
  <c r="D1655" i="1"/>
  <c r="E1655" i="1"/>
  <c r="C1656" i="1"/>
  <c r="D1656" i="1"/>
  <c r="E1656" i="1"/>
  <c r="C1657" i="1"/>
  <c r="D1657" i="1"/>
  <c r="E1657" i="1"/>
  <c r="C1658" i="1"/>
  <c r="D1658" i="1"/>
  <c r="E1658" i="1"/>
  <c r="C1659" i="1"/>
  <c r="D1659" i="1"/>
  <c r="E1659" i="1"/>
  <c r="C1660" i="1"/>
  <c r="D1660" i="1"/>
  <c r="E1660" i="1"/>
  <c r="C1661" i="1"/>
  <c r="D1661" i="1"/>
  <c r="E1661" i="1"/>
  <c r="C1662" i="1"/>
  <c r="D1662" i="1"/>
  <c r="E1662" i="1"/>
  <c r="C1663" i="1"/>
  <c r="D1663" i="1"/>
  <c r="E1663" i="1"/>
  <c r="C1664" i="1"/>
  <c r="D1664" i="1"/>
  <c r="E1664" i="1"/>
  <c r="C1665" i="1"/>
  <c r="D1665" i="1"/>
  <c r="E1665" i="1"/>
  <c r="C1666" i="1"/>
  <c r="D1666" i="1"/>
  <c r="E1666" i="1"/>
  <c r="C1667" i="1"/>
  <c r="D1667" i="1"/>
  <c r="E1667" i="1"/>
  <c r="C1668" i="1"/>
  <c r="D1668" i="1"/>
  <c r="E1668" i="1"/>
  <c r="C1669" i="1"/>
  <c r="D1669" i="1"/>
  <c r="E1669" i="1"/>
  <c r="C1670" i="1"/>
  <c r="D1670" i="1"/>
  <c r="E1670" i="1"/>
  <c r="C1671" i="1"/>
  <c r="D1671" i="1"/>
  <c r="E1671" i="1"/>
  <c r="C1672" i="1"/>
  <c r="D1672" i="1"/>
  <c r="E1672" i="1"/>
  <c r="C1673" i="1"/>
  <c r="D1673" i="1"/>
  <c r="E1673" i="1"/>
  <c r="C1674" i="1"/>
  <c r="D1674" i="1"/>
  <c r="E1674" i="1"/>
  <c r="C1675" i="1"/>
  <c r="D1675" i="1"/>
  <c r="E1675" i="1"/>
  <c r="C1676" i="1"/>
  <c r="D1676" i="1"/>
  <c r="E1676" i="1"/>
  <c r="C1677" i="1"/>
  <c r="D1677" i="1"/>
  <c r="E1677" i="1"/>
  <c r="C1678" i="1"/>
  <c r="D1678" i="1"/>
  <c r="E1678" i="1"/>
  <c r="C1679" i="1"/>
  <c r="D1679" i="1"/>
  <c r="E1679" i="1"/>
  <c r="C1680" i="1"/>
  <c r="D1680" i="1"/>
  <c r="E1680" i="1"/>
  <c r="C1681" i="1"/>
  <c r="D1681" i="1"/>
  <c r="E1681" i="1"/>
  <c r="C1682" i="1"/>
  <c r="D1682" i="1"/>
  <c r="E1682" i="1"/>
  <c r="C1683" i="1"/>
  <c r="D1683" i="1"/>
  <c r="E1683" i="1"/>
  <c r="C1684" i="1"/>
  <c r="D1684" i="1"/>
  <c r="E1684" i="1"/>
  <c r="C1685" i="1"/>
  <c r="D1685" i="1"/>
  <c r="E1685" i="1"/>
  <c r="C1686" i="1"/>
  <c r="D1686" i="1"/>
  <c r="E1686" i="1"/>
  <c r="C1687" i="1"/>
  <c r="D1687" i="1"/>
  <c r="E1687" i="1"/>
  <c r="C1688" i="1"/>
  <c r="D1688" i="1"/>
  <c r="E1688" i="1"/>
  <c r="C1689" i="1"/>
  <c r="D1689" i="1"/>
  <c r="E1689" i="1"/>
  <c r="C1690" i="1"/>
  <c r="D1690" i="1"/>
  <c r="E1690" i="1"/>
  <c r="C1691" i="1"/>
  <c r="D1691" i="1"/>
  <c r="E1691" i="1"/>
  <c r="C1692" i="1"/>
  <c r="D1692" i="1"/>
  <c r="E1692" i="1"/>
  <c r="C1693" i="1"/>
  <c r="D1693" i="1"/>
  <c r="E1693" i="1"/>
  <c r="C1694" i="1"/>
  <c r="D1694" i="1"/>
  <c r="E1694" i="1"/>
  <c r="C1695" i="1"/>
  <c r="D1695" i="1"/>
  <c r="E1695" i="1"/>
  <c r="C1696" i="1"/>
  <c r="D1696" i="1"/>
  <c r="E1696" i="1"/>
  <c r="C1697" i="1"/>
  <c r="D1697" i="1"/>
  <c r="E1697" i="1"/>
  <c r="C1698" i="1"/>
  <c r="D1698" i="1"/>
  <c r="E1698" i="1"/>
  <c r="C1699" i="1"/>
  <c r="D1699" i="1"/>
  <c r="E1699" i="1"/>
  <c r="C1700" i="1"/>
  <c r="D1700" i="1"/>
  <c r="E1700" i="1"/>
  <c r="C1701" i="1"/>
  <c r="D1701" i="1"/>
  <c r="E1701" i="1"/>
  <c r="C1702" i="1"/>
  <c r="D1702" i="1"/>
  <c r="E1702" i="1"/>
  <c r="C1703" i="1"/>
  <c r="D1703" i="1"/>
  <c r="E1703" i="1"/>
  <c r="C1704" i="1"/>
  <c r="D1704" i="1"/>
  <c r="E1704" i="1"/>
  <c r="C1705" i="1"/>
  <c r="D1705" i="1"/>
  <c r="E1705" i="1"/>
  <c r="C1706" i="1"/>
  <c r="D1706" i="1"/>
  <c r="E1706" i="1"/>
  <c r="C1707" i="1"/>
  <c r="D1707" i="1"/>
  <c r="E1707" i="1"/>
  <c r="C1708" i="1"/>
  <c r="D1708" i="1"/>
  <c r="E1708" i="1"/>
  <c r="C1709" i="1"/>
  <c r="D1709" i="1"/>
  <c r="E1709" i="1"/>
  <c r="C1710" i="1"/>
  <c r="D1710" i="1"/>
  <c r="E1710" i="1"/>
  <c r="C1711" i="1"/>
  <c r="D1711" i="1"/>
  <c r="E1711" i="1"/>
  <c r="C1712" i="1"/>
  <c r="D1712" i="1"/>
  <c r="E1712" i="1"/>
  <c r="C1713" i="1"/>
  <c r="D1713" i="1"/>
  <c r="E1713" i="1"/>
  <c r="C1714" i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C1719" i="1"/>
  <c r="D1719" i="1"/>
  <c r="E1719" i="1"/>
  <c r="C1720" i="1"/>
  <c r="D1720" i="1"/>
  <c r="E1720" i="1"/>
  <c r="C1721" i="1"/>
  <c r="D1721" i="1"/>
  <c r="E1721" i="1"/>
  <c r="C1722" i="1"/>
  <c r="D1722" i="1"/>
  <c r="E1722" i="1"/>
  <c r="C1723" i="1"/>
  <c r="D1723" i="1"/>
  <c r="E1723" i="1"/>
  <c r="C1724" i="1"/>
  <c r="D1724" i="1"/>
  <c r="E1724" i="1"/>
  <c r="C1725" i="1"/>
  <c r="D1725" i="1"/>
  <c r="E1725" i="1"/>
  <c r="C1726" i="1"/>
  <c r="D1726" i="1"/>
  <c r="E1726" i="1"/>
  <c r="C1727" i="1"/>
  <c r="D1727" i="1"/>
  <c r="E1727" i="1"/>
  <c r="C1728" i="1"/>
  <c r="D1728" i="1"/>
  <c r="E1728" i="1"/>
  <c r="C1729" i="1"/>
  <c r="D1729" i="1"/>
  <c r="E1729" i="1"/>
  <c r="C1730" i="1"/>
  <c r="D1730" i="1"/>
  <c r="E1730" i="1"/>
  <c r="C1731" i="1"/>
  <c r="D1731" i="1"/>
  <c r="E1731" i="1"/>
  <c r="C1732" i="1"/>
  <c r="D1732" i="1"/>
  <c r="E1732" i="1"/>
  <c r="C1733" i="1"/>
  <c r="D1733" i="1"/>
  <c r="E1733" i="1"/>
  <c r="C1734" i="1"/>
  <c r="D1734" i="1"/>
  <c r="E1734" i="1"/>
  <c r="C1735" i="1"/>
  <c r="D1735" i="1"/>
  <c r="E1735" i="1"/>
  <c r="C1736" i="1"/>
  <c r="D1736" i="1"/>
  <c r="E1736" i="1"/>
  <c r="C1737" i="1"/>
  <c r="D1737" i="1"/>
  <c r="E1737" i="1"/>
  <c r="C1738" i="1"/>
  <c r="D1738" i="1"/>
  <c r="E1738" i="1"/>
  <c r="C1739" i="1"/>
  <c r="D1739" i="1"/>
  <c r="E1739" i="1"/>
  <c r="C1740" i="1"/>
  <c r="D1740" i="1"/>
  <c r="E1740" i="1"/>
  <c r="C1741" i="1"/>
  <c r="D1741" i="1"/>
  <c r="E1741" i="1"/>
  <c r="C1742" i="1"/>
  <c r="D1742" i="1"/>
  <c r="E1742" i="1"/>
  <c r="C1743" i="1"/>
  <c r="D1743" i="1"/>
  <c r="E1743" i="1"/>
  <c r="C1744" i="1"/>
  <c r="D1744" i="1"/>
  <c r="E1744" i="1"/>
  <c r="C1745" i="1"/>
  <c r="D1745" i="1"/>
  <c r="E1745" i="1"/>
  <c r="C1746" i="1"/>
  <c r="D1746" i="1"/>
  <c r="E1746" i="1"/>
  <c r="C1747" i="1"/>
  <c r="D1747" i="1"/>
  <c r="E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D1753" i="1"/>
  <c r="E1753" i="1"/>
  <c r="C1754" i="1"/>
  <c r="D1754" i="1"/>
  <c r="E1754" i="1"/>
  <c r="C1755" i="1"/>
  <c r="D1755" i="1"/>
  <c r="E1755" i="1"/>
  <c r="C1756" i="1"/>
  <c r="D1756" i="1"/>
  <c r="E1756" i="1"/>
  <c r="C1757" i="1"/>
  <c r="D1757" i="1"/>
  <c r="E1757" i="1"/>
  <c r="C1758" i="1"/>
  <c r="D1758" i="1"/>
  <c r="E1758" i="1"/>
  <c r="C1759" i="1"/>
  <c r="D1759" i="1"/>
  <c r="E1759" i="1"/>
  <c r="C1760" i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C1765" i="1"/>
  <c r="D1765" i="1"/>
  <c r="E1765" i="1"/>
  <c r="C1766" i="1"/>
  <c r="D1766" i="1"/>
  <c r="E1766" i="1"/>
  <c r="C1767" i="1"/>
  <c r="D1767" i="1"/>
  <c r="E1767" i="1"/>
  <c r="C1768" i="1"/>
  <c r="D1768" i="1"/>
  <c r="E1768" i="1"/>
  <c r="C1769" i="1"/>
  <c r="D1769" i="1"/>
  <c r="E1769" i="1"/>
  <c r="C1770" i="1"/>
  <c r="D1770" i="1"/>
  <c r="E1770" i="1"/>
  <c r="C1771" i="1"/>
  <c r="D1771" i="1"/>
  <c r="E1771" i="1"/>
  <c r="C1772" i="1"/>
  <c r="D1772" i="1"/>
  <c r="E1772" i="1"/>
  <c r="C1773" i="1"/>
  <c r="D1773" i="1"/>
  <c r="E1773" i="1"/>
  <c r="C1774" i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D1778" i="1"/>
  <c r="E1778" i="1"/>
  <c r="C1779" i="1"/>
  <c r="D1779" i="1"/>
  <c r="E1779" i="1"/>
  <c r="C1780" i="1"/>
  <c r="D1780" i="1"/>
  <c r="E1780" i="1"/>
  <c r="C1781" i="1"/>
  <c r="D1781" i="1"/>
  <c r="E1781" i="1"/>
  <c r="C1782" i="1"/>
  <c r="D1782" i="1"/>
  <c r="E1782" i="1"/>
  <c r="C1783" i="1"/>
  <c r="D1783" i="1"/>
  <c r="E1783" i="1"/>
  <c r="C1784" i="1"/>
  <c r="D1784" i="1"/>
  <c r="E1784" i="1"/>
  <c r="C1785" i="1"/>
  <c r="D1785" i="1"/>
  <c r="E1785" i="1"/>
  <c r="C1786" i="1"/>
  <c r="D1786" i="1"/>
  <c r="E1786" i="1"/>
  <c r="C1787" i="1"/>
  <c r="D1787" i="1"/>
  <c r="E1787" i="1"/>
  <c r="C1788" i="1"/>
  <c r="D1788" i="1"/>
  <c r="E1788" i="1"/>
  <c r="C1789" i="1"/>
  <c r="D1789" i="1"/>
  <c r="E1789" i="1"/>
  <c r="C1790" i="1"/>
  <c r="D1790" i="1"/>
  <c r="E1790" i="1"/>
  <c r="C1791" i="1"/>
  <c r="D1791" i="1"/>
  <c r="E1791" i="1"/>
  <c r="C1792" i="1"/>
  <c r="D1792" i="1"/>
  <c r="E1792" i="1"/>
  <c r="C1793" i="1"/>
  <c r="D1793" i="1"/>
  <c r="E1793" i="1"/>
  <c r="C1794" i="1"/>
  <c r="D1794" i="1"/>
  <c r="E1794" i="1"/>
  <c r="C1795" i="1"/>
  <c r="D1795" i="1"/>
  <c r="E1795" i="1"/>
  <c r="C1796" i="1"/>
  <c r="D1796" i="1"/>
  <c r="E1796" i="1"/>
  <c r="C1797" i="1"/>
  <c r="D1797" i="1"/>
  <c r="E1797" i="1"/>
  <c r="C1798" i="1"/>
  <c r="D1798" i="1"/>
  <c r="E1798" i="1"/>
  <c r="C1799" i="1"/>
  <c r="D1799" i="1"/>
  <c r="E1799" i="1"/>
  <c r="C1800" i="1"/>
  <c r="D1800" i="1"/>
  <c r="E1800" i="1"/>
  <c r="C1801" i="1"/>
  <c r="D1801" i="1"/>
  <c r="E1801" i="1"/>
  <c r="C1802" i="1"/>
  <c r="D1802" i="1"/>
  <c r="E1802" i="1"/>
  <c r="C1803" i="1"/>
  <c r="D1803" i="1"/>
  <c r="E1803" i="1"/>
  <c r="C1804" i="1"/>
  <c r="D1804" i="1"/>
  <c r="E1804" i="1"/>
  <c r="C1805" i="1"/>
  <c r="D1805" i="1"/>
  <c r="E1805" i="1"/>
  <c r="C1806" i="1"/>
  <c r="D1806" i="1"/>
  <c r="E1806" i="1"/>
  <c r="C1807" i="1"/>
  <c r="D1807" i="1"/>
  <c r="E1807" i="1"/>
  <c r="C1808" i="1"/>
  <c r="D1808" i="1"/>
  <c r="E1808" i="1"/>
  <c r="C1809" i="1"/>
  <c r="D1809" i="1"/>
  <c r="E1809" i="1"/>
  <c r="C1810" i="1"/>
  <c r="D1810" i="1"/>
  <c r="E1810" i="1"/>
  <c r="C1811" i="1"/>
  <c r="D1811" i="1"/>
  <c r="E1811" i="1"/>
  <c r="C1812" i="1"/>
  <c r="D1812" i="1"/>
  <c r="E1812" i="1"/>
  <c r="C1813" i="1"/>
  <c r="D1813" i="1"/>
  <c r="E1813" i="1"/>
  <c r="C1814" i="1"/>
  <c r="D1814" i="1"/>
  <c r="E1814" i="1"/>
  <c r="C1815" i="1"/>
  <c r="D1815" i="1"/>
  <c r="E1815" i="1"/>
  <c r="C1816" i="1"/>
  <c r="D1816" i="1"/>
  <c r="E1816" i="1"/>
  <c r="C1817" i="1"/>
  <c r="D1817" i="1"/>
  <c r="E1817" i="1"/>
  <c r="C1818" i="1"/>
  <c r="D1818" i="1"/>
  <c r="E1818" i="1"/>
  <c r="C1819" i="1"/>
  <c r="D1819" i="1"/>
  <c r="E1819" i="1"/>
  <c r="C1820" i="1"/>
  <c r="D1820" i="1"/>
  <c r="E1820" i="1"/>
  <c r="C1821" i="1"/>
  <c r="D1821" i="1"/>
  <c r="E1821" i="1"/>
  <c r="C1822" i="1"/>
  <c r="D1822" i="1"/>
  <c r="E1822" i="1"/>
  <c r="C1823" i="1"/>
  <c r="D1823" i="1"/>
  <c r="E1823" i="1"/>
  <c r="C1824" i="1"/>
  <c r="D1824" i="1"/>
  <c r="E1824" i="1"/>
  <c r="C1825" i="1"/>
  <c r="D1825" i="1"/>
  <c r="E1825" i="1"/>
  <c r="C1826" i="1"/>
  <c r="D1826" i="1"/>
  <c r="E1826" i="1"/>
  <c r="C1827" i="1"/>
  <c r="D1827" i="1"/>
  <c r="E1827" i="1"/>
  <c r="C1828" i="1"/>
  <c r="D1828" i="1"/>
  <c r="E1828" i="1"/>
  <c r="C1829" i="1"/>
  <c r="D1829" i="1"/>
  <c r="E1829" i="1"/>
  <c r="C1830" i="1"/>
  <c r="D1830" i="1"/>
  <c r="E1830" i="1"/>
  <c r="C1831" i="1"/>
  <c r="D1831" i="1"/>
  <c r="E1831" i="1"/>
  <c r="C1832" i="1"/>
  <c r="D1832" i="1"/>
  <c r="E1832" i="1"/>
  <c r="C1833" i="1"/>
  <c r="D1833" i="1"/>
  <c r="E1833" i="1"/>
  <c r="C1834" i="1"/>
  <c r="D1834" i="1"/>
  <c r="E1834" i="1"/>
  <c r="C1835" i="1"/>
  <c r="D1835" i="1"/>
  <c r="E1835" i="1"/>
  <c r="C1836" i="1"/>
  <c r="D1836" i="1"/>
  <c r="E1836" i="1"/>
  <c r="C1837" i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C1842" i="1"/>
  <c r="D1842" i="1"/>
  <c r="E1842" i="1"/>
  <c r="C1843" i="1"/>
  <c r="D1843" i="1"/>
  <c r="E1843" i="1"/>
  <c r="C1844" i="1"/>
  <c r="D1844" i="1"/>
  <c r="E1844" i="1"/>
  <c r="C1845" i="1"/>
  <c r="D1845" i="1"/>
  <c r="E1845" i="1"/>
  <c r="C1846" i="1"/>
  <c r="D1846" i="1"/>
  <c r="E1846" i="1"/>
  <c r="C1847" i="1"/>
  <c r="D1847" i="1"/>
  <c r="E1847" i="1"/>
  <c r="C1848" i="1"/>
  <c r="D1848" i="1"/>
  <c r="E1848" i="1"/>
  <c r="C1849" i="1"/>
  <c r="D1849" i="1"/>
  <c r="E1849" i="1"/>
  <c r="C1850" i="1"/>
  <c r="D1850" i="1"/>
  <c r="E1850" i="1"/>
  <c r="C1851" i="1"/>
  <c r="D1851" i="1"/>
  <c r="E1851" i="1"/>
  <c r="C1852" i="1"/>
  <c r="D1852" i="1"/>
  <c r="E1852" i="1"/>
  <c r="C1853" i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C1858" i="1"/>
  <c r="D1858" i="1"/>
  <c r="E1858" i="1"/>
  <c r="C1859" i="1"/>
  <c r="D1859" i="1"/>
  <c r="E1859" i="1"/>
  <c r="C1860" i="1"/>
  <c r="D1860" i="1"/>
  <c r="E1860" i="1"/>
  <c r="C1861" i="1"/>
  <c r="D1861" i="1"/>
  <c r="E1861" i="1"/>
  <c r="C1862" i="1"/>
  <c r="D1862" i="1"/>
  <c r="E1862" i="1"/>
  <c r="C1863" i="1"/>
  <c r="D1863" i="1"/>
  <c r="E1863" i="1"/>
  <c r="C1864" i="1"/>
  <c r="D1864" i="1"/>
  <c r="E1864" i="1"/>
  <c r="C1865" i="1"/>
  <c r="D1865" i="1"/>
  <c r="E1865" i="1"/>
  <c r="C1866" i="1"/>
  <c r="D1866" i="1"/>
  <c r="E1866" i="1"/>
  <c r="C1867" i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D1872" i="1"/>
  <c r="E1872" i="1"/>
  <c r="C1873" i="1"/>
  <c r="D1873" i="1"/>
  <c r="E1873" i="1"/>
  <c r="C1874" i="1"/>
  <c r="D1874" i="1"/>
  <c r="E1874" i="1"/>
  <c r="C1875" i="1"/>
  <c r="D1875" i="1"/>
  <c r="E1875" i="1"/>
  <c r="C1876" i="1"/>
  <c r="D1876" i="1"/>
  <c r="E1876" i="1"/>
  <c r="C1877" i="1"/>
  <c r="D1877" i="1"/>
  <c r="E1877" i="1"/>
  <c r="C1878" i="1"/>
  <c r="D1878" i="1"/>
  <c r="E1878" i="1"/>
  <c r="C1879" i="1"/>
  <c r="D1879" i="1"/>
  <c r="E1879" i="1"/>
  <c r="C1880" i="1"/>
  <c r="D1880" i="1"/>
  <c r="E1880" i="1"/>
  <c r="C1881" i="1"/>
  <c r="D1881" i="1"/>
  <c r="E1881" i="1"/>
  <c r="C1882" i="1"/>
  <c r="D1882" i="1"/>
  <c r="E1882" i="1"/>
  <c r="C1883" i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C1890" i="1"/>
  <c r="D1890" i="1"/>
  <c r="E1890" i="1"/>
  <c r="C1891" i="1"/>
  <c r="D1891" i="1"/>
  <c r="E1891" i="1"/>
  <c r="C1892" i="1"/>
  <c r="D1892" i="1"/>
  <c r="E1892" i="1"/>
  <c r="C1893" i="1"/>
  <c r="D1893" i="1"/>
  <c r="E1893" i="1"/>
  <c r="C1894" i="1"/>
  <c r="D1894" i="1"/>
  <c r="E1894" i="1"/>
  <c r="C1895" i="1"/>
  <c r="D1895" i="1"/>
  <c r="E1895" i="1"/>
  <c r="C1896" i="1"/>
  <c r="D1896" i="1"/>
  <c r="E1896" i="1"/>
  <c r="C1897" i="1"/>
  <c r="D1897" i="1"/>
  <c r="E1897" i="1"/>
  <c r="C1898" i="1"/>
  <c r="D1898" i="1"/>
  <c r="E1898" i="1"/>
  <c r="C1899" i="1"/>
  <c r="D1899" i="1"/>
  <c r="E1899" i="1"/>
  <c r="C1900" i="1"/>
  <c r="D1900" i="1"/>
  <c r="E1900" i="1"/>
  <c r="C1901" i="1"/>
  <c r="D1901" i="1"/>
  <c r="E1901" i="1"/>
  <c r="C1902" i="1"/>
  <c r="D1902" i="1"/>
  <c r="E1902" i="1"/>
  <c r="C1903" i="1"/>
  <c r="D1903" i="1"/>
  <c r="E1903" i="1"/>
  <c r="C1904" i="1"/>
  <c r="D1904" i="1"/>
  <c r="E1904" i="1"/>
  <c r="C1905" i="1"/>
  <c r="D1905" i="1"/>
  <c r="E1905" i="1"/>
  <c r="C1906" i="1"/>
  <c r="D1906" i="1"/>
  <c r="E1906" i="1"/>
  <c r="C1907" i="1"/>
  <c r="D1907" i="1"/>
  <c r="E1907" i="1"/>
  <c r="C1908" i="1"/>
  <c r="D1908" i="1"/>
  <c r="E1908" i="1"/>
  <c r="C1909" i="1"/>
  <c r="D1909" i="1"/>
  <c r="E1909" i="1"/>
  <c r="C1910" i="1"/>
  <c r="D1910" i="1"/>
  <c r="E1910" i="1"/>
  <c r="C1911" i="1"/>
  <c r="D1911" i="1"/>
  <c r="E1911" i="1"/>
  <c r="C1912" i="1"/>
  <c r="D1912" i="1"/>
  <c r="E1912" i="1"/>
  <c r="C1913" i="1"/>
  <c r="D1913" i="1"/>
  <c r="E1913" i="1"/>
  <c r="C1914" i="1"/>
  <c r="D1914" i="1"/>
  <c r="E1914" i="1"/>
  <c r="C1915" i="1"/>
  <c r="D1915" i="1"/>
  <c r="E1915" i="1"/>
  <c r="C1916" i="1"/>
  <c r="D1916" i="1"/>
  <c r="E1916" i="1"/>
  <c r="C1917" i="1"/>
  <c r="D1917" i="1"/>
  <c r="E1917" i="1"/>
  <c r="C1918" i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D1922" i="1"/>
  <c r="E1922" i="1"/>
  <c r="C1923" i="1"/>
  <c r="D1923" i="1"/>
  <c r="E1923" i="1"/>
  <c r="C1924" i="1"/>
  <c r="D1924" i="1"/>
  <c r="E1924" i="1"/>
  <c r="C1925" i="1"/>
  <c r="D1925" i="1"/>
  <c r="E1925" i="1"/>
  <c r="C1926" i="1"/>
  <c r="D1926" i="1"/>
  <c r="E1926" i="1"/>
  <c r="C1927" i="1"/>
  <c r="D1927" i="1"/>
  <c r="E1927" i="1"/>
  <c r="C1928" i="1"/>
  <c r="D1928" i="1"/>
  <c r="E1928" i="1"/>
  <c r="C1929" i="1"/>
  <c r="D1929" i="1"/>
  <c r="E1929" i="1"/>
  <c r="C1930" i="1"/>
  <c r="D1930" i="1"/>
  <c r="E1930" i="1"/>
  <c r="C1931" i="1"/>
  <c r="D1931" i="1"/>
  <c r="E1931" i="1"/>
  <c r="C1932" i="1"/>
  <c r="D1932" i="1"/>
  <c r="E1932" i="1"/>
  <c r="C1933" i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D1937" i="1"/>
  <c r="E1937" i="1"/>
  <c r="C1938" i="1"/>
  <c r="D1938" i="1"/>
  <c r="E1938" i="1"/>
  <c r="C1939" i="1"/>
  <c r="D1939" i="1"/>
  <c r="E1939" i="1"/>
  <c r="C1940" i="1"/>
  <c r="D1940" i="1"/>
  <c r="E1940" i="1"/>
  <c r="C1941" i="1"/>
  <c r="D1941" i="1"/>
  <c r="E1941" i="1"/>
  <c r="C1942" i="1"/>
  <c r="D1942" i="1"/>
  <c r="E1942" i="1"/>
  <c r="C1943" i="1"/>
  <c r="D1943" i="1"/>
  <c r="E1943" i="1"/>
  <c r="C1944" i="1"/>
  <c r="D1944" i="1"/>
  <c r="E1944" i="1"/>
  <c r="C1945" i="1"/>
  <c r="D1945" i="1"/>
  <c r="E1945" i="1"/>
  <c r="C1946" i="1"/>
  <c r="D1946" i="1"/>
  <c r="E1946" i="1"/>
  <c r="C1947" i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C1954" i="1"/>
  <c r="D1954" i="1"/>
  <c r="E1954" i="1"/>
  <c r="C1955" i="1"/>
  <c r="D1955" i="1"/>
  <c r="E1955" i="1"/>
  <c r="C1956" i="1"/>
  <c r="D1956" i="1"/>
  <c r="E1956" i="1"/>
  <c r="C1957" i="1"/>
  <c r="D1957" i="1"/>
  <c r="E1957" i="1"/>
  <c r="C1958" i="1"/>
  <c r="D1958" i="1"/>
  <c r="E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C1963" i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D1967" i="1"/>
  <c r="E1967" i="1"/>
  <c r="C1968" i="1"/>
  <c r="D1968" i="1"/>
  <c r="E1968" i="1"/>
  <c r="C1969" i="1"/>
  <c r="D1969" i="1"/>
  <c r="E1969" i="1"/>
  <c r="C1970" i="1"/>
  <c r="D1970" i="1"/>
  <c r="E1970" i="1"/>
  <c r="C1971" i="1"/>
  <c r="D1971" i="1"/>
  <c r="E1971" i="1"/>
  <c r="C1972" i="1"/>
  <c r="D1972" i="1"/>
  <c r="E1972" i="1"/>
  <c r="C1973" i="1"/>
  <c r="D1973" i="1"/>
  <c r="E1973" i="1"/>
  <c r="C1974" i="1"/>
  <c r="D1974" i="1"/>
  <c r="E1974" i="1"/>
  <c r="C1975" i="1"/>
  <c r="D1975" i="1"/>
  <c r="E1975" i="1"/>
  <c r="C1976" i="1"/>
  <c r="D1976" i="1"/>
  <c r="E1976" i="1"/>
  <c r="C1977" i="1"/>
  <c r="D1977" i="1"/>
  <c r="E1977" i="1"/>
  <c r="C1978" i="1"/>
  <c r="D1978" i="1"/>
  <c r="E1978" i="1"/>
  <c r="C1979" i="1"/>
  <c r="D1979" i="1"/>
  <c r="E1979" i="1"/>
  <c r="C1980" i="1"/>
  <c r="D1980" i="1"/>
  <c r="E1980" i="1"/>
  <c r="C1981" i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C1986" i="1"/>
  <c r="D1986" i="1"/>
  <c r="E1986" i="1"/>
  <c r="C1987" i="1"/>
  <c r="D1987" i="1"/>
  <c r="E1987" i="1"/>
  <c r="C1988" i="1"/>
  <c r="D1988" i="1"/>
  <c r="E1988" i="1"/>
  <c r="C1989" i="1"/>
  <c r="D1989" i="1"/>
  <c r="E1989" i="1"/>
  <c r="C1990" i="1"/>
  <c r="D1990" i="1"/>
  <c r="E1990" i="1"/>
  <c r="C1991" i="1"/>
  <c r="D1991" i="1"/>
  <c r="E1991" i="1"/>
  <c r="C1992" i="1"/>
  <c r="D1992" i="1"/>
  <c r="E1992" i="1"/>
  <c r="C1993" i="1"/>
  <c r="D1993" i="1"/>
  <c r="E1993" i="1"/>
  <c r="C1994" i="1"/>
  <c r="D1994" i="1"/>
  <c r="E1994" i="1"/>
  <c r="C1995" i="1"/>
  <c r="D1995" i="1"/>
  <c r="E1995" i="1"/>
  <c r="C1996" i="1"/>
  <c r="D1996" i="1"/>
  <c r="E1996" i="1"/>
  <c r="C1997" i="1"/>
  <c r="D1997" i="1"/>
  <c r="E1997" i="1"/>
  <c r="C1998" i="1"/>
  <c r="D1998" i="1"/>
  <c r="E1998" i="1"/>
  <c r="C1999" i="1"/>
  <c r="D1999" i="1"/>
  <c r="E1999" i="1"/>
  <c r="C2000" i="1"/>
  <c r="D2000" i="1"/>
  <c r="E2000" i="1"/>
  <c r="C2001" i="1"/>
  <c r="D2001" i="1"/>
  <c r="E2001" i="1"/>
  <c r="C2002" i="1"/>
  <c r="D2002" i="1"/>
  <c r="E2002" i="1"/>
  <c r="C2003" i="1"/>
  <c r="D2003" i="1"/>
  <c r="E2003" i="1"/>
  <c r="C2004" i="1"/>
  <c r="D2004" i="1"/>
  <c r="E2004" i="1"/>
  <c r="C2005" i="1"/>
  <c r="D2005" i="1"/>
  <c r="E2005" i="1"/>
  <c r="C2006" i="1"/>
  <c r="D2006" i="1"/>
  <c r="E2006" i="1"/>
  <c r="C2007" i="1"/>
  <c r="D2007" i="1"/>
  <c r="E2007" i="1"/>
  <c r="C2008" i="1"/>
  <c r="D2008" i="1"/>
  <c r="E2008" i="1"/>
  <c r="C2009" i="1"/>
  <c r="D2009" i="1"/>
  <c r="E2009" i="1"/>
  <c r="C2010" i="1"/>
  <c r="D2010" i="1"/>
  <c r="E2010" i="1"/>
  <c r="C2011" i="1"/>
  <c r="D2011" i="1"/>
  <c r="E2011" i="1"/>
  <c r="C2012" i="1"/>
  <c r="D2012" i="1"/>
  <c r="E2012" i="1"/>
  <c r="C2013" i="1"/>
  <c r="D2013" i="1"/>
  <c r="E2013" i="1"/>
  <c r="C2014" i="1"/>
  <c r="D2014" i="1"/>
  <c r="E2014" i="1"/>
  <c r="C2015" i="1"/>
  <c r="D2015" i="1"/>
  <c r="E2015" i="1"/>
  <c r="C2016" i="1"/>
  <c r="D2016" i="1"/>
  <c r="E2016" i="1"/>
  <c r="C2017" i="1"/>
  <c r="D2017" i="1"/>
  <c r="E2017" i="1"/>
  <c r="C2018" i="1"/>
  <c r="D2018" i="1"/>
  <c r="E2018" i="1"/>
  <c r="C2019" i="1"/>
  <c r="D2019" i="1"/>
  <c r="E2019" i="1"/>
  <c r="C2020" i="1"/>
  <c r="D2020" i="1"/>
  <c r="E2020" i="1"/>
  <c r="C2021" i="1"/>
  <c r="D2021" i="1"/>
  <c r="E2021" i="1"/>
  <c r="C2022" i="1"/>
  <c r="D2022" i="1"/>
  <c r="E2022" i="1"/>
  <c r="C2023" i="1"/>
  <c r="D2023" i="1"/>
  <c r="E2023" i="1"/>
  <c r="C2024" i="1"/>
  <c r="D2024" i="1"/>
  <c r="E2024" i="1"/>
  <c r="C2025" i="1"/>
  <c r="D2025" i="1"/>
  <c r="E2025" i="1"/>
  <c r="C2026" i="1"/>
  <c r="D2026" i="1"/>
  <c r="E2026" i="1"/>
  <c r="C2027" i="1"/>
  <c r="D2027" i="1"/>
  <c r="E2027" i="1"/>
  <c r="C2028" i="1"/>
  <c r="D2028" i="1"/>
  <c r="E2028" i="1"/>
  <c r="C2029" i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D2033" i="1"/>
  <c r="E2033" i="1"/>
  <c r="C2034" i="1"/>
  <c r="D2034" i="1"/>
  <c r="E2034" i="1"/>
  <c r="C2035" i="1"/>
  <c r="D2035" i="1"/>
  <c r="E2035" i="1"/>
  <c r="C2036" i="1"/>
  <c r="D2036" i="1"/>
  <c r="E2036" i="1"/>
  <c r="C2037" i="1"/>
  <c r="D2037" i="1"/>
  <c r="E2037" i="1"/>
  <c r="C2038" i="1"/>
  <c r="D2038" i="1"/>
  <c r="E2038" i="1"/>
  <c r="C2039" i="1"/>
  <c r="D2039" i="1"/>
  <c r="E2039" i="1"/>
  <c r="C2040" i="1"/>
  <c r="D2040" i="1"/>
  <c r="E2040" i="1"/>
  <c r="C2041" i="1"/>
  <c r="D2041" i="1"/>
  <c r="E2041" i="1"/>
  <c r="C2042" i="1"/>
  <c r="D2042" i="1"/>
  <c r="E2042" i="1"/>
  <c r="C2043" i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D2047" i="1"/>
  <c r="E2047" i="1"/>
  <c r="C2048" i="1"/>
  <c r="D2048" i="1"/>
  <c r="E2048" i="1"/>
  <c r="C2049" i="1"/>
  <c r="D2049" i="1"/>
  <c r="E2049" i="1"/>
  <c r="C2050" i="1"/>
  <c r="D2050" i="1"/>
  <c r="E2050" i="1"/>
  <c r="C2051" i="1"/>
  <c r="D2051" i="1"/>
  <c r="E2051" i="1"/>
  <c r="C2052" i="1"/>
  <c r="D2052" i="1"/>
  <c r="E2052" i="1"/>
  <c r="C2053" i="1"/>
  <c r="D2053" i="1"/>
  <c r="E2053" i="1"/>
  <c r="C2054" i="1"/>
  <c r="D2054" i="1"/>
  <c r="E2054" i="1"/>
  <c r="C2055" i="1"/>
  <c r="D2055" i="1"/>
  <c r="E2055" i="1"/>
  <c r="C2056" i="1"/>
  <c r="D2056" i="1"/>
  <c r="E2056" i="1"/>
  <c r="C2057" i="1"/>
  <c r="D2057" i="1"/>
  <c r="E2057" i="1"/>
  <c r="C2058" i="1"/>
  <c r="D2058" i="1"/>
  <c r="E2058" i="1"/>
  <c r="C2059" i="1"/>
  <c r="D2059" i="1"/>
  <c r="E2059" i="1"/>
  <c r="C2060" i="1"/>
  <c r="D2060" i="1"/>
  <c r="E2060" i="1"/>
  <c r="C2061" i="1"/>
  <c r="D2061" i="1"/>
  <c r="E2061" i="1"/>
  <c r="C2062" i="1"/>
  <c r="D2062" i="1"/>
  <c r="E2062" i="1"/>
  <c r="C2063" i="1"/>
  <c r="D2063" i="1"/>
  <c r="E2063" i="1"/>
  <c r="C2064" i="1"/>
  <c r="D2064" i="1"/>
  <c r="E2064" i="1"/>
  <c r="C2065" i="1"/>
  <c r="D2065" i="1"/>
  <c r="E2065" i="1"/>
  <c r="C2066" i="1"/>
  <c r="D2066" i="1"/>
  <c r="E2066" i="1"/>
  <c r="C2067" i="1"/>
  <c r="D2067" i="1"/>
  <c r="E2067" i="1"/>
  <c r="C2068" i="1"/>
  <c r="D2068" i="1"/>
  <c r="E2068" i="1"/>
  <c r="C2069" i="1"/>
  <c r="D2069" i="1"/>
  <c r="E2069" i="1"/>
  <c r="C2070" i="1"/>
  <c r="D2070" i="1"/>
  <c r="E2070" i="1"/>
  <c r="C2071" i="1"/>
  <c r="D2071" i="1"/>
  <c r="E2071" i="1"/>
  <c r="C2072" i="1"/>
  <c r="D2072" i="1"/>
  <c r="E2072" i="1"/>
  <c r="C2073" i="1"/>
  <c r="D2073" i="1"/>
  <c r="E2073" i="1"/>
  <c r="C2074" i="1"/>
  <c r="D2074" i="1"/>
  <c r="E2074" i="1"/>
  <c r="C2075" i="1"/>
  <c r="D2075" i="1"/>
  <c r="E2075" i="1"/>
  <c r="C2076" i="1"/>
  <c r="D2076" i="1"/>
  <c r="E2076" i="1"/>
  <c r="C2077" i="1"/>
  <c r="D2077" i="1"/>
  <c r="E2077" i="1"/>
  <c r="C2078" i="1"/>
  <c r="D2078" i="1"/>
  <c r="E2078" i="1"/>
  <c r="C2079" i="1"/>
  <c r="D2079" i="1"/>
  <c r="E2079" i="1"/>
  <c r="C2080" i="1"/>
  <c r="D2080" i="1"/>
  <c r="E2080" i="1"/>
  <c r="C2081" i="1"/>
  <c r="D2081" i="1"/>
  <c r="E2081" i="1"/>
  <c r="C2082" i="1"/>
  <c r="D2082" i="1"/>
  <c r="E2082" i="1"/>
  <c r="C2083" i="1"/>
  <c r="D2083" i="1"/>
  <c r="E2083" i="1"/>
  <c r="C2084" i="1"/>
  <c r="D2084" i="1"/>
  <c r="E2084" i="1"/>
  <c r="C2085" i="1"/>
  <c r="D2085" i="1"/>
  <c r="E2085" i="1"/>
  <c r="C2086" i="1"/>
  <c r="D2086" i="1"/>
  <c r="E2086" i="1"/>
  <c r="C2087" i="1"/>
  <c r="D2087" i="1"/>
  <c r="E2087" i="1"/>
  <c r="C2088" i="1"/>
  <c r="D2088" i="1"/>
  <c r="E2088" i="1"/>
  <c r="C2089" i="1"/>
  <c r="D2089" i="1"/>
  <c r="E2089" i="1"/>
  <c r="C2090" i="1"/>
  <c r="D2090" i="1"/>
  <c r="E2090" i="1"/>
  <c r="C2091" i="1"/>
  <c r="D2091" i="1"/>
  <c r="E2091" i="1"/>
  <c r="C2092" i="1"/>
  <c r="D2092" i="1"/>
  <c r="E2092" i="1"/>
  <c r="C2093" i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D2097" i="1"/>
  <c r="E2097" i="1"/>
  <c r="C2098" i="1"/>
  <c r="D2098" i="1"/>
  <c r="E2098" i="1"/>
  <c r="C2099" i="1"/>
  <c r="D2099" i="1"/>
  <c r="E2099" i="1"/>
  <c r="C2100" i="1"/>
  <c r="D2100" i="1"/>
  <c r="E2100" i="1"/>
  <c r="C2101" i="1"/>
  <c r="D2101" i="1"/>
  <c r="E2101" i="1"/>
  <c r="C2102" i="1"/>
  <c r="D2102" i="1"/>
  <c r="E2102" i="1"/>
  <c r="C2103" i="1"/>
  <c r="D2103" i="1"/>
  <c r="E2103" i="1"/>
  <c r="C2104" i="1"/>
  <c r="D2104" i="1"/>
  <c r="E2104" i="1"/>
  <c r="C2105" i="1"/>
  <c r="D2105" i="1"/>
  <c r="E2105" i="1"/>
  <c r="C2106" i="1"/>
  <c r="D2106" i="1"/>
  <c r="E2106" i="1"/>
  <c r="C2107" i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D2111" i="1"/>
  <c r="E2111" i="1"/>
  <c r="C2112" i="1"/>
  <c r="D2112" i="1"/>
  <c r="E2112" i="1"/>
  <c r="C2113" i="1"/>
  <c r="D2113" i="1"/>
  <c r="E2113" i="1"/>
  <c r="C2114" i="1"/>
  <c r="D2114" i="1"/>
  <c r="E2114" i="1"/>
  <c r="C2115" i="1"/>
  <c r="D2115" i="1"/>
  <c r="E2115" i="1"/>
  <c r="C2116" i="1"/>
  <c r="D2116" i="1"/>
  <c r="E2116" i="1"/>
  <c r="C2117" i="1"/>
  <c r="D2117" i="1"/>
  <c r="E2117" i="1"/>
  <c r="C2118" i="1"/>
  <c r="D2118" i="1"/>
  <c r="E2118" i="1"/>
  <c r="C2119" i="1"/>
  <c r="D2119" i="1"/>
  <c r="E2119" i="1"/>
  <c r="C2120" i="1"/>
  <c r="D2120" i="1"/>
  <c r="E2120" i="1"/>
  <c r="C2121" i="1"/>
  <c r="D2121" i="1"/>
  <c r="E2121" i="1"/>
  <c r="C2122" i="1"/>
  <c r="D2122" i="1"/>
  <c r="E2122" i="1"/>
  <c r="C2123" i="1"/>
  <c r="D2123" i="1"/>
  <c r="E2123" i="1"/>
  <c r="C2124" i="1"/>
  <c r="D2124" i="1"/>
  <c r="E2124" i="1"/>
  <c r="C2125" i="1"/>
  <c r="D2125" i="1"/>
  <c r="E2125" i="1"/>
  <c r="C2126" i="1"/>
  <c r="D2126" i="1"/>
  <c r="E2126" i="1"/>
  <c r="C2127" i="1"/>
  <c r="D2127" i="1"/>
  <c r="E2127" i="1"/>
  <c r="C2128" i="1"/>
  <c r="D2128" i="1"/>
  <c r="E2128" i="1"/>
  <c r="C2129" i="1"/>
  <c r="D2129" i="1"/>
  <c r="E2129" i="1"/>
  <c r="C2130" i="1"/>
  <c r="D2130" i="1"/>
  <c r="E2130" i="1"/>
  <c r="C2131" i="1"/>
  <c r="D2131" i="1"/>
  <c r="E2131" i="1"/>
  <c r="C2132" i="1"/>
  <c r="D2132" i="1"/>
  <c r="E2132" i="1"/>
  <c r="C2133" i="1"/>
  <c r="D2133" i="1"/>
  <c r="E2133" i="1"/>
  <c r="C2134" i="1"/>
  <c r="D2134" i="1"/>
  <c r="E2134" i="1"/>
  <c r="C2135" i="1"/>
  <c r="D2135" i="1"/>
  <c r="E2135" i="1"/>
  <c r="C2136" i="1"/>
  <c r="D2136" i="1"/>
  <c r="E2136" i="1"/>
  <c r="C2137" i="1"/>
  <c r="D2137" i="1"/>
  <c r="E2137" i="1"/>
  <c r="C2138" i="1"/>
  <c r="D2138" i="1"/>
  <c r="E2138" i="1"/>
  <c r="C2139" i="1"/>
  <c r="D2139" i="1"/>
  <c r="E2139" i="1"/>
  <c r="C2140" i="1"/>
  <c r="D2140" i="1"/>
  <c r="E2140" i="1"/>
  <c r="C2141" i="1"/>
  <c r="D2141" i="1"/>
  <c r="E2141" i="1"/>
  <c r="C2142" i="1"/>
  <c r="D2142" i="1"/>
  <c r="E2142" i="1"/>
  <c r="C2143" i="1"/>
  <c r="D2143" i="1"/>
  <c r="E2143" i="1"/>
  <c r="C2144" i="1"/>
  <c r="D2144" i="1"/>
  <c r="E2144" i="1"/>
  <c r="C2145" i="1"/>
  <c r="D2145" i="1"/>
  <c r="E2145" i="1"/>
  <c r="C2146" i="1"/>
  <c r="D2146" i="1"/>
  <c r="E2146" i="1"/>
  <c r="C2147" i="1"/>
  <c r="D2147" i="1"/>
  <c r="E2147" i="1"/>
  <c r="C2148" i="1"/>
  <c r="D2148" i="1"/>
  <c r="E2148" i="1"/>
  <c r="C2149" i="1"/>
  <c r="D2149" i="1"/>
  <c r="E2149" i="1"/>
  <c r="C2150" i="1"/>
  <c r="D2150" i="1"/>
  <c r="E2150" i="1"/>
  <c r="C2151" i="1"/>
  <c r="D2151" i="1"/>
  <c r="E2151" i="1"/>
  <c r="C2152" i="1"/>
  <c r="D2152" i="1"/>
  <c r="E2152" i="1"/>
  <c r="C2153" i="1"/>
  <c r="D2153" i="1"/>
  <c r="E2153" i="1"/>
  <c r="C2154" i="1"/>
  <c r="D2154" i="1"/>
  <c r="E2154" i="1"/>
  <c r="C2155" i="1"/>
  <c r="D2155" i="1"/>
  <c r="E2155" i="1"/>
  <c r="C2156" i="1"/>
  <c r="D2156" i="1"/>
  <c r="E2156" i="1"/>
  <c r="C2157" i="1"/>
  <c r="D2157" i="1"/>
  <c r="E2157" i="1"/>
  <c r="C2158" i="1"/>
  <c r="D2158" i="1"/>
  <c r="E2158" i="1"/>
  <c r="C2159" i="1"/>
  <c r="D2159" i="1"/>
  <c r="E2159" i="1"/>
  <c r="C2160" i="1"/>
  <c r="D2160" i="1"/>
  <c r="E2160" i="1"/>
  <c r="C2161" i="1"/>
  <c r="D2161" i="1"/>
  <c r="E2161" i="1"/>
  <c r="C2162" i="1"/>
  <c r="D2162" i="1"/>
  <c r="E2162" i="1"/>
  <c r="C2163" i="1"/>
  <c r="D2163" i="1"/>
  <c r="E2163" i="1"/>
  <c r="C2164" i="1"/>
  <c r="D2164" i="1"/>
  <c r="E2164" i="1"/>
  <c r="C2165" i="1"/>
  <c r="D2165" i="1"/>
  <c r="E2165" i="1"/>
  <c r="C2166" i="1"/>
  <c r="D2166" i="1"/>
  <c r="E2166" i="1"/>
  <c r="C2167" i="1"/>
  <c r="D2167" i="1"/>
  <c r="E2167" i="1"/>
  <c r="C2168" i="1"/>
  <c r="D2168" i="1"/>
  <c r="E2168" i="1"/>
  <c r="C2169" i="1"/>
  <c r="D2169" i="1"/>
  <c r="E2169" i="1"/>
  <c r="C2170" i="1"/>
  <c r="D2170" i="1"/>
  <c r="E2170" i="1"/>
  <c r="C2171" i="1"/>
  <c r="D2171" i="1"/>
  <c r="E2171" i="1"/>
  <c r="C2172" i="1"/>
  <c r="D2172" i="1"/>
  <c r="E2172" i="1"/>
  <c r="C2173" i="1"/>
  <c r="D2173" i="1"/>
  <c r="E2173" i="1"/>
  <c r="C2174" i="1"/>
  <c r="D2174" i="1"/>
  <c r="E2174" i="1"/>
  <c r="C2175" i="1"/>
  <c r="D2175" i="1"/>
  <c r="E2175" i="1"/>
  <c r="C2176" i="1"/>
  <c r="D2176" i="1"/>
  <c r="E2176" i="1"/>
  <c r="C2177" i="1"/>
  <c r="D2177" i="1"/>
  <c r="E2177" i="1"/>
  <c r="C2178" i="1"/>
  <c r="D2178" i="1"/>
  <c r="E2178" i="1"/>
  <c r="C2179" i="1"/>
  <c r="D2179" i="1"/>
  <c r="E2179" i="1"/>
  <c r="C2180" i="1"/>
  <c r="D2180" i="1"/>
  <c r="E2180" i="1"/>
  <c r="C2181" i="1"/>
  <c r="D2181" i="1"/>
  <c r="E2181" i="1"/>
  <c r="C2182" i="1"/>
  <c r="D2182" i="1"/>
  <c r="E2182" i="1"/>
  <c r="C2183" i="1"/>
  <c r="D2183" i="1"/>
  <c r="E2183" i="1"/>
  <c r="C2184" i="1"/>
  <c r="D2184" i="1"/>
  <c r="E2184" i="1"/>
  <c r="C2185" i="1"/>
  <c r="D2185" i="1"/>
  <c r="E2185" i="1"/>
  <c r="C2186" i="1"/>
  <c r="D2186" i="1"/>
  <c r="E2186" i="1"/>
  <c r="C2187" i="1"/>
  <c r="D2187" i="1"/>
  <c r="E2187" i="1"/>
  <c r="C2188" i="1"/>
  <c r="D2188" i="1"/>
  <c r="E2188" i="1"/>
  <c r="C2189" i="1"/>
  <c r="D2189" i="1"/>
  <c r="E2189" i="1"/>
  <c r="C2190" i="1"/>
  <c r="D2190" i="1"/>
  <c r="E2190" i="1"/>
  <c r="C2191" i="1"/>
  <c r="D2191" i="1"/>
  <c r="E2191" i="1"/>
  <c r="C2192" i="1"/>
  <c r="D2192" i="1"/>
  <c r="E2192" i="1"/>
  <c r="C2193" i="1"/>
  <c r="D2193" i="1"/>
  <c r="E2193" i="1"/>
  <c r="C2194" i="1"/>
  <c r="D2194" i="1"/>
  <c r="E2194" i="1"/>
  <c r="C2195" i="1"/>
  <c r="D2195" i="1"/>
  <c r="E2195" i="1"/>
  <c r="C2196" i="1"/>
  <c r="D2196" i="1"/>
  <c r="E2196" i="1"/>
  <c r="C2197" i="1"/>
  <c r="D2197" i="1"/>
  <c r="E2197" i="1"/>
  <c r="C2198" i="1"/>
  <c r="D2198" i="1"/>
  <c r="E2198" i="1"/>
  <c r="C2199" i="1"/>
  <c r="D2199" i="1"/>
  <c r="E2199" i="1"/>
  <c r="C2200" i="1"/>
  <c r="D2200" i="1"/>
  <c r="E2200" i="1"/>
  <c r="C2201" i="1"/>
  <c r="D2201" i="1"/>
  <c r="E2201" i="1"/>
  <c r="C2202" i="1"/>
  <c r="D2202" i="1"/>
  <c r="E2202" i="1"/>
  <c r="C2203" i="1"/>
  <c r="D2203" i="1"/>
  <c r="E2203" i="1"/>
  <c r="C2204" i="1"/>
  <c r="D2204" i="1"/>
  <c r="E2204" i="1"/>
  <c r="C2205" i="1"/>
  <c r="D2205" i="1"/>
  <c r="E2205" i="1"/>
  <c r="C2206" i="1"/>
  <c r="D2206" i="1"/>
  <c r="E2206" i="1"/>
  <c r="C2207" i="1"/>
  <c r="D2207" i="1"/>
  <c r="E2207" i="1"/>
  <c r="C2208" i="1"/>
  <c r="D2208" i="1"/>
  <c r="E2208" i="1"/>
  <c r="C2209" i="1"/>
  <c r="D2209" i="1"/>
  <c r="E2209" i="1"/>
  <c r="C2210" i="1"/>
  <c r="D2210" i="1"/>
  <c r="E2210" i="1"/>
  <c r="C2211" i="1"/>
  <c r="D2211" i="1"/>
  <c r="E2211" i="1"/>
  <c r="C2212" i="1"/>
  <c r="D2212" i="1"/>
  <c r="E2212" i="1"/>
  <c r="C2213" i="1"/>
  <c r="D2213" i="1"/>
  <c r="E2213" i="1"/>
  <c r="C2214" i="1"/>
  <c r="D2214" i="1"/>
  <c r="E2214" i="1"/>
  <c r="C2215" i="1"/>
  <c r="D2215" i="1"/>
  <c r="E2215" i="1"/>
  <c r="C2216" i="1"/>
  <c r="D2216" i="1"/>
  <c r="E2216" i="1"/>
  <c r="C2217" i="1"/>
  <c r="D2217" i="1"/>
  <c r="E2217" i="1"/>
  <c r="C2218" i="1"/>
  <c r="D2218" i="1"/>
  <c r="E2218" i="1"/>
  <c r="C2219" i="1"/>
  <c r="D2219" i="1"/>
  <c r="E2219" i="1"/>
  <c r="C2220" i="1"/>
  <c r="D2220" i="1"/>
  <c r="E2220" i="1"/>
  <c r="C2221" i="1"/>
  <c r="D2221" i="1"/>
  <c r="E2221" i="1"/>
  <c r="C2222" i="1"/>
  <c r="D2222" i="1"/>
  <c r="E2222" i="1"/>
  <c r="C2223" i="1"/>
  <c r="D2223" i="1"/>
  <c r="E2223" i="1"/>
  <c r="C2224" i="1"/>
  <c r="D2224" i="1"/>
  <c r="E2224" i="1"/>
  <c r="C2225" i="1"/>
  <c r="D2225" i="1"/>
  <c r="E2225" i="1"/>
  <c r="C2226" i="1"/>
  <c r="D2226" i="1"/>
  <c r="E2226" i="1"/>
  <c r="C2227" i="1"/>
  <c r="D2227" i="1"/>
  <c r="E2227" i="1"/>
  <c r="C2228" i="1"/>
  <c r="D2228" i="1"/>
  <c r="E2228" i="1"/>
  <c r="C2229" i="1"/>
  <c r="D2229" i="1"/>
  <c r="E2229" i="1"/>
  <c r="C2230" i="1"/>
  <c r="D2230" i="1"/>
  <c r="E2230" i="1"/>
  <c r="C2231" i="1"/>
  <c r="D2231" i="1"/>
  <c r="E2231" i="1"/>
  <c r="C2232" i="1"/>
  <c r="D2232" i="1"/>
  <c r="E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C2238" i="1"/>
  <c r="D2238" i="1"/>
  <c r="E2238" i="1"/>
  <c r="C2239" i="1"/>
  <c r="D2239" i="1"/>
  <c r="E2239" i="1"/>
  <c r="C2240" i="1"/>
  <c r="D2240" i="1"/>
  <c r="E2240" i="1"/>
  <c r="C2241" i="1"/>
  <c r="D2241" i="1"/>
  <c r="E2241" i="1"/>
  <c r="C2242" i="1"/>
  <c r="D2242" i="1"/>
  <c r="E2242" i="1"/>
  <c r="C2243" i="1"/>
  <c r="D2243" i="1"/>
  <c r="E2243" i="1"/>
  <c r="C2244" i="1"/>
  <c r="D2244" i="1"/>
  <c r="E2244" i="1"/>
  <c r="C2245" i="1"/>
  <c r="D2245" i="1"/>
  <c r="E2245" i="1"/>
  <c r="C2246" i="1"/>
  <c r="D2246" i="1"/>
  <c r="E2246" i="1"/>
  <c r="C2247" i="1"/>
  <c r="D2247" i="1"/>
  <c r="E2247" i="1"/>
  <c r="C2248" i="1"/>
  <c r="D2248" i="1"/>
  <c r="E2248" i="1"/>
  <c r="C2249" i="1"/>
  <c r="D2249" i="1"/>
  <c r="E2249" i="1"/>
  <c r="C2250" i="1"/>
  <c r="D2250" i="1"/>
  <c r="E2250" i="1"/>
  <c r="C2251" i="1"/>
  <c r="D2251" i="1"/>
  <c r="E2251" i="1"/>
  <c r="C2252" i="1"/>
  <c r="D2252" i="1"/>
  <c r="E2252" i="1"/>
  <c r="C2253" i="1"/>
  <c r="D2253" i="1"/>
  <c r="E2253" i="1"/>
  <c r="C2254" i="1"/>
  <c r="D2254" i="1"/>
  <c r="E2254" i="1"/>
  <c r="C2255" i="1"/>
  <c r="D2255" i="1"/>
  <c r="E2255" i="1"/>
  <c r="C2256" i="1"/>
  <c r="D2256" i="1"/>
  <c r="E2256" i="1"/>
  <c r="C2257" i="1"/>
  <c r="D2257" i="1"/>
  <c r="E2257" i="1"/>
  <c r="C2258" i="1"/>
  <c r="D2258" i="1"/>
  <c r="E2258" i="1"/>
  <c r="C2259" i="1"/>
  <c r="D2259" i="1"/>
  <c r="E2259" i="1"/>
  <c r="C2260" i="1"/>
  <c r="D2260" i="1"/>
  <c r="E2260" i="1"/>
  <c r="C2261" i="1"/>
  <c r="D2261" i="1"/>
  <c r="E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C2266" i="1"/>
  <c r="D2266" i="1"/>
  <c r="E2266" i="1"/>
  <c r="C2267" i="1"/>
  <c r="D2267" i="1"/>
  <c r="E2267" i="1"/>
  <c r="C2268" i="1"/>
  <c r="D2268" i="1"/>
  <c r="E2268" i="1"/>
  <c r="C2269" i="1"/>
  <c r="D2269" i="1"/>
  <c r="E2269" i="1"/>
  <c r="C2270" i="1"/>
  <c r="D2270" i="1"/>
  <c r="E2270" i="1"/>
  <c r="C2271" i="1"/>
  <c r="D2271" i="1"/>
  <c r="E2271" i="1"/>
  <c r="C2272" i="1"/>
  <c r="D2272" i="1"/>
  <c r="E2272" i="1"/>
  <c r="C2273" i="1"/>
  <c r="D2273" i="1"/>
  <c r="E2273" i="1"/>
  <c r="C2274" i="1"/>
  <c r="D2274" i="1"/>
  <c r="E2274" i="1"/>
  <c r="C2275" i="1"/>
  <c r="D2275" i="1"/>
  <c r="E2275" i="1"/>
  <c r="C2276" i="1"/>
  <c r="D2276" i="1"/>
  <c r="E2276" i="1"/>
  <c r="C2277" i="1"/>
  <c r="D2277" i="1"/>
  <c r="E2277" i="1"/>
  <c r="C2278" i="1"/>
  <c r="D2278" i="1"/>
  <c r="E2278" i="1"/>
  <c r="C2279" i="1"/>
  <c r="D2279" i="1"/>
  <c r="E2279" i="1"/>
  <c r="C2280" i="1"/>
  <c r="D2280" i="1"/>
  <c r="E2280" i="1"/>
  <c r="C2281" i="1"/>
  <c r="D2281" i="1"/>
  <c r="E2281" i="1"/>
  <c r="C2282" i="1"/>
  <c r="D2282" i="1"/>
  <c r="E2282" i="1"/>
  <c r="C2283" i="1"/>
  <c r="D2283" i="1"/>
  <c r="E2283" i="1"/>
  <c r="C2284" i="1"/>
  <c r="D2284" i="1"/>
  <c r="E2284" i="1"/>
  <c r="C2285" i="1"/>
  <c r="D2285" i="1"/>
  <c r="E2285" i="1"/>
  <c r="C2286" i="1"/>
  <c r="D2286" i="1"/>
  <c r="E2286" i="1"/>
  <c r="C2287" i="1"/>
  <c r="D2287" i="1"/>
  <c r="E2287" i="1"/>
  <c r="C2288" i="1"/>
  <c r="D2288" i="1"/>
  <c r="E2288" i="1"/>
  <c r="C2289" i="1"/>
  <c r="D2289" i="1"/>
  <c r="E2289" i="1"/>
  <c r="C2290" i="1"/>
  <c r="D2290" i="1"/>
  <c r="E2290" i="1"/>
  <c r="C2291" i="1"/>
  <c r="D2291" i="1"/>
  <c r="E2291" i="1"/>
  <c r="C2292" i="1"/>
  <c r="D2292" i="1"/>
  <c r="E2292" i="1"/>
  <c r="C2293" i="1"/>
  <c r="D2293" i="1"/>
  <c r="E2293" i="1"/>
  <c r="C2294" i="1"/>
  <c r="D2294" i="1"/>
  <c r="E2294" i="1"/>
  <c r="C2295" i="1"/>
  <c r="D2295" i="1"/>
  <c r="E2295" i="1"/>
  <c r="C2296" i="1"/>
  <c r="D2296" i="1"/>
  <c r="E2296" i="1"/>
  <c r="C2297" i="1"/>
  <c r="D2297" i="1"/>
  <c r="E2297" i="1"/>
  <c r="C2298" i="1"/>
  <c r="D2298" i="1"/>
  <c r="E2298" i="1"/>
  <c r="C2299" i="1"/>
  <c r="D2299" i="1"/>
  <c r="E2299" i="1"/>
  <c r="C2300" i="1"/>
  <c r="D2300" i="1"/>
  <c r="E2300" i="1"/>
  <c r="C2301" i="1"/>
  <c r="D2301" i="1"/>
  <c r="E2301" i="1"/>
  <c r="C2302" i="1"/>
  <c r="D2302" i="1"/>
  <c r="E2302" i="1"/>
  <c r="C2303" i="1"/>
  <c r="D2303" i="1"/>
  <c r="E2303" i="1"/>
  <c r="C2304" i="1"/>
  <c r="D2304" i="1"/>
  <c r="E2304" i="1"/>
  <c r="C2305" i="1"/>
  <c r="D2305" i="1"/>
  <c r="E2305" i="1"/>
  <c r="C2306" i="1"/>
  <c r="D2306" i="1"/>
  <c r="E2306" i="1"/>
  <c r="C2307" i="1"/>
  <c r="D2307" i="1"/>
  <c r="E2307" i="1"/>
  <c r="C2308" i="1"/>
  <c r="D2308" i="1"/>
  <c r="E2308" i="1"/>
  <c r="C2309" i="1"/>
  <c r="D2309" i="1"/>
  <c r="E2309" i="1"/>
  <c r="C2310" i="1"/>
  <c r="D2310" i="1"/>
  <c r="E2310" i="1"/>
  <c r="C2311" i="1"/>
  <c r="D2311" i="1"/>
  <c r="E2311" i="1"/>
  <c r="C2312" i="1"/>
  <c r="D2312" i="1"/>
  <c r="E2312" i="1"/>
  <c r="C2313" i="1"/>
  <c r="D2313" i="1"/>
  <c r="E2313" i="1"/>
  <c r="C2314" i="1"/>
  <c r="D2314" i="1"/>
  <c r="E2314" i="1"/>
  <c r="C2315" i="1"/>
  <c r="D2315" i="1"/>
  <c r="E2315" i="1"/>
  <c r="C2316" i="1"/>
  <c r="D2316" i="1"/>
  <c r="E2316" i="1"/>
  <c r="C2317" i="1"/>
  <c r="D2317" i="1"/>
  <c r="E2317" i="1"/>
  <c r="C2318" i="1"/>
  <c r="D2318" i="1"/>
  <c r="E2318" i="1"/>
  <c r="C2319" i="1"/>
  <c r="D2319" i="1"/>
  <c r="E2319" i="1"/>
  <c r="C2320" i="1"/>
  <c r="D2320" i="1"/>
  <c r="E2320" i="1"/>
  <c r="C2321" i="1"/>
  <c r="D2321" i="1"/>
  <c r="E2321" i="1"/>
  <c r="C2322" i="1"/>
  <c r="D2322" i="1"/>
  <c r="E2322" i="1"/>
  <c r="C2323" i="1"/>
  <c r="D2323" i="1"/>
  <c r="E2323" i="1"/>
  <c r="C2324" i="1"/>
  <c r="D2324" i="1"/>
  <c r="E2324" i="1"/>
  <c r="C2325" i="1"/>
  <c r="D2325" i="1"/>
  <c r="E2325" i="1"/>
  <c r="C2326" i="1"/>
  <c r="D2326" i="1"/>
  <c r="E2326" i="1"/>
  <c r="C2327" i="1"/>
  <c r="D2327" i="1"/>
  <c r="E2327" i="1"/>
  <c r="C2328" i="1"/>
  <c r="D2328" i="1"/>
  <c r="E2328" i="1"/>
  <c r="C2329" i="1"/>
  <c r="D2329" i="1"/>
  <c r="E2329" i="1"/>
  <c r="C2330" i="1"/>
  <c r="D2330" i="1"/>
  <c r="E2330" i="1"/>
  <c r="C2331" i="1"/>
  <c r="D2331" i="1"/>
  <c r="E2331" i="1"/>
  <c r="C2332" i="1"/>
  <c r="D2332" i="1"/>
  <c r="E2332" i="1"/>
  <c r="C2333" i="1"/>
  <c r="D2333" i="1"/>
  <c r="E2333" i="1"/>
  <c r="C2334" i="1"/>
  <c r="D2334" i="1"/>
  <c r="E2334" i="1"/>
  <c r="C2335" i="1"/>
  <c r="D2335" i="1"/>
  <c r="E2335" i="1"/>
  <c r="C2336" i="1"/>
  <c r="D2336" i="1"/>
  <c r="E2336" i="1"/>
  <c r="C2337" i="1"/>
  <c r="D2337" i="1"/>
  <c r="E2337" i="1"/>
  <c r="C2338" i="1"/>
  <c r="D2338" i="1"/>
  <c r="E2338" i="1"/>
  <c r="C2339" i="1"/>
  <c r="D2339" i="1"/>
  <c r="E2339" i="1"/>
  <c r="C2340" i="1"/>
  <c r="D2340" i="1"/>
  <c r="E2340" i="1"/>
  <c r="C2341" i="1"/>
  <c r="D2341" i="1"/>
  <c r="E2341" i="1"/>
  <c r="C2342" i="1"/>
  <c r="D2342" i="1"/>
  <c r="E2342" i="1"/>
  <c r="C2343" i="1"/>
  <c r="D2343" i="1"/>
  <c r="E2343" i="1"/>
  <c r="C2344" i="1"/>
  <c r="D2344" i="1"/>
  <c r="E2344" i="1"/>
  <c r="C2345" i="1"/>
  <c r="D2345" i="1"/>
  <c r="E2345" i="1"/>
  <c r="C2346" i="1"/>
  <c r="D2346" i="1"/>
  <c r="E2346" i="1"/>
  <c r="C2347" i="1"/>
  <c r="D2347" i="1"/>
  <c r="E2347" i="1"/>
  <c r="C2348" i="1"/>
  <c r="D2348" i="1"/>
  <c r="E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C2353" i="1"/>
  <c r="D2353" i="1"/>
  <c r="E2353" i="1"/>
  <c r="C2354" i="1"/>
  <c r="D2354" i="1"/>
  <c r="E2354" i="1"/>
  <c r="C2355" i="1"/>
  <c r="D2355" i="1"/>
  <c r="E2355" i="1"/>
  <c r="C2356" i="1"/>
  <c r="D2356" i="1"/>
  <c r="E2356" i="1"/>
  <c r="C2357" i="1"/>
  <c r="D2357" i="1"/>
  <c r="E2357" i="1"/>
  <c r="C2358" i="1"/>
  <c r="D2358" i="1"/>
  <c r="E2358" i="1"/>
  <c r="C2359" i="1"/>
  <c r="D2359" i="1"/>
  <c r="E2359" i="1"/>
  <c r="C2360" i="1"/>
  <c r="D2360" i="1"/>
  <c r="E2360" i="1"/>
  <c r="C2361" i="1"/>
  <c r="D2361" i="1"/>
  <c r="E2361" i="1"/>
  <c r="C2362" i="1"/>
  <c r="D2362" i="1"/>
  <c r="E2362" i="1"/>
  <c r="C2363" i="1"/>
  <c r="D2363" i="1"/>
  <c r="E2363" i="1"/>
  <c r="C2364" i="1"/>
  <c r="D2364" i="1"/>
  <c r="E2364" i="1"/>
  <c r="C2365" i="1"/>
  <c r="D2365" i="1"/>
  <c r="E2365" i="1"/>
  <c r="C2366" i="1"/>
  <c r="D2366" i="1"/>
  <c r="E2366" i="1"/>
  <c r="C2367" i="1"/>
  <c r="D2367" i="1"/>
  <c r="E2367" i="1"/>
  <c r="C2368" i="1"/>
  <c r="D2368" i="1"/>
  <c r="E2368" i="1"/>
  <c r="C2369" i="1"/>
  <c r="D2369" i="1"/>
  <c r="E2369" i="1"/>
  <c r="C2370" i="1"/>
  <c r="D2370" i="1"/>
  <c r="E2370" i="1"/>
  <c r="C2371" i="1"/>
  <c r="D2371" i="1"/>
  <c r="E2371" i="1"/>
  <c r="C2372" i="1"/>
  <c r="D2372" i="1"/>
  <c r="E2372" i="1"/>
  <c r="C2373" i="1"/>
  <c r="D2373" i="1"/>
  <c r="E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C2379" i="1"/>
  <c r="D2379" i="1"/>
  <c r="E2379" i="1"/>
  <c r="C2380" i="1"/>
  <c r="D2380" i="1"/>
  <c r="E2380" i="1"/>
  <c r="C2381" i="1"/>
  <c r="D2381" i="1"/>
  <c r="E2381" i="1"/>
  <c r="C2382" i="1"/>
  <c r="D2382" i="1"/>
  <c r="E2382" i="1"/>
  <c r="C2383" i="1"/>
  <c r="D2383" i="1"/>
  <c r="E2383" i="1"/>
  <c r="C2384" i="1"/>
  <c r="D2384" i="1"/>
  <c r="E2384" i="1"/>
  <c r="C2385" i="1"/>
  <c r="D2385" i="1"/>
  <c r="E2385" i="1"/>
  <c r="C2386" i="1"/>
  <c r="D2386" i="1"/>
  <c r="E2386" i="1"/>
  <c r="C2387" i="1"/>
  <c r="D2387" i="1"/>
  <c r="E2387" i="1"/>
  <c r="C2388" i="1"/>
  <c r="D2388" i="1"/>
  <c r="E2388" i="1"/>
  <c r="C2389" i="1"/>
  <c r="D2389" i="1"/>
  <c r="E2389" i="1"/>
  <c r="C2390" i="1"/>
  <c r="D2390" i="1"/>
  <c r="E2390" i="1"/>
  <c r="C2391" i="1"/>
  <c r="D2391" i="1"/>
  <c r="E2391" i="1"/>
  <c r="C2392" i="1"/>
  <c r="D2392" i="1"/>
  <c r="E2392" i="1"/>
  <c r="C2393" i="1"/>
  <c r="D2393" i="1"/>
  <c r="E2393" i="1"/>
  <c r="C2394" i="1"/>
  <c r="D2394" i="1"/>
  <c r="E2394" i="1"/>
  <c r="C2395" i="1"/>
  <c r="D2395" i="1"/>
  <c r="E2395" i="1"/>
  <c r="C2396" i="1"/>
  <c r="D2396" i="1"/>
  <c r="E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C2405" i="1"/>
  <c r="D2405" i="1"/>
  <c r="E2405" i="1"/>
  <c r="C2406" i="1"/>
  <c r="D2406" i="1"/>
  <c r="E2406" i="1"/>
  <c r="C2407" i="1"/>
  <c r="D2407" i="1"/>
  <c r="E2407" i="1"/>
  <c r="C2408" i="1"/>
  <c r="D2408" i="1"/>
  <c r="E2408" i="1"/>
  <c r="C2409" i="1"/>
  <c r="D2409" i="1"/>
  <c r="E2409" i="1"/>
  <c r="C2410" i="1"/>
  <c r="D2410" i="1"/>
  <c r="E2410" i="1"/>
  <c r="C2411" i="1"/>
  <c r="D2411" i="1"/>
  <c r="E2411" i="1"/>
  <c r="C2412" i="1"/>
  <c r="D2412" i="1"/>
  <c r="E2412" i="1"/>
  <c r="C2413" i="1"/>
  <c r="D2413" i="1"/>
  <c r="E2413" i="1"/>
  <c r="C2414" i="1"/>
  <c r="D2414" i="1"/>
  <c r="E2414" i="1"/>
  <c r="C2415" i="1"/>
  <c r="D2415" i="1"/>
  <c r="E2415" i="1"/>
  <c r="C2416" i="1"/>
  <c r="D2416" i="1"/>
  <c r="E2416" i="1"/>
  <c r="C2417" i="1"/>
  <c r="D2417" i="1"/>
  <c r="E2417" i="1"/>
  <c r="C2418" i="1"/>
  <c r="D2418" i="1"/>
  <c r="E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C2425" i="1"/>
  <c r="D2425" i="1"/>
  <c r="E2425" i="1"/>
  <c r="C2426" i="1"/>
  <c r="D2426" i="1"/>
  <c r="E2426" i="1"/>
  <c r="C2427" i="1"/>
  <c r="D2427" i="1"/>
  <c r="E2427" i="1"/>
  <c r="C2428" i="1"/>
  <c r="D2428" i="1"/>
  <c r="E2428" i="1"/>
  <c r="C2429" i="1"/>
  <c r="D2429" i="1"/>
  <c r="E2429" i="1"/>
  <c r="C2430" i="1"/>
  <c r="D2430" i="1"/>
  <c r="E2430" i="1"/>
  <c r="C2431" i="1"/>
  <c r="D2431" i="1"/>
  <c r="E2431" i="1"/>
  <c r="C2432" i="1"/>
  <c r="D2432" i="1"/>
  <c r="E2432" i="1"/>
  <c r="C2433" i="1"/>
  <c r="D2433" i="1"/>
  <c r="E2433" i="1"/>
  <c r="C2434" i="1"/>
  <c r="D2434" i="1"/>
  <c r="E2434" i="1"/>
  <c r="C2435" i="1"/>
  <c r="D2435" i="1"/>
  <c r="E2435" i="1"/>
  <c r="C2436" i="1"/>
  <c r="D2436" i="1"/>
  <c r="E2436" i="1"/>
  <c r="C2437" i="1"/>
  <c r="D2437" i="1"/>
  <c r="E2437" i="1"/>
  <c r="C2438" i="1"/>
  <c r="D2438" i="1"/>
  <c r="E2438" i="1"/>
  <c r="C2439" i="1"/>
  <c r="D2439" i="1"/>
  <c r="E2439" i="1"/>
  <c r="C2440" i="1"/>
  <c r="D2440" i="1"/>
  <c r="E2440" i="1"/>
  <c r="C2441" i="1"/>
  <c r="D2441" i="1"/>
  <c r="E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C2447" i="1"/>
  <c r="D2447" i="1"/>
  <c r="E2447" i="1"/>
  <c r="C2448" i="1"/>
  <c r="D2448" i="1"/>
  <c r="E2448" i="1"/>
  <c r="C2449" i="1"/>
  <c r="D2449" i="1"/>
  <c r="E2449" i="1"/>
  <c r="C2450" i="1"/>
  <c r="D2450" i="1"/>
  <c r="E2450" i="1"/>
  <c r="C2451" i="1"/>
  <c r="D2451" i="1"/>
  <c r="E2451" i="1"/>
  <c r="C2452" i="1"/>
  <c r="D2452" i="1"/>
  <c r="E2452" i="1"/>
  <c r="C2453" i="1"/>
  <c r="D2453" i="1"/>
  <c r="E2453" i="1"/>
  <c r="C2454" i="1"/>
  <c r="D2454" i="1"/>
  <c r="E2454" i="1"/>
  <c r="C2455" i="1"/>
  <c r="D2455" i="1"/>
  <c r="E2455" i="1"/>
  <c r="C2456" i="1"/>
  <c r="D2456" i="1"/>
  <c r="E2456" i="1"/>
  <c r="C2457" i="1"/>
  <c r="D2457" i="1"/>
  <c r="E2457" i="1"/>
  <c r="C2458" i="1"/>
  <c r="D2458" i="1"/>
  <c r="E2458" i="1"/>
  <c r="C2459" i="1"/>
  <c r="D2459" i="1"/>
  <c r="E2459" i="1"/>
  <c r="C2460" i="1"/>
  <c r="D2460" i="1"/>
  <c r="E2460" i="1"/>
  <c r="C2461" i="1"/>
  <c r="D2461" i="1"/>
  <c r="E2461" i="1"/>
  <c r="C2462" i="1"/>
  <c r="D2462" i="1"/>
  <c r="E2462" i="1"/>
  <c r="C2463" i="1"/>
  <c r="D2463" i="1"/>
  <c r="E2463" i="1"/>
  <c r="C2464" i="1"/>
  <c r="D2464" i="1"/>
  <c r="E2464" i="1"/>
  <c r="C2465" i="1"/>
  <c r="D2465" i="1"/>
  <c r="E2465" i="1"/>
  <c r="C2466" i="1"/>
  <c r="D2466" i="1"/>
  <c r="E2466" i="1"/>
  <c r="C2467" i="1"/>
  <c r="D2467" i="1"/>
  <c r="E2467" i="1"/>
  <c r="C2468" i="1"/>
  <c r="D2468" i="1"/>
  <c r="E2468" i="1"/>
  <c r="C2469" i="1"/>
  <c r="D2469" i="1"/>
  <c r="E2469" i="1"/>
  <c r="C2470" i="1"/>
  <c r="D2470" i="1"/>
  <c r="E2470" i="1"/>
  <c r="C2471" i="1"/>
  <c r="D2471" i="1"/>
  <c r="E2471" i="1"/>
  <c r="C2472" i="1"/>
  <c r="D2472" i="1"/>
  <c r="E2472" i="1"/>
  <c r="C2473" i="1"/>
  <c r="D2473" i="1"/>
  <c r="E2473" i="1"/>
  <c r="C2474" i="1"/>
  <c r="D2474" i="1"/>
  <c r="E2474" i="1"/>
  <c r="C2475" i="1"/>
  <c r="D2475" i="1"/>
  <c r="E2475" i="1"/>
  <c r="C2476" i="1"/>
  <c r="D2476" i="1"/>
  <c r="E2476" i="1"/>
  <c r="C2477" i="1"/>
  <c r="D2477" i="1"/>
  <c r="E2477" i="1"/>
  <c r="C2478" i="1"/>
  <c r="D2478" i="1"/>
  <c r="E2478" i="1"/>
  <c r="C2479" i="1"/>
  <c r="D2479" i="1"/>
  <c r="E2479" i="1"/>
  <c r="C2480" i="1"/>
  <c r="D2480" i="1"/>
  <c r="E2480" i="1"/>
  <c r="C2481" i="1"/>
  <c r="D2481" i="1"/>
  <c r="E2481" i="1"/>
  <c r="C2482" i="1"/>
  <c r="D2482" i="1"/>
  <c r="E2482" i="1"/>
  <c r="C2483" i="1"/>
  <c r="D2483" i="1"/>
  <c r="E2483" i="1"/>
  <c r="C2484" i="1"/>
  <c r="D2484" i="1"/>
  <c r="E2484" i="1"/>
  <c r="C2485" i="1"/>
  <c r="D2485" i="1"/>
  <c r="E2485" i="1"/>
  <c r="C2486" i="1"/>
  <c r="D2486" i="1"/>
  <c r="E2486" i="1"/>
</calcChain>
</file>

<file path=xl/sharedStrings.xml><?xml version="1.0" encoding="utf-8"?>
<sst xmlns="http://schemas.openxmlformats.org/spreadsheetml/2006/main" count="10395" uniqueCount="4278">
  <si>
    <t>Date</t>
  </si>
  <si>
    <t>Highest:6,190.00</t>
  </si>
  <si>
    <t>BTC</t>
  </si>
  <si>
    <t>S&amp;P500</t>
  </si>
  <si>
    <t>ETH</t>
  </si>
  <si>
    <t>LTC</t>
  </si>
  <si>
    <t/>
  </si>
  <si>
    <t>Years</t>
  </si>
  <si>
    <t>CAGR</t>
  </si>
  <si>
    <t>BTC/S&amp;P</t>
  </si>
  <si>
    <t>Combined</t>
  </si>
  <si>
    <t>1 Year CAGR (Oct 21, 2017)</t>
  </si>
  <si>
    <t>Cryptos/S&amp;P500</t>
  </si>
  <si>
    <t>Cryptos</t>
  </si>
  <si>
    <t xml:space="preserve"> </t>
  </si>
  <si>
    <t>BTC/SP500</t>
  </si>
  <si>
    <t>Combined-even dollar</t>
  </si>
  <si>
    <t>1-day</t>
  </si>
  <si>
    <t>2-day</t>
  </si>
  <si>
    <t>5-day</t>
  </si>
  <si>
    <t>Date2</t>
  </si>
  <si>
    <t>SP500</t>
  </si>
  <si>
    <t>Date22</t>
  </si>
  <si>
    <t>Date3</t>
  </si>
  <si>
    <t>Date4</t>
  </si>
  <si>
    <t>Oct 20, 2017</t>
  </si>
  <si>
    <t>2017-10-20</t>
  </si>
  <si>
    <t>Oct 21, 2017</t>
  </si>
  <si>
    <t>Oct 19, 2017</t>
  </si>
  <si>
    <t>2017-10-19</t>
  </si>
  <si>
    <t>Oct 18, 2017</t>
  </si>
  <si>
    <t>2017-10-18</t>
  </si>
  <si>
    <t>Oct 17, 2017</t>
  </si>
  <si>
    <t>2017-10-17</t>
  </si>
  <si>
    <t>Oct 16, 2017</t>
  </si>
  <si>
    <t>2017-10-16</t>
  </si>
  <si>
    <t>Oct 13, 2017</t>
  </si>
  <si>
    <t>2017-10-13</t>
  </si>
  <si>
    <t>Oct 12, 2017</t>
  </si>
  <si>
    <t>2017-10-12</t>
  </si>
  <si>
    <t>Oct 15, 2017</t>
  </si>
  <si>
    <t>Oct 11, 2017</t>
  </si>
  <si>
    <t>2017-10-11</t>
  </si>
  <si>
    <t>Oct 14, 2017</t>
  </si>
  <si>
    <t>Oct 10, 2017</t>
  </si>
  <si>
    <t>2017-10-10</t>
  </si>
  <si>
    <t>Oct 09, 2017</t>
  </si>
  <si>
    <t>2017-10-09</t>
  </si>
  <si>
    <t>Oct 06, 2017</t>
  </si>
  <si>
    <t>2017-10-06</t>
  </si>
  <si>
    <t>Oct 05, 2017</t>
  </si>
  <si>
    <t>2017-10-05</t>
  </si>
  <si>
    <t>Oct 04, 2017</t>
  </si>
  <si>
    <t>2017-10-04</t>
  </si>
  <si>
    <t>Oct 03, 2017</t>
  </si>
  <si>
    <t>2017-10-03</t>
  </si>
  <si>
    <t>Oct 08, 2017</t>
  </si>
  <si>
    <t>Oct 02, 2017</t>
  </si>
  <si>
    <t>2017-10-02</t>
  </si>
  <si>
    <t>Oct 07, 2017</t>
  </si>
  <si>
    <t>Sep 29, 2017</t>
  </si>
  <si>
    <t>2017-9-29</t>
  </si>
  <si>
    <t>Sep 28, 2017</t>
  </si>
  <si>
    <t>2017-9-28</t>
  </si>
  <si>
    <t>Sep 27, 2017</t>
  </si>
  <si>
    <t>2017-9-27</t>
  </si>
  <si>
    <t>Sep 26, 2017</t>
  </si>
  <si>
    <t>2017-9-26</t>
  </si>
  <si>
    <t>Sep 25, 2017</t>
  </si>
  <si>
    <t>2017-9-25</t>
  </si>
  <si>
    <t>Sep 22, 2017</t>
  </si>
  <si>
    <t>2017-9-22</t>
  </si>
  <si>
    <t>Oct 01, 2017</t>
  </si>
  <si>
    <t>Sep 21, 2017</t>
  </si>
  <si>
    <t>2017-9-21</t>
  </si>
  <si>
    <t>Sep 30, 2017</t>
  </si>
  <si>
    <t>Sep 20, 2017</t>
  </si>
  <si>
    <t>2017-9-20</t>
  </si>
  <si>
    <t>Sep 19, 2017</t>
  </si>
  <si>
    <t>2017-9-19</t>
  </si>
  <si>
    <t>Sep 18, 2017</t>
  </si>
  <si>
    <t>2017-9-18</t>
  </si>
  <si>
    <t>Sep 15, 2017</t>
  </si>
  <si>
    <t>2017-9-15</t>
  </si>
  <si>
    <t>Sep 14, 2017</t>
  </si>
  <si>
    <t>2017-9-14</t>
  </si>
  <si>
    <t>Sep 13, 2017</t>
  </si>
  <si>
    <t>2017-9-13</t>
  </si>
  <si>
    <t>Sep 24, 2017</t>
  </si>
  <si>
    <t>Sep 12, 2017</t>
  </si>
  <si>
    <t>2017-9-12</t>
  </si>
  <si>
    <t>Sep 23, 2017</t>
  </si>
  <si>
    <t>Sep 11, 2017</t>
  </si>
  <si>
    <t>2017-9-11</t>
  </si>
  <si>
    <t>Sep 08, 2017</t>
  </si>
  <si>
    <t>2017-9-08</t>
  </si>
  <si>
    <t>Sep 07, 2017</t>
  </si>
  <si>
    <t>2017-9-07</t>
  </si>
  <si>
    <t>Sep 06, 2017</t>
  </si>
  <si>
    <t>2017-9-06</t>
  </si>
  <si>
    <t>Sep 05, 2017</t>
  </si>
  <si>
    <t>2017-9-05</t>
  </si>
  <si>
    <t>Sep 01, 2017</t>
  </si>
  <si>
    <t>2017-9-01</t>
  </si>
  <si>
    <t>Sep 17, 2017</t>
  </si>
  <si>
    <t>Aug 31, 2017</t>
  </si>
  <si>
    <t>2017-8-31</t>
  </si>
  <si>
    <t>Sep 16, 2017</t>
  </si>
  <si>
    <t>Aug 30, 2017</t>
  </si>
  <si>
    <t>2017-8-30</t>
  </si>
  <si>
    <t>Aug 29, 2017</t>
  </si>
  <si>
    <t>2017-8-29</t>
  </si>
  <si>
    <t>Aug 28, 2017</t>
  </si>
  <si>
    <t>2017-8-28</t>
  </si>
  <si>
    <t>Aug 25, 2017</t>
  </si>
  <si>
    <t>2017-8-25</t>
  </si>
  <si>
    <t>Aug 24, 2017</t>
  </si>
  <si>
    <t>2017-8-24</t>
  </si>
  <si>
    <t>Aug 23, 2017</t>
  </si>
  <si>
    <t>2017-8-23</t>
  </si>
  <si>
    <t>Sep 10, 2017</t>
  </si>
  <si>
    <t>Aug 22, 2017</t>
  </si>
  <si>
    <t>2017-8-22</t>
  </si>
  <si>
    <t>Sep 09, 2017</t>
  </si>
  <si>
    <t>Aug 21, 2017</t>
  </si>
  <si>
    <t>2017-8-21</t>
  </si>
  <si>
    <t>Aug 18, 2017</t>
  </si>
  <si>
    <t>2017-8-18</t>
  </si>
  <si>
    <t>Aug 17, 2017</t>
  </si>
  <si>
    <t>2017-8-17</t>
  </si>
  <si>
    <t>Aug 16, 2017</t>
  </si>
  <si>
    <t>2017-8-16</t>
  </si>
  <si>
    <t>Aug 15, 2017</t>
  </si>
  <si>
    <t>2017-8-15</t>
  </si>
  <si>
    <t>Sep 04, 2017</t>
  </si>
  <si>
    <t>Aug 14, 2017</t>
  </si>
  <si>
    <t>2017-8-14</t>
  </si>
  <si>
    <t>Sep 03, 2017</t>
  </si>
  <si>
    <t>Aug 11, 2017</t>
  </si>
  <si>
    <t>2017-8-11</t>
  </si>
  <si>
    <t>Sep 02, 2017</t>
  </si>
  <si>
    <t>Aug 10, 2017</t>
  </si>
  <si>
    <t>2017-8-10</t>
  </si>
  <si>
    <t>Aug 09, 2017</t>
  </si>
  <si>
    <t>2017-8-09</t>
  </si>
  <si>
    <t>Aug 08, 2017</t>
  </si>
  <si>
    <t>2017-8-08</t>
  </si>
  <si>
    <t>Aug 07, 2017</t>
  </si>
  <si>
    <t>2017-8-07</t>
  </si>
  <si>
    <t>Aug 04, 2017</t>
  </si>
  <si>
    <t>2017-8-04</t>
  </si>
  <si>
    <t>Aug 03, 2017</t>
  </si>
  <si>
    <t>2017-8-03</t>
  </si>
  <si>
    <t>Aug 27, 2017</t>
  </si>
  <si>
    <t>Aug 02, 2017</t>
  </si>
  <si>
    <t>2017-8-02</t>
  </si>
  <si>
    <t>Aug 26, 2017</t>
  </si>
  <si>
    <t>Aug 01, 2017</t>
  </si>
  <si>
    <t>2017-8-01</t>
  </si>
  <si>
    <t>Jul 31, 2017</t>
  </si>
  <si>
    <t>2017-7-31</t>
  </si>
  <si>
    <t>Jul 28, 2017</t>
  </si>
  <si>
    <t>2017-7-28</t>
  </si>
  <si>
    <t>Jul 27, 2017</t>
  </si>
  <si>
    <t>2017-7-27</t>
  </si>
  <si>
    <t>Jul 26, 2017</t>
  </si>
  <si>
    <t>2017-7-26</t>
  </si>
  <si>
    <t>Jul 25, 2017</t>
  </si>
  <si>
    <t>2017-7-25</t>
  </si>
  <si>
    <t>Aug 20, 2017</t>
  </si>
  <si>
    <t>Jul 24, 2017</t>
  </si>
  <si>
    <t>2017-7-24</t>
  </si>
  <si>
    <t>Aug 19, 2017</t>
  </si>
  <si>
    <t>Jul 21, 2017</t>
  </si>
  <si>
    <t>2017-7-21</t>
  </si>
  <si>
    <t>Jul 20, 2017</t>
  </si>
  <si>
    <t>2017-7-20</t>
  </si>
  <si>
    <t>Jul 19, 2017</t>
  </si>
  <si>
    <t>2017-7-19</t>
  </si>
  <si>
    <t>Jul 18, 2017</t>
  </si>
  <si>
    <t>2017-7-18</t>
  </si>
  <si>
    <t>Jul 17, 2017</t>
  </si>
  <si>
    <t>2017-7-17</t>
  </si>
  <si>
    <t>Jul 14, 2017</t>
  </si>
  <si>
    <t>2017-7-14</t>
  </si>
  <si>
    <t>Aug 13, 2017</t>
  </si>
  <si>
    <t>Jul 13, 2017</t>
  </si>
  <si>
    <t>2017-7-13</t>
  </si>
  <si>
    <t>Aug 12, 2017</t>
  </si>
  <si>
    <t>Jul 12, 2017</t>
  </si>
  <si>
    <t>2017-7-12</t>
  </si>
  <si>
    <t>Jul 11, 2017</t>
  </si>
  <si>
    <t>2017-7-11</t>
  </si>
  <si>
    <t>Jul 10, 2017</t>
  </si>
  <si>
    <t>2017-7-10</t>
  </si>
  <si>
    <t>Jul 07, 2017</t>
  </si>
  <si>
    <t>2017-7-07</t>
  </si>
  <si>
    <t>Jul 06, 2017</t>
  </si>
  <si>
    <t>2017-7-06</t>
  </si>
  <si>
    <t>Jul 05, 2017</t>
  </si>
  <si>
    <t>2017-7-05</t>
  </si>
  <si>
    <t>Aug 06, 2017</t>
  </si>
  <si>
    <t>Jul 03, 2017</t>
  </si>
  <si>
    <t>2017-7-03</t>
  </si>
  <si>
    <t>Aug 05, 2017</t>
  </si>
  <si>
    <t>Jun 30, 2017</t>
  </si>
  <si>
    <t>2017-6-30</t>
  </si>
  <si>
    <t>Jun 29, 2017</t>
  </si>
  <si>
    <t>2017-6-29</t>
  </si>
  <si>
    <t>Jun 28, 2017</t>
  </si>
  <si>
    <t>2017-6-28</t>
  </si>
  <si>
    <t>Jun 27, 2017</t>
  </si>
  <si>
    <t>2017-6-27</t>
  </si>
  <si>
    <t>Jun 26, 2017</t>
  </si>
  <si>
    <t>2017-6-26</t>
  </si>
  <si>
    <t>Jun 23, 2017</t>
  </si>
  <si>
    <t>2017-6-23</t>
  </si>
  <si>
    <t>Jul 30, 2017</t>
  </si>
  <si>
    <t>Jun 22, 2017</t>
  </si>
  <si>
    <t>2017-6-22</t>
  </si>
  <si>
    <t>Jul 29, 2017</t>
  </si>
  <si>
    <t>Jun 21, 2017</t>
  </si>
  <si>
    <t>2017-6-21</t>
  </si>
  <si>
    <t>Jun 20, 2017</t>
  </si>
  <si>
    <t>2017-6-20</t>
  </si>
  <si>
    <t>Jun 19, 2017</t>
  </si>
  <si>
    <t>2017-6-19</t>
  </si>
  <si>
    <t>Jun 16, 2017</t>
  </si>
  <si>
    <t>2017-6-16</t>
  </si>
  <si>
    <t>Jun 15, 2017</t>
  </si>
  <si>
    <t>2017-6-15</t>
  </si>
  <si>
    <t>Jun 14, 2017</t>
  </si>
  <si>
    <t>2017-6-14</t>
  </si>
  <si>
    <t>Jul 23, 2017</t>
  </si>
  <si>
    <t>Jun 13, 2017</t>
  </si>
  <si>
    <t>2017-6-13</t>
  </si>
  <si>
    <t>Jul 22, 2017</t>
  </si>
  <si>
    <t>Jun 12, 2017</t>
  </si>
  <si>
    <t>2017-6-12</t>
  </si>
  <si>
    <t>Jun 09, 2017</t>
  </si>
  <si>
    <t>2017-6-09</t>
  </si>
  <si>
    <t>Jun 08, 2017</t>
  </si>
  <si>
    <t>2017-6-08</t>
  </si>
  <si>
    <t>Jun 07, 2017</t>
  </si>
  <si>
    <t>2017-6-07</t>
  </si>
  <si>
    <t>Jun 06, 2017</t>
  </si>
  <si>
    <t>2017-6-06</t>
  </si>
  <si>
    <t>Jun 05, 2017</t>
  </si>
  <si>
    <t>2017-6-05</t>
  </si>
  <si>
    <t>Jul 16, 2017</t>
  </si>
  <si>
    <t>Jun 02, 2017</t>
  </si>
  <si>
    <t>2017-6-02</t>
  </si>
  <si>
    <t>Jul 15, 2017</t>
  </si>
  <si>
    <t>Jun 01, 2017</t>
  </si>
  <si>
    <t>2017-6-01</t>
  </si>
  <si>
    <t>May 31, 2017</t>
  </si>
  <si>
    <t>2017-5-31</t>
  </si>
  <si>
    <t>May 30, 2017</t>
  </si>
  <si>
    <t>2017-5-30</t>
  </si>
  <si>
    <t>May 26, 2017</t>
  </si>
  <si>
    <t>2017-5-26</t>
  </si>
  <si>
    <t>May 25, 2017</t>
  </si>
  <si>
    <t>2017-5-25</t>
  </si>
  <si>
    <t>May 24, 2017</t>
  </si>
  <si>
    <t>2017-5-24</t>
  </si>
  <si>
    <t>Jul 09, 2017</t>
  </si>
  <si>
    <t>May 23, 2017</t>
  </si>
  <si>
    <t>2017-5-23</t>
  </si>
  <si>
    <t>Jul 08, 2017</t>
  </si>
  <si>
    <t>May 22, 2017</t>
  </si>
  <si>
    <t>2017-5-22</t>
  </si>
  <si>
    <t>May 19, 2017</t>
  </si>
  <si>
    <t>2017-5-19</t>
  </si>
  <si>
    <t>May 18, 2017</t>
  </si>
  <si>
    <t>2017-5-18</t>
  </si>
  <si>
    <t>May 17, 2017</t>
  </si>
  <si>
    <t>2017-5-17</t>
  </si>
  <si>
    <t>Jul 04, 2017</t>
  </si>
  <si>
    <t>May 16, 2017</t>
  </si>
  <si>
    <t>2017-5-16</t>
  </si>
  <si>
    <t>May 15, 2017</t>
  </si>
  <si>
    <t>2017-5-15</t>
  </si>
  <si>
    <t>Jul 02, 2017</t>
  </si>
  <si>
    <t>May 12, 2017</t>
  </si>
  <si>
    <t>2017-5-12</t>
  </si>
  <si>
    <t>Jul 01, 2017</t>
  </si>
  <si>
    <t>May 11, 2017</t>
  </si>
  <si>
    <t>2017-5-11</t>
  </si>
  <si>
    <t>May 10, 2017</t>
  </si>
  <si>
    <t>2017-5-10</t>
  </si>
  <si>
    <t>May 09, 2017</t>
  </si>
  <si>
    <t>2017-5-09</t>
  </si>
  <si>
    <t>May 08, 2017</t>
  </si>
  <si>
    <t>2017-5-08</t>
  </si>
  <si>
    <t>May 05, 2017</t>
  </si>
  <si>
    <t>2017-5-05</t>
  </si>
  <si>
    <t>May 04, 2017</t>
  </si>
  <si>
    <t>2017-5-04</t>
  </si>
  <si>
    <t>Jun 25, 2017</t>
  </si>
  <si>
    <t>May 03, 2017</t>
  </si>
  <si>
    <t>2017-5-03</t>
  </si>
  <si>
    <t>Jun 24, 2017</t>
  </si>
  <si>
    <t>May 02, 2017</t>
  </si>
  <si>
    <t>2017-5-02</t>
  </si>
  <si>
    <t>May 01, 2017</t>
  </si>
  <si>
    <t>2017-5-01</t>
  </si>
  <si>
    <t>Apr 28, 2017</t>
  </si>
  <si>
    <t>2017-4-28</t>
  </si>
  <si>
    <t>Apr 27, 2017</t>
  </si>
  <si>
    <t>2017-4-27</t>
  </si>
  <si>
    <t>Apr 26, 2017</t>
  </si>
  <si>
    <t>2017-4-26</t>
  </si>
  <si>
    <t>Apr 25, 2017</t>
  </si>
  <si>
    <t>2017-4-25</t>
  </si>
  <si>
    <t>Jun 18, 2017</t>
  </si>
  <si>
    <t>Apr 24, 2017</t>
  </si>
  <si>
    <t>2017-4-24</t>
  </si>
  <si>
    <t>Jun 17, 2017</t>
  </si>
  <si>
    <t>Apr 21, 2017</t>
  </si>
  <si>
    <t>2017-4-21</t>
  </si>
  <si>
    <t>Apr 20, 2017</t>
  </si>
  <si>
    <t>2017-4-20</t>
  </si>
  <si>
    <t>Apr 19, 2017</t>
  </si>
  <si>
    <t>2017-4-19</t>
  </si>
  <si>
    <t>Apr 18, 2017</t>
  </si>
  <si>
    <t>2017-4-18</t>
  </si>
  <si>
    <t>Apr 17, 2017</t>
  </si>
  <si>
    <t>2017-4-17</t>
  </si>
  <si>
    <t>Apr 13, 2017</t>
  </si>
  <si>
    <t>2017-4-13</t>
  </si>
  <si>
    <t>Jun 11, 2017</t>
  </si>
  <si>
    <t>Apr 12, 2017</t>
  </si>
  <si>
    <t>2017-4-12</t>
  </si>
  <si>
    <t>Jun 10, 2017</t>
  </si>
  <si>
    <t>Apr 11, 2017</t>
  </si>
  <si>
    <t>2017-4-11</t>
  </si>
  <si>
    <t>Apr 10, 2017</t>
  </si>
  <si>
    <t>2017-4-10</t>
  </si>
  <si>
    <t>Apr 07, 2017</t>
  </si>
  <si>
    <t>2017-4-07</t>
  </si>
  <si>
    <t>Apr 06, 2017</t>
  </si>
  <si>
    <t>2017-4-06</t>
  </si>
  <si>
    <t>Apr 05, 2017</t>
  </si>
  <si>
    <t>2017-4-05</t>
  </si>
  <si>
    <t>Apr 04, 2017</t>
  </si>
  <si>
    <t>2017-4-04</t>
  </si>
  <si>
    <t>Jun 04, 2017</t>
  </si>
  <si>
    <t>Apr 03, 2017</t>
  </si>
  <si>
    <t>2017-4-03</t>
  </si>
  <si>
    <t>Jun 03, 2017</t>
  </si>
  <si>
    <t>Mar 31, 2017</t>
  </si>
  <si>
    <t>2017-3-31</t>
  </si>
  <si>
    <t>Mar 30, 2017</t>
  </si>
  <si>
    <t>2017-3-30</t>
  </si>
  <si>
    <t>Mar 29, 2017</t>
  </si>
  <si>
    <t>2017-3-29</t>
  </si>
  <si>
    <t>Mar 28, 2017</t>
  </si>
  <si>
    <t>2017-3-28</t>
  </si>
  <si>
    <t>Mar 27, 2017</t>
  </si>
  <si>
    <t>2017-3-27</t>
  </si>
  <si>
    <t>May 29, 2017</t>
  </si>
  <si>
    <t>Mar 24, 2017</t>
  </si>
  <si>
    <t>2017-3-24</t>
  </si>
  <si>
    <t>May 28, 2017</t>
  </si>
  <si>
    <t>Mar 23, 2017</t>
  </si>
  <si>
    <t>2017-3-23</t>
  </si>
  <si>
    <t>May 27, 2017</t>
  </si>
  <si>
    <t>Mar 22, 2017</t>
  </si>
  <si>
    <t>2017-3-22</t>
  </si>
  <si>
    <t>Mar 21, 2017</t>
  </si>
  <si>
    <t>2017-3-21</t>
  </si>
  <si>
    <t>Mar 20, 2017</t>
  </si>
  <si>
    <t>2017-3-20</t>
  </si>
  <si>
    <t>Mar 17, 2017</t>
  </si>
  <si>
    <t>2017-3-17</t>
  </si>
  <si>
    <t>Mar 16, 2017</t>
  </si>
  <si>
    <t>2017-3-16</t>
  </si>
  <si>
    <t>Mar 15, 2017</t>
  </si>
  <si>
    <t>2017-3-15</t>
  </si>
  <si>
    <t>May 21, 2017</t>
  </si>
  <si>
    <t>Mar 14, 2017</t>
  </si>
  <si>
    <t>2017-3-14</t>
  </si>
  <si>
    <t>May 20, 2017</t>
  </si>
  <si>
    <t>Mar 13, 2017</t>
  </si>
  <si>
    <t>2017-3-13</t>
  </si>
  <si>
    <t>Mar 10, 2017</t>
  </si>
  <si>
    <t>2017-3-10</t>
  </si>
  <si>
    <t>Mar 09, 2017</t>
  </si>
  <si>
    <t>2017-3-09</t>
  </si>
  <si>
    <t>Mar 08, 2017</t>
  </si>
  <si>
    <t>2017-3-08</t>
  </si>
  <si>
    <t>Mar 07, 2017</t>
  </si>
  <si>
    <t>2017-3-07</t>
  </si>
  <si>
    <t>Mar 06, 2017</t>
  </si>
  <si>
    <t>2017-3-06</t>
  </si>
  <si>
    <t>May 14, 2017</t>
  </si>
  <si>
    <t>Mar 03, 2017</t>
  </si>
  <si>
    <t>2017-3-03</t>
  </si>
  <si>
    <t>May 13, 2017</t>
  </si>
  <si>
    <t>Mar 02, 2017</t>
  </si>
  <si>
    <t>2017-3-02</t>
  </si>
  <si>
    <t>Mar 01, 2017</t>
  </si>
  <si>
    <t>2017-3-01</t>
  </si>
  <si>
    <t>Feb 28, 2017</t>
  </si>
  <si>
    <t>2017-2-28</t>
  </si>
  <si>
    <t>Feb 27, 2017</t>
  </si>
  <si>
    <t>2017-2-27</t>
  </si>
  <si>
    <t>Feb 24, 2017</t>
  </si>
  <si>
    <t>2017-2-24</t>
  </si>
  <si>
    <t>Feb 23, 2017</t>
  </si>
  <si>
    <t>2017-2-23</t>
  </si>
  <si>
    <t>May 07, 2017</t>
  </si>
  <si>
    <t>Feb 22, 2017</t>
  </si>
  <si>
    <t>2017-2-22</t>
  </si>
  <si>
    <t>May 06, 2017</t>
  </si>
  <si>
    <t>Feb 21, 2017</t>
  </si>
  <si>
    <t>2017-2-21</t>
  </si>
  <si>
    <t>Feb 17, 2017</t>
  </si>
  <si>
    <t>2017-2-17</t>
  </si>
  <si>
    <t>Feb 16, 2017</t>
  </si>
  <si>
    <t>2017-2-16</t>
  </si>
  <si>
    <t>Feb 15, 2017</t>
  </si>
  <si>
    <t>2017-2-15</t>
  </si>
  <si>
    <t>Feb 14, 2017</t>
  </si>
  <si>
    <t>2017-2-14</t>
  </si>
  <si>
    <t>Feb 13, 2017</t>
  </si>
  <si>
    <t>2017-2-13</t>
  </si>
  <si>
    <t>Apr 30, 2017</t>
  </si>
  <si>
    <t>Feb 10, 2017</t>
  </si>
  <si>
    <t>2017-2-10</t>
  </si>
  <si>
    <t>Apr 29, 2017</t>
  </si>
  <si>
    <t>Feb 09, 2017</t>
  </si>
  <si>
    <t>2017-2-09</t>
  </si>
  <si>
    <t>Feb 08, 2017</t>
  </si>
  <si>
    <t>2017-2-08</t>
  </si>
  <si>
    <t>Feb 07, 2017</t>
  </si>
  <si>
    <t>2017-2-07</t>
  </si>
  <si>
    <t>Feb 06, 2017</t>
  </si>
  <si>
    <t>2017-2-06</t>
  </si>
  <si>
    <t>Feb 03, 2017</t>
  </si>
  <si>
    <t>2017-2-03</t>
  </si>
  <si>
    <t>Feb 02, 2017</t>
  </si>
  <si>
    <t>2017-2-02</t>
  </si>
  <si>
    <t>Apr 23, 2017</t>
  </si>
  <si>
    <t>Feb 01, 2017</t>
  </si>
  <si>
    <t>2017-2-01</t>
  </si>
  <si>
    <t>Apr 22, 2017</t>
  </si>
  <si>
    <t>Jan 31, 2017</t>
  </si>
  <si>
    <t>2017-1-31</t>
  </si>
  <si>
    <t>Jan 30, 2017</t>
  </si>
  <si>
    <t>2017-1-30</t>
  </si>
  <si>
    <t>Jan 27, 2017</t>
  </si>
  <si>
    <t>2017-1-27</t>
  </si>
  <si>
    <t>Jan 26, 2017</t>
  </si>
  <si>
    <t>2017-1-26</t>
  </si>
  <si>
    <t>Jan 25, 2017</t>
  </si>
  <si>
    <t>2017-1-25</t>
  </si>
  <si>
    <t>Jan 24, 2017</t>
  </si>
  <si>
    <t>2017-1-24</t>
  </si>
  <si>
    <t>Apr 16, 2017</t>
  </si>
  <si>
    <t>Jan 23, 2017</t>
  </si>
  <si>
    <t>2017-1-23</t>
  </si>
  <si>
    <t>Apr 15, 2017</t>
  </si>
  <si>
    <t>Jan 20, 2017</t>
  </si>
  <si>
    <t>2017-1-20</t>
  </si>
  <si>
    <t>Apr 14, 2017</t>
  </si>
  <si>
    <t>Jan 19, 2017</t>
  </si>
  <si>
    <t>2017-1-19</t>
  </si>
  <si>
    <t>Jan 18, 2017</t>
  </si>
  <si>
    <t>2017-1-18</t>
  </si>
  <si>
    <t>Jan 17, 2017</t>
  </si>
  <si>
    <t>2017-1-17</t>
  </si>
  <si>
    <t>Jan 13, 2017</t>
  </si>
  <si>
    <t>2017-1-13</t>
  </si>
  <si>
    <t>Jan 12, 2017</t>
  </si>
  <si>
    <t>2017-1-12</t>
  </si>
  <si>
    <t>Apr 09, 2017</t>
  </si>
  <si>
    <t>Jan 11, 2017</t>
  </si>
  <si>
    <t>2017-1-11</t>
  </si>
  <si>
    <t>Apr 08, 2017</t>
  </si>
  <si>
    <t>Jan 10, 2017</t>
  </si>
  <si>
    <t>2017-1-10</t>
  </si>
  <si>
    <t>Jan 09, 2017</t>
  </si>
  <si>
    <t>2017-1-09</t>
  </si>
  <si>
    <t>Jan 06, 2017</t>
  </si>
  <si>
    <t>2017-1-06</t>
  </si>
  <si>
    <t>Jan 05, 2017</t>
  </si>
  <si>
    <t>2017-1-05</t>
  </si>
  <si>
    <t>Jan 04, 2017</t>
  </si>
  <si>
    <t>2017-1-04</t>
  </si>
  <si>
    <t>Jan 03, 2017</t>
  </si>
  <si>
    <t>2017-1-03</t>
  </si>
  <si>
    <t>Apr 02, 2017</t>
  </si>
  <si>
    <t>Dec 30, 2016</t>
  </si>
  <si>
    <t>2016-12-30</t>
  </si>
  <si>
    <t>Apr 01, 2017</t>
  </si>
  <si>
    <t>Dec 29, 2016</t>
  </si>
  <si>
    <t>2016-12-29</t>
  </si>
  <si>
    <t>Dec 28, 2016</t>
  </si>
  <si>
    <t>2016-12-28</t>
  </si>
  <si>
    <t>Dec 27, 2016</t>
  </si>
  <si>
    <t>2016-12-27</t>
  </si>
  <si>
    <t>Dec 23, 2016</t>
  </si>
  <si>
    <t>2016-12-23</t>
  </si>
  <si>
    <t>Dec 22, 2016</t>
  </si>
  <si>
    <t>2016-12-22</t>
  </si>
  <si>
    <t>Dec 21, 2016</t>
  </si>
  <si>
    <t>2016-12-21</t>
  </si>
  <si>
    <t>Mar 26, 2017</t>
  </si>
  <si>
    <t>Dec 20, 2016</t>
  </si>
  <si>
    <t>2016-12-20</t>
  </si>
  <si>
    <t>Mar 25, 2017</t>
  </si>
  <si>
    <t>Dec 19, 2016</t>
  </si>
  <si>
    <t>2016-12-19</t>
  </si>
  <si>
    <t>Dec 16, 2016</t>
  </si>
  <si>
    <t>2016-12-16</t>
  </si>
  <si>
    <t>Dec 15, 2016</t>
  </si>
  <si>
    <t>2016-12-15</t>
  </si>
  <si>
    <t>Dec 14, 2016</t>
  </si>
  <si>
    <t>2016-12-14</t>
  </si>
  <si>
    <t>Dec 13, 2016</t>
  </si>
  <si>
    <t>2016-12-13</t>
  </si>
  <si>
    <t>Dec 12, 2016</t>
  </si>
  <si>
    <t>2016-12-12</t>
  </si>
  <si>
    <t>Mar 19, 2017</t>
  </si>
  <si>
    <t>Dec 09, 2016</t>
  </si>
  <si>
    <t>2016-12-09</t>
  </si>
  <si>
    <t>Mar 18, 2017</t>
  </si>
  <si>
    <t>Dec 08, 2016</t>
  </si>
  <si>
    <t>2016-12-08</t>
  </si>
  <si>
    <t>Dec 07, 2016</t>
  </si>
  <si>
    <t>2016-12-07</t>
  </si>
  <si>
    <t>Dec 06, 2016</t>
  </si>
  <si>
    <t>2016-12-06</t>
  </si>
  <si>
    <t>Dec 05, 2016</t>
  </si>
  <si>
    <t>2016-12-05</t>
  </si>
  <si>
    <t>Dec 02, 2016</t>
  </si>
  <si>
    <t>2016-12-02</t>
  </si>
  <si>
    <t>Dec 01, 2016</t>
  </si>
  <si>
    <t>2016-12-01</t>
  </si>
  <si>
    <t>Mar 12, 2017</t>
  </si>
  <si>
    <t>Nov 30, 2016</t>
  </si>
  <si>
    <t>2016-11-30</t>
  </si>
  <si>
    <t>Mar 11, 2017</t>
  </si>
  <si>
    <t>Nov 29, 2016</t>
  </si>
  <si>
    <t>2016-11-29</t>
  </si>
  <si>
    <t>Nov 28, 2016</t>
  </si>
  <si>
    <t>2016-11-28</t>
  </si>
  <si>
    <t>Nov 25, 2016</t>
  </si>
  <si>
    <t>2016-11-25</t>
  </si>
  <si>
    <t>Nov 23, 2016</t>
  </si>
  <si>
    <t>2016-11-23</t>
  </si>
  <si>
    <t>Nov 22, 2016</t>
  </si>
  <si>
    <t>2016-11-22</t>
  </si>
  <si>
    <t>Nov 21, 2016</t>
  </si>
  <si>
    <t>2016-11-21</t>
  </si>
  <si>
    <t>Mar 05, 2017</t>
  </si>
  <si>
    <t>Nov 18, 2016</t>
  </si>
  <si>
    <t>2016-11-18</t>
  </si>
  <si>
    <t>Mar 04, 2017</t>
  </si>
  <si>
    <t>Nov 17, 2016</t>
  </si>
  <si>
    <t>2016-11-17</t>
  </si>
  <si>
    <t>Nov 16, 2016</t>
  </si>
  <si>
    <t>2016-11-16</t>
  </si>
  <si>
    <t>Nov 15, 2016</t>
  </si>
  <si>
    <t>2016-11-15</t>
  </si>
  <si>
    <t>Nov 14, 2016</t>
  </si>
  <si>
    <t>2016-11-14</t>
  </si>
  <si>
    <t>Nov 11, 2016</t>
  </si>
  <si>
    <t>2016-11-11</t>
  </si>
  <si>
    <t>Nov 10, 2016</t>
  </si>
  <si>
    <t>2016-11-10</t>
  </si>
  <si>
    <t>Feb 26, 2017</t>
  </si>
  <si>
    <t>Nov 09, 2016</t>
  </si>
  <si>
    <t>2016-11-09</t>
  </si>
  <si>
    <t>Feb 25, 2017</t>
  </si>
  <si>
    <t>Nov 08, 2016</t>
  </si>
  <si>
    <t>2016-11-08</t>
  </si>
  <si>
    <t>Nov 07, 2016</t>
  </si>
  <si>
    <t>2016-11-07</t>
  </si>
  <si>
    <t>Nov 04, 2016</t>
  </si>
  <si>
    <t>2016-11-04</t>
  </si>
  <si>
    <t>Nov 03, 2016</t>
  </si>
  <si>
    <t>2016-11-03</t>
  </si>
  <si>
    <t>Nov 02, 2016</t>
  </si>
  <si>
    <t>2016-11-02</t>
  </si>
  <si>
    <t>Feb 20, 2017</t>
  </si>
  <si>
    <t>Nov 01, 2016</t>
  </si>
  <si>
    <t>2016-11-01</t>
  </si>
  <si>
    <t>Feb 19, 2017</t>
  </si>
  <si>
    <t>Oct 31, 2016</t>
  </si>
  <si>
    <t>2016-10-31</t>
  </si>
  <si>
    <t>Feb 18, 2017</t>
  </si>
  <si>
    <t>Oct 28, 2016</t>
  </si>
  <si>
    <t>2016-10-28</t>
  </si>
  <si>
    <t>Oct 27, 2016</t>
  </si>
  <si>
    <t>2016-10-27</t>
  </si>
  <si>
    <t>Oct 26, 2016</t>
  </si>
  <si>
    <t>2016-10-26</t>
  </si>
  <si>
    <t>Oct 25, 2016</t>
  </si>
  <si>
    <t>2016-10-25</t>
  </si>
  <si>
    <t>Oct 24, 2016</t>
  </si>
  <si>
    <t>2016-10-24</t>
  </si>
  <si>
    <t>Oct 21, 2016</t>
  </si>
  <si>
    <t>2016-10-21</t>
  </si>
  <si>
    <t>Feb 12, 2017</t>
  </si>
  <si>
    <t>Oct 20, 2016</t>
  </si>
  <si>
    <t>2016-10-20</t>
  </si>
  <si>
    <t>Feb 11, 2017</t>
  </si>
  <si>
    <t>Oct 19, 2016</t>
  </si>
  <si>
    <t>2016-10-19</t>
  </si>
  <si>
    <t>Oct 18, 2016</t>
  </si>
  <si>
    <t>2016-10-18</t>
  </si>
  <si>
    <t>Oct 17, 2016</t>
  </si>
  <si>
    <t>2016-10-17</t>
  </si>
  <si>
    <t>Oct 14, 2016</t>
  </si>
  <si>
    <t>2016-10-14</t>
  </si>
  <si>
    <t>Oct 13, 2016</t>
  </si>
  <si>
    <t>2016-10-13</t>
  </si>
  <si>
    <t>Oct 12, 2016</t>
  </si>
  <si>
    <t>2016-10-12</t>
  </si>
  <si>
    <t>Feb 05, 2017</t>
  </si>
  <si>
    <t>Oct 11, 2016</t>
  </si>
  <si>
    <t>2016-10-11</t>
  </si>
  <si>
    <t>Feb 04, 2017</t>
  </si>
  <si>
    <t>Oct 10, 2016</t>
  </si>
  <si>
    <t>2016-10-10</t>
  </si>
  <si>
    <t>Oct 07, 2016</t>
  </si>
  <si>
    <t>2016-10-07</t>
  </si>
  <si>
    <t>Oct 06, 2016</t>
  </si>
  <si>
    <t>2016-10-06</t>
  </si>
  <si>
    <t>Oct 05, 2016</t>
  </si>
  <si>
    <t>2016-10-05</t>
  </si>
  <si>
    <t>Oct 04, 2016</t>
  </si>
  <si>
    <t>2016-10-04</t>
  </si>
  <si>
    <t>Oct 03, 2016</t>
  </si>
  <si>
    <t>2016-10-03</t>
  </si>
  <si>
    <t>Jan 29, 2017</t>
  </si>
  <si>
    <t>Sep 30, 2016</t>
  </si>
  <si>
    <t>2016-9-30</t>
  </si>
  <si>
    <t>Jan 28, 2017</t>
  </si>
  <si>
    <t>Sep 29, 2016</t>
  </si>
  <si>
    <t>2016-9-29</t>
  </si>
  <si>
    <t>Sep 28, 2016</t>
  </si>
  <si>
    <t>2016-9-28</t>
  </si>
  <si>
    <t>Sep 27, 2016</t>
  </si>
  <si>
    <t>2016-9-27</t>
  </si>
  <si>
    <t>Sep 26, 2016</t>
  </si>
  <si>
    <t>2016-9-26</t>
  </si>
  <si>
    <t>Sep 23, 2016</t>
  </si>
  <si>
    <t>2016-9-23</t>
  </si>
  <si>
    <t>Sep 22, 2016</t>
  </si>
  <si>
    <t>2016-9-22</t>
  </si>
  <si>
    <t>Jan 22, 2017</t>
  </si>
  <si>
    <t>Sep 21, 2016</t>
  </si>
  <si>
    <t>2016-9-21</t>
  </si>
  <si>
    <t>Jan 21, 2017</t>
  </si>
  <si>
    <t>Sep 20, 2016</t>
  </si>
  <si>
    <t>2016-9-20</t>
  </si>
  <si>
    <t>Sep 19, 2016</t>
  </si>
  <si>
    <t>2016-9-19</t>
  </si>
  <si>
    <t>Sep 16, 2016</t>
  </si>
  <si>
    <t>2016-9-16</t>
  </si>
  <si>
    <t>Sep 15, 2016</t>
  </si>
  <si>
    <t>2016-9-15</t>
  </si>
  <si>
    <t>Sep 14, 2016</t>
  </si>
  <si>
    <t>2016-9-14</t>
  </si>
  <si>
    <t>Jan 16, 2017</t>
  </si>
  <si>
    <t>Sep 13, 2016</t>
  </si>
  <si>
    <t>2016-9-13</t>
  </si>
  <si>
    <t>Jan 15, 2017</t>
  </si>
  <si>
    <t>Sep 12, 2016</t>
  </si>
  <si>
    <t>2016-9-12</t>
  </si>
  <si>
    <t>Jan 14, 2017</t>
  </si>
  <si>
    <t>Sep 09, 2016</t>
  </si>
  <si>
    <t>2016-9-09</t>
  </si>
  <si>
    <t>Sep 08, 2016</t>
  </si>
  <si>
    <t>2016-9-08</t>
  </si>
  <si>
    <t>Sep 07, 2016</t>
  </si>
  <si>
    <t>2016-9-07</t>
  </si>
  <si>
    <t>Sep 06, 2016</t>
  </si>
  <si>
    <t>2016-9-06</t>
  </si>
  <si>
    <t>Sep 02, 2016</t>
  </si>
  <si>
    <t>2016-9-02</t>
  </si>
  <si>
    <t>Sep 01, 2016</t>
  </si>
  <si>
    <t>2016-9-01</t>
  </si>
  <si>
    <t>Jan 08, 2017</t>
  </si>
  <si>
    <t>Aug 31, 2016</t>
  </si>
  <si>
    <t>2016-8-31</t>
  </si>
  <si>
    <t>Jan 07, 2017</t>
  </si>
  <si>
    <t>Aug 30, 2016</t>
  </si>
  <si>
    <t>2016-8-30</t>
  </si>
  <si>
    <t>Aug 29, 2016</t>
  </si>
  <si>
    <t>2016-8-29</t>
  </si>
  <si>
    <t>Aug 26, 2016</t>
  </si>
  <si>
    <t>2016-8-26</t>
  </si>
  <si>
    <t>Aug 25, 2016</t>
  </si>
  <si>
    <t>2016-8-25</t>
  </si>
  <si>
    <t>Aug 24, 2016</t>
  </si>
  <si>
    <t>2016-8-24</t>
  </si>
  <si>
    <t>Jan 02, 2017</t>
  </si>
  <si>
    <t>Aug 23, 2016</t>
  </si>
  <si>
    <t>2016-8-23</t>
  </si>
  <si>
    <t>Jan 01, 2017</t>
  </si>
  <si>
    <t>Aug 22, 2016</t>
  </si>
  <si>
    <t>2016-8-22</t>
  </si>
  <si>
    <t>Dec 31, 2016</t>
  </si>
  <si>
    <t>Aug 19, 2016</t>
  </si>
  <si>
    <t>2016-8-19</t>
  </si>
  <si>
    <t>Aug 18, 2016</t>
  </si>
  <si>
    <t>2016-8-18</t>
  </si>
  <si>
    <t>Aug 17, 2016</t>
  </si>
  <si>
    <t>2016-8-17</t>
  </si>
  <si>
    <t>Aug 16, 2016</t>
  </si>
  <si>
    <t>2016-8-16</t>
  </si>
  <si>
    <t>Aug 15, 2016</t>
  </si>
  <si>
    <t>2016-8-15</t>
  </si>
  <si>
    <t>Dec 26, 2016</t>
  </si>
  <si>
    <t>Aug 12, 2016</t>
  </si>
  <si>
    <t>2016-8-12</t>
  </si>
  <si>
    <t>Dec 25, 2016</t>
  </si>
  <si>
    <t>Aug 11, 2016</t>
  </si>
  <si>
    <t>2016-8-11</t>
  </si>
  <si>
    <t>Dec 24, 2016</t>
  </si>
  <si>
    <t>Aug 10, 2016</t>
  </si>
  <si>
    <t>2016-8-10</t>
  </si>
  <si>
    <t>Aug 09, 2016</t>
  </si>
  <si>
    <t>2016-8-09</t>
  </si>
  <si>
    <t>Aug 08, 2016</t>
  </si>
  <si>
    <t>2016-8-08</t>
  </si>
  <si>
    <t>Aug 05, 2016</t>
  </si>
  <si>
    <t>2016-8-05</t>
  </si>
  <si>
    <t>Aug 04, 2016</t>
  </si>
  <si>
    <t>2016-8-04</t>
  </si>
  <si>
    <t>Aug 03, 2016</t>
  </si>
  <si>
    <t>2016-8-03</t>
  </si>
  <si>
    <t>Dec 18, 2016</t>
  </si>
  <si>
    <t>Aug 02, 2016</t>
  </si>
  <si>
    <t>2016-8-02</t>
  </si>
  <si>
    <t>Dec 17, 2016</t>
  </si>
  <si>
    <t>Aug 01, 2016</t>
  </si>
  <si>
    <t>2016-8-01</t>
  </si>
  <si>
    <t>Jul 29, 2016</t>
  </si>
  <si>
    <t>2016-7-29</t>
  </si>
  <si>
    <t>Jul 28, 2016</t>
  </si>
  <si>
    <t>2016-7-28</t>
  </si>
  <si>
    <t>Jul 27, 2016</t>
  </si>
  <si>
    <t>2016-7-27</t>
  </si>
  <si>
    <t>Jul 26, 2016</t>
  </si>
  <si>
    <t>2016-7-26</t>
  </si>
  <si>
    <t>Jul 25, 2016</t>
  </si>
  <si>
    <t>2016-7-25</t>
  </si>
  <si>
    <t>Dec 11, 2016</t>
  </si>
  <si>
    <t>Jul 22, 2016</t>
  </si>
  <si>
    <t>2016-7-22</t>
  </si>
  <si>
    <t>Dec 10, 2016</t>
  </si>
  <si>
    <t>Jul 21, 2016</t>
  </si>
  <si>
    <t>2016-7-21</t>
  </si>
  <si>
    <t>Jul 20, 2016</t>
  </si>
  <si>
    <t>2016-7-20</t>
  </si>
  <si>
    <t>Jul 19, 2016</t>
  </si>
  <si>
    <t>2016-7-19</t>
  </si>
  <si>
    <t>Jul 18, 2016</t>
  </si>
  <si>
    <t>2016-7-18</t>
  </si>
  <si>
    <t>Jul 15, 2016</t>
  </si>
  <si>
    <t>2016-7-15</t>
  </si>
  <si>
    <t>Jul 14, 2016</t>
  </si>
  <si>
    <t>2016-7-14</t>
  </si>
  <si>
    <t>Dec 04, 2016</t>
  </si>
  <si>
    <t>Jul 13, 2016</t>
  </si>
  <si>
    <t>2016-7-13</t>
  </si>
  <si>
    <t>Dec 03, 2016</t>
  </si>
  <si>
    <t>Jul 12, 2016</t>
  </si>
  <si>
    <t>2016-7-12</t>
  </si>
  <si>
    <t>Jul 11, 2016</t>
  </si>
  <si>
    <t>2016-7-11</t>
  </si>
  <si>
    <t>Jul 08, 2016</t>
  </si>
  <si>
    <t>2016-7-08</t>
  </si>
  <si>
    <t>Jul 07, 2016</t>
  </si>
  <si>
    <t>2016-7-07</t>
  </si>
  <si>
    <t>Jul 06, 2016</t>
  </si>
  <si>
    <t>2016-7-06</t>
  </si>
  <si>
    <t>Jul 05, 2016</t>
  </si>
  <si>
    <t>2016-7-05</t>
  </si>
  <si>
    <t>Nov 27, 2016</t>
  </si>
  <si>
    <t>Jul 01, 2016</t>
  </si>
  <si>
    <t>2016-7-01</t>
  </si>
  <si>
    <t>Nov 26, 2016</t>
  </si>
  <si>
    <t>Jun 30, 2016</t>
  </si>
  <si>
    <t>2016-6-30</t>
  </si>
  <si>
    <t>Jun 29, 2016</t>
  </si>
  <si>
    <t>2016-6-29</t>
  </si>
  <si>
    <t>Nov 24, 2016</t>
  </si>
  <si>
    <t>Jun 28, 2016</t>
  </si>
  <si>
    <t>2016-6-28</t>
  </si>
  <si>
    <t>Jun 27, 2016</t>
  </si>
  <si>
    <t>2016-6-27</t>
  </si>
  <si>
    <t>Jun 24, 2016</t>
  </si>
  <si>
    <t>2016-6-24</t>
  </si>
  <si>
    <t>Jun 23, 2016</t>
  </si>
  <si>
    <t>2016-6-23</t>
  </si>
  <si>
    <t>Nov 20, 2016</t>
  </si>
  <si>
    <t>Jun 22, 2016</t>
  </si>
  <si>
    <t>2016-6-22</t>
  </si>
  <si>
    <t>Nov 19, 2016</t>
  </si>
  <si>
    <t>Jun 21, 2016</t>
  </si>
  <si>
    <t>2016-6-21</t>
  </si>
  <si>
    <t>Jun 20, 2016</t>
  </si>
  <si>
    <t>2016-6-20</t>
  </si>
  <si>
    <t>Jun 17, 2016</t>
  </si>
  <si>
    <t>2016-6-17</t>
  </si>
  <si>
    <t>Jun 16, 2016</t>
  </si>
  <si>
    <t>2016-6-16</t>
  </si>
  <si>
    <t>Jun 15, 2016</t>
  </si>
  <si>
    <t>2016-6-15</t>
  </si>
  <si>
    <t>Jun 14, 2016</t>
  </si>
  <si>
    <t>2016-6-14</t>
  </si>
  <si>
    <t>Nov 13, 2016</t>
  </si>
  <si>
    <t>Jun 13, 2016</t>
  </si>
  <si>
    <t>2016-6-13</t>
  </si>
  <si>
    <t>Oct 30, 2016</t>
  </si>
  <si>
    <t>Nov 12, 2016</t>
  </si>
  <si>
    <t>Jun 10, 2016</t>
  </si>
  <si>
    <t>2016-6-10</t>
  </si>
  <si>
    <t>Oct 29, 2016</t>
  </si>
  <si>
    <t>Jun 09, 2016</t>
  </si>
  <si>
    <t>2016-6-09</t>
  </si>
  <si>
    <t>Jun 08, 2016</t>
  </si>
  <si>
    <t>2016-6-08</t>
  </si>
  <si>
    <t>Jun 07, 2016</t>
  </si>
  <si>
    <t>2016-6-07</t>
  </si>
  <si>
    <t>Jun 06, 2016</t>
  </si>
  <si>
    <t>2016-6-06</t>
  </si>
  <si>
    <t>Jun 03, 2016</t>
  </si>
  <si>
    <t>2016-6-03</t>
  </si>
  <si>
    <t>Nov 06, 2016</t>
  </si>
  <si>
    <t>Jun 02, 2016</t>
  </si>
  <si>
    <t>2016-6-02</t>
  </si>
  <si>
    <t>Oct 23, 2016</t>
  </si>
  <si>
    <t>Nov 05, 2016</t>
  </si>
  <si>
    <t>Jun 01, 2016</t>
  </si>
  <si>
    <t>2016-6-01</t>
  </si>
  <si>
    <t>Oct 22, 2016</t>
  </si>
  <si>
    <t>May 31, 2016</t>
  </si>
  <si>
    <t>2016-5-31</t>
  </si>
  <si>
    <t>May 27, 2016</t>
  </si>
  <si>
    <t>2016-5-27</t>
  </si>
  <si>
    <t>May 26, 2016</t>
  </si>
  <si>
    <t>2016-5-26</t>
  </si>
  <si>
    <t>May 25, 2016</t>
  </si>
  <si>
    <t>2016-5-25</t>
  </si>
  <si>
    <t>May 24, 2016</t>
  </si>
  <si>
    <t>2016-5-24</t>
  </si>
  <si>
    <t>May 23, 2016</t>
  </si>
  <si>
    <t>2016-5-23</t>
  </si>
  <si>
    <t>Oct 16, 2016</t>
  </si>
  <si>
    <t>May 20, 2016</t>
  </si>
  <si>
    <t>2016-5-20</t>
  </si>
  <si>
    <t>Oct 15, 2016</t>
  </si>
  <si>
    <t>May 19, 2016</t>
  </si>
  <si>
    <t>2016-5-19</t>
  </si>
  <si>
    <t>May 18, 2016</t>
  </si>
  <si>
    <t>2016-5-18</t>
  </si>
  <si>
    <t>May 17, 2016</t>
  </si>
  <si>
    <t>2016-5-17</t>
  </si>
  <si>
    <t>May 16, 2016</t>
  </si>
  <si>
    <t>2016-5-16</t>
  </si>
  <si>
    <t>May 13, 2016</t>
  </si>
  <si>
    <t>2016-5-13</t>
  </si>
  <si>
    <t>May 12, 2016</t>
  </si>
  <si>
    <t>2016-5-12</t>
  </si>
  <si>
    <t>Oct 09, 2016</t>
  </si>
  <si>
    <t>May 11, 2016</t>
  </si>
  <si>
    <t>2016-5-11</t>
  </si>
  <si>
    <t>Oct 08, 2016</t>
  </si>
  <si>
    <t>May 10, 2016</t>
  </si>
  <si>
    <t>2016-5-10</t>
  </si>
  <si>
    <t>May 09, 2016</t>
  </si>
  <si>
    <t>2016-5-09</t>
  </si>
  <si>
    <t>May 06, 2016</t>
  </si>
  <si>
    <t>2016-5-06</t>
  </si>
  <si>
    <t>May 05, 2016</t>
  </si>
  <si>
    <t>2016-5-05</t>
  </si>
  <si>
    <t>May 04, 2016</t>
  </si>
  <si>
    <t>2016-5-04</t>
  </si>
  <si>
    <t>May 03, 2016</t>
  </si>
  <si>
    <t>2016-5-03</t>
  </si>
  <si>
    <t>Oct 02, 2016</t>
  </si>
  <si>
    <t>May 02, 2016</t>
  </si>
  <si>
    <t>2016-5-02</t>
  </si>
  <si>
    <t>Oct 01, 2016</t>
  </si>
  <si>
    <t>Apr 29, 2016</t>
  </si>
  <si>
    <t>2016-4-29</t>
  </si>
  <si>
    <t>Apr 28, 2016</t>
  </si>
  <si>
    <t>2016-4-28</t>
  </si>
  <si>
    <t>Apr 27, 2016</t>
  </si>
  <si>
    <t>2016-4-27</t>
  </si>
  <si>
    <t>Apr 26, 2016</t>
  </si>
  <si>
    <t>2016-4-26</t>
  </si>
  <si>
    <t>Apr 25, 2016</t>
  </si>
  <si>
    <t>2016-4-25</t>
  </si>
  <si>
    <t>Apr 22, 2016</t>
  </si>
  <si>
    <t>2016-4-22</t>
  </si>
  <si>
    <t>Sep 25, 2016</t>
  </si>
  <si>
    <t>Apr 21, 2016</t>
  </si>
  <si>
    <t>2016-4-21</t>
  </si>
  <si>
    <t>Sep 24, 2016</t>
  </si>
  <si>
    <t>Apr 20, 2016</t>
  </si>
  <si>
    <t>2016-4-20</t>
  </si>
  <si>
    <t>Apr 19, 2016</t>
  </si>
  <si>
    <t>2016-4-19</t>
  </si>
  <si>
    <t>Apr 18, 2016</t>
  </si>
  <si>
    <t>2016-4-18</t>
  </si>
  <si>
    <t>Apr 15, 2016</t>
  </si>
  <si>
    <t>2016-4-15</t>
  </si>
  <si>
    <t>Apr 14, 2016</t>
  </si>
  <si>
    <t>2016-4-14</t>
  </si>
  <si>
    <t>Apr 13, 2016</t>
  </si>
  <si>
    <t>2016-4-13</t>
  </si>
  <si>
    <t>Sep 18, 2016</t>
  </si>
  <si>
    <t>Apr 12, 2016</t>
  </si>
  <si>
    <t>2016-4-12</t>
  </si>
  <si>
    <t>Sep 17, 2016</t>
  </si>
  <si>
    <t>Apr 11, 2016</t>
  </si>
  <si>
    <t>2016-4-11</t>
  </si>
  <si>
    <t>Apr 08, 2016</t>
  </si>
  <si>
    <t>2016-4-08</t>
  </si>
  <si>
    <t>Apr 07, 2016</t>
  </si>
  <si>
    <t>2016-4-07</t>
  </si>
  <si>
    <t>Apr 06, 2016</t>
  </si>
  <si>
    <t>2016-4-06</t>
  </si>
  <si>
    <t>Apr 05, 2016</t>
  </si>
  <si>
    <t>2016-4-05</t>
  </si>
  <si>
    <t>Apr 04, 2016</t>
  </si>
  <si>
    <t>2016-4-04</t>
  </si>
  <si>
    <t>Sep 11, 2016</t>
  </si>
  <si>
    <t>Apr 01, 2016</t>
  </si>
  <si>
    <t>2016-4-01</t>
  </si>
  <si>
    <t>Sep 10, 2016</t>
  </si>
  <si>
    <t>Mar 31, 2016</t>
  </si>
  <si>
    <t>2016-3-31</t>
  </si>
  <si>
    <t>Mar 30, 2016</t>
  </si>
  <si>
    <t>2016-3-30</t>
  </si>
  <si>
    <t>Mar 29, 2016</t>
  </si>
  <si>
    <t>2016-3-29</t>
  </si>
  <si>
    <t>Mar 28, 2016</t>
  </si>
  <si>
    <t>2016-3-28</t>
  </si>
  <si>
    <t>Mar 24, 2016</t>
  </si>
  <si>
    <t>2016-3-24</t>
  </si>
  <si>
    <t>Sep 05, 2016</t>
  </si>
  <si>
    <t>Mar 23, 2016</t>
  </si>
  <si>
    <t>2016-3-23</t>
  </si>
  <si>
    <t>Sep 04, 2016</t>
  </si>
  <si>
    <t>Mar 22, 2016</t>
  </si>
  <si>
    <t>2016-3-22</t>
  </si>
  <si>
    <t>Sep 03, 2016</t>
  </si>
  <si>
    <t>Mar 21, 2016</t>
  </si>
  <si>
    <t>2016-3-21</t>
  </si>
  <si>
    <t>Mar 18, 2016</t>
  </si>
  <si>
    <t>2016-3-18</t>
  </si>
  <si>
    <t>Mar 17, 2016</t>
  </si>
  <si>
    <t>2016-3-17</t>
  </si>
  <si>
    <t>Mar 16, 2016</t>
  </si>
  <si>
    <t>2016-3-16</t>
  </si>
  <si>
    <t>Mar 15, 2016</t>
  </si>
  <si>
    <t>2016-3-15</t>
  </si>
  <si>
    <t>Mar 14, 2016</t>
  </si>
  <si>
    <t>2016-3-14</t>
  </si>
  <si>
    <t>Aug 28, 2016</t>
  </si>
  <si>
    <t>Mar 11, 2016</t>
  </si>
  <si>
    <t>2016-3-11</t>
  </si>
  <si>
    <t>Aug 27, 2016</t>
  </si>
  <si>
    <t>Mar 10, 2016</t>
  </si>
  <si>
    <t>2016-3-10</t>
  </si>
  <si>
    <t>Mar 09, 2016</t>
  </si>
  <si>
    <t>2016-3-09</t>
  </si>
  <si>
    <t>Mar 08, 2016</t>
  </si>
  <si>
    <t>2016-3-08</t>
  </si>
  <si>
    <t>Mar 07, 2016</t>
  </si>
  <si>
    <t>2016-3-07</t>
  </si>
  <si>
    <t>Mar 04, 2016</t>
  </si>
  <si>
    <t>2016-3-04</t>
  </si>
  <si>
    <t>Mar 03, 2016</t>
  </si>
  <si>
    <t>2016-3-03</t>
  </si>
  <si>
    <t>Aug 21, 2016</t>
  </si>
  <si>
    <t>Mar 02, 2016</t>
  </si>
  <si>
    <t>2016-3-02</t>
  </si>
  <si>
    <t>Aug 20, 2016</t>
  </si>
  <si>
    <t>Mar 01, 2016</t>
  </si>
  <si>
    <t>2016-3-01</t>
  </si>
  <si>
    <t>Feb 29, 2016</t>
  </si>
  <si>
    <t>2016-2-29</t>
  </si>
  <si>
    <t>Feb 26, 2016</t>
  </si>
  <si>
    <t>2016-2-26</t>
  </si>
  <si>
    <t>Feb 25, 2016</t>
  </si>
  <si>
    <t>2016-2-25</t>
  </si>
  <si>
    <t>Feb 24, 2016</t>
  </si>
  <si>
    <t>2016-2-24</t>
  </si>
  <si>
    <t>Feb 23, 2016</t>
  </si>
  <si>
    <t>2016-2-23</t>
  </si>
  <si>
    <t>Aug 14, 2016</t>
  </si>
  <si>
    <t>Feb 22, 2016</t>
  </si>
  <si>
    <t>2016-2-22</t>
  </si>
  <si>
    <t>Aug 13, 2016</t>
  </si>
  <si>
    <t>Feb 19, 2016</t>
  </si>
  <si>
    <t>2016-2-19</t>
  </si>
  <si>
    <t>Feb 18, 2016</t>
  </si>
  <si>
    <t>2016-2-18</t>
  </si>
  <si>
    <t>Feb 17, 2016</t>
  </si>
  <si>
    <t>2016-2-17</t>
  </si>
  <si>
    <t>Feb 16, 2016</t>
  </si>
  <si>
    <t>2016-2-16</t>
  </si>
  <si>
    <t>Feb 12, 2016</t>
  </si>
  <si>
    <t>2016-2-12</t>
  </si>
  <si>
    <t>Feb 11, 2016</t>
  </si>
  <si>
    <t>2016-2-11</t>
  </si>
  <si>
    <t>Aug 07, 2016</t>
  </si>
  <si>
    <t>Feb 10, 2016</t>
  </si>
  <si>
    <t>2016-2-10</t>
  </si>
  <si>
    <t>Feb 09, 2016</t>
  </si>
  <si>
    <t>2016-2-09</t>
  </si>
  <si>
    <t>Feb 08, 2016</t>
  </si>
  <si>
    <t>2016-2-08</t>
  </si>
  <si>
    <t>Jul 31, 2016</t>
  </si>
  <si>
    <t>Feb 05, 2016</t>
  </si>
  <si>
    <t>2016-2-05</t>
  </si>
  <si>
    <t>Jul 30, 2016</t>
  </si>
  <si>
    <t>Feb 04, 2016</t>
  </si>
  <si>
    <t>2016-2-04</t>
  </si>
  <si>
    <t>Feb 03, 2016</t>
  </si>
  <si>
    <t>2016-2-03</t>
  </si>
  <si>
    <t>Feb 02, 2016</t>
  </si>
  <si>
    <t>2016-2-02</t>
  </si>
  <si>
    <t>Feb 01, 2016</t>
  </si>
  <si>
    <t>2016-2-01</t>
  </si>
  <si>
    <t>Jan 29, 2016</t>
  </si>
  <si>
    <t>2016-1-29</t>
  </si>
  <si>
    <t>Jul 24, 2016</t>
  </si>
  <si>
    <t>Jan 28, 2016</t>
  </si>
  <si>
    <t>2016-1-28</t>
  </si>
  <si>
    <t>Jul 23, 2016</t>
  </si>
  <si>
    <t>Jan 27, 2016</t>
  </si>
  <si>
    <t>2016-1-27</t>
  </si>
  <si>
    <t>Jan 26, 2016</t>
  </si>
  <si>
    <t>2016-1-26</t>
  </si>
  <si>
    <t>Jan 25, 2016</t>
  </si>
  <si>
    <t>2016-1-25</t>
  </si>
  <si>
    <t>Jan 22, 2016</t>
  </si>
  <si>
    <t>2016-1-22</t>
  </si>
  <si>
    <t>Aug 06, 2016</t>
  </si>
  <si>
    <t>Jan 21, 2016</t>
  </si>
  <si>
    <t>2016-1-21</t>
  </si>
  <si>
    <t>Jan 20, 2016</t>
  </si>
  <si>
    <t>2016-1-20</t>
  </si>
  <si>
    <t>Jul 17, 2016</t>
  </si>
  <si>
    <t>Jan 19, 2016</t>
  </si>
  <si>
    <t>2016-1-19</t>
  </si>
  <si>
    <t>Jul 16, 2016</t>
  </si>
  <si>
    <t>Jan 15, 2016</t>
  </si>
  <si>
    <t>2016-1-15</t>
  </si>
  <si>
    <t>Jan 14, 2016</t>
  </si>
  <si>
    <t>2016-1-14</t>
  </si>
  <si>
    <t>Jan 13, 2016</t>
  </si>
  <si>
    <t>2016-1-13</t>
  </si>
  <si>
    <t>Jan 12, 2016</t>
  </si>
  <si>
    <t>2016-1-12</t>
  </si>
  <si>
    <t>Jan 11, 2016</t>
  </si>
  <si>
    <t>2016-1-11</t>
  </si>
  <si>
    <t>Jan 08, 2016</t>
  </si>
  <si>
    <t>2016-1-08</t>
  </si>
  <si>
    <t>Jul 10, 2016</t>
  </si>
  <si>
    <t>Jan 07, 2016</t>
  </si>
  <si>
    <t>2016-1-07</t>
  </si>
  <si>
    <t>Jul 09, 2016</t>
  </si>
  <si>
    <t>Jan 06, 2016</t>
  </si>
  <si>
    <t>2016-1-06</t>
  </si>
  <si>
    <t>Jan 05, 2016</t>
  </si>
  <si>
    <t>2016-1-05</t>
  </si>
  <si>
    <t>Jan 04, 2016</t>
  </si>
  <si>
    <t>2016-1-04</t>
  </si>
  <si>
    <t>Dec 31, 2015</t>
  </si>
  <si>
    <t>2015-12-31</t>
  </si>
  <si>
    <t>Dec 30, 2015</t>
  </si>
  <si>
    <t>2015-12-30</t>
  </si>
  <si>
    <t>Jul 04, 2016</t>
  </si>
  <si>
    <t>Dec 29, 2015</t>
  </si>
  <si>
    <t>2015-12-29</t>
  </si>
  <si>
    <t>Jul 03, 2016</t>
  </si>
  <si>
    <t>Dec 28, 2015</t>
  </si>
  <si>
    <t>2015-12-28</t>
  </si>
  <si>
    <t>Jul 02, 2016</t>
  </si>
  <si>
    <t>Dec 24, 2015</t>
  </si>
  <si>
    <t>2015-12-24</t>
  </si>
  <si>
    <t>Dec 23, 2015</t>
  </si>
  <si>
    <t>2015-12-23</t>
  </si>
  <si>
    <t>Dec 22, 2015</t>
  </si>
  <si>
    <t>2015-12-22</t>
  </si>
  <si>
    <t>Dec 21, 2015</t>
  </si>
  <si>
    <t>2015-12-21</t>
  </si>
  <si>
    <t>Dec 18, 2015</t>
  </si>
  <si>
    <t>2015-12-18</t>
  </si>
  <si>
    <t>Dec 17, 2015</t>
  </si>
  <si>
    <t>2015-12-17</t>
  </si>
  <si>
    <t>Jun 26, 2016</t>
  </si>
  <si>
    <t>Dec 16, 2015</t>
  </si>
  <si>
    <t>2015-12-16</t>
  </si>
  <si>
    <t>Jun 25, 2016</t>
  </si>
  <si>
    <t>Dec 15, 2015</t>
  </si>
  <si>
    <t>2015-12-15</t>
  </si>
  <si>
    <t>Dec 14, 2015</t>
  </si>
  <si>
    <t>2015-12-14</t>
  </si>
  <si>
    <t>Dec 11, 2015</t>
  </si>
  <si>
    <t>2015-12-11</t>
  </si>
  <si>
    <t>Dec 10, 2015</t>
  </si>
  <si>
    <t>2015-12-10</t>
  </si>
  <si>
    <t>Dec 09, 2015</t>
  </si>
  <si>
    <t>2015-12-09</t>
  </si>
  <si>
    <t>Dec 08, 2015</t>
  </si>
  <si>
    <t>2015-12-08</t>
  </si>
  <si>
    <t>Jun 19, 2016</t>
  </si>
  <si>
    <t>Dec 07, 2015</t>
  </si>
  <si>
    <t>2015-12-07</t>
  </si>
  <si>
    <t>Jun 18, 2016</t>
  </si>
  <si>
    <t>Dec 04, 2015</t>
  </si>
  <si>
    <t>2015-12-04</t>
  </si>
  <si>
    <t>Dec 03, 2015</t>
  </si>
  <si>
    <t>2015-12-03</t>
  </si>
  <si>
    <t>Dec 02, 2015</t>
  </si>
  <si>
    <t>2015-12-02</t>
  </si>
  <si>
    <t>Dec 01, 2015</t>
  </si>
  <si>
    <t>2015-12-01</t>
  </si>
  <si>
    <t>Nov 30, 2015</t>
  </si>
  <si>
    <t>2015-11-30</t>
  </si>
  <si>
    <t>Nov 27, 2015</t>
  </si>
  <si>
    <t>2015-11-27</t>
  </si>
  <si>
    <t>Jun 12, 2016</t>
  </si>
  <si>
    <t>Nov 25, 2015</t>
  </si>
  <si>
    <t>2015-11-25</t>
  </si>
  <si>
    <t>Jun 11, 2016</t>
  </si>
  <si>
    <t>Nov 24, 2015</t>
  </si>
  <si>
    <t>2015-11-24</t>
  </si>
  <si>
    <t>Nov 23, 2015</t>
  </si>
  <si>
    <t>2015-11-23</t>
  </si>
  <si>
    <t>Nov 20, 2015</t>
  </si>
  <si>
    <t>2015-11-20</t>
  </si>
  <si>
    <t>Nov 19, 2015</t>
  </si>
  <si>
    <t>2015-11-19</t>
  </si>
  <si>
    <t>Nov 18, 2015</t>
  </si>
  <si>
    <t>2015-11-18</t>
  </si>
  <si>
    <t>Nov 17, 2015</t>
  </si>
  <si>
    <t>2015-11-17</t>
  </si>
  <si>
    <t>Jun 05, 2016</t>
  </si>
  <si>
    <t>Nov 16, 2015</t>
  </si>
  <si>
    <t>2015-11-16</t>
  </si>
  <si>
    <t>Jun 04, 2016</t>
  </si>
  <si>
    <t>Nov 13, 2015</t>
  </si>
  <si>
    <t>2015-11-13</t>
  </si>
  <si>
    <t>Nov 12, 2015</t>
  </si>
  <si>
    <t>2015-11-12</t>
  </si>
  <si>
    <t>Nov 11, 2015</t>
  </si>
  <si>
    <t>2015-11-11</t>
  </si>
  <si>
    <t>Nov 10, 2015</t>
  </si>
  <si>
    <t>2015-11-10</t>
  </si>
  <si>
    <t>Nov 09, 2015</t>
  </si>
  <si>
    <t>2015-11-09</t>
  </si>
  <si>
    <t>May 30, 2016</t>
  </si>
  <si>
    <t>Nov 06, 2015</t>
  </si>
  <si>
    <t>2015-11-06</t>
  </si>
  <si>
    <t>May 29, 2016</t>
  </si>
  <si>
    <t>Nov 05, 2015</t>
  </si>
  <si>
    <t>2015-11-05</t>
  </si>
  <si>
    <t>May 28, 2016</t>
  </si>
  <si>
    <t>Nov 04, 2015</t>
  </si>
  <si>
    <t>2015-11-04</t>
  </si>
  <si>
    <t>Nov 03, 2015</t>
  </si>
  <si>
    <t>2015-11-03</t>
  </si>
  <si>
    <t>Nov 02, 2015</t>
  </si>
  <si>
    <t>2015-11-02</t>
  </si>
  <si>
    <t>Oct 30, 2015</t>
  </si>
  <si>
    <t>2015-10-30</t>
  </si>
  <si>
    <t>Oct 29, 2015</t>
  </si>
  <si>
    <t>2015-10-29</t>
  </si>
  <si>
    <t>Oct 28, 2015</t>
  </si>
  <si>
    <t>2015-10-28</t>
  </si>
  <si>
    <t>May 22, 2016</t>
  </si>
  <si>
    <t>Oct 27, 2015</t>
  </si>
  <si>
    <t>2015-10-27</t>
  </si>
  <si>
    <t>May 21, 2016</t>
  </si>
  <si>
    <t>Oct 26, 2015</t>
  </si>
  <si>
    <t>2015-10-26</t>
  </si>
  <si>
    <t>Oct 23, 2015</t>
  </si>
  <si>
    <t>2015-10-23</t>
  </si>
  <si>
    <t>Oct 22, 2015</t>
  </si>
  <si>
    <t>2015-10-22</t>
  </si>
  <si>
    <t>Oct 21, 2015</t>
  </si>
  <si>
    <t>2015-10-21</t>
  </si>
  <si>
    <t>Oct 20, 2015</t>
  </si>
  <si>
    <t>2015-10-20</t>
  </si>
  <si>
    <t>Oct 19, 2015</t>
  </si>
  <si>
    <t>2015-10-19</t>
  </si>
  <si>
    <t>May 15, 2016</t>
  </si>
  <si>
    <t>Oct 16, 2015</t>
  </si>
  <si>
    <t>2015-10-16</t>
  </si>
  <si>
    <t>May 14, 2016</t>
  </si>
  <si>
    <t>Oct 15, 2015</t>
  </si>
  <si>
    <t>2015-10-15</t>
  </si>
  <si>
    <t>Oct 14, 2015</t>
  </si>
  <si>
    <t>2015-10-14</t>
  </si>
  <si>
    <t>Oct 13, 2015</t>
  </si>
  <si>
    <t>2015-10-13</t>
  </si>
  <si>
    <t>Oct 12, 2015</t>
  </si>
  <si>
    <t>2015-10-12</t>
  </si>
  <si>
    <t>Oct 09, 2015</t>
  </si>
  <si>
    <t>2015-10-09</t>
  </si>
  <si>
    <t>Oct 08, 2015</t>
  </si>
  <si>
    <t>2015-10-08</t>
  </si>
  <si>
    <t>May 08, 2016</t>
  </si>
  <si>
    <t>Oct 07, 2015</t>
  </si>
  <si>
    <t>2015-10-07</t>
  </si>
  <si>
    <t>May 07, 2016</t>
  </si>
  <si>
    <t>Oct 06, 2015</t>
  </si>
  <si>
    <t>2015-10-06</t>
  </si>
  <si>
    <t>Oct 05, 2015</t>
  </si>
  <si>
    <t>2015-10-05</t>
  </si>
  <si>
    <t>Oct 02, 2015</t>
  </si>
  <si>
    <t>2015-10-02</t>
  </si>
  <si>
    <t>Oct 01, 2015</t>
  </si>
  <si>
    <t>2015-10-01</t>
  </si>
  <si>
    <t>Sep 30, 2015</t>
  </si>
  <si>
    <t>2015-9-30</t>
  </si>
  <si>
    <t>Sep 29, 2015</t>
  </si>
  <si>
    <t>2015-9-29</t>
  </si>
  <si>
    <t>May 01, 2016</t>
  </si>
  <si>
    <t>Sep 28, 2015</t>
  </si>
  <si>
    <t>2015-9-28</t>
  </si>
  <si>
    <t>Apr 30, 2016</t>
  </si>
  <si>
    <t>Sep 25, 2015</t>
  </si>
  <si>
    <t>2015-9-25</t>
  </si>
  <si>
    <t>Sep 24, 2015</t>
  </si>
  <si>
    <t>2015-9-24</t>
  </si>
  <si>
    <t>Sep 23, 2015</t>
  </si>
  <si>
    <t>2015-9-23</t>
  </si>
  <si>
    <t>Sep 22, 2015</t>
  </si>
  <si>
    <t>2015-9-22</t>
  </si>
  <si>
    <t>Sep 21, 2015</t>
  </si>
  <si>
    <t>2015-9-21</t>
  </si>
  <si>
    <t>Sep 18, 2015</t>
  </si>
  <si>
    <t>2015-9-18</t>
  </si>
  <si>
    <t>Apr 24, 2016</t>
  </si>
  <si>
    <t>Sep 17, 2015</t>
  </si>
  <si>
    <t>2015-9-17</t>
  </si>
  <si>
    <t>Apr 23, 2016</t>
  </si>
  <si>
    <t>Sep 16, 2015</t>
  </si>
  <si>
    <t>2015-9-16</t>
  </si>
  <si>
    <t>Sep 15, 2015</t>
  </si>
  <si>
    <t>2015-9-15</t>
  </si>
  <si>
    <t>Sep 14, 2015</t>
  </si>
  <si>
    <t>2015-9-14</t>
  </si>
  <si>
    <t>Sep 11, 2015</t>
  </si>
  <si>
    <t>2015-9-11</t>
  </si>
  <si>
    <t>Sep 10, 2015</t>
  </si>
  <si>
    <t>2015-9-10</t>
  </si>
  <si>
    <t>Sep 09, 2015</t>
  </si>
  <si>
    <t>2015-9-09</t>
  </si>
  <si>
    <t>Apr 17, 2016</t>
  </si>
  <si>
    <t>Sep 08, 2015</t>
  </si>
  <si>
    <t>2015-9-08</t>
  </si>
  <si>
    <t>Apr 16, 2016</t>
  </si>
  <si>
    <t>Sep 04, 2015</t>
  </si>
  <si>
    <t>2015-9-04</t>
  </si>
  <si>
    <t>Sep 03, 2015</t>
  </si>
  <si>
    <t>2015-9-03</t>
  </si>
  <si>
    <t>Sep 02, 2015</t>
  </si>
  <si>
    <t>2015-9-02</t>
  </si>
  <si>
    <t>Sep 01, 2015</t>
  </si>
  <si>
    <t>2015-9-01</t>
  </si>
  <si>
    <t>Aug 31, 2015</t>
  </si>
  <si>
    <t>2015-8-31</t>
  </si>
  <si>
    <t>Aug 28, 2015</t>
  </si>
  <si>
    <t>2015-8-28</t>
  </si>
  <si>
    <t>Apr 10, 2016</t>
  </si>
  <si>
    <t>Aug 27, 2015</t>
  </si>
  <si>
    <t>2015-8-27</t>
  </si>
  <si>
    <t>Apr 09, 2016</t>
  </si>
  <si>
    <t>Aug 26, 2015</t>
  </si>
  <si>
    <t>2015-8-26</t>
  </si>
  <si>
    <t>Aug 25, 2015</t>
  </si>
  <si>
    <t>2015-8-25</t>
  </si>
  <si>
    <t>Aug 24, 2015</t>
  </si>
  <si>
    <t>2015-8-24</t>
  </si>
  <si>
    <t>Aug 21, 2015</t>
  </si>
  <si>
    <t>2015-8-21</t>
  </si>
  <si>
    <t>Aug 20, 2015</t>
  </si>
  <si>
    <t>2015-8-20</t>
  </si>
  <si>
    <t>Aug 19, 2015</t>
  </si>
  <si>
    <t>2015-8-19</t>
  </si>
  <si>
    <t>Apr 03, 2016</t>
  </si>
  <si>
    <t>Aug 18, 2015</t>
  </si>
  <si>
    <t>2015-8-18</t>
  </si>
  <si>
    <t>Apr 02, 2016</t>
  </si>
  <si>
    <t>Aug 17, 2015</t>
  </si>
  <si>
    <t>2015-8-17</t>
  </si>
  <si>
    <t>Aug 14, 2015</t>
  </si>
  <si>
    <t>2015-8-14</t>
  </si>
  <si>
    <t>Aug 13, 2015</t>
  </si>
  <si>
    <t>2015-8-13</t>
  </si>
  <si>
    <t>Aug 12, 2015</t>
  </si>
  <si>
    <t>2015-8-12</t>
  </si>
  <si>
    <t>Aug 11, 2015</t>
  </si>
  <si>
    <t>2015-8-11</t>
  </si>
  <si>
    <t>Aug 10, 2015</t>
  </si>
  <si>
    <t>2015-8-10</t>
  </si>
  <si>
    <t>Mar 27, 2016</t>
  </si>
  <si>
    <t>Aug 07, 2015</t>
  </si>
  <si>
    <t>2015-8-07</t>
  </si>
  <si>
    <t>Mar 26, 2016</t>
  </si>
  <si>
    <t>Aug 06, 2015</t>
  </si>
  <si>
    <t>2015-8-06</t>
  </si>
  <si>
    <t>Mar 25, 2016</t>
  </si>
  <si>
    <t>Aug 05, 2015</t>
  </si>
  <si>
    <t>2015-8-05</t>
  </si>
  <si>
    <t>Aug 04, 2015</t>
  </si>
  <si>
    <t>2015-8-04</t>
  </si>
  <si>
    <t>Aug 03, 2015</t>
  </si>
  <si>
    <t>2015-8-03</t>
  </si>
  <si>
    <t>Jul 31, 2015</t>
  </si>
  <si>
    <t>2015-7-31</t>
  </si>
  <si>
    <t>Jul 30, 2015</t>
  </si>
  <si>
    <t>2015-7-30</t>
  </si>
  <si>
    <t>Mar 20, 2016</t>
  </si>
  <si>
    <t>Jul 29, 2015</t>
  </si>
  <si>
    <t>2015-7-29</t>
  </si>
  <si>
    <t>Mar 19, 2016</t>
  </si>
  <si>
    <t>Jul 28, 2015</t>
  </si>
  <si>
    <t>2015-7-28</t>
  </si>
  <si>
    <t>Jul 27, 2015</t>
  </si>
  <si>
    <t>2015-7-27</t>
  </si>
  <si>
    <t>Jul 24, 2015</t>
  </si>
  <si>
    <t>2015-7-24</t>
  </si>
  <si>
    <t>Jul 23, 2015</t>
  </si>
  <si>
    <t>2015-7-23</t>
  </si>
  <si>
    <t>Jul 22, 2015</t>
  </si>
  <si>
    <t>2015-7-22</t>
  </si>
  <si>
    <t>Jul 21, 2015</t>
  </si>
  <si>
    <t>2015-7-21</t>
  </si>
  <si>
    <t>Mar 13, 2016</t>
  </si>
  <si>
    <t>Jul 20, 2015</t>
  </si>
  <si>
    <t>2015-7-20</t>
  </si>
  <si>
    <t>Mar 12, 2016</t>
  </si>
  <si>
    <t>Jul 17, 2015</t>
  </si>
  <si>
    <t>2015-7-17</t>
  </si>
  <si>
    <t>Jul 16, 2015</t>
  </si>
  <si>
    <t>2015-7-16</t>
  </si>
  <si>
    <t>Jul 15, 2015</t>
  </si>
  <si>
    <t>2015-7-15</t>
  </si>
  <si>
    <t>Jul 14, 2015</t>
  </si>
  <si>
    <t>2015-7-14</t>
  </si>
  <si>
    <t>Jul 13, 2015</t>
  </si>
  <si>
    <t>2015-7-13</t>
  </si>
  <si>
    <t>Jul 10, 2015</t>
  </si>
  <si>
    <t>2015-7-10</t>
  </si>
  <si>
    <t>Mar 06, 2016</t>
  </si>
  <si>
    <t>Jul 09, 2015</t>
  </si>
  <si>
    <t>2015-7-09</t>
  </si>
  <si>
    <t>Mar 05, 2016</t>
  </si>
  <si>
    <t>Jul 08, 2015</t>
  </si>
  <si>
    <t>2015-7-08</t>
  </si>
  <si>
    <t>Jul 07, 2015</t>
  </si>
  <si>
    <t>2015-7-07</t>
  </si>
  <si>
    <t>Jul 06, 2015</t>
  </si>
  <si>
    <t>2015-7-06</t>
  </si>
  <si>
    <t>Jul 02, 2015</t>
  </si>
  <si>
    <t>2015-7-02</t>
  </si>
  <si>
    <t>Jul 01, 2015</t>
  </si>
  <si>
    <t>2015-7-01</t>
  </si>
  <si>
    <t>Jun 30, 2015</t>
  </si>
  <si>
    <t>2015-6-30</t>
  </si>
  <si>
    <t>Feb 28, 2016</t>
  </si>
  <si>
    <t>Jun 29, 2015</t>
  </si>
  <si>
    <t>2015-6-29</t>
  </si>
  <si>
    <t>Feb 27, 2016</t>
  </si>
  <si>
    <t>Jun 26, 2015</t>
  </si>
  <si>
    <t>2015-6-26</t>
  </si>
  <si>
    <t>Jun 25, 2015</t>
  </si>
  <si>
    <t>2015-6-25</t>
  </si>
  <si>
    <t>Jun 24, 2015</t>
  </si>
  <si>
    <t>2015-6-24</t>
  </si>
  <si>
    <t>Jun 23, 2015</t>
  </si>
  <si>
    <t>2015-6-23</t>
  </si>
  <si>
    <t>Jun 22, 2015</t>
  </si>
  <si>
    <t>2015-6-22</t>
  </si>
  <si>
    <t>Jun 19, 2015</t>
  </si>
  <si>
    <t>2015-6-19</t>
  </si>
  <si>
    <t>Feb 21, 2016</t>
  </si>
  <si>
    <t>Jun 18, 2015</t>
  </si>
  <si>
    <t>2015-6-18</t>
  </si>
  <si>
    <t>Feb 20, 2016</t>
  </si>
  <si>
    <t>Jun 17, 2015</t>
  </si>
  <si>
    <t>2015-6-17</t>
  </si>
  <si>
    <t>Jun 16, 2015</t>
  </si>
  <si>
    <t>2015-6-16</t>
  </si>
  <si>
    <t>Jun 15, 2015</t>
  </si>
  <si>
    <t>2015-6-15</t>
  </si>
  <si>
    <t>Jun 12, 2015</t>
  </si>
  <si>
    <t>2015-6-12</t>
  </si>
  <si>
    <t>Jun 11, 2015</t>
  </si>
  <si>
    <t>2015-6-11</t>
  </si>
  <si>
    <t>Feb 15, 2016</t>
  </si>
  <si>
    <t>Jun 10, 2015</t>
  </si>
  <si>
    <t>2015-6-10</t>
  </si>
  <si>
    <t>Feb 14, 2016</t>
  </si>
  <si>
    <t>Jun 09, 2015</t>
  </si>
  <si>
    <t>2015-6-09</t>
  </si>
  <si>
    <t>Feb 13, 2016</t>
  </si>
  <si>
    <t>Jun 08, 2015</t>
  </si>
  <si>
    <t>2015-6-08</t>
  </si>
  <si>
    <t>Jun 05, 2015</t>
  </si>
  <si>
    <t>2015-6-05</t>
  </si>
  <si>
    <t>Jun 04, 2015</t>
  </si>
  <si>
    <t>2015-6-04</t>
  </si>
  <si>
    <t>Jun 03, 2015</t>
  </si>
  <si>
    <t>2015-6-03</t>
  </si>
  <si>
    <t>Jun 02, 2015</t>
  </si>
  <si>
    <t>2015-6-02</t>
  </si>
  <si>
    <t>Jun 01, 2015</t>
  </si>
  <si>
    <t>2015-6-01</t>
  </si>
  <si>
    <t>Feb 07, 2016</t>
  </si>
  <si>
    <t>May 29, 2015</t>
  </si>
  <si>
    <t>2015-5-29</t>
  </si>
  <si>
    <t>Feb 06, 2016</t>
  </si>
  <si>
    <t>May 28, 2015</t>
  </si>
  <si>
    <t>2015-5-28</t>
  </si>
  <si>
    <t>May 27, 2015</t>
  </si>
  <si>
    <t>2015-5-27</t>
  </si>
  <si>
    <t>May 26, 2015</t>
  </si>
  <si>
    <t>2015-5-26</t>
  </si>
  <si>
    <t>May 22, 2015</t>
  </si>
  <si>
    <t>2015-5-22</t>
  </si>
  <si>
    <t>May 21, 2015</t>
  </si>
  <si>
    <t>2015-5-21</t>
  </si>
  <si>
    <t>May 20, 2015</t>
  </si>
  <si>
    <t>2015-5-20</t>
  </si>
  <si>
    <t>Jan 31, 2016</t>
  </si>
  <si>
    <t>May 19, 2015</t>
  </si>
  <si>
    <t>2015-5-19</t>
  </si>
  <si>
    <t>Jan 30, 2016</t>
  </si>
  <si>
    <t>May 18, 2015</t>
  </si>
  <si>
    <t>2015-5-18</t>
  </si>
  <si>
    <t>May 15, 2015</t>
  </si>
  <si>
    <t>2015-5-15</t>
  </si>
  <si>
    <t>May 14, 2015</t>
  </si>
  <si>
    <t>2015-5-14</t>
  </si>
  <si>
    <t>May 13, 2015</t>
  </si>
  <si>
    <t>2015-5-13</t>
  </si>
  <si>
    <t>May 12, 2015</t>
  </si>
  <si>
    <t>2015-5-12</t>
  </si>
  <si>
    <t>May 11, 2015</t>
  </si>
  <si>
    <t>2015-5-11</t>
  </si>
  <si>
    <t>Jan 24, 2016</t>
  </si>
  <si>
    <t>May 08, 2015</t>
  </si>
  <si>
    <t>2015-5-08</t>
  </si>
  <si>
    <t>Jan 23, 2016</t>
  </si>
  <si>
    <t>May 07, 2015</t>
  </si>
  <si>
    <t>2015-5-07</t>
  </si>
  <si>
    <t>May 06, 2015</t>
  </si>
  <si>
    <t>2015-5-06</t>
  </si>
  <si>
    <t>May 05, 2015</t>
  </si>
  <si>
    <t>2015-5-05</t>
  </si>
  <si>
    <t>May 04, 2015</t>
  </si>
  <si>
    <t>2015-5-04</t>
  </si>
  <si>
    <t>May 01, 2015</t>
  </si>
  <si>
    <t>2015-5-01</t>
  </si>
  <si>
    <t>Jan 18, 2016</t>
  </si>
  <si>
    <t>Apr 30, 2015</t>
  </si>
  <si>
    <t>2015-4-30</t>
  </si>
  <si>
    <t>Jan 17, 2016</t>
  </si>
  <si>
    <t>Apr 29, 2015</t>
  </si>
  <si>
    <t>2015-4-29</t>
  </si>
  <si>
    <t>Jan 16, 2016</t>
  </si>
  <si>
    <t>Apr 28, 2015</t>
  </si>
  <si>
    <t>2015-4-28</t>
  </si>
  <si>
    <t>Apr 27, 2015</t>
  </si>
  <si>
    <t>2015-4-27</t>
  </si>
  <si>
    <t>Apr 24, 2015</t>
  </si>
  <si>
    <t>2015-4-24</t>
  </si>
  <si>
    <t>Apr 23, 2015</t>
  </si>
  <si>
    <t>2015-4-23</t>
  </si>
  <si>
    <t>Apr 22, 2015</t>
  </si>
  <si>
    <t>2015-4-22</t>
  </si>
  <si>
    <t>Apr 21, 2015</t>
  </si>
  <si>
    <t>2015-4-21</t>
  </si>
  <si>
    <t>Jan 10, 2016</t>
  </si>
  <si>
    <t>Apr 20, 2015</t>
  </si>
  <si>
    <t>2015-4-20</t>
  </si>
  <si>
    <t>Jan 09, 2016</t>
  </si>
  <si>
    <t>Apr 17, 2015</t>
  </si>
  <si>
    <t>2015-4-17</t>
  </si>
  <si>
    <t>Apr 16, 2015</t>
  </si>
  <si>
    <t>2015-4-16</t>
  </si>
  <si>
    <t>Apr 15, 2015</t>
  </si>
  <si>
    <t>2015-4-15</t>
  </si>
  <si>
    <t>Apr 14, 2015</t>
  </si>
  <si>
    <t>2015-4-14</t>
  </si>
  <si>
    <t>Apr 13, 2015</t>
  </si>
  <si>
    <t>2015-4-13</t>
  </si>
  <si>
    <t>Apr 10, 2015</t>
  </si>
  <si>
    <t>2015-4-10</t>
  </si>
  <si>
    <t>Jan 03, 2016</t>
  </si>
  <si>
    <t>Apr 09, 2015</t>
  </si>
  <si>
    <t>2015-4-09</t>
  </si>
  <si>
    <t>Jan 02, 2016</t>
  </si>
  <si>
    <t>Apr 08, 2015</t>
  </si>
  <si>
    <t>2015-4-08</t>
  </si>
  <si>
    <t>Jan 01, 2016</t>
  </si>
  <si>
    <t>Apr 07, 2015</t>
  </si>
  <si>
    <t>2015-4-07</t>
  </si>
  <si>
    <t>Apr 06, 2015</t>
  </si>
  <si>
    <t>2015-4-06</t>
  </si>
  <si>
    <t>Apr 02, 2015</t>
  </si>
  <si>
    <t>2015-4-02</t>
  </si>
  <si>
    <t>Apr 01, 2015</t>
  </si>
  <si>
    <t>2015-4-01</t>
  </si>
  <si>
    <t>Mar 31, 2015</t>
  </si>
  <si>
    <t>2015-3-31</t>
  </si>
  <si>
    <t>Dec 27, 2015</t>
  </si>
  <si>
    <t>Mar 30, 2015</t>
  </si>
  <si>
    <t>2015-3-30</t>
  </si>
  <si>
    <t>Dec 26, 2015</t>
  </si>
  <si>
    <t>Mar 27, 2015</t>
  </si>
  <si>
    <t>2015-3-27</t>
  </si>
  <si>
    <t>Dec 25, 2015</t>
  </si>
  <si>
    <t>Mar 26, 2015</t>
  </si>
  <si>
    <t>2015-3-26</t>
  </si>
  <si>
    <t>Mar 25, 2015</t>
  </si>
  <si>
    <t>2015-3-25</t>
  </si>
  <si>
    <t>Mar 24, 2015</t>
  </si>
  <si>
    <t>2015-3-24</t>
  </si>
  <si>
    <t>Mar 23, 2015</t>
  </si>
  <si>
    <t>2015-3-23</t>
  </si>
  <si>
    <t>Mar 20, 2015</t>
  </si>
  <si>
    <t>2015-3-20</t>
  </si>
  <si>
    <t>Dec 20, 2015</t>
  </si>
  <si>
    <t>Mar 19, 2015</t>
  </si>
  <si>
    <t>2015-3-19</t>
  </si>
  <si>
    <t>Dec 19, 2015</t>
  </si>
  <si>
    <t>Mar 18, 2015</t>
  </si>
  <si>
    <t>2015-3-18</t>
  </si>
  <si>
    <t>Mar 17, 2015</t>
  </si>
  <si>
    <t>2015-3-17</t>
  </si>
  <si>
    <t>Mar 16, 2015</t>
  </si>
  <si>
    <t>2015-3-16</t>
  </si>
  <si>
    <t>Mar 13, 2015</t>
  </si>
  <si>
    <t>2015-3-13</t>
  </si>
  <si>
    <t>Mar 12, 2015</t>
  </si>
  <si>
    <t>2015-3-12</t>
  </si>
  <si>
    <t>Mar 11, 2015</t>
  </si>
  <si>
    <t>2015-3-11</t>
  </si>
  <si>
    <t>Dec 13, 2015</t>
  </si>
  <si>
    <t>Mar 10, 2015</t>
  </si>
  <si>
    <t>2015-3-10</t>
  </si>
  <si>
    <t>Dec 12, 2015</t>
  </si>
  <si>
    <t>Mar 09, 2015</t>
  </si>
  <si>
    <t>2015-3-09</t>
  </si>
  <si>
    <t>Mar 06, 2015</t>
  </si>
  <si>
    <t>2015-3-06</t>
  </si>
  <si>
    <t>Mar 05, 2015</t>
  </si>
  <si>
    <t>2015-3-05</t>
  </si>
  <si>
    <t>Mar 04, 2015</t>
  </si>
  <si>
    <t>2015-3-04</t>
  </si>
  <si>
    <t>Mar 03, 2015</t>
  </si>
  <si>
    <t>2015-3-03</t>
  </si>
  <si>
    <t>Mar 02, 2015</t>
  </si>
  <si>
    <t>2015-3-02</t>
  </si>
  <si>
    <t>Dec 06, 2015</t>
  </si>
  <si>
    <t>Feb 27, 2015</t>
  </si>
  <si>
    <t>2015-2-27</t>
  </si>
  <si>
    <t>Dec 05, 2015</t>
  </si>
  <si>
    <t>Feb 26, 2015</t>
  </si>
  <si>
    <t>2015-2-26</t>
  </si>
  <si>
    <t>Feb 25, 2015</t>
  </si>
  <si>
    <t>2015-2-25</t>
  </si>
  <si>
    <t>Feb 24, 2015</t>
  </si>
  <si>
    <t>2015-2-24</t>
  </si>
  <si>
    <t>Feb 23, 2015</t>
  </si>
  <si>
    <t>2015-2-23</t>
  </si>
  <si>
    <t>Feb 20, 2015</t>
  </si>
  <si>
    <t>2015-2-20</t>
  </si>
  <si>
    <t>Feb 19, 2015</t>
  </si>
  <si>
    <t>2015-2-19</t>
  </si>
  <si>
    <t>Nov 29, 2015</t>
  </si>
  <si>
    <t>Feb 18, 2015</t>
  </si>
  <si>
    <t>2015-2-18</t>
  </si>
  <si>
    <t>Nov 28, 2015</t>
  </si>
  <si>
    <t>Feb 17, 2015</t>
  </si>
  <si>
    <t>2015-2-17</t>
  </si>
  <si>
    <t>Feb 13, 2015</t>
  </si>
  <si>
    <t>2015-2-13</t>
  </si>
  <si>
    <t>Nov 26, 2015</t>
  </si>
  <si>
    <t>Feb 12, 2015</t>
  </si>
  <si>
    <t>2015-2-12</t>
  </si>
  <si>
    <t>Feb 11, 2015</t>
  </si>
  <si>
    <t>2015-2-11</t>
  </si>
  <si>
    <t>Feb 10, 2015</t>
  </si>
  <si>
    <t>2015-2-10</t>
  </si>
  <si>
    <t>Feb 09, 2015</t>
  </si>
  <si>
    <t>2015-2-09</t>
  </si>
  <si>
    <t>Nov 22, 2015</t>
  </si>
  <si>
    <t>Feb 06, 2015</t>
  </si>
  <si>
    <t>2015-2-06</t>
  </si>
  <si>
    <t>Nov 21, 2015</t>
  </si>
  <si>
    <t>Feb 05, 2015</t>
  </si>
  <si>
    <t>2015-2-05</t>
  </si>
  <si>
    <t>Feb 04, 2015</t>
  </si>
  <si>
    <t>2015-2-04</t>
  </si>
  <si>
    <t>Feb 03, 2015</t>
  </si>
  <si>
    <t>2015-2-03</t>
  </si>
  <si>
    <t>Feb 02, 2015</t>
  </si>
  <si>
    <t>2015-2-02</t>
  </si>
  <si>
    <t>Jan 30, 2015</t>
  </si>
  <si>
    <t>2015-1-30</t>
  </si>
  <si>
    <t>Jan 29, 2015</t>
  </si>
  <si>
    <t>2015-1-29</t>
  </si>
  <si>
    <t>Nov 15, 2015</t>
  </si>
  <si>
    <t>Jan 28, 2015</t>
  </si>
  <si>
    <t>2015-1-28</t>
  </si>
  <si>
    <t>Nov 14, 2015</t>
  </si>
  <si>
    <t>Jan 27, 2015</t>
  </si>
  <si>
    <t>2015-1-27</t>
  </si>
  <si>
    <t>Jan 26, 2015</t>
  </si>
  <si>
    <t>2015-1-26</t>
  </si>
  <si>
    <t>Jan 23, 2015</t>
  </si>
  <si>
    <t>2015-1-23</t>
  </si>
  <si>
    <t>Jan 22, 2015</t>
  </si>
  <si>
    <t>2015-1-22</t>
  </si>
  <si>
    <t>Jan 21, 2015</t>
  </si>
  <si>
    <t>2015-1-21</t>
  </si>
  <si>
    <t>Jan 20, 2015</t>
  </si>
  <si>
    <t>2015-1-20</t>
  </si>
  <si>
    <t>Nov 08, 2015</t>
  </si>
  <si>
    <t>Jan 16, 2015</t>
  </si>
  <si>
    <t>2015-1-16</t>
  </si>
  <si>
    <t>Nov 07, 2015</t>
  </si>
  <si>
    <t>Jan 15, 2015</t>
  </si>
  <si>
    <t>2015-1-15</t>
  </si>
  <si>
    <t>Jan 14, 2015</t>
  </si>
  <si>
    <t>2015-1-14</t>
  </si>
  <si>
    <t>Jan 13, 2015</t>
  </si>
  <si>
    <t>2015-1-13</t>
  </si>
  <si>
    <t>Jan 12, 2015</t>
  </si>
  <si>
    <t>2015-1-12</t>
  </si>
  <si>
    <t>Jan 09, 2015</t>
  </si>
  <si>
    <t>2015-1-09</t>
  </si>
  <si>
    <t>Jan 08, 2015</t>
  </si>
  <si>
    <t>2015-1-08</t>
  </si>
  <si>
    <t>Nov 01, 2015</t>
  </si>
  <si>
    <t>Jan 07, 2015</t>
  </si>
  <si>
    <t>2015-1-07</t>
  </si>
  <si>
    <t>Oct 31, 2015</t>
  </si>
  <si>
    <t>Jan 06, 2015</t>
  </si>
  <si>
    <t>2015-1-06</t>
  </si>
  <si>
    <t>Jan 05, 2015</t>
  </si>
  <si>
    <t>2015-1-05</t>
  </si>
  <si>
    <t>Jan 02, 2015</t>
  </si>
  <si>
    <t>2015-1-02</t>
  </si>
  <si>
    <t>Dec 31, 2014</t>
  </si>
  <si>
    <t>2014-12-31</t>
  </si>
  <si>
    <t>Dec 30, 2014</t>
  </si>
  <si>
    <t>2014-12-30</t>
  </si>
  <si>
    <t>Dec 29, 2014</t>
  </si>
  <si>
    <t>2014-12-29</t>
  </si>
  <si>
    <t>Oct 25, 2015</t>
  </si>
  <si>
    <t>Dec 26, 2014</t>
  </si>
  <si>
    <t>2014-12-26</t>
  </si>
  <si>
    <t>Oct 24, 2015</t>
  </si>
  <si>
    <t>Dec 24, 2014</t>
  </si>
  <si>
    <t>2014-12-24</t>
  </si>
  <si>
    <t>Dec 23, 2014</t>
  </si>
  <si>
    <t>2014-12-23</t>
  </si>
  <si>
    <t>Dec 22, 2014</t>
  </si>
  <si>
    <t>2014-12-22</t>
  </si>
  <si>
    <t>Dec 19, 2014</t>
  </si>
  <si>
    <t>2014-12-19</t>
  </si>
  <si>
    <t>Dec 18, 2014</t>
  </si>
  <si>
    <t>2014-12-18</t>
  </si>
  <si>
    <t>Dec 17, 2014</t>
  </si>
  <si>
    <t>2014-12-17</t>
  </si>
  <si>
    <t>Oct 18, 2015</t>
  </si>
  <si>
    <t>Dec 16, 2014</t>
  </si>
  <si>
    <t>2014-12-16</t>
  </si>
  <si>
    <t>Oct 17, 2015</t>
  </si>
  <si>
    <t>Dec 15, 2014</t>
  </si>
  <si>
    <t>2014-12-15</t>
  </si>
  <si>
    <t>Dec 12, 2014</t>
  </si>
  <si>
    <t>2014-12-12</t>
  </si>
  <si>
    <t>Dec 11, 2014</t>
  </si>
  <si>
    <t>2014-12-11</t>
  </si>
  <si>
    <t>Dec 10, 2014</t>
  </si>
  <si>
    <t>2014-12-10</t>
  </si>
  <si>
    <t>Dec 09, 2014</t>
  </si>
  <si>
    <t>2014-12-09</t>
  </si>
  <si>
    <t>Dec 08, 2014</t>
  </si>
  <si>
    <t>2014-12-08</t>
  </si>
  <si>
    <t>Oct 11, 2015</t>
  </si>
  <si>
    <t>Dec 05, 2014</t>
  </si>
  <si>
    <t>2014-12-05</t>
  </si>
  <si>
    <t>Oct 10, 2015</t>
  </si>
  <si>
    <t>Dec 04, 2014</t>
  </si>
  <si>
    <t>2014-12-04</t>
  </si>
  <si>
    <t>Dec 03, 2014</t>
  </si>
  <si>
    <t>2014-12-03</t>
  </si>
  <si>
    <t>Dec 02, 2014</t>
  </si>
  <si>
    <t>2014-12-02</t>
  </si>
  <si>
    <t>Dec 01, 2014</t>
  </si>
  <si>
    <t>2014-12-01</t>
  </si>
  <si>
    <t>Nov 28, 2014</t>
  </si>
  <si>
    <t>2014-11-28</t>
  </si>
  <si>
    <t>Oct 04, 2015</t>
  </si>
  <si>
    <t>Nov 26, 2014</t>
  </si>
  <si>
    <t>2014-11-26</t>
  </si>
  <si>
    <t>Oct 03, 2015</t>
  </si>
  <si>
    <t>Nov 25, 2014</t>
  </si>
  <si>
    <t>2014-11-25</t>
  </si>
  <si>
    <t>Nov 24, 2014</t>
  </si>
  <si>
    <t>2014-11-24</t>
  </si>
  <si>
    <t>Nov 21, 2014</t>
  </si>
  <si>
    <t>2014-11-21</t>
  </si>
  <si>
    <t>Nov 20, 2014</t>
  </si>
  <si>
    <t>2014-11-20</t>
  </si>
  <si>
    <t>Nov 19, 2014</t>
  </si>
  <si>
    <t>2014-11-19</t>
  </si>
  <si>
    <t>Nov 18, 2014</t>
  </si>
  <si>
    <t>2014-11-18</t>
  </si>
  <si>
    <t>Sep 27, 2015</t>
  </si>
  <si>
    <t>Nov 17, 2014</t>
  </si>
  <si>
    <t>2014-11-17</t>
  </si>
  <si>
    <t>Sep 26, 2015</t>
  </si>
  <si>
    <t>Nov 14, 2014</t>
  </si>
  <si>
    <t>2014-11-14</t>
  </si>
  <si>
    <t>Nov 13, 2014</t>
  </si>
  <si>
    <t>2014-11-13</t>
  </si>
  <si>
    <t>Nov 12, 2014</t>
  </si>
  <si>
    <t>2014-11-12</t>
  </si>
  <si>
    <t>Nov 11, 2014</t>
  </si>
  <si>
    <t>2014-11-11</t>
  </si>
  <si>
    <t>Nov 10, 2014</t>
  </si>
  <si>
    <t>2014-11-10</t>
  </si>
  <si>
    <t>Nov 07, 2014</t>
  </si>
  <si>
    <t>2014-11-07</t>
  </si>
  <si>
    <t>Sep 20, 2015</t>
  </si>
  <si>
    <t>Nov 06, 2014</t>
  </si>
  <si>
    <t>2014-11-06</t>
  </si>
  <si>
    <t>Sep 19, 2015</t>
  </si>
  <si>
    <t>Nov 05, 2014</t>
  </si>
  <si>
    <t>2014-11-05</t>
  </si>
  <si>
    <t>Nov 04, 2014</t>
  </si>
  <si>
    <t>2014-11-04</t>
  </si>
  <si>
    <t>Nov 03, 2014</t>
  </si>
  <si>
    <t>2014-11-03</t>
  </si>
  <si>
    <t>Oct 31, 2014</t>
  </si>
  <si>
    <t>2014-10-31</t>
  </si>
  <si>
    <t>Oct 30, 2014</t>
  </si>
  <si>
    <t>2014-10-30</t>
  </si>
  <si>
    <t>Oct 29, 2014</t>
  </si>
  <si>
    <t>2014-10-29</t>
  </si>
  <si>
    <t>Sep 13, 2015</t>
  </si>
  <si>
    <t>Oct 28, 2014</t>
  </si>
  <si>
    <t>2014-10-28</t>
  </si>
  <si>
    <t>Sep 12, 2015</t>
  </si>
  <si>
    <t>Oct 27, 2014</t>
  </si>
  <si>
    <t>2014-10-27</t>
  </si>
  <si>
    <t>Oct 24, 2014</t>
  </si>
  <si>
    <t>2014-10-24</t>
  </si>
  <si>
    <t>Oct 23, 2014</t>
  </si>
  <si>
    <t>2014-10-23</t>
  </si>
  <si>
    <t>Oct 22, 2014</t>
  </si>
  <si>
    <t>2014-10-22</t>
  </si>
  <si>
    <t>Oct 21, 2014</t>
  </si>
  <si>
    <t>2014-10-21</t>
  </si>
  <si>
    <t>Sep 07, 2015</t>
  </si>
  <si>
    <t>Oct 20, 2014</t>
  </si>
  <si>
    <t>2014-10-20</t>
  </si>
  <si>
    <t>Sep 06, 2015</t>
  </si>
  <si>
    <t>Oct 17, 2014</t>
  </si>
  <si>
    <t>2014-10-17</t>
  </si>
  <si>
    <t>Sep 05, 2015</t>
  </si>
  <si>
    <t>Oct 16, 2014</t>
  </si>
  <si>
    <t>2014-10-16</t>
  </si>
  <si>
    <t>Oct 15, 2014</t>
  </si>
  <si>
    <t>2014-10-15</t>
  </si>
  <si>
    <t>Oct 14, 2014</t>
  </si>
  <si>
    <t>2014-10-14</t>
  </si>
  <si>
    <t>Oct 13, 2014</t>
  </si>
  <si>
    <t>2014-10-13</t>
  </si>
  <si>
    <t>Oct 10, 2014</t>
  </si>
  <si>
    <t>2014-10-10</t>
  </si>
  <si>
    <t>Oct 09, 2014</t>
  </si>
  <si>
    <t>2014-10-09</t>
  </si>
  <si>
    <t>Aug 30, 2015</t>
  </si>
  <si>
    <t>Oct 08, 2014</t>
  </si>
  <si>
    <t>2014-10-08</t>
  </si>
  <si>
    <t>Aug 29, 2015</t>
  </si>
  <si>
    <t>Oct 07, 2014</t>
  </si>
  <si>
    <t>2014-10-07</t>
  </si>
  <si>
    <t>Oct 06, 2014</t>
  </si>
  <si>
    <t>2014-10-06</t>
  </si>
  <si>
    <t>Oct 03, 2014</t>
  </si>
  <si>
    <t>2014-10-03</t>
  </si>
  <si>
    <t>Oct 02, 2014</t>
  </si>
  <si>
    <t>2014-10-02</t>
  </si>
  <si>
    <t>Oct 01, 2014</t>
  </si>
  <si>
    <t>2014-10-01</t>
  </si>
  <si>
    <t>Sep 30, 2014</t>
  </si>
  <si>
    <t>2014-9-30</t>
  </si>
  <si>
    <t>Aug 23, 2015</t>
  </si>
  <si>
    <t>Sep 29, 2014</t>
  </si>
  <si>
    <t>2014-9-29</t>
  </si>
  <si>
    <t>Aug 22, 2015</t>
  </si>
  <si>
    <t>Sep 26, 2014</t>
  </si>
  <si>
    <t>2014-9-26</t>
  </si>
  <si>
    <t>Sep 25, 2014</t>
  </si>
  <si>
    <t>2014-9-25</t>
  </si>
  <si>
    <t>Sep 24, 2014</t>
  </si>
  <si>
    <t>2014-9-24</t>
  </si>
  <si>
    <t>Sep 23, 2014</t>
  </si>
  <si>
    <t>2014-9-23</t>
  </si>
  <si>
    <t>Sep 22, 2014</t>
  </si>
  <si>
    <t>2014-9-22</t>
  </si>
  <si>
    <t>Sep 19, 2014</t>
  </si>
  <si>
    <t>2014-9-19</t>
  </si>
  <si>
    <t>Aug 16, 2015</t>
  </si>
  <si>
    <t>Sep 18, 2014</t>
  </si>
  <si>
    <t>2014-9-18</t>
  </si>
  <si>
    <t>Aug 15, 2015</t>
  </si>
  <si>
    <t>Sep 17, 2014</t>
  </si>
  <si>
    <t>2014-9-17</t>
  </si>
  <si>
    <t>Sep 16, 2014</t>
  </si>
  <si>
    <t>2014-9-16</t>
  </si>
  <si>
    <t>Sep 15, 2014</t>
  </si>
  <si>
    <t>2014-9-15</t>
  </si>
  <si>
    <t>Sep 12, 2014</t>
  </si>
  <si>
    <t>2014-9-12</t>
  </si>
  <si>
    <t>Sep 11, 2014</t>
  </si>
  <si>
    <t>2014-9-11</t>
  </si>
  <si>
    <t>Sep 10, 2014</t>
  </si>
  <si>
    <t>2014-9-10</t>
  </si>
  <si>
    <t>Aug 09, 2015</t>
  </si>
  <si>
    <t>Sep 09, 2014</t>
  </si>
  <si>
    <t>2014-9-09</t>
  </si>
  <si>
    <t>Aug 08, 2015</t>
  </si>
  <si>
    <t>Sep 08, 2014</t>
  </si>
  <si>
    <t>2014-9-08</t>
  </si>
  <si>
    <t>Sep 05, 2014</t>
  </si>
  <si>
    <t>2014-9-05</t>
  </si>
  <si>
    <t>Sep 04, 2014</t>
  </si>
  <si>
    <t>2014-9-04</t>
  </si>
  <si>
    <t>Sep 03, 2014</t>
  </si>
  <si>
    <t>2014-9-03</t>
  </si>
  <si>
    <t>Sep 02, 2014</t>
  </si>
  <si>
    <t>2014-9-02</t>
  </si>
  <si>
    <t>Aug 29, 2014</t>
  </si>
  <si>
    <t>2014-8-29</t>
  </si>
  <si>
    <t>Aug 02, 2015</t>
  </si>
  <si>
    <t>Aug 28, 2014</t>
  </si>
  <si>
    <t>2014-8-28</t>
  </si>
  <si>
    <t>Aug 01, 2015</t>
  </si>
  <si>
    <t>Aug 27, 2014</t>
  </si>
  <si>
    <t>2014-8-27</t>
  </si>
  <si>
    <t>Aug 26, 2014</t>
  </si>
  <si>
    <t>2014-8-26</t>
  </si>
  <si>
    <t>Aug 25, 2014</t>
  </si>
  <si>
    <t>2014-8-25</t>
  </si>
  <si>
    <t>Aug 22, 2014</t>
  </si>
  <si>
    <t>2014-8-22</t>
  </si>
  <si>
    <t>Aug 21, 2014</t>
  </si>
  <si>
    <t>2014-8-21</t>
  </si>
  <si>
    <t>Aug 20, 2014</t>
  </si>
  <si>
    <t>2014-8-20</t>
  </si>
  <si>
    <t>Jul 26, 2015</t>
  </si>
  <si>
    <t>Aug 19, 2014</t>
  </si>
  <si>
    <t>2014-8-19</t>
  </si>
  <si>
    <t>Jul 25, 2015</t>
  </si>
  <si>
    <t>Aug 18, 2014</t>
  </si>
  <si>
    <t>2014-8-18</t>
  </si>
  <si>
    <t>Aug 15, 2014</t>
  </si>
  <si>
    <t>2014-8-15</t>
  </si>
  <si>
    <t>Aug 14, 2014</t>
  </si>
  <si>
    <t>2014-8-14</t>
  </si>
  <si>
    <t>Aug 13, 2014</t>
  </si>
  <si>
    <t>2014-8-13</t>
  </si>
  <si>
    <t>Aug 12, 2014</t>
  </si>
  <si>
    <t>2014-8-12</t>
  </si>
  <si>
    <t>Aug 11, 2014</t>
  </si>
  <si>
    <t>2014-8-11</t>
  </si>
  <si>
    <t>Jul 19, 2015</t>
  </si>
  <si>
    <t>Aug 08, 2014</t>
  </si>
  <si>
    <t>2014-8-08</t>
  </si>
  <si>
    <t>Jul 18, 2015</t>
  </si>
  <si>
    <t>Aug 07, 2014</t>
  </si>
  <si>
    <t>2014-8-07</t>
  </si>
  <si>
    <t>Aug 06, 2014</t>
  </si>
  <si>
    <t>2014-8-06</t>
  </si>
  <si>
    <t>Aug 05, 2014</t>
  </si>
  <si>
    <t>2014-8-05</t>
  </si>
  <si>
    <t>Aug 04, 2014</t>
  </si>
  <si>
    <t>2014-8-04</t>
  </si>
  <si>
    <t>Aug 01, 2014</t>
  </si>
  <si>
    <t>2014-8-01</t>
  </si>
  <si>
    <t>Jul 31, 2014</t>
  </si>
  <si>
    <t>2014-7-31</t>
  </si>
  <si>
    <t>Jul 12, 2015</t>
  </si>
  <si>
    <t>Jul 30, 2014</t>
  </si>
  <si>
    <t>2014-7-30</t>
  </si>
  <si>
    <t>Jul 29, 2014</t>
  </si>
  <si>
    <t>2014-7-29</t>
  </si>
  <si>
    <t>Jul 28, 2014</t>
  </si>
  <si>
    <t>2014-7-28</t>
  </si>
  <si>
    <t>Jul 25, 2014</t>
  </si>
  <si>
    <t>2014-7-25</t>
  </si>
  <si>
    <t>Jul 24, 2014</t>
  </si>
  <si>
    <t>2014-7-24</t>
  </si>
  <si>
    <t>Jul 23, 2014</t>
  </si>
  <si>
    <t>2014-7-23</t>
  </si>
  <si>
    <t>Jul 05, 2015</t>
  </si>
  <si>
    <t>Jul 22, 2014</t>
  </si>
  <si>
    <t>2014-7-22</t>
  </si>
  <si>
    <t>Jul 04, 2015</t>
  </si>
  <si>
    <t>Jul 21, 2014</t>
  </si>
  <si>
    <t>2014-7-21</t>
  </si>
  <si>
    <t>Jul 03, 2015</t>
  </si>
  <si>
    <t>Jul 18, 2014</t>
  </si>
  <si>
    <t>2014-7-18</t>
  </si>
  <si>
    <t>Jul 17, 2014</t>
  </si>
  <si>
    <t>2014-7-17</t>
  </si>
  <si>
    <t>Jul 16, 2014</t>
  </si>
  <si>
    <t>2014-7-16</t>
  </si>
  <si>
    <t>Jul 15, 2014</t>
  </si>
  <si>
    <t>2014-7-15</t>
  </si>
  <si>
    <t>Jul 14, 2014</t>
  </si>
  <si>
    <t>2014-7-14</t>
  </si>
  <si>
    <t>Jun 28, 2015</t>
  </si>
  <si>
    <t>Jul 11, 2014</t>
  </si>
  <si>
    <t>2014-7-11</t>
  </si>
  <si>
    <t>Jun 27, 2015</t>
  </si>
  <si>
    <t>Jul 10, 2014</t>
  </si>
  <si>
    <t>2014-7-10</t>
  </si>
  <si>
    <t>Jul 09, 2014</t>
  </si>
  <si>
    <t>2014-7-09</t>
  </si>
  <si>
    <t>Jul 08, 2014</t>
  </si>
  <si>
    <t>2014-7-08</t>
  </si>
  <si>
    <t>Jul 07, 2014</t>
  </si>
  <si>
    <t>2014-7-07</t>
  </si>
  <si>
    <t>Jul 03, 2014</t>
  </si>
  <si>
    <t>2014-7-03</t>
  </si>
  <si>
    <t>Jul 02, 2014</t>
  </si>
  <si>
    <t>2014-7-02</t>
  </si>
  <si>
    <t>Jun 21, 2015</t>
  </si>
  <si>
    <t>Jul 01, 2014</t>
  </si>
  <si>
    <t>2014-7-01</t>
  </si>
  <si>
    <t>Jun 20, 2015</t>
  </si>
  <si>
    <t>Jun 30, 2014</t>
  </si>
  <si>
    <t>2014-6-30</t>
  </si>
  <si>
    <t>Jun 27, 2014</t>
  </si>
  <si>
    <t>2014-6-27</t>
  </si>
  <si>
    <t>Jun 26, 2014</t>
  </si>
  <si>
    <t>2014-6-26</t>
  </si>
  <si>
    <t>Jun 25, 2014</t>
  </si>
  <si>
    <t>2014-6-25</t>
  </si>
  <si>
    <t>Jun 24, 2014</t>
  </si>
  <si>
    <t>2014-6-24</t>
  </si>
  <si>
    <t>Jun 23, 2014</t>
  </si>
  <si>
    <t>2014-6-23</t>
  </si>
  <si>
    <t>Jun 14, 2015</t>
  </si>
  <si>
    <t>Jun 20, 2014</t>
  </si>
  <si>
    <t>2014-6-20</t>
  </si>
  <si>
    <t>Jun 13, 2015</t>
  </si>
  <si>
    <t>Jun 19, 2014</t>
  </si>
  <si>
    <t>2014-6-19</t>
  </si>
  <si>
    <t>Jun 18, 2014</t>
  </si>
  <si>
    <t>2014-6-18</t>
  </si>
  <si>
    <t>Jun 17, 2014</t>
  </si>
  <si>
    <t>2014-6-17</t>
  </si>
  <si>
    <t>Jun 16, 2014</t>
  </si>
  <si>
    <t>2014-6-16</t>
  </si>
  <si>
    <t>Jun 13, 2014</t>
  </si>
  <si>
    <t>2014-6-13</t>
  </si>
  <si>
    <t>Jun 12, 2014</t>
  </si>
  <si>
    <t>2014-6-12</t>
  </si>
  <si>
    <t>Jun 07, 2015</t>
  </si>
  <si>
    <t>Jun 11, 2014</t>
  </si>
  <si>
    <t>2014-6-11</t>
  </si>
  <si>
    <t>Jun 06, 2015</t>
  </si>
  <si>
    <t>Jun 10, 2014</t>
  </si>
  <si>
    <t>2014-6-10</t>
  </si>
  <si>
    <t>Jun 09, 2014</t>
  </si>
  <si>
    <t>2014-6-09</t>
  </si>
  <si>
    <t>Jun 06, 2014</t>
  </si>
  <si>
    <t>2014-6-06</t>
  </si>
  <si>
    <t>Jun 05, 2014</t>
  </si>
  <si>
    <t>2014-6-05</t>
  </si>
  <si>
    <t>Jun 04, 2014</t>
  </si>
  <si>
    <t>2014-6-04</t>
  </si>
  <si>
    <t>Jun 03, 2014</t>
  </si>
  <si>
    <t>2014-6-03</t>
  </si>
  <si>
    <t>May 31, 2015</t>
  </si>
  <si>
    <t>Jun 02, 2014</t>
  </si>
  <si>
    <t>2014-6-02</t>
  </si>
  <si>
    <t>May 30, 2015</t>
  </si>
  <si>
    <t>May 30, 2014</t>
  </si>
  <si>
    <t>2014-5-30</t>
  </si>
  <si>
    <t>May 29, 2014</t>
  </si>
  <si>
    <t>2014-5-29</t>
  </si>
  <si>
    <t>May 28, 2014</t>
  </si>
  <si>
    <t>2014-5-28</t>
  </si>
  <si>
    <t>May 27, 2014</t>
  </si>
  <si>
    <t>2014-5-27</t>
  </si>
  <si>
    <t>May 23, 2014</t>
  </si>
  <si>
    <t>2014-5-23</t>
  </si>
  <si>
    <t>May 25, 2015</t>
  </si>
  <si>
    <t>May 22, 2014</t>
  </si>
  <si>
    <t>2014-5-22</t>
  </si>
  <si>
    <t>May 24, 2015</t>
  </si>
  <si>
    <t>May 21, 2014</t>
  </si>
  <si>
    <t>2014-5-21</t>
  </si>
  <si>
    <t>May 23, 2015</t>
  </si>
  <si>
    <t>May 20, 2014</t>
  </si>
  <si>
    <t>2014-5-20</t>
  </si>
  <si>
    <t>May 19, 2014</t>
  </si>
  <si>
    <t>2014-5-19</t>
  </si>
  <si>
    <t>May 16, 2014</t>
  </si>
  <si>
    <t>2014-5-16</t>
  </si>
  <si>
    <t>May 15, 2014</t>
  </si>
  <si>
    <t>2014-5-15</t>
  </si>
  <si>
    <t>May 14, 2014</t>
  </si>
  <si>
    <t>2014-5-14</t>
  </si>
  <si>
    <t>May 13, 2014</t>
  </si>
  <si>
    <t>2014-5-13</t>
  </si>
  <si>
    <t>May 17, 2015</t>
  </si>
  <si>
    <t>May 12, 2014</t>
  </si>
  <si>
    <t>2014-5-12</t>
  </si>
  <si>
    <t>May 16, 2015</t>
  </si>
  <si>
    <t>May 09, 2014</t>
  </si>
  <si>
    <t>2014-5-09</t>
  </si>
  <si>
    <t>May 08, 2014</t>
  </si>
  <si>
    <t>2014-5-08</t>
  </si>
  <si>
    <t>May 07, 2014</t>
  </si>
  <si>
    <t>2014-5-07</t>
  </si>
  <si>
    <t>May 06, 2014</t>
  </si>
  <si>
    <t>2014-5-06</t>
  </si>
  <si>
    <t>May 05, 2014</t>
  </si>
  <si>
    <t>2014-5-05</t>
  </si>
  <si>
    <t>May 02, 2014</t>
  </si>
  <si>
    <t>2014-5-02</t>
  </si>
  <si>
    <t>May 10, 2015</t>
  </si>
  <si>
    <t>May 01, 2014</t>
  </si>
  <si>
    <t>2014-5-01</t>
  </si>
  <si>
    <t>May 09, 2015</t>
  </si>
  <si>
    <t>Apr 30, 2014</t>
  </si>
  <si>
    <t>2014-4-30</t>
  </si>
  <si>
    <t>Apr 29, 2014</t>
  </si>
  <si>
    <t>2014-4-29</t>
  </si>
  <si>
    <t>Apr 28, 2014</t>
  </si>
  <si>
    <t>2014-4-28</t>
  </si>
  <si>
    <t>Apr 25, 2014</t>
  </si>
  <si>
    <t>2014-4-25</t>
  </si>
  <si>
    <t>Apr 24, 2014</t>
  </si>
  <si>
    <t>2014-4-24</t>
  </si>
  <si>
    <t>Apr 23, 2014</t>
  </si>
  <si>
    <t>2014-4-23</t>
  </si>
  <si>
    <t>May 03, 2015</t>
  </si>
  <si>
    <t>Apr 22, 2014</t>
  </si>
  <si>
    <t>2014-4-22</t>
  </si>
  <si>
    <t>May 02, 2015</t>
  </si>
  <si>
    <t>Apr 21, 2014</t>
  </si>
  <si>
    <t>2014-4-21</t>
  </si>
  <si>
    <t>Apr 17, 2014</t>
  </si>
  <si>
    <t>2014-4-17</t>
  </si>
  <si>
    <t>Apr 16, 2014</t>
  </si>
  <si>
    <t>2014-4-16</t>
  </si>
  <si>
    <t>Apr 15, 2014</t>
  </si>
  <si>
    <t>2014-4-15</t>
  </si>
  <si>
    <t>Apr 14, 2014</t>
  </si>
  <si>
    <t>2014-4-14</t>
  </si>
  <si>
    <t>Apr 11, 2014</t>
  </si>
  <si>
    <t>2014-4-11</t>
  </si>
  <si>
    <t>Apr 26, 2015</t>
  </si>
  <si>
    <t>Apr 10, 2014</t>
  </si>
  <si>
    <t>2014-4-10</t>
  </si>
  <si>
    <t>Apr 25, 2015</t>
  </si>
  <si>
    <t>Apr 09, 2014</t>
  </si>
  <si>
    <t>2014-4-09</t>
  </si>
  <si>
    <t>Apr 08, 2014</t>
  </si>
  <si>
    <t>2014-4-08</t>
  </si>
  <si>
    <t>Apr 07, 2014</t>
  </si>
  <si>
    <t>2014-4-07</t>
  </si>
  <si>
    <t>Apr 04, 2014</t>
  </si>
  <si>
    <t>2014-4-04</t>
  </si>
  <si>
    <t>Apr 03, 2014</t>
  </si>
  <si>
    <t>2014-4-03</t>
  </si>
  <si>
    <t>Apr 02, 2014</t>
  </si>
  <si>
    <t>2014-4-02</t>
  </si>
  <si>
    <t>Apr 19, 2015</t>
  </si>
  <si>
    <t>Apr 01, 2014</t>
  </si>
  <si>
    <t>2014-4-01</t>
  </si>
  <si>
    <t>Apr 18, 2015</t>
  </si>
  <si>
    <t>Mar 31, 2014</t>
  </si>
  <si>
    <t>2014-3-31</t>
  </si>
  <si>
    <t>Mar 28, 2014</t>
  </si>
  <si>
    <t>2014-3-28</t>
  </si>
  <si>
    <t>Mar 27, 2014</t>
  </si>
  <si>
    <t>2014-3-27</t>
  </si>
  <si>
    <t>Mar 26, 2014</t>
  </si>
  <si>
    <t>2014-3-26</t>
  </si>
  <si>
    <t>Mar 25, 2014</t>
  </si>
  <si>
    <t>2014-3-25</t>
  </si>
  <si>
    <t>Mar 24, 2014</t>
  </si>
  <si>
    <t>2014-3-24</t>
  </si>
  <si>
    <t>Apr 12, 2015</t>
  </si>
  <si>
    <t>Mar 21, 2014</t>
  </si>
  <si>
    <t>2014-3-21</t>
  </si>
  <si>
    <t>Apr 11, 2015</t>
  </si>
  <si>
    <t>Mar 20, 2014</t>
  </si>
  <si>
    <t>2014-3-20</t>
  </si>
  <si>
    <t>Mar 19, 2014</t>
  </si>
  <si>
    <t>2014-3-19</t>
  </si>
  <si>
    <t>Mar 18, 2014</t>
  </si>
  <si>
    <t>2014-3-18</t>
  </si>
  <si>
    <t>Mar 17, 2014</t>
  </si>
  <si>
    <t>2014-3-17</t>
  </si>
  <si>
    <t>Mar 14, 2014</t>
  </si>
  <si>
    <t>2014-3-14</t>
  </si>
  <si>
    <t>Mar 13, 2014</t>
  </si>
  <si>
    <t>2014-3-13</t>
  </si>
  <si>
    <t>Apr 05, 2015</t>
  </si>
  <si>
    <t>Mar 12, 2014</t>
  </si>
  <si>
    <t>2014-3-12</t>
  </si>
  <si>
    <t>Apr 04, 2015</t>
  </si>
  <si>
    <t>Mar 11, 2014</t>
  </si>
  <si>
    <t>2014-3-11</t>
  </si>
  <si>
    <t>Apr 03, 2015</t>
  </si>
  <si>
    <t>Mar 10, 2014</t>
  </si>
  <si>
    <t>2014-3-10</t>
  </si>
  <si>
    <t>Mar 07, 2014</t>
  </si>
  <si>
    <t>2014-3-07</t>
  </si>
  <si>
    <t>Mar 06, 2014</t>
  </si>
  <si>
    <t>2014-3-06</t>
  </si>
  <si>
    <t>Mar 05, 2014</t>
  </si>
  <si>
    <t>2014-3-05</t>
  </si>
  <si>
    <t>Mar 04, 2014</t>
  </si>
  <si>
    <t>2014-3-04</t>
  </si>
  <si>
    <t>Mar 29, 2015</t>
  </si>
  <si>
    <t>Mar 03, 2014</t>
  </si>
  <si>
    <t>2014-3-03</t>
  </si>
  <si>
    <t>Mar 28, 2015</t>
  </si>
  <si>
    <t>Feb 28, 2014</t>
  </si>
  <si>
    <t>2014-2-28</t>
  </si>
  <si>
    <t>Feb 27, 2014</t>
  </si>
  <si>
    <t>2014-2-27</t>
  </si>
  <si>
    <t>Feb 26, 2014</t>
  </si>
  <si>
    <t>2014-2-26</t>
  </si>
  <si>
    <t>Feb 25, 2014</t>
  </si>
  <si>
    <t>2014-2-25</t>
  </si>
  <si>
    <t>Feb 24, 2014</t>
  </si>
  <si>
    <t>2014-2-24</t>
  </si>
  <si>
    <t>Feb 21, 2014</t>
  </si>
  <si>
    <t>2014-2-21</t>
  </si>
  <si>
    <t>Mar 22, 2015</t>
  </si>
  <si>
    <t>Feb 20, 2014</t>
  </si>
  <si>
    <t>2014-2-20</t>
  </si>
  <si>
    <t>Mar 21, 2015</t>
  </si>
  <si>
    <t>Feb 19, 2014</t>
  </si>
  <si>
    <t>2014-2-19</t>
  </si>
  <si>
    <t>Feb 18, 2014</t>
  </si>
  <si>
    <t>2014-2-18</t>
  </si>
  <si>
    <t>Feb 14, 2014</t>
  </si>
  <si>
    <t>2014-2-14</t>
  </si>
  <si>
    <t>Feb 13, 2014</t>
  </si>
  <si>
    <t>2014-2-13</t>
  </si>
  <si>
    <t>Feb 12, 2014</t>
  </si>
  <si>
    <t>2014-2-12</t>
  </si>
  <si>
    <t>Feb 11, 2014</t>
  </si>
  <si>
    <t>2014-2-11</t>
  </si>
  <si>
    <t>Mar 15, 2015</t>
  </si>
  <si>
    <t>Feb 10, 2014</t>
  </si>
  <si>
    <t>2014-2-10</t>
  </si>
  <si>
    <t>Mar 14, 2015</t>
  </si>
  <si>
    <t>Feb 07, 2014</t>
  </si>
  <si>
    <t>2014-2-07</t>
  </si>
  <si>
    <t>Feb 06, 2014</t>
  </si>
  <si>
    <t>2014-2-06</t>
  </si>
  <si>
    <t>Feb 05, 2014</t>
  </si>
  <si>
    <t>2014-2-05</t>
  </si>
  <si>
    <t>Feb 04, 2014</t>
  </si>
  <si>
    <t>2014-2-04</t>
  </si>
  <si>
    <t>Feb 03, 2014</t>
  </si>
  <si>
    <t>2014-2-03</t>
  </si>
  <si>
    <t>Jan 31, 2014</t>
  </si>
  <si>
    <t>2014-1-31</t>
  </si>
  <si>
    <t>Mar 08, 2015</t>
  </si>
  <si>
    <t>Jan 30, 2014</t>
  </si>
  <si>
    <t>2014-1-30</t>
  </si>
  <si>
    <t>Mar 07, 2015</t>
  </si>
  <si>
    <t>Jan 29, 2014</t>
  </si>
  <si>
    <t>2014-1-29</t>
  </si>
  <si>
    <t>Jan 28, 2014</t>
  </si>
  <si>
    <t>2014-1-28</t>
  </si>
  <si>
    <t>Jan 27, 2014</t>
  </si>
  <si>
    <t>2014-1-27</t>
  </si>
  <si>
    <t>Jan 24, 2014</t>
  </si>
  <si>
    <t>2014-1-24</t>
  </si>
  <si>
    <t>Jan 23, 2014</t>
  </si>
  <si>
    <t>2014-1-23</t>
  </si>
  <si>
    <t>Jan 22, 2014</t>
  </si>
  <si>
    <t>2014-1-22</t>
  </si>
  <si>
    <t>Mar 01, 2015</t>
  </si>
  <si>
    <t>Jan 21, 2014</t>
  </si>
  <si>
    <t>2014-1-21</t>
  </si>
  <si>
    <t>Feb 28, 2015</t>
  </si>
  <si>
    <t>Jan 17, 2014</t>
  </si>
  <si>
    <t>2014-1-17</t>
  </si>
  <si>
    <t>Jan 16, 2014</t>
  </si>
  <si>
    <t>2014-1-16</t>
  </si>
  <si>
    <t>Jan 15, 2014</t>
  </si>
  <si>
    <t>2014-1-15</t>
  </si>
  <si>
    <t>Jan 14, 2014</t>
  </si>
  <si>
    <t>2014-1-14</t>
  </si>
  <si>
    <t>Jan 13, 2014</t>
  </si>
  <si>
    <t>2014-1-13</t>
  </si>
  <si>
    <t>Jan 10, 2014</t>
  </si>
  <si>
    <t>2014-1-10</t>
  </si>
  <si>
    <t>Feb 22, 2015</t>
  </si>
  <si>
    <t>Jan 09, 2014</t>
  </si>
  <si>
    <t>2014-1-09</t>
  </si>
  <si>
    <t>Feb 21, 2015</t>
  </si>
  <si>
    <t>Jan 08, 2014</t>
  </si>
  <si>
    <t>2014-1-08</t>
  </si>
  <si>
    <t>Jan 07, 2014</t>
  </si>
  <si>
    <t>2014-1-07</t>
  </si>
  <si>
    <t>Jan 06, 2014</t>
  </si>
  <si>
    <t>2014-1-06</t>
  </si>
  <si>
    <t>Jan 03, 2014</t>
  </si>
  <si>
    <t>2014-1-03</t>
  </si>
  <si>
    <t>Jan 02, 2014</t>
  </si>
  <si>
    <t>2014-1-02</t>
  </si>
  <si>
    <t>Feb 16, 2015</t>
  </si>
  <si>
    <t>Dec 31, 2013</t>
  </si>
  <si>
    <t>2013-12-31</t>
  </si>
  <si>
    <t>Feb 15, 2015</t>
  </si>
  <si>
    <t>Dec 30, 2013</t>
  </si>
  <si>
    <t>2013-12-30</t>
  </si>
  <si>
    <t>Feb 14, 2015</t>
  </si>
  <si>
    <t>Dec 27, 2013</t>
  </si>
  <si>
    <t>2013-12-27</t>
  </si>
  <si>
    <t>Dec 26, 2013</t>
  </si>
  <si>
    <t>2013-12-26</t>
  </si>
  <si>
    <t>Dec 24, 2013</t>
  </si>
  <si>
    <t>2013-12-24</t>
  </si>
  <si>
    <t>Dec 23, 2013</t>
  </si>
  <si>
    <t>2013-12-23</t>
  </si>
  <si>
    <t>Dec 20, 2013</t>
  </si>
  <si>
    <t>2013-12-20</t>
  </si>
  <si>
    <t>Dec 19, 2013</t>
  </si>
  <si>
    <t>2013-12-19</t>
  </si>
  <si>
    <t>Dec 18, 2013</t>
  </si>
  <si>
    <t>2013-12-18</t>
  </si>
  <si>
    <t>Dec 17, 2013</t>
  </si>
  <si>
    <t>2013-12-17</t>
  </si>
  <si>
    <t>Dec 16, 2013</t>
  </si>
  <si>
    <t>2013-12-16</t>
  </si>
  <si>
    <t>Dec 13, 2013</t>
  </si>
  <si>
    <t>2013-12-13</t>
  </si>
  <si>
    <t>Dec 12, 2013</t>
  </si>
  <si>
    <t>2013-12-12</t>
  </si>
  <si>
    <t>Dec 11, 2013</t>
  </si>
  <si>
    <t>2013-12-11</t>
  </si>
  <si>
    <t>Dec 10, 2013</t>
  </si>
  <si>
    <t>2013-12-10</t>
  </si>
  <si>
    <t>Dec 09, 2013</t>
  </si>
  <si>
    <t>2013-12-09</t>
  </si>
  <si>
    <t>Dec 06, 2013</t>
  </si>
  <si>
    <t>2013-12-06</t>
  </si>
  <si>
    <t>Dec 05, 2013</t>
  </si>
  <si>
    <t>2013-12-05</t>
  </si>
  <si>
    <t>Dec 04, 2013</t>
  </si>
  <si>
    <t>2013-12-04</t>
  </si>
  <si>
    <t>Dec 03, 2013</t>
  </si>
  <si>
    <t>2013-12-03</t>
  </si>
  <si>
    <t>Dec 02, 2013</t>
  </si>
  <si>
    <t>2013-12-02</t>
  </si>
  <si>
    <t>Nov 29, 2013</t>
  </si>
  <si>
    <t>2013-11-29</t>
  </si>
  <si>
    <t>Nov 27, 2013</t>
  </si>
  <si>
    <t>2013-11-27</t>
  </si>
  <si>
    <t>Nov 26, 2013</t>
  </si>
  <si>
    <t>2013-11-26</t>
  </si>
  <si>
    <t>Nov 25, 2013</t>
  </si>
  <si>
    <t>2013-11-25</t>
  </si>
  <si>
    <t>Nov 22, 2013</t>
  </si>
  <si>
    <t>2013-11-22</t>
  </si>
  <si>
    <t>Nov 21, 2013</t>
  </si>
  <si>
    <t>2013-11-21</t>
  </si>
  <si>
    <t>Nov 20, 2013</t>
  </si>
  <si>
    <t>2013-11-20</t>
  </si>
  <si>
    <t>Nov 19, 2013</t>
  </si>
  <si>
    <t>2013-11-19</t>
  </si>
  <si>
    <t>Nov 18, 2013</t>
  </si>
  <si>
    <t>2013-11-18</t>
  </si>
  <si>
    <t>Nov 15, 2013</t>
  </si>
  <si>
    <t>2013-11-15</t>
  </si>
  <si>
    <t>Nov 14, 2013</t>
  </si>
  <si>
    <t>2013-11-14</t>
  </si>
  <si>
    <t>Nov 13, 2013</t>
  </si>
  <si>
    <t>2013-11-13</t>
  </si>
  <si>
    <t>Nov 12, 2013</t>
  </si>
  <si>
    <t>2013-11-12</t>
  </si>
  <si>
    <t>Nov 11, 2013</t>
  </si>
  <si>
    <t>2013-11-11</t>
  </si>
  <si>
    <t>Nov 08, 2013</t>
  </si>
  <si>
    <t>2013-11-08</t>
  </si>
  <si>
    <t>Nov 07, 2013</t>
  </si>
  <si>
    <t>2013-11-07</t>
  </si>
  <si>
    <t>Nov 06, 2013</t>
  </si>
  <si>
    <t>2013-11-06</t>
  </si>
  <si>
    <t>Nov 05, 2013</t>
  </si>
  <si>
    <t>2013-11-05</t>
  </si>
  <si>
    <t>Nov 04, 2013</t>
  </si>
  <si>
    <t>2013-11-04</t>
  </si>
  <si>
    <t>Nov 01, 2013</t>
  </si>
  <si>
    <t>2013-11-01</t>
  </si>
  <si>
    <t>Oct 31, 2013</t>
  </si>
  <si>
    <t>2013-10-31</t>
  </si>
  <si>
    <t>Oct 30, 2013</t>
  </si>
  <si>
    <t>2013-10-30</t>
  </si>
  <si>
    <t>Oct 29, 2013</t>
  </si>
  <si>
    <t>2013-10-29</t>
  </si>
  <si>
    <t>Oct 28, 2013</t>
  </si>
  <si>
    <t>2013-10-28</t>
  </si>
  <si>
    <t>Oct 25, 2013</t>
  </si>
  <si>
    <t>2013-10-25</t>
  </si>
  <si>
    <t>Oct 24, 2013</t>
  </si>
  <si>
    <t>2013-10-24</t>
  </si>
  <si>
    <t>Oct 23, 2013</t>
  </si>
  <si>
    <t>2013-10-23</t>
  </si>
  <si>
    <t>Oct 22, 2013</t>
  </si>
  <si>
    <t>2013-10-22</t>
  </si>
  <si>
    <t>Oct 21, 2013</t>
  </si>
  <si>
    <t>2013-10-21</t>
  </si>
  <si>
    <t>Oct 18, 2013</t>
  </si>
  <si>
    <t>2013-10-18</t>
  </si>
  <si>
    <t>Oct 17, 2013</t>
  </si>
  <si>
    <t>2013-10-17</t>
  </si>
  <si>
    <t>Oct 16, 2013</t>
  </si>
  <si>
    <t>2013-10-16</t>
  </si>
  <si>
    <t>Oct 15, 2013</t>
  </si>
  <si>
    <t>2013-10-15</t>
  </si>
  <si>
    <t>Oct 14, 2013</t>
  </si>
  <si>
    <t>2013-10-14</t>
  </si>
  <si>
    <t>Oct 11, 2013</t>
  </si>
  <si>
    <t>2013-10-11</t>
  </si>
  <si>
    <t>Oct 10, 2013</t>
  </si>
  <si>
    <t>2013-10-10</t>
  </si>
  <si>
    <t>Oct 09, 2013</t>
  </si>
  <si>
    <t>2013-10-09</t>
  </si>
  <si>
    <t>Oct 08, 2013</t>
  </si>
  <si>
    <t>2013-10-08</t>
  </si>
  <si>
    <t>Oct 07, 2013</t>
  </si>
  <si>
    <t>2013-10-07</t>
  </si>
  <si>
    <t>Oct 04, 2013</t>
  </si>
  <si>
    <t>2013-10-04</t>
  </si>
  <si>
    <t>Oct 03, 2013</t>
  </si>
  <si>
    <t>2013-10-03</t>
  </si>
  <si>
    <t>Oct 02, 2013</t>
  </si>
  <si>
    <t>2013-10-02</t>
  </si>
  <si>
    <t>Oct 01, 2013</t>
  </si>
  <si>
    <t>2013-10-01</t>
  </si>
  <si>
    <t>Sep 30, 2013</t>
  </si>
  <si>
    <t>2013-9-30</t>
  </si>
  <si>
    <t>Sep 27, 2013</t>
  </si>
  <si>
    <t>2013-9-27</t>
  </si>
  <si>
    <t>Sep 26, 2013</t>
  </si>
  <si>
    <t>2013-9-26</t>
  </si>
  <si>
    <t>Sep 25, 2013</t>
  </si>
  <si>
    <t>2013-9-25</t>
  </si>
  <si>
    <t>Sep 24, 2013</t>
  </si>
  <si>
    <t>2013-9-24</t>
  </si>
  <si>
    <t>Sep 23, 2013</t>
  </si>
  <si>
    <t>2013-9-23</t>
  </si>
  <si>
    <t>Sep 20, 2013</t>
  </si>
  <si>
    <t>2013-9-20</t>
  </si>
  <si>
    <t>Sep 19, 2013</t>
  </si>
  <si>
    <t>2013-9-19</t>
  </si>
  <si>
    <t>Sep 18, 2013</t>
  </si>
  <si>
    <t>2013-9-18</t>
  </si>
  <si>
    <t>Sep 17, 2013</t>
  </si>
  <si>
    <t>2013-9-17</t>
  </si>
  <si>
    <t>Sep 16, 2013</t>
  </si>
  <si>
    <t>2013-9-16</t>
  </si>
  <si>
    <t>Sep 13, 2013</t>
  </si>
  <si>
    <t>2013-9-13</t>
  </si>
  <si>
    <t>Sep 12, 2013</t>
  </si>
  <si>
    <t>2013-9-12</t>
  </si>
  <si>
    <t>Sep 11, 2013</t>
  </si>
  <si>
    <t>2013-9-11</t>
  </si>
  <si>
    <t>Sep 10, 2013</t>
  </si>
  <si>
    <t>2013-9-10</t>
  </si>
  <si>
    <t>Sep 09, 2013</t>
  </si>
  <si>
    <t>2013-9-09</t>
  </si>
  <si>
    <t>Sep 06, 2013</t>
  </si>
  <si>
    <t>2013-9-06</t>
  </si>
  <si>
    <t>Sep 05, 2013</t>
  </si>
  <si>
    <t>2013-9-05</t>
  </si>
  <si>
    <t>Sep 04, 2013</t>
  </si>
  <si>
    <t>2013-9-04</t>
  </si>
  <si>
    <t>Sep 03, 2013</t>
  </si>
  <si>
    <t>2013-9-03</t>
  </si>
  <si>
    <t>Aug 30, 2013</t>
  </si>
  <si>
    <t>2013-8-30</t>
  </si>
  <si>
    <t>Aug 29, 2013</t>
  </si>
  <si>
    <t>2013-8-29</t>
  </si>
  <si>
    <t>Aug 28, 2013</t>
  </si>
  <si>
    <t>2013-8-28</t>
  </si>
  <si>
    <t>Aug 27, 2013</t>
  </si>
  <si>
    <t>2013-8-27</t>
  </si>
  <si>
    <t>Aug 26, 2013</t>
  </si>
  <si>
    <t>2013-8-26</t>
  </si>
  <si>
    <t>Aug 23, 2013</t>
  </si>
  <si>
    <t>2013-8-23</t>
  </si>
  <si>
    <t>Aug 22, 2013</t>
  </si>
  <si>
    <t>2013-8-22</t>
  </si>
  <si>
    <t>Aug 21, 2013</t>
  </si>
  <si>
    <t>2013-8-21</t>
  </si>
  <si>
    <t>Aug 20, 2013</t>
  </si>
  <si>
    <t>2013-8-20</t>
  </si>
  <si>
    <t>Aug 19, 2013</t>
  </si>
  <si>
    <t>2013-8-19</t>
  </si>
  <si>
    <t>Aug 16, 2013</t>
  </si>
  <si>
    <t>2013-8-16</t>
  </si>
  <si>
    <t>Aug 15, 2013</t>
  </si>
  <si>
    <t>2013-8-15</t>
  </si>
  <si>
    <t>Aug 14, 2013</t>
  </si>
  <si>
    <t>2013-8-14</t>
  </si>
  <si>
    <t>Aug 13, 2013</t>
  </si>
  <si>
    <t>2013-8-13</t>
  </si>
  <si>
    <t>Aug 12, 2013</t>
  </si>
  <si>
    <t>2013-8-12</t>
  </si>
  <si>
    <t>Aug 09, 2013</t>
  </si>
  <si>
    <t>2013-8-09</t>
  </si>
  <si>
    <t>Aug 08, 2013</t>
  </si>
  <si>
    <t>2013-8-08</t>
  </si>
  <si>
    <t>Aug 07, 2013</t>
  </si>
  <si>
    <t>2013-8-07</t>
  </si>
  <si>
    <t>Aug 06, 2013</t>
  </si>
  <si>
    <t>2013-8-06</t>
  </si>
  <si>
    <t>Aug 05, 2013</t>
  </si>
  <si>
    <t>2013-8-05</t>
  </si>
  <si>
    <t>Aug 02, 2013</t>
  </si>
  <si>
    <t>2013-8-02</t>
  </si>
  <si>
    <t>Aug 01, 2013</t>
  </si>
  <si>
    <t>2013-8-01</t>
  </si>
  <si>
    <t>Jul 31, 2013</t>
  </si>
  <si>
    <t>2013-7-31</t>
  </si>
  <si>
    <t>Jul 30, 2013</t>
  </si>
  <si>
    <t>2013-7-30</t>
  </si>
  <si>
    <t>Jul 29, 2013</t>
  </si>
  <si>
    <t>2013-7-29</t>
  </si>
  <si>
    <t>Jul 26, 2013</t>
  </si>
  <si>
    <t>2013-7-26</t>
  </si>
  <si>
    <t>Jul 25, 2013</t>
  </si>
  <si>
    <t>2013-7-25</t>
  </si>
  <si>
    <t>Jul 24, 2013</t>
  </si>
  <si>
    <t>2013-7-24</t>
  </si>
  <si>
    <t>Jul 23, 2013</t>
  </si>
  <si>
    <t>2013-7-23</t>
  </si>
  <si>
    <t>Jul 22, 2013</t>
  </si>
  <si>
    <t>2013-7-22</t>
  </si>
  <si>
    <t>Jul 19, 2013</t>
  </si>
  <si>
    <t>2013-7-19</t>
  </si>
  <si>
    <t>Jul 18, 2013</t>
  </si>
  <si>
    <t>2013-7-18</t>
  </si>
  <si>
    <t>Jul 17, 2013</t>
  </si>
  <si>
    <t>2013-7-17</t>
  </si>
  <si>
    <t>Jul 16, 2013</t>
  </si>
  <si>
    <t>2013-7-16</t>
  </si>
  <si>
    <t>Jul 15, 2013</t>
  </si>
  <si>
    <t>2013-7-15</t>
  </si>
  <si>
    <t>Jul 12, 2013</t>
  </si>
  <si>
    <t>2013-7-12</t>
  </si>
  <si>
    <t>Jul 11, 2013</t>
  </si>
  <si>
    <t>2013-7-11</t>
  </si>
  <si>
    <t>Jul 10, 2013</t>
  </si>
  <si>
    <t>2013-7-10</t>
  </si>
  <si>
    <t>Jul 09, 2013</t>
  </si>
  <si>
    <t>2013-7-09</t>
  </si>
  <si>
    <t>Jul 08, 2013</t>
  </si>
  <si>
    <t>2013-7-08</t>
  </si>
  <si>
    <t>Jul 05, 2013</t>
  </si>
  <si>
    <t>2013-7-05</t>
  </si>
  <si>
    <t>Jul 03, 2013</t>
  </si>
  <si>
    <t>2013-7-03</t>
  </si>
  <si>
    <t>Jul 02, 2013</t>
  </si>
  <si>
    <t>2013-7-02</t>
  </si>
  <si>
    <t>Jul 01, 2013</t>
  </si>
  <si>
    <t>2013-7-01</t>
  </si>
  <si>
    <t>Jun 28, 2013</t>
  </si>
  <si>
    <t>2013-6-28</t>
  </si>
  <si>
    <t>Jun 27, 2013</t>
  </si>
  <si>
    <t>2013-6-27</t>
  </si>
  <si>
    <t>Jun 26, 2013</t>
  </si>
  <si>
    <t>2013-6-26</t>
  </si>
  <si>
    <t>Jun 25, 2013</t>
  </si>
  <si>
    <t>2013-6-25</t>
  </si>
  <si>
    <t>Jun 24, 2013</t>
  </si>
  <si>
    <t>2013-6-24</t>
  </si>
  <si>
    <t>Jun 21, 2013</t>
  </si>
  <si>
    <t>2013-6-21</t>
  </si>
  <si>
    <t>Jun 20, 2013</t>
  </si>
  <si>
    <t>2013-6-20</t>
  </si>
  <si>
    <t>Jun 19, 2013</t>
  </si>
  <si>
    <t>2013-6-19</t>
  </si>
  <si>
    <t>Jun 18, 2013</t>
  </si>
  <si>
    <t>2013-6-18</t>
  </si>
  <si>
    <t>Jun 17, 2013</t>
  </si>
  <si>
    <t>2013-6-17</t>
  </si>
  <si>
    <t>Jun 14, 2013</t>
  </si>
  <si>
    <t>2013-6-14</t>
  </si>
  <si>
    <t>Jun 13, 2013</t>
  </si>
  <si>
    <t>2013-6-13</t>
  </si>
  <si>
    <t>Jun 12, 2013</t>
  </si>
  <si>
    <t>2013-6-12</t>
  </si>
  <si>
    <t>Jun 11, 2013</t>
  </si>
  <si>
    <t>2013-6-11</t>
  </si>
  <si>
    <t>Jun 10, 2013</t>
  </si>
  <si>
    <t>2013-6-10</t>
  </si>
  <si>
    <t>Jun 07, 2013</t>
  </si>
  <si>
    <t>2013-6-07</t>
  </si>
  <si>
    <t>Jun 06, 2013</t>
  </si>
  <si>
    <t>2013-6-06</t>
  </si>
  <si>
    <t>Jun 05, 2013</t>
  </si>
  <si>
    <t>2013-6-05</t>
  </si>
  <si>
    <t>Jun 04, 2013</t>
  </si>
  <si>
    <t>2013-6-04</t>
  </si>
  <si>
    <t>Jun 03, 2013</t>
  </si>
  <si>
    <t>2013-6-03</t>
  </si>
  <si>
    <t>May 31, 2013</t>
  </si>
  <si>
    <t>2013-5-31</t>
  </si>
  <si>
    <t>May 30, 2013</t>
  </si>
  <si>
    <t>2013-5-30</t>
  </si>
  <si>
    <t>May 29, 2013</t>
  </si>
  <si>
    <t>2013-5-29</t>
  </si>
  <si>
    <t>May 28, 2013</t>
  </si>
  <si>
    <t>2013-5-28</t>
  </si>
  <si>
    <t>May 24, 2013</t>
  </si>
  <si>
    <t>2013-5-24</t>
  </si>
  <si>
    <t>May 23, 2013</t>
  </si>
  <si>
    <t>2013-5-23</t>
  </si>
  <si>
    <t>May 22, 2013</t>
  </si>
  <si>
    <t>2013-5-22</t>
  </si>
  <si>
    <t>May 21, 2013</t>
  </si>
  <si>
    <t>2013-5-21</t>
  </si>
  <si>
    <t>May 20, 2013</t>
  </si>
  <si>
    <t>2013-5-20</t>
  </si>
  <si>
    <t>May 17, 2013</t>
  </si>
  <si>
    <t>2013-5-17</t>
  </si>
  <si>
    <t>May 16, 2013</t>
  </si>
  <si>
    <t>2013-5-16</t>
  </si>
  <si>
    <t>May 15, 2013</t>
  </si>
  <si>
    <t>2013-5-15</t>
  </si>
  <si>
    <t>May 14, 2013</t>
  </si>
  <si>
    <t>2013-5-14</t>
  </si>
  <si>
    <t>May 13, 2013</t>
  </si>
  <si>
    <t>2013-5-13</t>
  </si>
  <si>
    <t>May 10, 2013</t>
  </si>
  <si>
    <t>2013-5-10</t>
  </si>
  <si>
    <t>May 09, 2013</t>
  </si>
  <si>
    <t>2013-5-09</t>
  </si>
  <si>
    <t>May 08, 2013</t>
  </si>
  <si>
    <t>2013-5-08</t>
  </si>
  <si>
    <t>May 07, 2013</t>
  </si>
  <si>
    <t>2013-5-07</t>
  </si>
  <si>
    <t>May 06, 2013</t>
  </si>
  <si>
    <t>2013-5-06</t>
  </si>
  <si>
    <t>May 03, 2013</t>
  </si>
  <si>
    <t>2013-5-03</t>
  </si>
  <si>
    <t>May 02, 2013</t>
  </si>
  <si>
    <t>2013-5-02</t>
  </si>
  <si>
    <t>May 01, 2013</t>
  </si>
  <si>
    <t>2013-5-01</t>
  </si>
  <si>
    <t>Apr 30, 2013</t>
  </si>
  <si>
    <t>2013-4-30</t>
  </si>
  <si>
    <t>Apr 29, 2013</t>
  </si>
  <si>
    <t>2013-4-29</t>
  </si>
  <si>
    <t>Apr 26, 2013</t>
  </si>
  <si>
    <t>2013-4-26</t>
  </si>
  <si>
    <t>Apr 25, 2013</t>
  </si>
  <si>
    <t>2013-4-25</t>
  </si>
  <si>
    <t>Apr 24, 2013</t>
  </si>
  <si>
    <t>2013-4-24</t>
  </si>
  <si>
    <t>Apr 23, 2013</t>
  </si>
  <si>
    <t>2013-4-23</t>
  </si>
  <si>
    <t>Apr 22, 2013</t>
  </si>
  <si>
    <t>2013-4-22</t>
  </si>
  <si>
    <t>Apr 19, 2013</t>
  </si>
  <si>
    <t>2013-4-19</t>
  </si>
  <si>
    <t>Apr 18, 2013</t>
  </si>
  <si>
    <t>2013-4-18</t>
  </si>
  <si>
    <t>Apr 17, 2013</t>
  </si>
  <si>
    <t>2013-4-17</t>
  </si>
  <si>
    <t>Apr 16, 2013</t>
  </si>
  <si>
    <t>2013-4-16</t>
  </si>
  <si>
    <t>Apr 15, 2013</t>
  </si>
  <si>
    <t>2013-4-15</t>
  </si>
  <si>
    <t>Apr 12, 2013</t>
  </si>
  <si>
    <t>2013-4-12</t>
  </si>
  <si>
    <t>Apr 11, 2013</t>
  </si>
  <si>
    <t>2013-4-11</t>
  </si>
  <si>
    <t>Apr 10, 2013</t>
  </si>
  <si>
    <t>2013-4-10</t>
  </si>
  <si>
    <t>Apr 09, 2013</t>
  </si>
  <si>
    <t>2013-4-09</t>
  </si>
  <si>
    <t>Apr 08, 2013</t>
  </si>
  <si>
    <t>2013-4-08</t>
  </si>
  <si>
    <t>Apr 05, 2013</t>
  </si>
  <si>
    <t>2013-4-05</t>
  </si>
  <si>
    <t>Apr 04, 2013</t>
  </si>
  <si>
    <t>2013-4-04</t>
  </si>
  <si>
    <t>Apr 03, 2013</t>
  </si>
  <si>
    <t>2013-4-03</t>
  </si>
  <si>
    <t>Apr 02, 2013</t>
  </si>
  <si>
    <t>2013-4-02</t>
  </si>
  <si>
    <t>Apr 01, 2013</t>
  </si>
  <si>
    <t>2013-4-01</t>
  </si>
  <si>
    <t>Mar 28, 2013</t>
  </si>
  <si>
    <t>2013-3-28</t>
  </si>
  <si>
    <t>Mar 27, 2013</t>
  </si>
  <si>
    <t>2013-3-27</t>
  </si>
  <si>
    <t>Mar 26, 2013</t>
  </si>
  <si>
    <t>2013-3-26</t>
  </si>
  <si>
    <t>Mar 25, 2013</t>
  </si>
  <si>
    <t>2013-3-25</t>
  </si>
  <si>
    <t>Mar 22, 2013</t>
  </si>
  <si>
    <t>2013-3-22</t>
  </si>
  <si>
    <t>Mar 21, 2013</t>
  </si>
  <si>
    <t>2013-3-21</t>
  </si>
  <si>
    <t>Mar 20, 2013</t>
  </si>
  <si>
    <t>2013-3-20</t>
  </si>
  <si>
    <t>Mar 19, 2013</t>
  </si>
  <si>
    <t>2013-3-19</t>
  </si>
  <si>
    <t>Mar 18, 2013</t>
  </si>
  <si>
    <t>2013-3-18</t>
  </si>
  <si>
    <t>Mar 15, 2013</t>
  </si>
  <si>
    <t>2013-3-15</t>
  </si>
  <si>
    <t>Mar 14, 2013</t>
  </si>
  <si>
    <t>2013-3-14</t>
  </si>
  <si>
    <t>Mar 13, 2013</t>
  </si>
  <si>
    <t>2013-3-13</t>
  </si>
  <si>
    <t>Mar 12, 2013</t>
  </si>
  <si>
    <t>2013-3-12</t>
  </si>
  <si>
    <t>Mar 11, 2013</t>
  </si>
  <si>
    <t>2013-3-11</t>
  </si>
  <si>
    <t>Mar 08, 2013</t>
  </si>
  <si>
    <t>2013-3-08</t>
  </si>
  <si>
    <t>Mar 07, 2013</t>
  </si>
  <si>
    <t>2013-3-07</t>
  </si>
  <si>
    <t>Mar 06, 2013</t>
  </si>
  <si>
    <t>2013-3-06</t>
  </si>
  <si>
    <t>Mar 05, 2013</t>
  </si>
  <si>
    <t>2013-3-05</t>
  </si>
  <si>
    <t>Mar 04, 2013</t>
  </si>
  <si>
    <t>2013-3-04</t>
  </si>
  <si>
    <t>Mar 01, 2013</t>
  </si>
  <si>
    <t>2013-3-01</t>
  </si>
  <si>
    <t>Feb 28, 2013</t>
  </si>
  <si>
    <t>2013-2-28</t>
  </si>
  <si>
    <t>Feb 27, 2013</t>
  </si>
  <si>
    <t>2013-2-27</t>
  </si>
  <si>
    <t>Feb 26, 2013</t>
  </si>
  <si>
    <t>2013-2-26</t>
  </si>
  <si>
    <t>Feb 25, 2013</t>
  </si>
  <si>
    <t>2013-2-25</t>
  </si>
  <si>
    <t>Feb 22, 2013</t>
  </si>
  <si>
    <t>2013-2-22</t>
  </si>
  <si>
    <t>Feb 21, 2013</t>
  </si>
  <si>
    <t>2013-2-21</t>
  </si>
  <si>
    <t>Feb 20, 2013</t>
  </si>
  <si>
    <t>2013-2-20</t>
  </si>
  <si>
    <t>Feb 19, 2013</t>
  </si>
  <si>
    <t>2013-2-19</t>
  </si>
  <si>
    <t>Feb 15, 2013</t>
  </si>
  <si>
    <t>2013-2-15</t>
  </si>
  <si>
    <t>Feb 14, 2013</t>
  </si>
  <si>
    <t>2013-2-14</t>
  </si>
  <si>
    <t>Feb 13, 2013</t>
  </si>
  <si>
    <t>2013-2-13</t>
  </si>
  <si>
    <t>Feb 12, 2013</t>
  </si>
  <si>
    <t>2013-2-12</t>
  </si>
  <si>
    <t>Feb 11, 2013</t>
  </si>
  <si>
    <t>2013-2-11</t>
  </si>
  <si>
    <t>Feb 08, 2013</t>
  </si>
  <si>
    <t>2013-2-08</t>
  </si>
  <si>
    <t>Feb 07, 2013</t>
  </si>
  <si>
    <t>2013-2-07</t>
  </si>
  <si>
    <t>Feb 06, 2013</t>
  </si>
  <si>
    <t>2013-2-06</t>
  </si>
  <si>
    <t>Feb 05, 2013</t>
  </si>
  <si>
    <t>2013-2-05</t>
  </si>
  <si>
    <t>Feb 04, 2013</t>
  </si>
  <si>
    <t>2013-2-04</t>
  </si>
  <si>
    <t>Feb 01, 2013</t>
  </si>
  <si>
    <t>2013-2-01</t>
  </si>
  <si>
    <t>Jan 31, 2013</t>
  </si>
  <si>
    <t>2013-1-31</t>
  </si>
  <si>
    <t>Jan 30, 2013</t>
  </si>
  <si>
    <t>2013-1-30</t>
  </si>
  <si>
    <t>Jan 29, 2013</t>
  </si>
  <si>
    <t>2013-1-29</t>
  </si>
  <si>
    <t>Jan 28, 2013</t>
  </si>
  <si>
    <t>2013-1-28</t>
  </si>
  <si>
    <t>Jan 25, 2013</t>
  </si>
  <si>
    <t>2013-1-25</t>
  </si>
  <si>
    <t>Jan 24, 2013</t>
  </si>
  <si>
    <t>2013-1-24</t>
  </si>
  <si>
    <t>Jan 23, 2013</t>
  </si>
  <si>
    <t>2013-1-23</t>
  </si>
  <si>
    <t>Jan 22, 2013</t>
  </si>
  <si>
    <t>2013-1-22</t>
  </si>
  <si>
    <t>Jan 18, 2013</t>
  </si>
  <si>
    <t>2013-1-18</t>
  </si>
  <si>
    <t>Jan 17, 2013</t>
  </si>
  <si>
    <t>2013-1-17</t>
  </si>
  <si>
    <t>Jan 16, 2013</t>
  </si>
  <si>
    <t>2013-1-16</t>
  </si>
  <si>
    <t>Jan 15, 2013</t>
  </si>
  <si>
    <t>2013-1-15</t>
  </si>
  <si>
    <t>Jan 14, 2013</t>
  </si>
  <si>
    <t>2013-1-14</t>
  </si>
  <si>
    <t>Jan 11, 2013</t>
  </si>
  <si>
    <t>2013-1-11</t>
  </si>
  <si>
    <t>Jan 10, 2013</t>
  </si>
  <si>
    <t>2013-1-10</t>
  </si>
  <si>
    <t>Jan 09, 2013</t>
  </si>
  <si>
    <t>2013-1-09</t>
  </si>
  <si>
    <t>Jan 08, 2013</t>
  </si>
  <si>
    <t>2013-1-08</t>
  </si>
  <si>
    <t>Jan 07, 2013</t>
  </si>
  <si>
    <t>2013-1-07</t>
  </si>
  <si>
    <t>Jan 04, 2013</t>
  </si>
  <si>
    <t>2013-1-04</t>
  </si>
  <si>
    <t>Jan 03, 2013</t>
  </si>
  <si>
    <t>2013-1-03</t>
  </si>
  <si>
    <t>Jan 02, 2013</t>
  </si>
  <si>
    <t>2013-1-02</t>
  </si>
  <si>
    <t>Dec 31, 2012</t>
  </si>
  <si>
    <t>2012-12-31</t>
  </si>
  <si>
    <t>Dec 28, 2012</t>
  </si>
  <si>
    <t>2012-12-28</t>
  </si>
  <si>
    <t>Dec 27, 2012</t>
  </si>
  <si>
    <t>2012-12-27</t>
  </si>
  <si>
    <t>Dec 26, 2012</t>
  </si>
  <si>
    <t>2012-12-26</t>
  </si>
  <si>
    <t>Dec 24, 2012</t>
  </si>
  <si>
    <t>2012-12-24</t>
  </si>
  <si>
    <t>Dec 21, 2012</t>
  </si>
  <si>
    <t>2012-12-21</t>
  </si>
  <si>
    <t>Dec 20, 2012</t>
  </si>
  <si>
    <t>2012-12-20</t>
  </si>
  <si>
    <t>Dec 19, 2012</t>
  </si>
  <si>
    <t>2012-12-19</t>
  </si>
  <si>
    <t>Dec 18, 2012</t>
  </si>
  <si>
    <t>2012-12-18</t>
  </si>
  <si>
    <t>Dec 17, 2012</t>
  </si>
  <si>
    <t>2012-12-17</t>
  </si>
  <si>
    <t>Dec 14, 2012</t>
  </si>
  <si>
    <t>2012-12-14</t>
  </si>
  <si>
    <t>Dec 13, 2012</t>
  </si>
  <si>
    <t>2012-12-13</t>
  </si>
  <si>
    <t>Dec 12, 2012</t>
  </si>
  <si>
    <t>2012-12-12</t>
  </si>
  <si>
    <t>Dec 11, 2012</t>
  </si>
  <si>
    <t>2012-12-11</t>
  </si>
  <si>
    <t>Dec 10, 2012</t>
  </si>
  <si>
    <t>2012-12-10</t>
  </si>
  <si>
    <t>Dec 07, 2012</t>
  </si>
  <si>
    <t>2012-12-07</t>
  </si>
  <si>
    <t>Dec 06, 2012</t>
  </si>
  <si>
    <t>2012-12-06</t>
  </si>
  <si>
    <t>Dec 05, 2012</t>
  </si>
  <si>
    <t>2012-12-05</t>
  </si>
  <si>
    <t>Dec 04, 2012</t>
  </si>
  <si>
    <t>2012-12-04</t>
  </si>
  <si>
    <t>Dec 03, 2012</t>
  </si>
  <si>
    <t>2012-12-03</t>
  </si>
  <si>
    <t>Nov 30, 2012</t>
  </si>
  <si>
    <t>2012-11-30</t>
  </si>
  <si>
    <t>Nov 29, 2012</t>
  </si>
  <si>
    <t>2012-11-29</t>
  </si>
  <si>
    <t>Nov 28, 2012</t>
  </si>
  <si>
    <t>2012-11-28</t>
  </si>
  <si>
    <t>Nov 27, 2012</t>
  </si>
  <si>
    <t>2012-11-27</t>
  </si>
  <si>
    <t>Nov 26, 2012</t>
  </si>
  <si>
    <t>2012-11-26</t>
  </si>
  <si>
    <t>Nov 23, 2012</t>
  </si>
  <si>
    <t>2012-11-23</t>
  </si>
  <si>
    <t>Nov 21, 2012</t>
  </si>
  <si>
    <t>2012-11-21</t>
  </si>
  <si>
    <t>Nov 20, 2012</t>
  </si>
  <si>
    <t>2012-11-20</t>
  </si>
  <si>
    <t>Nov 19, 2012</t>
  </si>
  <si>
    <t>2012-11-19</t>
  </si>
  <si>
    <t>Nov 16, 2012</t>
  </si>
  <si>
    <t>2012-11-16</t>
  </si>
  <si>
    <t>Nov 15, 2012</t>
  </si>
  <si>
    <t>2012-11-15</t>
  </si>
  <si>
    <t>Nov 14, 2012</t>
  </si>
  <si>
    <t>2012-11-14</t>
  </si>
  <si>
    <t>Nov 13, 2012</t>
  </si>
  <si>
    <t>2012-11-13</t>
  </si>
  <si>
    <t>Nov 12, 2012</t>
  </si>
  <si>
    <t>2012-11-12</t>
  </si>
  <si>
    <t>Nov 09, 2012</t>
  </si>
  <si>
    <t>2012-11-09</t>
  </si>
  <si>
    <t>Nov 08, 2012</t>
  </si>
  <si>
    <t>2012-11-08</t>
  </si>
  <si>
    <t>Nov 07, 2012</t>
  </si>
  <si>
    <t>2012-11-07</t>
  </si>
  <si>
    <t>Nov 06, 2012</t>
  </si>
  <si>
    <t>2012-11-06</t>
  </si>
  <si>
    <t>Nov 05, 2012</t>
  </si>
  <si>
    <t>2012-11-05</t>
  </si>
  <si>
    <t>Nov 02, 2012</t>
  </si>
  <si>
    <t>2012-11-02</t>
  </si>
  <si>
    <t>Nov 01, 2012</t>
  </si>
  <si>
    <t>2012-11-01</t>
  </si>
  <si>
    <t>Oct 31, 2012</t>
  </si>
  <si>
    <t>2012-10-31</t>
  </si>
  <si>
    <t>Oct 26, 2012</t>
  </si>
  <si>
    <t>2012-10-26</t>
  </si>
  <si>
    <t>Oct 25, 2012</t>
  </si>
  <si>
    <t>2012-10-25</t>
  </si>
  <si>
    <t>Oct 24, 2012</t>
  </si>
  <si>
    <t>2012-10-24</t>
  </si>
  <si>
    <t>Oct 23, 2012</t>
  </si>
  <si>
    <t>2012-10-23</t>
  </si>
  <si>
    <t>Oct 22, 2012</t>
  </si>
  <si>
    <t>2012-10-22</t>
  </si>
  <si>
    <t>Oct 19, 2012</t>
  </si>
  <si>
    <t>2012-10-19</t>
  </si>
  <si>
    <t>Oct 18, 2012</t>
  </si>
  <si>
    <t>2012-10-18</t>
  </si>
  <si>
    <t>Oct 17, 2012</t>
  </si>
  <si>
    <t>2012-10-17</t>
  </si>
  <si>
    <t>Oct 16, 2012</t>
  </si>
  <si>
    <t>2012-10-16</t>
  </si>
  <si>
    <t>Oct 15, 2012</t>
  </si>
  <si>
    <t>2012-10-15</t>
  </si>
  <si>
    <t>Oct 12, 2012</t>
  </si>
  <si>
    <t>2012-10-12</t>
  </si>
  <si>
    <t>Oct 11, 2012</t>
  </si>
  <si>
    <t>2012-10-11</t>
  </si>
  <si>
    <t>Oct 10, 2012</t>
  </si>
  <si>
    <t>2012-10-10</t>
  </si>
  <si>
    <t>Oct 09, 2012</t>
  </si>
  <si>
    <t>2012-10-09</t>
  </si>
  <si>
    <t>Oct 08, 2012</t>
  </si>
  <si>
    <t>2012-10-08</t>
  </si>
  <si>
    <t>Oct 05, 2012</t>
  </si>
  <si>
    <t>2012-10-05</t>
  </si>
  <si>
    <t>Oct 04, 2012</t>
  </si>
  <si>
    <t>2012-10-04</t>
  </si>
  <si>
    <t>Oct 03, 2012</t>
  </si>
  <si>
    <t>2012-10-03</t>
  </si>
  <si>
    <t>Oct 02, 2012</t>
  </si>
  <si>
    <t>2012-10-02</t>
  </si>
  <si>
    <t>Oct 01, 2012</t>
  </si>
  <si>
    <t>2012-10-01</t>
  </si>
  <si>
    <t>Sep 28, 2012</t>
  </si>
  <si>
    <t>2012-9-28</t>
  </si>
  <si>
    <t>Sep 27, 2012</t>
  </si>
  <si>
    <t>2012-9-27</t>
  </si>
  <si>
    <t>Sep 26, 2012</t>
  </si>
  <si>
    <t>2012-9-26</t>
  </si>
  <si>
    <t>Sep 25, 2012</t>
  </si>
  <si>
    <t>2012-9-25</t>
  </si>
  <si>
    <t>Sep 24, 2012</t>
  </si>
  <si>
    <t>2012-9-24</t>
  </si>
  <si>
    <t>Sep 21, 2012</t>
  </si>
  <si>
    <t>2012-9-21</t>
  </si>
  <si>
    <t>Sep 20, 2012</t>
  </si>
  <si>
    <t>2012-9-20</t>
  </si>
  <si>
    <t>Sep 19, 2012</t>
  </si>
  <si>
    <t>2012-9-19</t>
  </si>
  <si>
    <t>Sep 18, 2012</t>
  </si>
  <si>
    <t>2012-9-18</t>
  </si>
  <si>
    <t>Sep 17, 2012</t>
  </si>
  <si>
    <t>2012-9-17</t>
  </si>
  <si>
    <t>Sep 14, 2012</t>
  </si>
  <si>
    <t>2012-9-14</t>
  </si>
  <si>
    <t>Sep 13, 2012</t>
  </si>
  <si>
    <t>2012-9-13</t>
  </si>
  <si>
    <t>Sep 12, 2012</t>
  </si>
  <si>
    <t>2012-9-12</t>
  </si>
  <si>
    <t>Sep 11, 2012</t>
  </si>
  <si>
    <t>2012-9-11</t>
  </si>
  <si>
    <t>Sep 10, 2012</t>
  </si>
  <si>
    <t>2012-9-10</t>
  </si>
  <si>
    <t>Sep 07, 2012</t>
  </si>
  <si>
    <t>2012-9-07</t>
  </si>
  <si>
    <t>Sep 06, 2012</t>
  </si>
  <si>
    <t>2012-9-06</t>
  </si>
  <si>
    <t>Sep 05, 2012</t>
  </si>
  <si>
    <t>2012-9-05</t>
  </si>
  <si>
    <t>Sep 04, 2012</t>
  </si>
  <si>
    <t>2012-9-04</t>
  </si>
  <si>
    <t>Aug 31, 2012</t>
  </si>
  <si>
    <t>2012-8-31</t>
  </si>
  <si>
    <t>Aug 30, 2012</t>
  </si>
  <si>
    <t>2012-8-30</t>
  </si>
  <si>
    <t>Aug 29, 2012</t>
  </si>
  <si>
    <t>2012-8-29</t>
  </si>
  <si>
    <t>Aug 28, 2012</t>
  </si>
  <si>
    <t>2012-8-28</t>
  </si>
  <si>
    <t>Aug 27, 2012</t>
  </si>
  <si>
    <t>2012-8-27</t>
  </si>
  <si>
    <t>Aug 24, 2012</t>
  </si>
  <si>
    <t>2012-8-24</t>
  </si>
  <si>
    <t>Aug 23, 2012</t>
  </si>
  <si>
    <t>2012-8-23</t>
  </si>
  <si>
    <t>Aug 22, 2012</t>
  </si>
  <si>
    <t>2012-8-22</t>
  </si>
  <si>
    <t>Aug 21, 2012</t>
  </si>
  <si>
    <t>2012-8-21</t>
  </si>
  <si>
    <t>Aug 20, 2012</t>
  </si>
  <si>
    <t>2012-8-20</t>
  </si>
  <si>
    <t>Aug 17, 2012</t>
  </si>
  <si>
    <t>2012-8-17</t>
  </si>
  <si>
    <t>Aug 16, 2012</t>
  </si>
  <si>
    <t>2012-8-16</t>
  </si>
  <si>
    <t>Aug 15, 2012</t>
  </si>
  <si>
    <t>2012-8-15</t>
  </si>
  <si>
    <t>Aug 14, 2012</t>
  </si>
  <si>
    <t>2012-8-14</t>
  </si>
  <si>
    <t>Aug 13, 2012</t>
  </si>
  <si>
    <t>2012-8-13</t>
  </si>
  <si>
    <t>Aug 10, 2012</t>
  </si>
  <si>
    <t>2012-8-10</t>
  </si>
  <si>
    <t>Aug 09, 2012</t>
  </si>
  <si>
    <t>2012-8-09</t>
  </si>
  <si>
    <t>Aug 08, 2012</t>
  </si>
  <si>
    <t>2012-8-08</t>
  </si>
  <si>
    <t>Aug 07, 2012</t>
  </si>
  <si>
    <t>2012-8-07</t>
  </si>
  <si>
    <t>Aug 06, 2012</t>
  </si>
  <si>
    <t>2012-8-06</t>
  </si>
  <si>
    <t>Aug 03, 2012</t>
  </si>
  <si>
    <t>2012-8-03</t>
  </si>
  <si>
    <t>Aug 02, 2012</t>
  </si>
  <si>
    <t>2012-8-02</t>
  </si>
  <si>
    <t>Aug 01, 2012</t>
  </si>
  <si>
    <t>2012-8-01</t>
  </si>
  <si>
    <t>Jul 31, 2012</t>
  </si>
  <si>
    <t>2012-7-31</t>
  </si>
  <si>
    <t>Jul 30, 2012</t>
  </si>
  <si>
    <t>2012-7-30</t>
  </si>
  <si>
    <t>Jul 27, 2012</t>
  </si>
  <si>
    <t>2012-7-27</t>
  </si>
  <si>
    <t>Jul 26, 2012</t>
  </si>
  <si>
    <t>2012-7-26</t>
  </si>
  <si>
    <t>Jul 25, 2012</t>
  </si>
  <si>
    <t>2012-7-25</t>
  </si>
  <si>
    <t>Jul 24, 2012</t>
  </si>
  <si>
    <t>2012-7-24</t>
  </si>
  <si>
    <t>Jul 23, 2012</t>
  </si>
  <si>
    <t>2012-7-23</t>
  </si>
  <si>
    <t>Jul 20, 2012</t>
  </si>
  <si>
    <t>2012-7-20</t>
  </si>
  <si>
    <t>Jul 19, 2012</t>
  </si>
  <si>
    <t>2012-7-19</t>
  </si>
  <si>
    <t>Jul 18, 2012</t>
  </si>
  <si>
    <t>2012-7-18</t>
  </si>
  <si>
    <t>Jul 17, 2012</t>
  </si>
  <si>
    <t>2012-7-17</t>
  </si>
  <si>
    <t>Jul 16, 2012</t>
  </si>
  <si>
    <t>2012-7-16</t>
  </si>
  <si>
    <t>Jul 13, 2012</t>
  </si>
  <si>
    <t>2012-7-13</t>
  </si>
  <si>
    <t>Jul 12, 2012</t>
  </si>
  <si>
    <t>2012-7-12</t>
  </si>
  <si>
    <t>Jul 11, 2012</t>
  </si>
  <si>
    <t>2012-7-11</t>
  </si>
  <si>
    <t>Jul 10, 2012</t>
  </si>
  <si>
    <t>2012-7-10</t>
  </si>
  <si>
    <t>Jul 09, 2012</t>
  </si>
  <si>
    <t>2012-7-09</t>
  </si>
  <si>
    <t>Jul 06, 2012</t>
  </si>
  <si>
    <t>2012-7-06</t>
  </si>
  <si>
    <t>Jul 05, 2012</t>
  </si>
  <si>
    <t>2012-7-05</t>
  </si>
  <si>
    <t>Jul 03, 2012</t>
  </si>
  <si>
    <t>2012-7-03</t>
  </si>
  <si>
    <t>Jul 02, 2012</t>
  </si>
  <si>
    <t>2012-7-02</t>
  </si>
  <si>
    <t>Jun 29, 2012</t>
  </si>
  <si>
    <t>2012-6-29</t>
  </si>
  <si>
    <t>Jun 28, 2012</t>
  </si>
  <si>
    <t>2012-6-28</t>
  </si>
  <si>
    <t>Jun 27, 2012</t>
  </si>
  <si>
    <t>2012-6-27</t>
  </si>
  <si>
    <t>Jun 26, 2012</t>
  </si>
  <si>
    <t>2012-6-26</t>
  </si>
  <si>
    <t>Jun 25, 2012</t>
  </si>
  <si>
    <t>2012-6-25</t>
  </si>
  <si>
    <t>Jun 22, 2012</t>
  </si>
  <si>
    <t>2012-6-22</t>
  </si>
  <si>
    <t>Jun 21, 2012</t>
  </si>
  <si>
    <t>2012-6-21</t>
  </si>
  <si>
    <t>Jun 20, 2012</t>
  </si>
  <si>
    <t>2012-6-20</t>
  </si>
  <si>
    <t>Jun 19, 2012</t>
  </si>
  <si>
    <t>2012-6-19</t>
  </si>
  <si>
    <t>Jun 18, 2012</t>
  </si>
  <si>
    <t>2012-6-18</t>
  </si>
  <si>
    <t>Jun 15, 2012</t>
  </si>
  <si>
    <t>2012-6-15</t>
  </si>
  <si>
    <t>Jun 14, 2012</t>
  </si>
  <si>
    <t>2012-6-14</t>
  </si>
  <si>
    <t>Jun 13, 2012</t>
  </si>
  <si>
    <t>2012-6-13</t>
  </si>
  <si>
    <t>Jun 12, 2012</t>
  </si>
  <si>
    <t>2012-6-12</t>
  </si>
  <si>
    <t>Jun 11, 2012</t>
  </si>
  <si>
    <t>2012-6-11</t>
  </si>
  <si>
    <t>Jun 08, 2012</t>
  </si>
  <si>
    <t>2012-6-08</t>
  </si>
  <si>
    <t>Jun 07, 2012</t>
  </si>
  <si>
    <t>2012-6-07</t>
  </si>
  <si>
    <t>Jun 06, 2012</t>
  </si>
  <si>
    <t>2012-6-06</t>
  </si>
  <si>
    <t>Jun 05, 2012</t>
  </si>
  <si>
    <t>2012-6-05</t>
  </si>
  <si>
    <t>Jun 04, 2012</t>
  </si>
  <si>
    <t>2012-6-04</t>
  </si>
  <si>
    <t>Jun 01, 2012</t>
  </si>
  <si>
    <t>2012-6-01</t>
  </si>
  <si>
    <t>May 31, 2012</t>
  </si>
  <si>
    <t>2012-5-31</t>
  </si>
  <si>
    <t>May 30, 2012</t>
  </si>
  <si>
    <t>2012-5-30</t>
  </si>
  <si>
    <t>May 29, 2012</t>
  </si>
  <si>
    <t>2012-5-29</t>
  </si>
  <si>
    <t>May 25, 2012</t>
  </si>
  <si>
    <t>2012-5-25</t>
  </si>
  <si>
    <t>May 24, 2012</t>
  </si>
  <si>
    <t>2012-5-24</t>
  </si>
  <si>
    <t>May 23, 2012</t>
  </si>
  <si>
    <t>2012-5-23</t>
  </si>
  <si>
    <t>May 22, 2012</t>
  </si>
  <si>
    <t>2012-5-22</t>
  </si>
  <si>
    <t>May 21, 2012</t>
  </si>
  <si>
    <t>2012-5-21</t>
  </si>
  <si>
    <t>May 18, 2012</t>
  </si>
  <si>
    <t>2012-5-18</t>
  </si>
  <si>
    <t>May 17, 2012</t>
  </si>
  <si>
    <t>2012-5-17</t>
  </si>
  <si>
    <t>May 16, 2012</t>
  </si>
  <si>
    <t>2012-5-16</t>
  </si>
  <si>
    <t>May 15, 2012</t>
  </si>
  <si>
    <t>2012-5-15</t>
  </si>
  <si>
    <t>May 14, 2012</t>
  </si>
  <si>
    <t>2012-5-14</t>
  </si>
  <si>
    <t>May 11, 2012</t>
  </si>
  <si>
    <t>2012-5-11</t>
  </si>
  <si>
    <t>May 10, 2012</t>
  </si>
  <si>
    <t>2012-5-10</t>
  </si>
  <si>
    <t>May 09, 2012</t>
  </si>
  <si>
    <t>2012-5-09</t>
  </si>
  <si>
    <t>May 08, 2012</t>
  </si>
  <si>
    <t>2012-5-08</t>
  </si>
  <si>
    <t>May 07, 2012</t>
  </si>
  <si>
    <t>2012-5-07</t>
  </si>
  <si>
    <t>May 04, 2012</t>
  </si>
  <si>
    <t>2012-5-04</t>
  </si>
  <si>
    <t>May 03, 2012</t>
  </si>
  <si>
    <t>2012-5-03</t>
  </si>
  <si>
    <t>May 02, 2012</t>
  </si>
  <si>
    <t>2012-5-02</t>
  </si>
  <si>
    <t>May 01, 2012</t>
  </si>
  <si>
    <t>2012-5-01</t>
  </si>
  <si>
    <t>Apr 30, 2012</t>
  </si>
  <si>
    <t>2012-4-30</t>
  </si>
  <si>
    <t>Apr 27, 2012</t>
  </si>
  <si>
    <t>2012-4-27</t>
  </si>
  <si>
    <t>Apr 26, 2012</t>
  </si>
  <si>
    <t>2012-4-26</t>
  </si>
  <si>
    <t>Apr 25, 2012</t>
  </si>
  <si>
    <t>2012-4-25</t>
  </si>
  <si>
    <t>Apr 24, 2012</t>
  </si>
  <si>
    <t>2012-4-24</t>
  </si>
  <si>
    <t>Apr 23, 2012</t>
  </si>
  <si>
    <t>2012-4-23</t>
  </si>
  <si>
    <t>Apr 20, 2012</t>
  </si>
  <si>
    <t>2012-4-20</t>
  </si>
  <si>
    <t>Apr 19, 2012</t>
  </si>
  <si>
    <t>2012-4-19</t>
  </si>
  <si>
    <t>Apr 18, 2012</t>
  </si>
  <si>
    <t>2012-4-18</t>
  </si>
  <si>
    <t>Apr 17, 2012</t>
  </si>
  <si>
    <t>2012-4-17</t>
  </si>
  <si>
    <t>Apr 16, 2012</t>
  </si>
  <si>
    <t>2012-4-16</t>
  </si>
  <si>
    <t>Apr 13, 2012</t>
  </si>
  <si>
    <t>2012-4-13</t>
  </si>
  <si>
    <t>Apr 12, 2012</t>
  </si>
  <si>
    <t>2012-4-12</t>
  </si>
  <si>
    <t>Apr 11, 2012</t>
  </si>
  <si>
    <t>2012-4-11</t>
  </si>
  <si>
    <t>Apr 10, 2012</t>
  </si>
  <si>
    <t>2012-4-10</t>
  </si>
  <si>
    <t>Apr 09, 2012</t>
  </si>
  <si>
    <t>2012-4-09</t>
  </si>
  <si>
    <t>Apr 05, 2012</t>
  </si>
  <si>
    <t>2012-4-05</t>
  </si>
  <si>
    <t>Apr 04, 2012</t>
  </si>
  <si>
    <t>2012-4-04</t>
  </si>
  <si>
    <t>Apr 03, 2012</t>
  </si>
  <si>
    <t>2012-4-03</t>
  </si>
  <si>
    <t>Apr 02, 2012</t>
  </si>
  <si>
    <t>2012-4-02</t>
  </si>
  <si>
    <t>Mar 30, 2012</t>
  </si>
  <si>
    <t>2012-3-30</t>
  </si>
  <si>
    <t>Mar 29, 2012</t>
  </si>
  <si>
    <t>2012-3-29</t>
  </si>
  <si>
    <t>Mar 28, 2012</t>
  </si>
  <si>
    <t>2012-3-28</t>
  </si>
  <si>
    <t>Mar 27, 2012</t>
  </si>
  <si>
    <t>2012-3-27</t>
  </si>
  <si>
    <t>Mar 26, 2012</t>
  </si>
  <si>
    <t>2012-3-26</t>
  </si>
  <si>
    <t>Mar 23, 2012</t>
  </si>
  <si>
    <t>2012-3-23</t>
  </si>
  <si>
    <t>Mar 22, 2012</t>
  </si>
  <si>
    <t>2012-3-22</t>
  </si>
  <si>
    <t>Mar 21, 2012</t>
  </si>
  <si>
    <t>2012-3-21</t>
  </si>
  <si>
    <t>Mar 20, 2012</t>
  </si>
  <si>
    <t>2012-3-20</t>
  </si>
  <si>
    <t>Mar 19, 2012</t>
  </si>
  <si>
    <t>2012-3-19</t>
  </si>
  <si>
    <t>Mar 16, 2012</t>
  </si>
  <si>
    <t>2012-3-16</t>
  </si>
  <si>
    <t>Mar 15, 2012</t>
  </si>
  <si>
    <t>2012-3-15</t>
  </si>
  <si>
    <t>Mar 14, 2012</t>
  </si>
  <si>
    <t>2012-3-14</t>
  </si>
  <si>
    <t>Mar 13, 2012</t>
  </si>
  <si>
    <t>2012-3-13</t>
  </si>
  <si>
    <t>Mar 12, 2012</t>
  </si>
  <si>
    <t>2012-3-12</t>
  </si>
  <si>
    <t>Mar 09, 2012</t>
  </si>
  <si>
    <t>2012-3-09</t>
  </si>
  <si>
    <t>Mar 08, 2012</t>
  </si>
  <si>
    <t>2012-3-08</t>
  </si>
  <si>
    <t>Mar 07, 2012</t>
  </si>
  <si>
    <t>2012-3-07</t>
  </si>
  <si>
    <t>Mar 06, 2012</t>
  </si>
  <si>
    <t>2012-3-06</t>
  </si>
  <si>
    <t>Mar 05, 2012</t>
  </si>
  <si>
    <t>2012-3-05</t>
  </si>
  <si>
    <t>Mar 02, 2012</t>
  </si>
  <si>
    <t>2012-3-02</t>
  </si>
  <si>
    <t>Mar 01, 2012</t>
  </si>
  <si>
    <t>2012-3-01</t>
  </si>
  <si>
    <t>Feb 29, 2012</t>
  </si>
  <si>
    <t>2012-2-29</t>
  </si>
  <si>
    <t>Feb 28, 2012</t>
  </si>
  <si>
    <t>2012-2-28</t>
  </si>
  <si>
    <t>Feb 27, 2012</t>
  </si>
  <si>
    <t>2012-2-27</t>
  </si>
  <si>
    <t>Feb 24, 2012</t>
  </si>
  <si>
    <t>2012-2-24</t>
  </si>
  <si>
    <t>Feb 23, 2012</t>
  </si>
  <si>
    <t>2012-2-23</t>
  </si>
  <si>
    <t>Feb 22, 2012</t>
  </si>
  <si>
    <t>2012-2-22</t>
  </si>
  <si>
    <t>Feb 21, 2012</t>
  </si>
  <si>
    <t>2012-2-21</t>
  </si>
  <si>
    <t>Feb 17, 2012</t>
  </si>
  <si>
    <t>2012-2-17</t>
  </si>
  <si>
    <t>Feb 16, 2012</t>
  </si>
  <si>
    <t>2012-2-16</t>
  </si>
  <si>
    <t>Feb 15, 2012</t>
  </si>
  <si>
    <t>2012-2-15</t>
  </si>
  <si>
    <t>Feb 14, 2012</t>
  </si>
  <si>
    <t>2012-2-14</t>
  </si>
  <si>
    <t>Feb 13, 2012</t>
  </si>
  <si>
    <t>2012-2-13</t>
  </si>
  <si>
    <t>Feb 10, 2012</t>
  </si>
  <si>
    <t>2012-2-10</t>
  </si>
  <si>
    <t>Feb 09, 2012</t>
  </si>
  <si>
    <t>2012-2-09</t>
  </si>
  <si>
    <t>Feb 08, 2012</t>
  </si>
  <si>
    <t>2012-2-08</t>
  </si>
  <si>
    <t>Feb 07, 2012</t>
  </si>
  <si>
    <t>2012-2-07</t>
  </si>
  <si>
    <t>Feb 06, 2012</t>
  </si>
  <si>
    <t>2012-2-06</t>
  </si>
  <si>
    <t>Feb 03, 2012</t>
  </si>
  <si>
    <t>2012-2-03</t>
  </si>
  <si>
    <t>Feb 02, 2012</t>
  </si>
  <si>
    <t>2012-2-02</t>
  </si>
  <si>
    <t>Feb 01, 2012</t>
  </si>
  <si>
    <t>2012-2-01</t>
  </si>
  <si>
    <t>Jan 31, 2012</t>
  </si>
  <si>
    <t>2012-1-31</t>
  </si>
  <si>
    <t>Jan 30, 2012</t>
  </si>
  <si>
    <t>2012-1-30</t>
  </si>
  <si>
    <t>Jan 27, 2012</t>
  </si>
  <si>
    <t>2012-1-27</t>
  </si>
  <si>
    <t>Jan 26, 2012</t>
  </si>
  <si>
    <t>2012-1-26</t>
  </si>
  <si>
    <t>Jan 25, 2012</t>
  </si>
  <si>
    <t>2012-1-25</t>
  </si>
  <si>
    <t>Jan 24, 2012</t>
  </si>
  <si>
    <t>2012-1-24</t>
  </si>
  <si>
    <t>Jan 23, 2012</t>
  </si>
  <si>
    <t>2012-1-23</t>
  </si>
  <si>
    <t>Jan 20, 2012</t>
  </si>
  <si>
    <t>2012-1-20</t>
  </si>
  <si>
    <t>Jan 19, 2012</t>
  </si>
  <si>
    <t>2012-1-19</t>
  </si>
  <si>
    <t>Jan 18, 2012</t>
  </si>
  <si>
    <t>2012-1-18</t>
  </si>
  <si>
    <t>Jan 17, 2012</t>
  </si>
  <si>
    <t>2012-1-17</t>
  </si>
  <si>
    <t>Jan 13, 2012</t>
  </si>
  <si>
    <t>2012-1-13</t>
  </si>
  <si>
    <t>Jan 12, 2012</t>
  </si>
  <si>
    <t>2012-1-12</t>
  </si>
  <si>
    <t>Jan 11, 2012</t>
  </si>
  <si>
    <t>2012-1-11</t>
  </si>
  <si>
    <t>Jan 10, 2012</t>
  </si>
  <si>
    <t>2012-1-10</t>
  </si>
  <si>
    <t>Jan 09, 2012</t>
  </si>
  <si>
    <t>2012-1-09</t>
  </si>
  <si>
    <t>Jan 06, 2012</t>
  </si>
  <si>
    <t>2012-1-06</t>
  </si>
  <si>
    <t>Jan 05, 2012</t>
  </si>
  <si>
    <t>2012-1-05</t>
  </si>
  <si>
    <t>Jan 04, 2012</t>
  </si>
  <si>
    <t>2012-1-04</t>
  </si>
  <si>
    <t>Jan 03, 2012</t>
  </si>
  <si>
    <t>2012-1-03</t>
  </si>
  <si>
    <t>Dec 30, 2011</t>
  </si>
  <si>
    <t>2011-12-30</t>
  </si>
  <si>
    <t>Dec 29, 2011</t>
  </si>
  <si>
    <t>2011-12-29</t>
  </si>
  <si>
    <t>Dec 28, 2011</t>
  </si>
  <si>
    <t>2011-12-28</t>
  </si>
  <si>
    <t>Dec 27, 2011</t>
  </si>
  <si>
    <t>2011-12-27</t>
  </si>
  <si>
    <t>Dec 23, 2011</t>
  </si>
  <si>
    <t>2011-12-23</t>
  </si>
  <si>
    <t>Dec 22, 2011</t>
  </si>
  <si>
    <t>2011-12-22</t>
  </si>
  <si>
    <t>Dec 21, 2011</t>
  </si>
  <si>
    <t>2011-12-21</t>
  </si>
  <si>
    <t>Dec 20, 2011</t>
  </si>
  <si>
    <t>2011-12-20</t>
  </si>
  <si>
    <t>Dec 19, 2011</t>
  </si>
  <si>
    <t>2011-12-19</t>
  </si>
  <si>
    <t>Dec 16, 2011</t>
  </si>
  <si>
    <t>2011-12-16</t>
  </si>
  <si>
    <t>Dec 15, 2011</t>
  </si>
  <si>
    <t>2011-12-15</t>
  </si>
  <si>
    <t>Dec 14, 2011</t>
  </si>
  <si>
    <t>2011-12-14</t>
  </si>
  <si>
    <t>Dec 13, 2011</t>
  </si>
  <si>
    <t>2011-12-13</t>
  </si>
  <si>
    <t>Dec 12, 2011</t>
  </si>
  <si>
    <t>2011-12-12</t>
  </si>
  <si>
    <t>Dec 09, 2011</t>
  </si>
  <si>
    <t>2011-12-09</t>
  </si>
  <si>
    <t>Dec 08, 2011</t>
  </si>
  <si>
    <t>2011-12-08</t>
  </si>
  <si>
    <t>Dec 07, 2011</t>
  </si>
  <si>
    <t>2011-12-07</t>
  </si>
  <si>
    <t>Dec 06, 2011</t>
  </si>
  <si>
    <t>2011-12-06</t>
  </si>
  <si>
    <t>Dec 05, 2011</t>
  </si>
  <si>
    <t>2011-12-05</t>
  </si>
  <si>
    <t>Dec 02, 2011</t>
  </si>
  <si>
    <t>2011-12-02</t>
  </si>
  <si>
    <t>Dec 01, 2011</t>
  </si>
  <si>
    <t>2011-12-01</t>
  </si>
  <si>
    <t>Nov 30, 2011</t>
  </si>
  <si>
    <t>2011-11-30</t>
  </si>
  <si>
    <t>Nov 29, 2011</t>
  </si>
  <si>
    <t>2011-11-29</t>
  </si>
  <si>
    <t>Nov 28, 2011</t>
  </si>
  <si>
    <t>2011-11-28</t>
  </si>
  <si>
    <t>Nov 25, 2011</t>
  </si>
  <si>
    <t>2011-11-25</t>
  </si>
  <si>
    <t>Nov 23, 2011</t>
  </si>
  <si>
    <t>2011-11-23</t>
  </si>
  <si>
    <t>Nov 22, 2011</t>
  </si>
  <si>
    <t>2011-11-22</t>
  </si>
  <si>
    <t>Nov 21, 2011</t>
  </si>
  <si>
    <t>2011-11-21</t>
  </si>
  <si>
    <t>Nov 18, 2011</t>
  </si>
  <si>
    <t>2011-11-18</t>
  </si>
  <si>
    <t>Nov 17, 2011</t>
  </si>
  <si>
    <t>2011-11-17</t>
  </si>
  <si>
    <t>Nov 16, 2011</t>
  </si>
  <si>
    <t>2011-11-16</t>
  </si>
  <si>
    <t>Nov 15, 2011</t>
  </si>
  <si>
    <t>2011-11-15</t>
  </si>
  <si>
    <t>Nov 14, 2011</t>
  </si>
  <si>
    <t>2011-11-14</t>
  </si>
  <si>
    <t>Nov 11, 2011</t>
  </si>
  <si>
    <t>2011-11-11</t>
  </si>
  <si>
    <t>Nov 10, 2011</t>
  </si>
  <si>
    <t>2011-11-10</t>
  </si>
  <si>
    <t>Nov 09, 2011</t>
  </si>
  <si>
    <t>2011-11-09</t>
  </si>
  <si>
    <t>Nov 08, 2011</t>
  </si>
  <si>
    <t>2011-11-08</t>
  </si>
  <si>
    <t>Nov 07, 2011</t>
  </si>
  <si>
    <t>2011-11-07</t>
  </si>
  <si>
    <t>Nov 04, 2011</t>
  </si>
  <si>
    <t>2011-11-04</t>
  </si>
  <si>
    <t>Nov 03, 2011</t>
  </si>
  <si>
    <t>2011-11-03</t>
  </si>
  <si>
    <t>Nov 02, 2011</t>
  </si>
  <si>
    <t>2011-11-02</t>
  </si>
  <si>
    <t>Nov 01, 2011</t>
  </si>
  <si>
    <t>2011-11-01</t>
  </si>
  <si>
    <t>Oct 31, 2011</t>
  </si>
  <si>
    <t>2011-10-31</t>
  </si>
  <si>
    <t>Oct 28, 2011</t>
  </si>
  <si>
    <t>2011-10-28</t>
  </si>
  <si>
    <t>Oct 27, 2011</t>
  </si>
  <si>
    <t>2011-10-27</t>
  </si>
  <si>
    <t>Oct 26, 2011</t>
  </si>
  <si>
    <t>2011-10-26</t>
  </si>
  <si>
    <t>Oct 25, 2011</t>
  </si>
  <si>
    <t>2011-10-25</t>
  </si>
  <si>
    <t>Oct 24, 2011</t>
  </si>
  <si>
    <t>2011-10-24</t>
  </si>
  <si>
    <t>Oct 21, 2011</t>
  </si>
  <si>
    <t>2011-10-21</t>
  </si>
  <si>
    <t>Oct 20, 2011</t>
  </si>
  <si>
    <t>2011-10-20</t>
  </si>
  <si>
    <t>Oct 19, 2011</t>
  </si>
  <si>
    <t>2011-10-19</t>
  </si>
  <si>
    <t>Oct 18, 2011</t>
  </si>
  <si>
    <t>2011-10-18</t>
  </si>
  <si>
    <t>Oct 17, 2011</t>
  </si>
  <si>
    <t>2011-10-17</t>
  </si>
  <si>
    <t>Oct 14, 2011</t>
  </si>
  <si>
    <t>2011-10-14</t>
  </si>
  <si>
    <t>Oct 13, 2011</t>
  </si>
  <si>
    <t>2011-10-13</t>
  </si>
  <si>
    <t>Oct 12, 2011</t>
  </si>
  <si>
    <t>2011-10-12</t>
  </si>
  <si>
    <t>Oct 11, 2011</t>
  </si>
  <si>
    <t>2011-10-11</t>
  </si>
  <si>
    <t>Oct 10, 2011</t>
  </si>
  <si>
    <t>2011-10-10</t>
  </si>
  <si>
    <t>Oct 07, 2011</t>
  </si>
  <si>
    <t>2011-10-07</t>
  </si>
  <si>
    <t>Oct 06, 2011</t>
  </si>
  <si>
    <t>2011-10-06</t>
  </si>
  <si>
    <t>Oct 05, 2011</t>
  </si>
  <si>
    <t>2011-10-05</t>
  </si>
  <si>
    <t>Oct 04, 2011</t>
  </si>
  <si>
    <t>2011-10-04</t>
  </si>
  <si>
    <t>Oct 03, 2011</t>
  </si>
  <si>
    <t>2011-10-03</t>
  </si>
  <si>
    <t>Sep 30, 2011</t>
  </si>
  <si>
    <t>2011-9-30</t>
  </si>
  <si>
    <t>Sep 29, 2011</t>
  </si>
  <si>
    <t>2011-9-29</t>
  </si>
  <si>
    <t>Sep 28, 2011</t>
  </si>
  <si>
    <t>2011-9-28</t>
  </si>
  <si>
    <t>Sep 27, 2011</t>
  </si>
  <si>
    <t>2011-9-27</t>
  </si>
  <si>
    <t>Sep 26, 2011</t>
  </si>
  <si>
    <t>2011-9-26</t>
  </si>
  <si>
    <t>Sep 23, 2011</t>
  </si>
  <si>
    <t>2011-9-23</t>
  </si>
  <si>
    <t>Sep 22, 2011</t>
  </si>
  <si>
    <t>2011-9-22</t>
  </si>
  <si>
    <t>Sep 21, 2011</t>
  </si>
  <si>
    <t>2011-9-21</t>
  </si>
  <si>
    <t>Sep 20, 2011</t>
  </si>
  <si>
    <t>2011-9-20</t>
  </si>
  <si>
    <t>Sep 19, 2011</t>
  </si>
  <si>
    <t>2011-9-19</t>
  </si>
  <si>
    <t>Sep 16, 2011</t>
  </si>
  <si>
    <t>2011-9-16</t>
  </si>
  <si>
    <t>Sep 15, 2011</t>
  </si>
  <si>
    <t>2011-9-15</t>
  </si>
  <si>
    <t>Sep 14, 2011</t>
  </si>
  <si>
    <t>2011-9-14</t>
  </si>
  <si>
    <t>Sep 13, 2011</t>
  </si>
  <si>
    <t>2011-9-13</t>
  </si>
  <si>
    <t>Sep 12, 2011</t>
  </si>
  <si>
    <t>2011-9-12</t>
  </si>
  <si>
    <t>Sep 09, 2011</t>
  </si>
  <si>
    <t>2011-9-09</t>
  </si>
  <si>
    <t>Sep 08, 2011</t>
  </si>
  <si>
    <t>2011-9-08</t>
  </si>
  <si>
    <t>Sep 07, 2011</t>
  </si>
  <si>
    <t>2011-9-07</t>
  </si>
  <si>
    <t>Sep 06, 2011</t>
  </si>
  <si>
    <t>2011-9-06</t>
  </si>
  <si>
    <t>Sep 02, 2011</t>
  </si>
  <si>
    <t>2011-9-02</t>
  </si>
  <si>
    <t>Sep 01, 2011</t>
  </si>
  <si>
    <t>2011-9-01</t>
  </si>
  <si>
    <t>Aug 31, 2011</t>
  </si>
  <si>
    <t>2011-8-31</t>
  </si>
  <si>
    <t>Aug 30, 2011</t>
  </si>
  <si>
    <t>2011-8-30</t>
  </si>
  <si>
    <t>Aug 29, 2011</t>
  </si>
  <si>
    <t>2011-8-29</t>
  </si>
  <si>
    <t>Aug 26, 2011</t>
  </si>
  <si>
    <t>2011-8-26</t>
  </si>
  <si>
    <t>Aug 25, 2011</t>
  </si>
  <si>
    <t>2011-8-25</t>
  </si>
  <si>
    <t>Aug 24, 2011</t>
  </si>
  <si>
    <t>2011-8-24</t>
  </si>
  <si>
    <t>Aug 23, 2011</t>
  </si>
  <si>
    <t>2011-8-23</t>
  </si>
  <si>
    <t>Aug 22, 2011</t>
  </si>
  <si>
    <t>2011-8-22</t>
  </si>
  <si>
    <t>Aug 19, 2011</t>
  </si>
  <si>
    <t>2011-8-19</t>
  </si>
  <si>
    <t>Aug 18, 2011</t>
  </si>
  <si>
    <t>2011-8-18</t>
  </si>
  <si>
    <t>Aug 17, 2011</t>
  </si>
  <si>
    <t>2011-8-17</t>
  </si>
  <si>
    <t>Aug 16, 2011</t>
  </si>
  <si>
    <t>2011-8-16</t>
  </si>
  <si>
    <t>Aug 15, 2011</t>
  </si>
  <si>
    <t>2011-8-15</t>
  </si>
  <si>
    <t>Aug 12, 2011</t>
  </si>
  <si>
    <t>2011-8-12</t>
  </si>
  <si>
    <t>Aug 11, 2011</t>
  </si>
  <si>
    <t>2011-8-11</t>
  </si>
  <si>
    <t>Aug 10, 2011</t>
  </si>
  <si>
    <t>2011-8-10</t>
  </si>
  <si>
    <t>Aug 09, 2011</t>
  </si>
  <si>
    <t>2011-8-09</t>
  </si>
  <si>
    <t>Aug 08, 2011</t>
  </si>
  <si>
    <t>2011-8-08</t>
  </si>
  <si>
    <t>Aug 05, 2011</t>
  </si>
  <si>
    <t>2011-8-05</t>
  </si>
  <si>
    <t>Aug 04, 2011</t>
  </si>
  <si>
    <t>2011-8-04</t>
  </si>
  <si>
    <t>Aug 03, 2011</t>
  </si>
  <si>
    <t>2011-8-03</t>
  </si>
  <si>
    <t>Aug 02, 2011</t>
  </si>
  <si>
    <t>2011-8-02</t>
  </si>
  <si>
    <t>Aug 01, 2011</t>
  </si>
  <si>
    <t>2011-8-01</t>
  </si>
  <si>
    <t>Jul 29, 2011</t>
  </si>
  <si>
    <t>2011-7-29</t>
  </si>
  <si>
    <t>Jul 28, 2011</t>
  </si>
  <si>
    <t>2011-7-28</t>
  </si>
  <si>
    <t>Jul 27, 2011</t>
  </si>
  <si>
    <t>2011-7-27</t>
  </si>
  <si>
    <t>Jul 26, 2011</t>
  </si>
  <si>
    <t>2011-7-26</t>
  </si>
  <si>
    <t>Jul 25, 2011</t>
  </si>
  <si>
    <t>2011-7-25</t>
  </si>
  <si>
    <t>Jul 22, 2011</t>
  </si>
  <si>
    <t>2011-7-22</t>
  </si>
  <si>
    <t>Jul 21, 2011</t>
  </si>
  <si>
    <t>2011-7-21</t>
  </si>
  <si>
    <t>Jul 20, 2011</t>
  </si>
  <si>
    <t>2011-7-20</t>
  </si>
  <si>
    <t>Jul 19, 2011</t>
  </si>
  <si>
    <t>2011-7-19</t>
  </si>
  <si>
    <t>Jul 18, 2011</t>
  </si>
  <si>
    <t>2011-7-18</t>
  </si>
  <si>
    <t>Jul 15, 2011</t>
  </si>
  <si>
    <t>2011-7-15</t>
  </si>
  <si>
    <t>Jul 14, 2011</t>
  </si>
  <si>
    <t>2011-7-14</t>
  </si>
  <si>
    <t>Jul 13, 2011</t>
  </si>
  <si>
    <t>2011-7-13</t>
  </si>
  <si>
    <t>Jul 12, 2011</t>
  </si>
  <si>
    <t>2011-7-12</t>
  </si>
  <si>
    <t>Jul 11, 2011</t>
  </si>
  <si>
    <t>2011-7-11</t>
  </si>
  <si>
    <t>Jul 08, 2011</t>
  </si>
  <si>
    <t>2011-7-08</t>
  </si>
  <si>
    <t>Jul 07, 2011</t>
  </si>
  <si>
    <t>2011-7-07</t>
  </si>
  <si>
    <t>Jul 06, 2011</t>
  </si>
  <si>
    <t>2011-7-06</t>
  </si>
  <si>
    <t>Jul 05, 2011</t>
  </si>
  <si>
    <t>2011-7-05</t>
  </si>
  <si>
    <t>Jul 01, 2011</t>
  </si>
  <si>
    <t>2011-7-01</t>
  </si>
  <si>
    <t>Jun 30, 2011</t>
  </si>
  <si>
    <t>2011-6-30</t>
  </si>
  <si>
    <t>Jun 29, 2011</t>
  </si>
  <si>
    <t>2011-6-29</t>
  </si>
  <si>
    <t>Jun 28, 2011</t>
  </si>
  <si>
    <t>2011-6-28</t>
  </si>
  <si>
    <t>Jun 27, 2011</t>
  </si>
  <si>
    <t>2011-6-27</t>
  </si>
  <si>
    <t>Jun 24, 2011</t>
  </si>
  <si>
    <t>2011-6-24</t>
  </si>
  <si>
    <t>Jun 23, 2011</t>
  </si>
  <si>
    <t>2011-6-23</t>
  </si>
  <si>
    <t>Jun 22, 2011</t>
  </si>
  <si>
    <t>2011-6-22</t>
  </si>
  <si>
    <t>Jun 21, 2011</t>
  </si>
  <si>
    <t>2011-6-21</t>
  </si>
  <si>
    <t>Jun 20, 2011</t>
  </si>
  <si>
    <t>2011-6-20</t>
  </si>
  <si>
    <t>Jun 17, 2011</t>
  </si>
  <si>
    <t>2011-6-17</t>
  </si>
  <si>
    <t>Jun 16, 2011</t>
  </si>
  <si>
    <t>2011-6-16</t>
  </si>
  <si>
    <t>Jun 15, 2011</t>
  </si>
  <si>
    <t>2011-6-15</t>
  </si>
  <si>
    <t>Jun 14, 2011</t>
  </si>
  <si>
    <t>2011-6-14</t>
  </si>
  <si>
    <t>Jun 13, 2011</t>
  </si>
  <si>
    <t>2011-6-13</t>
  </si>
  <si>
    <t>Jun 10, 2011</t>
  </si>
  <si>
    <t>2011-6-10</t>
  </si>
  <si>
    <t>Jun 09, 2011</t>
  </si>
  <si>
    <t>2011-6-09</t>
  </si>
  <si>
    <t>Jun 08, 2011</t>
  </si>
  <si>
    <t>2011-6-08</t>
  </si>
  <si>
    <t>Jun 07, 2011</t>
  </si>
  <si>
    <t>2011-6-07</t>
  </si>
  <si>
    <t>Jun 06, 2011</t>
  </si>
  <si>
    <t>2011-6-06</t>
  </si>
  <si>
    <t>Jun 03, 2011</t>
  </si>
  <si>
    <t>2011-6-03</t>
  </si>
  <si>
    <t>Jun 02, 2011</t>
  </si>
  <si>
    <t>2011-6-02</t>
  </si>
  <si>
    <t>Jun 01, 2011</t>
  </si>
  <si>
    <t>2011-6-01</t>
  </si>
  <si>
    <t>May 31, 2011</t>
  </si>
  <si>
    <t>2011-5-31</t>
  </si>
  <si>
    <t>May 27, 2011</t>
  </si>
  <si>
    <t>2011-5-27</t>
  </si>
  <si>
    <t>May 26, 2011</t>
  </si>
  <si>
    <t>2011-5-26</t>
  </si>
  <si>
    <t>May 25, 2011</t>
  </si>
  <si>
    <t>2011-5-25</t>
  </si>
  <si>
    <t>May 24, 2011</t>
  </si>
  <si>
    <t>2011-5-24</t>
  </si>
  <si>
    <t>May 23, 2011</t>
  </si>
  <si>
    <t>2011-5-23</t>
  </si>
  <si>
    <t>May 20, 2011</t>
  </si>
  <si>
    <t>2011-5-20</t>
  </si>
  <si>
    <t>May 19, 2011</t>
  </si>
  <si>
    <t>2011-5-19</t>
  </si>
  <si>
    <t>May 18, 2011</t>
  </si>
  <si>
    <t>2011-5-18</t>
  </si>
  <si>
    <t>May 17, 2011</t>
  </si>
  <si>
    <t>2011-5-17</t>
  </si>
  <si>
    <t>May 16, 2011</t>
  </si>
  <si>
    <t>2011-5-16</t>
  </si>
  <si>
    <t>May 13, 2011</t>
  </si>
  <si>
    <t>2011-5-13</t>
  </si>
  <si>
    <t>May 12, 2011</t>
  </si>
  <si>
    <t>2011-5-12</t>
  </si>
  <si>
    <t>May 11, 2011</t>
  </si>
  <si>
    <t>2011-5-11</t>
  </si>
  <si>
    <t>May 10, 2011</t>
  </si>
  <si>
    <t>2011-5-10</t>
  </si>
  <si>
    <t>May 09, 2011</t>
  </si>
  <si>
    <t>2011-5-09</t>
  </si>
  <si>
    <t>May 06, 2011</t>
  </si>
  <si>
    <t>2011-5-06</t>
  </si>
  <si>
    <t>May 05, 2011</t>
  </si>
  <si>
    <t>2011-5-05</t>
  </si>
  <si>
    <t>May 04, 2011</t>
  </si>
  <si>
    <t>2011-5-04</t>
  </si>
  <si>
    <t>May 03, 2011</t>
  </si>
  <si>
    <t>2011-5-03</t>
  </si>
  <si>
    <t>May 02, 2011</t>
  </si>
  <si>
    <t>2011-5-02</t>
  </si>
  <si>
    <t>Apr 29, 2011</t>
  </si>
  <si>
    <t>2011-4-29</t>
  </si>
  <si>
    <t>Apr 28, 2011</t>
  </si>
  <si>
    <t>2011-4-28</t>
  </si>
  <si>
    <t>Apr 27, 2011</t>
  </si>
  <si>
    <t>2011-4-27</t>
  </si>
  <si>
    <t>Apr 26, 2011</t>
  </si>
  <si>
    <t>2011-4-26</t>
  </si>
  <si>
    <t>Apr 25, 2011</t>
  </si>
  <si>
    <t>2011-4-25</t>
  </si>
  <si>
    <t>Apr 21, 2011</t>
  </si>
  <si>
    <t>2011-4-21</t>
  </si>
  <si>
    <t>Apr 20, 2011</t>
  </si>
  <si>
    <t>2011-4-20</t>
  </si>
  <si>
    <t>Apr 19, 2011</t>
  </si>
  <si>
    <t>2011-4-19</t>
  </si>
  <si>
    <t>Apr 18, 2011</t>
  </si>
  <si>
    <t>2011-4-18</t>
  </si>
  <si>
    <t>Apr 15, 2011</t>
  </si>
  <si>
    <t>2011-4-15</t>
  </si>
  <si>
    <t>Apr 14, 2011</t>
  </si>
  <si>
    <t>2011-4-14</t>
  </si>
  <si>
    <t>Apr 13, 2011</t>
  </si>
  <si>
    <t>2011-4-13</t>
  </si>
  <si>
    <t>Apr 12, 2011</t>
  </si>
  <si>
    <t>2011-4-12</t>
  </si>
  <si>
    <t>Apr 11, 2011</t>
  </si>
  <si>
    <t>2011-4-11</t>
  </si>
  <si>
    <t>Apr 08, 2011</t>
  </si>
  <si>
    <t>2011-4-08</t>
  </si>
  <si>
    <t>Apr 07, 2011</t>
  </si>
  <si>
    <t>2011-4-07</t>
  </si>
  <si>
    <t>Apr 06, 2011</t>
  </si>
  <si>
    <t>2011-4-06</t>
  </si>
  <si>
    <t>Apr 05, 2011</t>
  </si>
  <si>
    <t>2011-4-05</t>
  </si>
  <si>
    <t>Apr 04, 2011</t>
  </si>
  <si>
    <t>2011-4-04</t>
  </si>
  <si>
    <t>Apr 01, 2011</t>
  </si>
  <si>
    <t>2011-4-01</t>
  </si>
  <si>
    <t>Mar 31, 2011</t>
  </si>
  <si>
    <t>2011-3-31</t>
  </si>
  <si>
    <t>Mar 30, 2011</t>
  </si>
  <si>
    <t>2011-3-30</t>
  </si>
  <si>
    <t>Mar 29, 2011</t>
  </si>
  <si>
    <t>2011-3-29</t>
  </si>
  <si>
    <t>Mar 28, 2011</t>
  </si>
  <si>
    <t>2011-3-28</t>
  </si>
  <si>
    <t>Mar 25, 2011</t>
  </si>
  <si>
    <t>2011-3-25</t>
  </si>
  <si>
    <t>Mar 24, 2011</t>
  </si>
  <si>
    <t>2011-3-24</t>
  </si>
  <si>
    <t>Mar 23, 2011</t>
  </si>
  <si>
    <t>2011-3-23</t>
  </si>
  <si>
    <t>Mar 22, 2011</t>
  </si>
  <si>
    <t>2011-3-22</t>
  </si>
  <si>
    <t>Mar 21, 2011</t>
  </si>
  <si>
    <t>2011-3-21</t>
  </si>
  <si>
    <t>Mar 18, 2011</t>
  </si>
  <si>
    <t>2011-3-18</t>
  </si>
  <si>
    <t>Mar 17, 2011</t>
  </si>
  <si>
    <t>2011-3-17</t>
  </si>
  <si>
    <t>Mar 16, 2011</t>
  </si>
  <si>
    <t>2011-3-16</t>
  </si>
  <si>
    <t>Mar 15, 2011</t>
  </si>
  <si>
    <t>2011-3-15</t>
  </si>
  <si>
    <t>Mar 14, 2011</t>
  </si>
  <si>
    <t>2011-3-14</t>
  </si>
  <si>
    <t>Mar 11, 2011</t>
  </si>
  <si>
    <t>2011-3-11</t>
  </si>
  <si>
    <t>Mar 10, 2011</t>
  </si>
  <si>
    <t>2011-3-10</t>
  </si>
  <si>
    <t>Mar 09, 2011</t>
  </si>
  <si>
    <t>2011-3-09</t>
  </si>
  <si>
    <t>Mar 08, 2011</t>
  </si>
  <si>
    <t>2011-3-08</t>
  </si>
  <si>
    <t>Mar 07, 2011</t>
  </si>
  <si>
    <t>2011-3-07</t>
  </si>
  <si>
    <t>Mar 04, 2011</t>
  </si>
  <si>
    <t>2011-3-04</t>
  </si>
  <si>
    <t>Mar 03, 2011</t>
  </si>
  <si>
    <t>2011-3-03</t>
  </si>
  <si>
    <t>Mar 02, 2011</t>
  </si>
  <si>
    <t>2011-3-02</t>
  </si>
  <si>
    <t>Mar 01, 2011</t>
  </si>
  <si>
    <t>2011-3-01</t>
  </si>
  <si>
    <t>Feb 28, 2011</t>
  </si>
  <si>
    <t>2011-2-28</t>
  </si>
  <si>
    <t>Feb 25, 2011</t>
  </si>
  <si>
    <t>2011-2-25</t>
  </si>
  <si>
    <t>Feb 24, 2011</t>
  </si>
  <si>
    <t>2011-2-24</t>
  </si>
  <si>
    <t>Feb 23, 2011</t>
  </si>
  <si>
    <t>2011-2-23</t>
  </si>
  <si>
    <t>Feb 22, 2011</t>
  </si>
  <si>
    <t>2011-2-22</t>
  </si>
  <si>
    <t>Feb 18, 2011</t>
  </si>
  <si>
    <t>2011-2-18</t>
  </si>
  <si>
    <t>Feb 16, 2011</t>
  </si>
  <si>
    <t>2011-2-16</t>
  </si>
  <si>
    <t>Feb 15, 2011</t>
  </si>
  <si>
    <t>2011-2-15</t>
  </si>
  <si>
    <t>Feb 14, 2011</t>
  </si>
  <si>
    <t>2011-2-14</t>
  </si>
  <si>
    <t>Feb 11, 2011</t>
  </si>
  <si>
    <t>2011-2-11</t>
  </si>
  <si>
    <t>Feb 10, 2011</t>
  </si>
  <si>
    <t>2011-2-10</t>
  </si>
  <si>
    <t>Feb 09, 2011</t>
  </si>
  <si>
    <t>2011-2-09</t>
  </si>
  <si>
    <t>Feb 08, 2011</t>
  </si>
  <si>
    <t>2011-2-08</t>
  </si>
  <si>
    <t>Feb 07, 2011</t>
  </si>
  <si>
    <t>2011-2-07</t>
  </si>
  <si>
    <t>Feb 04, 2011</t>
  </si>
  <si>
    <t>2011-2-04</t>
  </si>
  <si>
    <t>Feb 03, 2011</t>
  </si>
  <si>
    <t>2011-2-03</t>
  </si>
  <si>
    <t>Feb 02, 2011</t>
  </si>
  <si>
    <t>2011-2-02</t>
  </si>
  <si>
    <t>Feb 01, 2011</t>
  </si>
  <si>
    <t>2011-2-01</t>
  </si>
  <si>
    <t>Jan 31, 2011</t>
  </si>
  <si>
    <t>2011-1-31</t>
  </si>
  <si>
    <t>Jan 28, 2011</t>
  </si>
  <si>
    <t>2011-1-28</t>
  </si>
  <si>
    <t>Jan 27, 2011</t>
  </si>
  <si>
    <t>2011-1-27</t>
  </si>
  <si>
    <t>Jan 26, 2011</t>
  </si>
  <si>
    <t>2011-1-26</t>
  </si>
  <si>
    <t>Jan 25, 2011</t>
  </si>
  <si>
    <t>2011-1-25</t>
  </si>
  <si>
    <t>Jan 24, 2011</t>
  </si>
  <si>
    <t>2011-1-24</t>
  </si>
  <si>
    <t>Jan 21, 2011</t>
  </si>
  <si>
    <t>2011-1-21</t>
  </si>
  <si>
    <t>Jan 20, 2011</t>
  </si>
  <si>
    <t>2011-1-20</t>
  </si>
  <si>
    <t>Jan 19, 2011</t>
  </si>
  <si>
    <t>2011-1-19</t>
  </si>
  <si>
    <t>Jan 18, 2011</t>
  </si>
  <si>
    <t>2011-1-18</t>
  </si>
  <si>
    <t>Jan 14, 2011</t>
  </si>
  <si>
    <t>2011-1-14</t>
  </si>
  <si>
    <t>Jan 13, 2011</t>
  </si>
  <si>
    <t>2011-1-13</t>
  </si>
  <si>
    <t>Jan 12, 2011</t>
  </si>
  <si>
    <t>2011-1-12</t>
  </si>
  <si>
    <t>Jan 11, 2011</t>
  </si>
  <si>
    <t>2011-1-11</t>
  </si>
  <si>
    <t>Jan 10, 2011</t>
  </si>
  <si>
    <t>2011-1-10</t>
  </si>
  <si>
    <t>Jan 07, 2011</t>
  </si>
  <si>
    <t>2011-1-07</t>
  </si>
  <si>
    <t>Jan 06, 2011</t>
  </si>
  <si>
    <t>2011-1-06</t>
  </si>
  <si>
    <t>Jan 05, 2011</t>
  </si>
  <si>
    <t>2011-1-05</t>
  </si>
  <si>
    <t>Jan 04, 2011</t>
  </si>
  <si>
    <t>2011-1-04</t>
  </si>
  <si>
    <t>Jan 03, 2011</t>
  </si>
  <si>
    <t>2011-1-03</t>
  </si>
  <si>
    <t>Dec 31, 2010</t>
  </si>
  <si>
    <t>2010-12-31</t>
  </si>
  <si>
    <t>Dec 30, 2010</t>
  </si>
  <si>
    <t>2010-12-30</t>
  </si>
  <si>
    <t>Dec 29, 2010</t>
  </si>
  <si>
    <t>2010-12-29</t>
  </si>
  <si>
    <t>Dec 28, 2010</t>
  </si>
  <si>
    <t>2010-12-28</t>
  </si>
  <si>
    <t>Dec 27, 2010</t>
  </si>
  <si>
    <t>2010-12-27</t>
  </si>
  <si>
    <t>Dec 23, 2010</t>
  </si>
  <si>
    <t>2010-12-23</t>
  </si>
  <si>
    <t>Dec 22, 2010</t>
  </si>
  <si>
    <t>2010-12-22</t>
  </si>
  <si>
    <t>Dec 21, 2010</t>
  </si>
  <si>
    <t>2010-12-21</t>
  </si>
  <si>
    <t>Dec 20, 2010</t>
  </si>
  <si>
    <t>2010-12-20</t>
  </si>
  <si>
    <t>Dec 17, 2010</t>
  </si>
  <si>
    <t>2010-12-17</t>
  </si>
  <si>
    <t>Dec 16, 2010</t>
  </si>
  <si>
    <t>2010-12-16</t>
  </si>
  <si>
    <t>Dec 15, 2010</t>
  </si>
  <si>
    <t>2010-12-15</t>
  </si>
  <si>
    <t>Dec 14, 2010</t>
  </si>
  <si>
    <t>2010-12-14</t>
  </si>
  <si>
    <t>Dec 13, 2010</t>
  </si>
  <si>
    <t>2010-12-13</t>
  </si>
  <si>
    <t>Dec 10, 2010</t>
  </si>
  <si>
    <t>2010-12-10</t>
  </si>
  <si>
    <t>Dec 09, 2010</t>
  </si>
  <si>
    <t>2010-12-09</t>
  </si>
  <si>
    <t>Dec 08, 2010</t>
  </si>
  <si>
    <t>2010-12-08</t>
  </si>
  <si>
    <t>Dec 07, 2010</t>
  </si>
  <si>
    <t>2010-12-07</t>
  </si>
  <si>
    <t>Dec 06, 2010</t>
  </si>
  <si>
    <t>2010-12-06</t>
  </si>
  <si>
    <t>Dec 03, 2010</t>
  </si>
  <si>
    <t>2010-12-03</t>
  </si>
  <si>
    <t>Dec 02, 2010</t>
  </si>
  <si>
    <t>2010-12-02</t>
  </si>
  <si>
    <t>Dec 01, 2010</t>
  </si>
  <si>
    <t>2010-12-01</t>
  </si>
  <si>
    <t>Nov 30, 2010</t>
  </si>
  <si>
    <t>2010-11-30</t>
  </si>
  <si>
    <t>Nov 29, 2010</t>
  </si>
  <si>
    <t>2010-11-29</t>
  </si>
  <si>
    <t>Nov 26, 2010</t>
  </si>
  <si>
    <t>2010-11-26</t>
  </si>
  <si>
    <t>Nov 24, 2010</t>
  </si>
  <si>
    <t>2010-11-24</t>
  </si>
  <si>
    <t>Nov 23, 2010</t>
  </si>
  <si>
    <t>2010-11-23</t>
  </si>
  <si>
    <t>Nov 22, 2010</t>
  </si>
  <si>
    <t>2010-11-22</t>
  </si>
  <si>
    <t>Nov 19, 2010</t>
  </si>
  <si>
    <t>2010-11-19</t>
  </si>
  <si>
    <t>Nov 18, 2010</t>
  </si>
  <si>
    <t>2010-11-18</t>
  </si>
  <si>
    <t>Nov 17, 2010</t>
  </si>
  <si>
    <t>2010-11-17</t>
  </si>
  <si>
    <t>Nov 16, 2010</t>
  </si>
  <si>
    <t>2010-11-16</t>
  </si>
  <si>
    <t>Nov 15, 2010</t>
  </si>
  <si>
    <t>2010-11-15</t>
  </si>
  <si>
    <t>Nov 12, 2010</t>
  </si>
  <si>
    <t>2010-11-12</t>
  </si>
  <si>
    <t>Nov 11, 2010</t>
  </si>
  <si>
    <t>2010-11-11</t>
  </si>
  <si>
    <t>Nov 10, 2010</t>
  </si>
  <si>
    <t>2010-11-10</t>
  </si>
  <si>
    <t>Nov 09, 2010</t>
  </si>
  <si>
    <t>2010-11-09</t>
  </si>
  <si>
    <t>Nov 08, 2010</t>
  </si>
  <si>
    <t>2010-11-08</t>
  </si>
  <si>
    <t>Nov 05, 2010</t>
  </si>
  <si>
    <t>2010-11-05</t>
  </si>
  <si>
    <t>Nov 04, 2010</t>
  </si>
  <si>
    <t>2010-11-04</t>
  </si>
  <si>
    <t>Nov 03, 2010</t>
  </si>
  <si>
    <t>2010-11-03</t>
  </si>
  <si>
    <t>Nov 02, 2010</t>
  </si>
  <si>
    <t>2010-11-02</t>
  </si>
  <si>
    <t>Nov 01, 2010</t>
  </si>
  <si>
    <t>2010-11-01</t>
  </si>
  <si>
    <t>Oct 29, 2010</t>
  </si>
  <si>
    <t>2010-10-29</t>
  </si>
  <si>
    <t>Oct 28, 2010</t>
  </si>
  <si>
    <t>2010-10-28</t>
  </si>
  <si>
    <t>Oct 27, 2010</t>
  </si>
  <si>
    <t>2010-10-27</t>
  </si>
  <si>
    <t>Oct 26, 2010</t>
  </si>
  <si>
    <t>2010-10-26</t>
  </si>
  <si>
    <t>Oct 25, 2010</t>
  </si>
  <si>
    <t>2010-10-25</t>
  </si>
  <si>
    <t>Oct 22, 2010</t>
  </si>
  <si>
    <t>2010-10-22</t>
  </si>
  <si>
    <t>Oct 21, 2010</t>
  </si>
  <si>
    <t>2010-10-21</t>
  </si>
  <si>
    <t>Oct 20, 2010</t>
  </si>
  <si>
    <t>2010-10-20</t>
  </si>
  <si>
    <t>Oct 19, 2010</t>
  </si>
  <si>
    <t>2010-10-19</t>
  </si>
  <si>
    <t>Oct 18, 2010</t>
  </si>
  <si>
    <t>2010-10-18</t>
  </si>
  <si>
    <t>Oct 15, 2010</t>
  </si>
  <si>
    <t>2010-10-15</t>
  </si>
  <si>
    <t>Oct 14, 2010</t>
  </si>
  <si>
    <t>2010-10-14</t>
  </si>
  <si>
    <t>Oct 13, 2010</t>
  </si>
  <si>
    <t>2010-10-13</t>
  </si>
  <si>
    <t>Oct 12, 2010</t>
  </si>
  <si>
    <t>2010-10-12</t>
  </si>
  <si>
    <t>Oct 11, 2010</t>
  </si>
  <si>
    <t>2010-10-11</t>
  </si>
  <si>
    <t>Oct 08, 2010</t>
  </si>
  <si>
    <t>2010-10-08</t>
  </si>
  <si>
    <t>Oct 07, 2010</t>
  </si>
  <si>
    <t>2010-10-07</t>
  </si>
  <si>
    <t>Oct 06, 2010</t>
  </si>
  <si>
    <t>2010-10-06</t>
  </si>
  <si>
    <t>Oct 05, 2010</t>
  </si>
  <si>
    <t>2010-10-05</t>
  </si>
  <si>
    <t>Oct 04, 2010</t>
  </si>
  <si>
    <t>2010-10-04</t>
  </si>
  <si>
    <t>Oct 01, 2010</t>
  </si>
  <si>
    <t>2010-10-01</t>
  </si>
  <si>
    <t>Sep 30, 2010</t>
  </si>
  <si>
    <t>2010-9-30</t>
  </si>
  <si>
    <t>Sep 29, 2010</t>
  </si>
  <si>
    <t>2010-9-29</t>
  </si>
  <si>
    <t>Sep 28, 2010</t>
  </si>
  <si>
    <t>2010-9-28</t>
  </si>
  <si>
    <t>Sep 27, 2010</t>
  </si>
  <si>
    <t>2010-9-27</t>
  </si>
  <si>
    <t>Sep 24, 2010</t>
  </si>
  <si>
    <t>2010-9-24</t>
  </si>
  <si>
    <t>Sep 23, 2010</t>
  </si>
  <si>
    <t>2010-9-23</t>
  </si>
  <si>
    <t>Sep 22, 2010</t>
  </si>
  <si>
    <t>2010-9-22</t>
  </si>
  <si>
    <t>Sep 21, 2010</t>
  </si>
  <si>
    <t>2010-9-21</t>
  </si>
  <si>
    <t>Sep 20, 2010</t>
  </si>
  <si>
    <t>2010-9-20</t>
  </si>
  <si>
    <t>Sep 17, 2010</t>
  </si>
  <si>
    <t>2010-9-17</t>
  </si>
  <si>
    <t>Sep 16, 2010</t>
  </si>
  <si>
    <t>2010-9-16</t>
  </si>
  <si>
    <t>Sep 15, 2010</t>
  </si>
  <si>
    <t>2010-9-15</t>
  </si>
  <si>
    <t>Sep 14, 2010</t>
  </si>
  <si>
    <t>2010-9-14</t>
  </si>
  <si>
    <t>Sep 13, 2010</t>
  </si>
  <si>
    <t>2010-9-13</t>
  </si>
  <si>
    <t>Sep 10, 2010</t>
  </si>
  <si>
    <t>2010-9-10</t>
  </si>
  <si>
    <t>Sep 09, 2010</t>
  </si>
  <si>
    <t>2010-9-09</t>
  </si>
  <si>
    <t>Sep 08, 2010</t>
  </si>
  <si>
    <t>2010-9-08</t>
  </si>
  <si>
    <t>Sep 07, 2010</t>
  </si>
  <si>
    <t>2010-9-07</t>
  </si>
  <si>
    <t>Sep 03, 2010</t>
  </si>
  <si>
    <t>2010-9-03</t>
  </si>
  <si>
    <t>Sep 02, 2010</t>
  </si>
  <si>
    <t>2010-9-02</t>
  </si>
  <si>
    <t>Sep 01, 2010</t>
  </si>
  <si>
    <t>2010-9-01</t>
  </si>
  <si>
    <t>Aug 31, 2010</t>
  </si>
  <si>
    <t>2010-8-31</t>
  </si>
  <si>
    <t>Aug 30, 2010</t>
  </si>
  <si>
    <t>2010-8-30</t>
  </si>
  <si>
    <t>Aug 27, 2010</t>
  </si>
  <si>
    <t>2010-8-27</t>
  </si>
  <si>
    <t>Aug 26, 2010</t>
  </si>
  <si>
    <t>2010-8-26</t>
  </si>
  <si>
    <t>Aug 25, 2010</t>
  </si>
  <si>
    <t>2010-8-25</t>
  </si>
  <si>
    <t>Aug 24, 2010</t>
  </si>
  <si>
    <t>2010-8-24</t>
  </si>
  <si>
    <t>Aug 23, 2010</t>
  </si>
  <si>
    <t>2010-8-23</t>
  </si>
  <si>
    <t>Aug 20, 2010</t>
  </si>
  <si>
    <t>2010-8-20</t>
  </si>
  <si>
    <t>Aug 19, 2010</t>
  </si>
  <si>
    <t>2010-8-19</t>
  </si>
  <si>
    <t>Aug 18, 2010</t>
  </si>
  <si>
    <t>2010-8-18</t>
  </si>
  <si>
    <t>Aug 17, 2010</t>
  </si>
  <si>
    <t>2010-8-17</t>
  </si>
  <si>
    <t>Aug 16, 2010</t>
  </si>
  <si>
    <t>2010-8-16</t>
  </si>
  <si>
    <t>Aug 13, 2010</t>
  </si>
  <si>
    <t>2010-8-13</t>
  </si>
  <si>
    <t>Aug 12, 2010</t>
  </si>
  <si>
    <t>2010-8-12</t>
  </si>
  <si>
    <t>Aug 11, 2010</t>
  </si>
  <si>
    <t>2010-8-11</t>
  </si>
  <si>
    <t>Aug 10, 2010</t>
  </si>
  <si>
    <t>2010-8-10</t>
  </si>
  <si>
    <t>Aug 09, 2010</t>
  </si>
  <si>
    <t>2010-8-09</t>
  </si>
  <si>
    <t>Aug 06, 2010</t>
  </si>
  <si>
    <t>2010-8-06</t>
  </si>
  <si>
    <t>Aug 05, 2010</t>
  </si>
  <si>
    <t>2010-8-05</t>
  </si>
  <si>
    <t>Aug 04, 2010</t>
  </si>
  <si>
    <t>2010-8-04</t>
  </si>
  <si>
    <t>Aug 03, 2010</t>
  </si>
  <si>
    <t>2010-8-03</t>
  </si>
  <si>
    <t>Aug 02, 2010</t>
  </si>
  <si>
    <t>2010-8-02</t>
  </si>
  <si>
    <t>Jul 30, 2010</t>
  </si>
  <si>
    <t>2010-7-30</t>
  </si>
  <si>
    <t>Jul 29, 2010</t>
  </si>
  <si>
    <t>2010-7-29</t>
  </si>
  <si>
    <t>Jul 28, 2010</t>
  </si>
  <si>
    <t>2010-7-28</t>
  </si>
  <si>
    <t>Jul 27, 2010</t>
  </si>
  <si>
    <t>2010-7-27</t>
  </si>
  <si>
    <t>Jul 26, 2010</t>
  </si>
  <si>
    <t>2010-7-26</t>
  </si>
  <si>
    <t>Jul 23, 2010</t>
  </si>
  <si>
    <t>2010-7-23</t>
  </si>
  <si>
    <t>Jul 22, 2010</t>
  </si>
  <si>
    <t>2010-7-22</t>
  </si>
  <si>
    <t>Jul 21, 2010</t>
  </si>
  <si>
    <t>2010-7-21</t>
  </si>
  <si>
    <t>Jul 20, 2010</t>
  </si>
  <si>
    <t>2010-7-20</t>
  </si>
  <si>
    <t>Jul 19, 2010</t>
  </si>
  <si>
    <t>2010-7-19</t>
  </si>
  <si>
    <t>Jul 16, 2010</t>
  </si>
  <si>
    <t>2010-7-16</t>
  </si>
  <si>
    <t>Jul 15, 2010</t>
  </si>
  <si>
    <t>2010-7-15</t>
  </si>
  <si>
    <t>Jul 14, 2010</t>
  </si>
  <si>
    <t>2010-7-14</t>
  </si>
  <si>
    <t>Jul 13, 2010</t>
  </si>
  <si>
    <t>2010-7-13</t>
  </si>
  <si>
    <t>Jul 12, 2010</t>
  </si>
  <si>
    <t>2010-7-12</t>
  </si>
  <si>
    <t>Jul 09, 2010</t>
  </si>
  <si>
    <t>2010-7-09</t>
  </si>
  <si>
    <t>Jul 08, 2010</t>
  </si>
  <si>
    <t>2010-7-08</t>
  </si>
  <si>
    <t>Jul 07, 2010</t>
  </si>
  <si>
    <t>2010-7-07</t>
  </si>
  <si>
    <t>Jul 06, 2010</t>
  </si>
  <si>
    <t>2010-7-06</t>
  </si>
  <si>
    <t>Jul 02, 2010</t>
  </si>
  <si>
    <t>2010-7-02</t>
  </si>
  <si>
    <t>Jul 01, 2010</t>
  </si>
  <si>
    <t>2010-7-01</t>
  </si>
  <si>
    <t>Jun 30, 2010</t>
  </si>
  <si>
    <t>2010-6-30</t>
  </si>
  <si>
    <t>Jun 29, 2010</t>
  </si>
  <si>
    <t>2010-6-29</t>
  </si>
  <si>
    <t>Jun 28, 2010</t>
  </si>
  <si>
    <t>2010-6-28</t>
  </si>
  <si>
    <t>Jun 25, 2010</t>
  </si>
  <si>
    <t>2010-6-25</t>
  </si>
  <si>
    <t>Jun 24, 2010</t>
  </si>
  <si>
    <t>2010-6-24</t>
  </si>
  <si>
    <t>Jun 23, 2010</t>
  </si>
  <si>
    <t>2010-6-23</t>
  </si>
  <si>
    <t>Jun 22, 2010</t>
  </si>
  <si>
    <t>2010-6-22</t>
  </si>
  <si>
    <t>Jun 21, 2010</t>
  </si>
  <si>
    <t>2010-6-21</t>
  </si>
  <si>
    <t>Jun 18, 2010</t>
  </si>
  <si>
    <t>2010-6-18</t>
  </si>
  <si>
    <t>Jun 17, 2010</t>
  </si>
  <si>
    <t>2010-6-17</t>
  </si>
  <si>
    <t>Jun 16, 2010</t>
  </si>
  <si>
    <t>2010-6-16</t>
  </si>
  <si>
    <t>Jun 15, 2010</t>
  </si>
  <si>
    <t>2010-6-15</t>
  </si>
  <si>
    <t>Jun 14, 2010</t>
  </si>
  <si>
    <t>2010-6-14</t>
  </si>
  <si>
    <t>Jun 11, 2010</t>
  </si>
  <si>
    <t>2010-6-11</t>
  </si>
  <si>
    <t>Jun 10, 2010</t>
  </si>
  <si>
    <t>2010-6-10</t>
  </si>
  <si>
    <t>Jun 09, 2010</t>
  </si>
  <si>
    <t>2010-6-09</t>
  </si>
  <si>
    <t>Jun 08, 2010</t>
  </si>
  <si>
    <t>2010-6-08</t>
  </si>
  <si>
    <t>Jun 07, 2010</t>
  </si>
  <si>
    <t>2010-6-07</t>
  </si>
  <si>
    <t>Jun 04, 2010</t>
  </si>
  <si>
    <t>2010-6-04</t>
  </si>
  <si>
    <t>Jun 03, 2010</t>
  </si>
  <si>
    <t>2010-6-03</t>
  </si>
  <si>
    <t>Jun 02, 2010</t>
  </si>
  <si>
    <t>2010-6-02</t>
  </si>
  <si>
    <t>Jun 01, 2010</t>
  </si>
  <si>
    <t>2010-6-01</t>
  </si>
  <si>
    <t>May 28, 2010</t>
  </si>
  <si>
    <t>2010-5-28</t>
  </si>
  <si>
    <t>May 27, 2010</t>
  </si>
  <si>
    <t>2010-5-27</t>
  </si>
  <si>
    <t>May 26, 2010</t>
  </si>
  <si>
    <t>2010-5-26</t>
  </si>
  <si>
    <t>May 25, 2010</t>
  </si>
  <si>
    <t>2010-5-25</t>
  </si>
  <si>
    <t>May 24, 2010</t>
  </si>
  <si>
    <t>2010-5-24</t>
  </si>
  <si>
    <t>May 21, 2010</t>
  </si>
  <si>
    <t>2010-5-21</t>
  </si>
  <si>
    <t>May 20, 2010</t>
  </si>
  <si>
    <t>2010-5-20</t>
  </si>
  <si>
    <t>May 19, 2010</t>
  </si>
  <si>
    <t>2010-5-19</t>
  </si>
  <si>
    <t>May 18, 2010</t>
  </si>
  <si>
    <t>2010-5-18</t>
  </si>
  <si>
    <t>May 17, 2010</t>
  </si>
  <si>
    <t>2010-5-17</t>
  </si>
  <si>
    <t>May 14, 2010</t>
  </si>
  <si>
    <t>2010-5-14</t>
  </si>
  <si>
    <t>May 13, 2010</t>
  </si>
  <si>
    <t>2010-5-13</t>
  </si>
  <si>
    <t>May 12, 2010</t>
  </si>
  <si>
    <t>2010-5-12</t>
  </si>
  <si>
    <t>May 11, 2010</t>
  </si>
  <si>
    <t>2010-5-11</t>
  </si>
  <si>
    <t>May 10, 2010</t>
  </si>
  <si>
    <t>2010-5-10</t>
  </si>
  <si>
    <t>May 07, 2010</t>
  </si>
  <si>
    <t>2010-5-07</t>
  </si>
  <si>
    <t>May 06, 2010</t>
  </si>
  <si>
    <t>2010-5-06</t>
  </si>
  <si>
    <t>May 05, 2010</t>
  </si>
  <si>
    <t>2010-5-05</t>
  </si>
  <si>
    <t>May 04, 2010</t>
  </si>
  <si>
    <t>2010-5-04</t>
  </si>
  <si>
    <t>May 03, 2010</t>
  </si>
  <si>
    <t>2010-5-03</t>
  </si>
  <si>
    <t>Apr 30, 2010</t>
  </si>
  <si>
    <t>2010-4-30</t>
  </si>
  <si>
    <t>Apr 29, 2010</t>
  </si>
  <si>
    <t>2010-4-29</t>
  </si>
  <si>
    <t>Apr 28, 2010</t>
  </si>
  <si>
    <t>2010-4-28</t>
  </si>
  <si>
    <t>Apr 27, 2010</t>
  </si>
  <si>
    <t>2010-4-27</t>
  </si>
  <si>
    <t>Apr 26, 2010</t>
  </si>
  <si>
    <t>2010-4-26</t>
  </si>
  <si>
    <t>Apr 23, 2010</t>
  </si>
  <si>
    <t>2010-4-23</t>
  </si>
  <si>
    <t>Apr 22, 2010</t>
  </si>
  <si>
    <t>2010-4-22</t>
  </si>
  <si>
    <t>Apr 21, 2010</t>
  </si>
  <si>
    <t>2010-4-21</t>
  </si>
  <si>
    <t>Apr 20, 2010</t>
  </si>
  <si>
    <t>2010-4-20</t>
  </si>
  <si>
    <t>Apr 19, 2010</t>
  </si>
  <si>
    <t>2010-4-19</t>
  </si>
  <si>
    <t>Apr 16, 2010</t>
  </si>
  <si>
    <t>2010-4-16</t>
  </si>
  <si>
    <t>Apr 15, 2010</t>
  </si>
  <si>
    <t>2010-4-15</t>
  </si>
  <si>
    <t>Apr 14, 2010</t>
  </si>
  <si>
    <t>2010-4-14</t>
  </si>
  <si>
    <t>Apr 13, 2010</t>
  </si>
  <si>
    <t>2010-4-13</t>
  </si>
  <si>
    <t>Apr 12, 2010</t>
  </si>
  <si>
    <t>2010-4-12</t>
  </si>
  <si>
    <t>Apr 09, 2010</t>
  </si>
  <si>
    <t>2010-4-09</t>
  </si>
  <si>
    <t>Apr 08, 2010</t>
  </si>
  <si>
    <t>2010-4-08</t>
  </si>
  <si>
    <t>Apr 07, 2010</t>
  </si>
  <si>
    <t>2010-4-07</t>
  </si>
  <si>
    <t>Apr 06, 2010</t>
  </si>
  <si>
    <t>2010-4-06</t>
  </si>
  <si>
    <t>Apr 05, 2010</t>
  </si>
  <si>
    <t>2010-4-05</t>
  </si>
  <si>
    <t>Apr 01, 2010</t>
  </si>
  <si>
    <t>2010-4-01</t>
  </si>
  <si>
    <t>Mar 31, 2010</t>
  </si>
  <si>
    <t>2010-3-31</t>
  </si>
  <si>
    <t>Mar 30, 2010</t>
  </si>
  <si>
    <t>2010-3-30</t>
  </si>
  <si>
    <t>Mar 29, 2010</t>
  </si>
  <si>
    <t>2010-3-29</t>
  </si>
  <si>
    <t>Mar 26, 2010</t>
  </si>
  <si>
    <t>2010-3-26</t>
  </si>
  <si>
    <t>Mar 25, 2010</t>
  </si>
  <si>
    <t>2010-3-25</t>
  </si>
  <si>
    <t>Mar 24, 2010</t>
  </si>
  <si>
    <t>2010-3-24</t>
  </si>
  <si>
    <t>Mar 23, 2010</t>
  </si>
  <si>
    <t>2010-3-23</t>
  </si>
  <si>
    <t>Mar 22, 2010</t>
  </si>
  <si>
    <t>2010-3-22</t>
  </si>
  <si>
    <t>Mar 19, 2010</t>
  </si>
  <si>
    <t>2010-3-19</t>
  </si>
  <si>
    <t>Mar 18, 2010</t>
  </si>
  <si>
    <t>2010-3-18</t>
  </si>
  <si>
    <t>Mar 17, 2010</t>
  </si>
  <si>
    <t>2010-3-17</t>
  </si>
  <si>
    <t>Mar 16, 2010</t>
  </si>
  <si>
    <t>2010-3-16</t>
  </si>
  <si>
    <t>Mar 15, 2010</t>
  </si>
  <si>
    <t>2010-3-15</t>
  </si>
  <si>
    <t>Mar 12, 2010</t>
  </si>
  <si>
    <t>2010-3-12</t>
  </si>
  <si>
    <t>Mar 11, 2010</t>
  </si>
  <si>
    <t>2010-3-11</t>
  </si>
  <si>
    <t>Mar 10, 2010</t>
  </si>
  <si>
    <t>2010-3-10</t>
  </si>
  <si>
    <t>Mar 09, 2010</t>
  </si>
  <si>
    <t>2010-3-09</t>
  </si>
  <si>
    <t>Mar 08, 2010</t>
  </si>
  <si>
    <t>2010-3-08</t>
  </si>
  <si>
    <t>Mar 05, 2010</t>
  </si>
  <si>
    <t>2010-3-05</t>
  </si>
  <si>
    <t>Mar 04, 2010</t>
  </si>
  <si>
    <t>2010-3-04</t>
  </si>
  <si>
    <t>Mar 03, 2010</t>
  </si>
  <si>
    <t>2010-3-03</t>
  </si>
  <si>
    <t>Mar 02, 2010</t>
  </si>
  <si>
    <t>2010-3-02</t>
  </si>
  <si>
    <t>Mar 01, 2010</t>
  </si>
  <si>
    <t>2010-3-01</t>
  </si>
  <si>
    <t>Feb 26, 2010</t>
  </si>
  <si>
    <t>2010-2-26</t>
  </si>
  <si>
    <t>Feb 25, 2010</t>
  </si>
  <si>
    <t>2010-2-25</t>
  </si>
  <si>
    <t>Feb 24, 2010</t>
  </si>
  <si>
    <t>2010-2-24</t>
  </si>
  <si>
    <t>Feb 23, 2010</t>
  </si>
  <si>
    <t>2010-2-23</t>
  </si>
  <si>
    <t>Feb 22, 2010</t>
  </si>
  <si>
    <t>2010-2-22</t>
  </si>
  <si>
    <t>Feb 19, 2010</t>
  </si>
  <si>
    <t>2010-2-19</t>
  </si>
  <si>
    <t>Feb 18, 2010</t>
  </si>
  <si>
    <t>2010-2-18</t>
  </si>
  <si>
    <t>Feb 17, 2010</t>
  </si>
  <si>
    <t>2010-2-17</t>
  </si>
  <si>
    <t>Feb 16, 2010</t>
  </si>
  <si>
    <t>2010-2-16</t>
  </si>
  <si>
    <t>Feb 12, 2010</t>
  </si>
  <si>
    <t>2010-2-12</t>
  </si>
  <si>
    <t>Feb 11, 2010</t>
  </si>
  <si>
    <t>2010-2-11</t>
  </si>
  <si>
    <t>Feb 10, 2010</t>
  </si>
  <si>
    <t>2010-2-10</t>
  </si>
  <si>
    <t>Feb 09, 2010</t>
  </si>
  <si>
    <t>2010-2-09</t>
  </si>
  <si>
    <t>Feb 08, 2010</t>
  </si>
  <si>
    <t>2010-2-08</t>
  </si>
  <si>
    <t>Feb 05, 2010</t>
  </si>
  <si>
    <t>2010-2-05</t>
  </si>
  <si>
    <t>Feb 04, 2010</t>
  </si>
  <si>
    <t>2010-2-04</t>
  </si>
  <si>
    <t>Feb 03, 2010</t>
  </si>
  <si>
    <t>2010-2-03</t>
  </si>
  <si>
    <t>Feb 02, 2010</t>
  </si>
  <si>
    <t>2010-2-02</t>
  </si>
  <si>
    <t>Feb 01, 2010</t>
  </si>
  <si>
    <t>2010-2-01</t>
  </si>
  <si>
    <t>Jan 29, 2010</t>
  </si>
  <si>
    <t>2010-1-29</t>
  </si>
  <si>
    <t>Jan 28, 2010</t>
  </si>
  <si>
    <t>2010-1-28</t>
  </si>
  <si>
    <t>Jan 27, 2010</t>
  </si>
  <si>
    <t>2010-1-27</t>
  </si>
  <si>
    <t>Jan 26, 2010</t>
  </si>
  <si>
    <t>2010-1-26</t>
  </si>
  <si>
    <t>Jan 25, 2010</t>
  </si>
  <si>
    <t>2010-1-25</t>
  </si>
  <si>
    <t>Jan 22, 2010</t>
  </si>
  <si>
    <t>2010-1-22</t>
  </si>
  <si>
    <t>Jan 21, 2010</t>
  </si>
  <si>
    <t>2010-1-21</t>
  </si>
  <si>
    <t>Jan 20, 2010</t>
  </si>
  <si>
    <t>2010-1-20</t>
  </si>
  <si>
    <t>Jan 19, 2010</t>
  </si>
  <si>
    <t>2010-1-19</t>
  </si>
  <si>
    <t>Jan 15, 2010</t>
  </si>
  <si>
    <t>2010-1-15</t>
  </si>
  <si>
    <t>Jan 14, 2010</t>
  </si>
  <si>
    <t>2010-1-14</t>
  </si>
  <si>
    <t>Jan 13, 2010</t>
  </si>
  <si>
    <t>2010-1-13</t>
  </si>
  <si>
    <t>Jan 12, 2010</t>
  </si>
  <si>
    <t>2010-1-12</t>
  </si>
  <si>
    <t>Jan 11, 2010</t>
  </si>
  <si>
    <t>2010-1-11</t>
  </si>
  <si>
    <t>Jan 08, 2010</t>
  </si>
  <si>
    <t>2010-1-08</t>
  </si>
  <si>
    <t>Jan 07, 2010</t>
  </si>
  <si>
    <t>2010-1-07</t>
  </si>
  <si>
    <t>Jan 06, 2010</t>
  </si>
  <si>
    <t>2010-1-06</t>
  </si>
  <si>
    <t>Jan 05, 2010</t>
  </si>
  <si>
    <t>2010-1-05</t>
  </si>
  <si>
    <t>Jan 04, 2010</t>
  </si>
  <si>
    <t>2010-1-04</t>
  </si>
  <si>
    <t>--</t>
  </si>
  <si>
    <t>Month</t>
  </si>
  <si>
    <t>Number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</si>
  <si>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</si>
  <si>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</si>
  <si>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</si>
  <si>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</si>
  <si>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</si>
  <si>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</si>
  <si>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</si>
  <si>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</si>
  <si>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</si>
  <si>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</si>
  <si>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</si>
  <si>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</si>
  <si>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</si>
  <si>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>Open</t>
  </si>
  <si>
    <t>High</t>
  </si>
  <si>
    <t>Low</t>
  </si>
  <si>
    <t>Vol.</t>
  </si>
  <si>
    <t>Change %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</si>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</sst>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[$-409]d\-mmm\-yyyy;@"/>
    <numFmt numFmtId="175" formatCode="0.0%"/>
    <numFmt numFmtId="177" formatCode="_(&quot;$&quot;* #,##0_);_(&quot;$&quot;* \(#,##0\);_(&quot;$&quot;* &quot;-&quot;??_);_(@_)"/>
    <numFmt numFmtId="181" formatCode="0.0"/>
    <numFmt numFmtId="185" formatCode="_(* #,##0_);_(* \(#,##0\);_(* &quot;-&quot;??_);_(@_)"/>
    <numFmt numFmtId="186" formatCode="[$-14009]yyyy/mm/dd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5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0" borderId="0" xfId="0" applyFill="1"/>
    <xf numFmtId="173" fontId="0" fillId="0" borderId="0" xfId="0" applyNumberFormat="1"/>
    <xf numFmtId="9" fontId="1" fillId="0" borderId="0" xfId="5" applyFont="1"/>
    <xf numFmtId="175" fontId="1" fillId="0" borderId="0" xfId="5" applyNumberFormat="1" applyFont="1"/>
    <xf numFmtId="15" fontId="0" fillId="4" borderId="0" xfId="0" applyNumberFormat="1" applyFill="1"/>
    <xf numFmtId="43" fontId="1" fillId="0" borderId="0" xfId="1" applyFont="1"/>
    <xf numFmtId="177" fontId="1" fillId="0" borderId="0" xfId="3" applyNumberFormat="1" applyFont="1" applyFill="1"/>
    <xf numFmtId="181" fontId="0" fillId="0" borderId="0" xfId="0" applyNumberFormat="1"/>
    <xf numFmtId="1" fontId="0" fillId="0" borderId="0" xfId="0" applyNumberFormat="1"/>
    <xf numFmtId="177" fontId="1" fillId="0" borderId="0" xfId="3" applyNumberFormat="1" applyFont="1"/>
    <xf numFmtId="43" fontId="1" fillId="0" borderId="0" xfId="1" applyFont="1"/>
    <xf numFmtId="185" fontId="1" fillId="2" borderId="0" xfId="1" applyNumberFormat="1" applyFont="1" applyFill="1"/>
    <xf numFmtId="0" fontId="2" fillId="3" borderId="0" xfId="4" applyFont="1" applyFill="1" applyAlignment="1">
      <alignment horizontal="center"/>
    </xf>
    <xf numFmtId="0" fontId="2" fillId="5" borderId="0" xfId="4" applyFont="1" applyFill="1"/>
    <xf numFmtId="15" fontId="1" fillId="0" borderId="0" xfId="4" applyNumberFormat="1"/>
    <xf numFmtId="0" fontId="1" fillId="0" borderId="0" xfId="4" applyFill="1"/>
    <xf numFmtId="185" fontId="1" fillId="0" borderId="0" xfId="2" applyNumberFormat="1" applyFont="1"/>
    <xf numFmtId="15" fontId="1" fillId="6" borderId="0" xfId="4" applyNumberFormat="1" applyFill="1"/>
    <xf numFmtId="0" fontId="1" fillId="6" borderId="0" xfId="4" applyFill="1"/>
    <xf numFmtId="14" fontId="0" fillId="0" borderId="0" xfId="0" applyNumberFormat="1"/>
    <xf numFmtId="186" fontId="0" fillId="0" borderId="0" xfId="0" applyNumberFormat="1"/>
    <xf numFmtId="0" fontId="3" fillId="7" borderId="1" xfId="0" applyFont="1" applyFill="1" applyBorder="1"/>
    <xf numFmtId="0" fontId="3" fillId="7" borderId="2" xfId="0" applyFont="1" applyFill="1" applyBorder="1"/>
  </cellXfs>
  <cellStyles count="6">
    <cellStyle name="Comma" xfId="1" builtinId="3"/>
    <cellStyle name="Comma 2" xfId="2"/>
    <cellStyle name="Currency" xfId="3" builtinId="4"/>
    <cellStyle name="Normal" xfId="0" builtinId="0"/>
    <cellStyle name="Normal 2" xfId="4"/>
    <cellStyle name="Percent" xfId="5" builtinId="5"/>
  </cellStyles>
  <dxfs count="3">
    <dxf>
      <numFmt numFmtId="186" formatCode="[$-14009]yyyy/mm/dd;@"/>
    </dxf>
    <dxf>
      <numFmt numFmtId="186" formatCode="[$-14009]yyyy/mm/dd;@"/>
    </dxf>
    <dxf>
      <numFmt numFmtId="186" formatCode="[$-14009]yyyy/mm/dd;@"/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BTC!$B$1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exp"/>
            <c:dispRSqr val="0"/>
            <c:dispEq val="0"/>
          </c:trendline>
          <c:cat>
            <c:numRef>
              <c:f>BTC!$A$2:$A$2069</c:f>
              <c:numCache>
                <c:formatCode>d\-mmm\-yy</c:formatCode>
                <c:ptCount val="2068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  <c:pt idx="82">
                  <c:v>42947</c:v>
                </c:pt>
                <c:pt idx="83">
                  <c:v>42946</c:v>
                </c:pt>
                <c:pt idx="84">
                  <c:v>42945</c:v>
                </c:pt>
                <c:pt idx="85">
                  <c:v>42944</c:v>
                </c:pt>
                <c:pt idx="86">
                  <c:v>42943</c:v>
                </c:pt>
                <c:pt idx="87">
                  <c:v>42942</c:v>
                </c:pt>
                <c:pt idx="88">
                  <c:v>42941</c:v>
                </c:pt>
                <c:pt idx="89">
                  <c:v>42940</c:v>
                </c:pt>
                <c:pt idx="90">
                  <c:v>42939</c:v>
                </c:pt>
                <c:pt idx="91">
                  <c:v>42938</c:v>
                </c:pt>
                <c:pt idx="92">
                  <c:v>42937</c:v>
                </c:pt>
                <c:pt idx="93">
                  <c:v>42936</c:v>
                </c:pt>
                <c:pt idx="94">
                  <c:v>42935</c:v>
                </c:pt>
                <c:pt idx="95">
                  <c:v>42934</c:v>
                </c:pt>
                <c:pt idx="96">
                  <c:v>42933</c:v>
                </c:pt>
                <c:pt idx="97">
                  <c:v>42932</c:v>
                </c:pt>
                <c:pt idx="98">
                  <c:v>42931</c:v>
                </c:pt>
                <c:pt idx="99">
                  <c:v>42930</c:v>
                </c:pt>
                <c:pt idx="100">
                  <c:v>42929</c:v>
                </c:pt>
                <c:pt idx="101">
                  <c:v>42928</c:v>
                </c:pt>
                <c:pt idx="102">
                  <c:v>42927</c:v>
                </c:pt>
                <c:pt idx="103">
                  <c:v>42926</c:v>
                </c:pt>
                <c:pt idx="104">
                  <c:v>42925</c:v>
                </c:pt>
                <c:pt idx="105">
                  <c:v>42924</c:v>
                </c:pt>
                <c:pt idx="106">
                  <c:v>42923</c:v>
                </c:pt>
                <c:pt idx="107">
                  <c:v>42922</c:v>
                </c:pt>
                <c:pt idx="108">
                  <c:v>42921</c:v>
                </c:pt>
                <c:pt idx="109">
                  <c:v>42920</c:v>
                </c:pt>
                <c:pt idx="110">
                  <c:v>42919</c:v>
                </c:pt>
                <c:pt idx="111">
                  <c:v>42918</c:v>
                </c:pt>
                <c:pt idx="112">
                  <c:v>42917</c:v>
                </c:pt>
                <c:pt idx="113">
                  <c:v>42916</c:v>
                </c:pt>
                <c:pt idx="114">
                  <c:v>42915</c:v>
                </c:pt>
                <c:pt idx="115">
                  <c:v>42914</c:v>
                </c:pt>
                <c:pt idx="116">
                  <c:v>42913</c:v>
                </c:pt>
                <c:pt idx="117">
                  <c:v>42912</c:v>
                </c:pt>
                <c:pt idx="118">
                  <c:v>42911</c:v>
                </c:pt>
                <c:pt idx="119">
                  <c:v>42910</c:v>
                </c:pt>
                <c:pt idx="120">
                  <c:v>42909</c:v>
                </c:pt>
                <c:pt idx="121">
                  <c:v>42908</c:v>
                </c:pt>
                <c:pt idx="122">
                  <c:v>42907</c:v>
                </c:pt>
                <c:pt idx="123">
                  <c:v>42906</c:v>
                </c:pt>
                <c:pt idx="124">
                  <c:v>42905</c:v>
                </c:pt>
                <c:pt idx="125">
                  <c:v>42904</c:v>
                </c:pt>
                <c:pt idx="126">
                  <c:v>42903</c:v>
                </c:pt>
                <c:pt idx="127">
                  <c:v>42902</c:v>
                </c:pt>
                <c:pt idx="128">
                  <c:v>42901</c:v>
                </c:pt>
                <c:pt idx="129">
                  <c:v>42900</c:v>
                </c:pt>
                <c:pt idx="130">
                  <c:v>42899</c:v>
                </c:pt>
                <c:pt idx="131">
                  <c:v>42898</c:v>
                </c:pt>
                <c:pt idx="132">
                  <c:v>42897</c:v>
                </c:pt>
                <c:pt idx="133">
                  <c:v>42896</c:v>
                </c:pt>
                <c:pt idx="134">
                  <c:v>42895</c:v>
                </c:pt>
                <c:pt idx="135">
                  <c:v>42894</c:v>
                </c:pt>
                <c:pt idx="136">
                  <c:v>42893</c:v>
                </c:pt>
                <c:pt idx="137">
                  <c:v>42892</c:v>
                </c:pt>
                <c:pt idx="138">
                  <c:v>42891</c:v>
                </c:pt>
                <c:pt idx="139">
                  <c:v>42890</c:v>
                </c:pt>
                <c:pt idx="140">
                  <c:v>42889</c:v>
                </c:pt>
                <c:pt idx="141">
                  <c:v>42888</c:v>
                </c:pt>
                <c:pt idx="142">
                  <c:v>42887</c:v>
                </c:pt>
                <c:pt idx="143">
                  <c:v>42886</c:v>
                </c:pt>
                <c:pt idx="144">
                  <c:v>42885</c:v>
                </c:pt>
                <c:pt idx="145">
                  <c:v>42884</c:v>
                </c:pt>
                <c:pt idx="146">
                  <c:v>42883</c:v>
                </c:pt>
                <c:pt idx="147">
                  <c:v>42882</c:v>
                </c:pt>
                <c:pt idx="148">
                  <c:v>42881</c:v>
                </c:pt>
                <c:pt idx="149">
                  <c:v>42880</c:v>
                </c:pt>
                <c:pt idx="150">
                  <c:v>42879</c:v>
                </c:pt>
                <c:pt idx="151">
                  <c:v>42878</c:v>
                </c:pt>
                <c:pt idx="152">
                  <c:v>42877</c:v>
                </c:pt>
                <c:pt idx="153">
                  <c:v>42876</c:v>
                </c:pt>
                <c:pt idx="154">
                  <c:v>42875</c:v>
                </c:pt>
                <c:pt idx="155">
                  <c:v>42874</c:v>
                </c:pt>
                <c:pt idx="156">
                  <c:v>42873</c:v>
                </c:pt>
                <c:pt idx="157">
                  <c:v>42872</c:v>
                </c:pt>
                <c:pt idx="158">
                  <c:v>42871</c:v>
                </c:pt>
                <c:pt idx="159">
                  <c:v>42870</c:v>
                </c:pt>
                <c:pt idx="160">
                  <c:v>42869</c:v>
                </c:pt>
                <c:pt idx="161">
                  <c:v>42868</c:v>
                </c:pt>
                <c:pt idx="162">
                  <c:v>42867</c:v>
                </c:pt>
                <c:pt idx="163">
                  <c:v>42866</c:v>
                </c:pt>
                <c:pt idx="164">
                  <c:v>42865</c:v>
                </c:pt>
                <c:pt idx="165">
                  <c:v>42864</c:v>
                </c:pt>
                <c:pt idx="166">
                  <c:v>42863</c:v>
                </c:pt>
                <c:pt idx="167">
                  <c:v>42862</c:v>
                </c:pt>
                <c:pt idx="168">
                  <c:v>42861</c:v>
                </c:pt>
                <c:pt idx="169">
                  <c:v>42860</c:v>
                </c:pt>
                <c:pt idx="170">
                  <c:v>42859</c:v>
                </c:pt>
                <c:pt idx="171">
                  <c:v>42858</c:v>
                </c:pt>
                <c:pt idx="172">
                  <c:v>42857</c:v>
                </c:pt>
                <c:pt idx="173">
                  <c:v>42856</c:v>
                </c:pt>
                <c:pt idx="174">
                  <c:v>42855</c:v>
                </c:pt>
                <c:pt idx="175">
                  <c:v>42854</c:v>
                </c:pt>
                <c:pt idx="176">
                  <c:v>42853</c:v>
                </c:pt>
                <c:pt idx="177">
                  <c:v>42852</c:v>
                </c:pt>
                <c:pt idx="178">
                  <c:v>42851</c:v>
                </c:pt>
                <c:pt idx="179">
                  <c:v>42850</c:v>
                </c:pt>
                <c:pt idx="180">
                  <c:v>42849</c:v>
                </c:pt>
                <c:pt idx="181">
                  <c:v>42848</c:v>
                </c:pt>
                <c:pt idx="182">
                  <c:v>42847</c:v>
                </c:pt>
                <c:pt idx="183">
                  <c:v>42846</c:v>
                </c:pt>
                <c:pt idx="184">
                  <c:v>42845</c:v>
                </c:pt>
                <c:pt idx="185">
                  <c:v>42844</c:v>
                </c:pt>
                <c:pt idx="186">
                  <c:v>42843</c:v>
                </c:pt>
                <c:pt idx="187">
                  <c:v>42842</c:v>
                </c:pt>
                <c:pt idx="188">
                  <c:v>42841</c:v>
                </c:pt>
                <c:pt idx="189">
                  <c:v>42840</c:v>
                </c:pt>
                <c:pt idx="190">
                  <c:v>42839</c:v>
                </c:pt>
                <c:pt idx="191">
                  <c:v>42838</c:v>
                </c:pt>
                <c:pt idx="192">
                  <c:v>42837</c:v>
                </c:pt>
                <c:pt idx="193">
                  <c:v>42836</c:v>
                </c:pt>
                <c:pt idx="194">
                  <c:v>42835</c:v>
                </c:pt>
                <c:pt idx="195">
                  <c:v>42834</c:v>
                </c:pt>
                <c:pt idx="196">
                  <c:v>42833</c:v>
                </c:pt>
                <c:pt idx="197">
                  <c:v>42832</c:v>
                </c:pt>
                <c:pt idx="198">
                  <c:v>42831</c:v>
                </c:pt>
                <c:pt idx="199">
                  <c:v>42830</c:v>
                </c:pt>
                <c:pt idx="200">
                  <c:v>42829</c:v>
                </c:pt>
                <c:pt idx="201">
                  <c:v>42828</c:v>
                </c:pt>
                <c:pt idx="202">
                  <c:v>42827</c:v>
                </c:pt>
                <c:pt idx="203">
                  <c:v>42826</c:v>
                </c:pt>
                <c:pt idx="204">
                  <c:v>42825</c:v>
                </c:pt>
                <c:pt idx="205">
                  <c:v>42824</c:v>
                </c:pt>
                <c:pt idx="206">
                  <c:v>42823</c:v>
                </c:pt>
                <c:pt idx="207">
                  <c:v>42822</c:v>
                </c:pt>
                <c:pt idx="208">
                  <c:v>42821</c:v>
                </c:pt>
                <c:pt idx="209">
                  <c:v>42820</c:v>
                </c:pt>
                <c:pt idx="210">
                  <c:v>42819</c:v>
                </c:pt>
                <c:pt idx="211">
                  <c:v>42818</c:v>
                </c:pt>
                <c:pt idx="212">
                  <c:v>42817</c:v>
                </c:pt>
                <c:pt idx="213">
                  <c:v>42816</c:v>
                </c:pt>
                <c:pt idx="214">
                  <c:v>42815</c:v>
                </c:pt>
                <c:pt idx="215">
                  <c:v>42814</c:v>
                </c:pt>
                <c:pt idx="216">
                  <c:v>42813</c:v>
                </c:pt>
                <c:pt idx="217">
                  <c:v>42812</c:v>
                </c:pt>
                <c:pt idx="218">
                  <c:v>42811</c:v>
                </c:pt>
                <c:pt idx="219">
                  <c:v>42810</c:v>
                </c:pt>
                <c:pt idx="220">
                  <c:v>42809</c:v>
                </c:pt>
                <c:pt idx="221">
                  <c:v>42808</c:v>
                </c:pt>
                <c:pt idx="222">
                  <c:v>42807</c:v>
                </c:pt>
                <c:pt idx="223">
                  <c:v>42806</c:v>
                </c:pt>
                <c:pt idx="224">
                  <c:v>42805</c:v>
                </c:pt>
                <c:pt idx="225">
                  <c:v>42804</c:v>
                </c:pt>
                <c:pt idx="226">
                  <c:v>42803</c:v>
                </c:pt>
                <c:pt idx="227">
                  <c:v>42802</c:v>
                </c:pt>
                <c:pt idx="228">
                  <c:v>42801</c:v>
                </c:pt>
                <c:pt idx="229">
                  <c:v>42800</c:v>
                </c:pt>
                <c:pt idx="230">
                  <c:v>42799</c:v>
                </c:pt>
                <c:pt idx="231">
                  <c:v>42798</c:v>
                </c:pt>
                <c:pt idx="232">
                  <c:v>42797</c:v>
                </c:pt>
                <c:pt idx="233">
                  <c:v>42796</c:v>
                </c:pt>
                <c:pt idx="234">
                  <c:v>42795</c:v>
                </c:pt>
                <c:pt idx="235">
                  <c:v>42794</c:v>
                </c:pt>
                <c:pt idx="236">
                  <c:v>42793</c:v>
                </c:pt>
                <c:pt idx="237">
                  <c:v>42792</c:v>
                </c:pt>
                <c:pt idx="238">
                  <c:v>42791</c:v>
                </c:pt>
                <c:pt idx="239">
                  <c:v>42790</c:v>
                </c:pt>
                <c:pt idx="240">
                  <c:v>42789</c:v>
                </c:pt>
                <c:pt idx="241">
                  <c:v>42788</c:v>
                </c:pt>
                <c:pt idx="242">
                  <c:v>42787</c:v>
                </c:pt>
                <c:pt idx="243">
                  <c:v>42786</c:v>
                </c:pt>
                <c:pt idx="244">
                  <c:v>42785</c:v>
                </c:pt>
                <c:pt idx="245">
                  <c:v>42784</c:v>
                </c:pt>
                <c:pt idx="246">
                  <c:v>42783</c:v>
                </c:pt>
                <c:pt idx="247">
                  <c:v>42782</c:v>
                </c:pt>
                <c:pt idx="248">
                  <c:v>42781</c:v>
                </c:pt>
                <c:pt idx="249">
                  <c:v>42780</c:v>
                </c:pt>
                <c:pt idx="250">
                  <c:v>42779</c:v>
                </c:pt>
                <c:pt idx="251">
                  <c:v>42778</c:v>
                </c:pt>
                <c:pt idx="252">
                  <c:v>42777</c:v>
                </c:pt>
                <c:pt idx="253">
                  <c:v>42776</c:v>
                </c:pt>
                <c:pt idx="254">
                  <c:v>42775</c:v>
                </c:pt>
                <c:pt idx="255">
                  <c:v>42774</c:v>
                </c:pt>
                <c:pt idx="256">
                  <c:v>42773</c:v>
                </c:pt>
                <c:pt idx="257">
                  <c:v>42772</c:v>
                </c:pt>
                <c:pt idx="258">
                  <c:v>42771</c:v>
                </c:pt>
                <c:pt idx="259">
                  <c:v>42770</c:v>
                </c:pt>
                <c:pt idx="260">
                  <c:v>42769</c:v>
                </c:pt>
                <c:pt idx="261">
                  <c:v>42768</c:v>
                </c:pt>
                <c:pt idx="262">
                  <c:v>42767</c:v>
                </c:pt>
                <c:pt idx="263">
                  <c:v>42766</c:v>
                </c:pt>
                <c:pt idx="264">
                  <c:v>42765</c:v>
                </c:pt>
                <c:pt idx="265">
                  <c:v>42764</c:v>
                </c:pt>
                <c:pt idx="266">
                  <c:v>42763</c:v>
                </c:pt>
                <c:pt idx="267">
                  <c:v>42762</c:v>
                </c:pt>
                <c:pt idx="268">
                  <c:v>42761</c:v>
                </c:pt>
                <c:pt idx="269">
                  <c:v>42760</c:v>
                </c:pt>
                <c:pt idx="270">
                  <c:v>42759</c:v>
                </c:pt>
                <c:pt idx="271">
                  <c:v>42758</c:v>
                </c:pt>
                <c:pt idx="272">
                  <c:v>42757</c:v>
                </c:pt>
                <c:pt idx="273">
                  <c:v>42756</c:v>
                </c:pt>
                <c:pt idx="274">
                  <c:v>42755</c:v>
                </c:pt>
                <c:pt idx="275">
                  <c:v>42754</c:v>
                </c:pt>
                <c:pt idx="276">
                  <c:v>42753</c:v>
                </c:pt>
                <c:pt idx="277">
                  <c:v>42752</c:v>
                </c:pt>
                <c:pt idx="278">
                  <c:v>42751</c:v>
                </c:pt>
                <c:pt idx="279">
                  <c:v>42750</c:v>
                </c:pt>
                <c:pt idx="280">
                  <c:v>42749</c:v>
                </c:pt>
                <c:pt idx="281">
                  <c:v>42748</c:v>
                </c:pt>
                <c:pt idx="282">
                  <c:v>42747</c:v>
                </c:pt>
                <c:pt idx="283">
                  <c:v>42746</c:v>
                </c:pt>
                <c:pt idx="284">
                  <c:v>42745</c:v>
                </c:pt>
                <c:pt idx="285">
                  <c:v>42744</c:v>
                </c:pt>
                <c:pt idx="286">
                  <c:v>42743</c:v>
                </c:pt>
                <c:pt idx="287">
                  <c:v>42742</c:v>
                </c:pt>
                <c:pt idx="288">
                  <c:v>42741</c:v>
                </c:pt>
                <c:pt idx="289">
                  <c:v>42740</c:v>
                </c:pt>
                <c:pt idx="290">
                  <c:v>42739</c:v>
                </c:pt>
                <c:pt idx="291">
                  <c:v>42738</c:v>
                </c:pt>
                <c:pt idx="292">
                  <c:v>42737</c:v>
                </c:pt>
                <c:pt idx="293">
                  <c:v>42736</c:v>
                </c:pt>
                <c:pt idx="294">
                  <c:v>42735</c:v>
                </c:pt>
                <c:pt idx="295">
                  <c:v>42734</c:v>
                </c:pt>
                <c:pt idx="296">
                  <c:v>42733</c:v>
                </c:pt>
                <c:pt idx="297">
                  <c:v>42732</c:v>
                </c:pt>
                <c:pt idx="298">
                  <c:v>42731</c:v>
                </c:pt>
                <c:pt idx="299">
                  <c:v>42730</c:v>
                </c:pt>
                <c:pt idx="300">
                  <c:v>42729</c:v>
                </c:pt>
                <c:pt idx="301">
                  <c:v>42728</c:v>
                </c:pt>
                <c:pt idx="302">
                  <c:v>42727</c:v>
                </c:pt>
                <c:pt idx="303">
                  <c:v>42726</c:v>
                </c:pt>
                <c:pt idx="304">
                  <c:v>42725</c:v>
                </c:pt>
                <c:pt idx="305">
                  <c:v>42724</c:v>
                </c:pt>
                <c:pt idx="306">
                  <c:v>42723</c:v>
                </c:pt>
                <c:pt idx="307">
                  <c:v>42722</c:v>
                </c:pt>
                <c:pt idx="308">
                  <c:v>42721</c:v>
                </c:pt>
                <c:pt idx="309">
                  <c:v>42720</c:v>
                </c:pt>
                <c:pt idx="310">
                  <c:v>42719</c:v>
                </c:pt>
                <c:pt idx="311">
                  <c:v>42718</c:v>
                </c:pt>
                <c:pt idx="312">
                  <c:v>42717</c:v>
                </c:pt>
                <c:pt idx="313">
                  <c:v>42716</c:v>
                </c:pt>
                <c:pt idx="314">
                  <c:v>42715</c:v>
                </c:pt>
                <c:pt idx="315">
                  <c:v>42714</c:v>
                </c:pt>
                <c:pt idx="316">
                  <c:v>42713</c:v>
                </c:pt>
                <c:pt idx="317">
                  <c:v>42712</c:v>
                </c:pt>
                <c:pt idx="318">
                  <c:v>42711</c:v>
                </c:pt>
                <c:pt idx="319">
                  <c:v>42710</c:v>
                </c:pt>
                <c:pt idx="320">
                  <c:v>42709</c:v>
                </c:pt>
                <c:pt idx="321">
                  <c:v>42708</c:v>
                </c:pt>
                <c:pt idx="322">
                  <c:v>42707</c:v>
                </c:pt>
                <c:pt idx="323">
                  <c:v>42706</c:v>
                </c:pt>
                <c:pt idx="324">
                  <c:v>42705</c:v>
                </c:pt>
                <c:pt idx="325">
                  <c:v>42704</c:v>
                </c:pt>
                <c:pt idx="326">
                  <c:v>42703</c:v>
                </c:pt>
                <c:pt idx="327">
                  <c:v>42702</c:v>
                </c:pt>
                <c:pt idx="328">
                  <c:v>42701</c:v>
                </c:pt>
                <c:pt idx="329">
                  <c:v>42700</c:v>
                </c:pt>
                <c:pt idx="330">
                  <c:v>42699</c:v>
                </c:pt>
                <c:pt idx="331">
                  <c:v>42698</c:v>
                </c:pt>
                <c:pt idx="332">
                  <c:v>42697</c:v>
                </c:pt>
                <c:pt idx="333">
                  <c:v>42696</c:v>
                </c:pt>
                <c:pt idx="334">
                  <c:v>42695</c:v>
                </c:pt>
                <c:pt idx="335">
                  <c:v>42694</c:v>
                </c:pt>
                <c:pt idx="336">
                  <c:v>42693</c:v>
                </c:pt>
                <c:pt idx="337">
                  <c:v>42692</c:v>
                </c:pt>
                <c:pt idx="338">
                  <c:v>42691</c:v>
                </c:pt>
                <c:pt idx="339">
                  <c:v>42690</c:v>
                </c:pt>
                <c:pt idx="340">
                  <c:v>42689</c:v>
                </c:pt>
                <c:pt idx="341">
                  <c:v>42688</c:v>
                </c:pt>
                <c:pt idx="342">
                  <c:v>42674</c:v>
                </c:pt>
                <c:pt idx="343">
                  <c:v>42673</c:v>
                </c:pt>
                <c:pt idx="344">
                  <c:v>42672</c:v>
                </c:pt>
                <c:pt idx="345">
                  <c:v>42671</c:v>
                </c:pt>
                <c:pt idx="346">
                  <c:v>42670</c:v>
                </c:pt>
                <c:pt idx="347">
                  <c:v>42669</c:v>
                </c:pt>
                <c:pt idx="348">
                  <c:v>42668</c:v>
                </c:pt>
                <c:pt idx="349">
                  <c:v>42667</c:v>
                </c:pt>
                <c:pt idx="350">
                  <c:v>42666</c:v>
                </c:pt>
                <c:pt idx="351">
                  <c:v>42665</c:v>
                </c:pt>
                <c:pt idx="352">
                  <c:v>42664</c:v>
                </c:pt>
                <c:pt idx="353">
                  <c:v>42663</c:v>
                </c:pt>
                <c:pt idx="354">
                  <c:v>42662</c:v>
                </c:pt>
                <c:pt idx="355">
                  <c:v>42661</c:v>
                </c:pt>
                <c:pt idx="356">
                  <c:v>42660</c:v>
                </c:pt>
                <c:pt idx="357">
                  <c:v>42659</c:v>
                </c:pt>
                <c:pt idx="358">
                  <c:v>42658</c:v>
                </c:pt>
                <c:pt idx="359">
                  <c:v>42657</c:v>
                </c:pt>
                <c:pt idx="360">
                  <c:v>42656</c:v>
                </c:pt>
                <c:pt idx="361">
                  <c:v>42655</c:v>
                </c:pt>
                <c:pt idx="362">
                  <c:v>42654</c:v>
                </c:pt>
                <c:pt idx="363">
                  <c:v>42653</c:v>
                </c:pt>
                <c:pt idx="364">
                  <c:v>42652</c:v>
                </c:pt>
                <c:pt idx="365">
                  <c:v>42651</c:v>
                </c:pt>
                <c:pt idx="366">
                  <c:v>42650</c:v>
                </c:pt>
                <c:pt idx="367">
                  <c:v>42649</c:v>
                </c:pt>
                <c:pt idx="368">
                  <c:v>42648</c:v>
                </c:pt>
                <c:pt idx="369">
                  <c:v>42647</c:v>
                </c:pt>
                <c:pt idx="370">
                  <c:v>42646</c:v>
                </c:pt>
                <c:pt idx="371">
                  <c:v>42645</c:v>
                </c:pt>
                <c:pt idx="372">
                  <c:v>42644</c:v>
                </c:pt>
                <c:pt idx="373">
                  <c:v>42643</c:v>
                </c:pt>
                <c:pt idx="374">
                  <c:v>42642</c:v>
                </c:pt>
                <c:pt idx="375">
                  <c:v>42641</c:v>
                </c:pt>
                <c:pt idx="376">
                  <c:v>42640</c:v>
                </c:pt>
                <c:pt idx="377">
                  <c:v>42639</c:v>
                </c:pt>
                <c:pt idx="378">
                  <c:v>42638</c:v>
                </c:pt>
                <c:pt idx="379">
                  <c:v>42637</c:v>
                </c:pt>
                <c:pt idx="380">
                  <c:v>42636</c:v>
                </c:pt>
                <c:pt idx="381">
                  <c:v>42635</c:v>
                </c:pt>
                <c:pt idx="382">
                  <c:v>42634</c:v>
                </c:pt>
                <c:pt idx="383">
                  <c:v>42633</c:v>
                </c:pt>
                <c:pt idx="384">
                  <c:v>42632</c:v>
                </c:pt>
                <c:pt idx="385">
                  <c:v>42631</c:v>
                </c:pt>
                <c:pt idx="386">
                  <c:v>42630</c:v>
                </c:pt>
                <c:pt idx="387">
                  <c:v>42629</c:v>
                </c:pt>
                <c:pt idx="388">
                  <c:v>42628</c:v>
                </c:pt>
                <c:pt idx="389">
                  <c:v>42627</c:v>
                </c:pt>
                <c:pt idx="390">
                  <c:v>42626</c:v>
                </c:pt>
                <c:pt idx="391">
                  <c:v>42625</c:v>
                </c:pt>
                <c:pt idx="392">
                  <c:v>42624</c:v>
                </c:pt>
                <c:pt idx="393">
                  <c:v>42623</c:v>
                </c:pt>
                <c:pt idx="394">
                  <c:v>42622</c:v>
                </c:pt>
                <c:pt idx="395">
                  <c:v>42621</c:v>
                </c:pt>
                <c:pt idx="396">
                  <c:v>42620</c:v>
                </c:pt>
                <c:pt idx="397">
                  <c:v>42619</c:v>
                </c:pt>
                <c:pt idx="398">
                  <c:v>42618</c:v>
                </c:pt>
                <c:pt idx="399">
                  <c:v>42617</c:v>
                </c:pt>
                <c:pt idx="400">
                  <c:v>42616</c:v>
                </c:pt>
                <c:pt idx="401">
                  <c:v>42615</c:v>
                </c:pt>
                <c:pt idx="402">
                  <c:v>42614</c:v>
                </c:pt>
                <c:pt idx="403">
                  <c:v>42613</c:v>
                </c:pt>
                <c:pt idx="404">
                  <c:v>42612</c:v>
                </c:pt>
                <c:pt idx="405">
                  <c:v>42611</c:v>
                </c:pt>
                <c:pt idx="406">
                  <c:v>42610</c:v>
                </c:pt>
                <c:pt idx="407">
                  <c:v>42609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42603</c:v>
                </c:pt>
                <c:pt idx="414">
                  <c:v>42602</c:v>
                </c:pt>
                <c:pt idx="415">
                  <c:v>42601</c:v>
                </c:pt>
                <c:pt idx="416">
                  <c:v>42600</c:v>
                </c:pt>
                <c:pt idx="417">
                  <c:v>42599</c:v>
                </c:pt>
                <c:pt idx="418">
                  <c:v>42598</c:v>
                </c:pt>
                <c:pt idx="419">
                  <c:v>42597</c:v>
                </c:pt>
                <c:pt idx="420">
                  <c:v>42596</c:v>
                </c:pt>
                <c:pt idx="421">
                  <c:v>42595</c:v>
                </c:pt>
                <c:pt idx="422">
                  <c:v>42594</c:v>
                </c:pt>
                <c:pt idx="423">
                  <c:v>42593</c:v>
                </c:pt>
                <c:pt idx="424">
                  <c:v>42592</c:v>
                </c:pt>
                <c:pt idx="425">
                  <c:v>42591</c:v>
                </c:pt>
                <c:pt idx="426">
                  <c:v>42590</c:v>
                </c:pt>
                <c:pt idx="427">
                  <c:v>42589</c:v>
                </c:pt>
                <c:pt idx="428">
                  <c:v>42584</c:v>
                </c:pt>
                <c:pt idx="429">
                  <c:v>42583</c:v>
                </c:pt>
                <c:pt idx="430">
                  <c:v>42582</c:v>
                </c:pt>
                <c:pt idx="431">
                  <c:v>42581</c:v>
                </c:pt>
                <c:pt idx="432">
                  <c:v>42580</c:v>
                </c:pt>
                <c:pt idx="433">
                  <c:v>42578</c:v>
                </c:pt>
                <c:pt idx="434">
                  <c:v>42577</c:v>
                </c:pt>
                <c:pt idx="435">
                  <c:v>42576</c:v>
                </c:pt>
                <c:pt idx="436">
                  <c:v>42575</c:v>
                </c:pt>
                <c:pt idx="437">
                  <c:v>42574</c:v>
                </c:pt>
                <c:pt idx="438">
                  <c:v>42573</c:v>
                </c:pt>
                <c:pt idx="439">
                  <c:v>42572</c:v>
                </c:pt>
                <c:pt idx="440">
                  <c:v>42571</c:v>
                </c:pt>
                <c:pt idx="441">
                  <c:v>42570</c:v>
                </c:pt>
                <c:pt idx="442">
                  <c:v>42569</c:v>
                </c:pt>
                <c:pt idx="443">
                  <c:v>42568</c:v>
                </c:pt>
                <c:pt idx="444">
                  <c:v>42567</c:v>
                </c:pt>
                <c:pt idx="445">
                  <c:v>42566</c:v>
                </c:pt>
                <c:pt idx="446">
                  <c:v>42565</c:v>
                </c:pt>
                <c:pt idx="447">
                  <c:v>42564</c:v>
                </c:pt>
                <c:pt idx="448">
                  <c:v>42563</c:v>
                </c:pt>
                <c:pt idx="449">
                  <c:v>42562</c:v>
                </c:pt>
                <c:pt idx="450">
                  <c:v>42561</c:v>
                </c:pt>
                <c:pt idx="451">
                  <c:v>42560</c:v>
                </c:pt>
                <c:pt idx="452">
                  <c:v>42559</c:v>
                </c:pt>
                <c:pt idx="453">
                  <c:v>42558</c:v>
                </c:pt>
                <c:pt idx="454">
                  <c:v>42557</c:v>
                </c:pt>
                <c:pt idx="455">
                  <c:v>42556</c:v>
                </c:pt>
                <c:pt idx="456">
                  <c:v>42555</c:v>
                </c:pt>
                <c:pt idx="457">
                  <c:v>42554</c:v>
                </c:pt>
                <c:pt idx="458">
                  <c:v>42553</c:v>
                </c:pt>
                <c:pt idx="459">
                  <c:v>42552</c:v>
                </c:pt>
                <c:pt idx="460">
                  <c:v>42551</c:v>
                </c:pt>
                <c:pt idx="461">
                  <c:v>42550</c:v>
                </c:pt>
                <c:pt idx="462">
                  <c:v>42549</c:v>
                </c:pt>
                <c:pt idx="463">
                  <c:v>42548</c:v>
                </c:pt>
                <c:pt idx="464">
                  <c:v>42547</c:v>
                </c:pt>
                <c:pt idx="465">
                  <c:v>42546</c:v>
                </c:pt>
                <c:pt idx="466">
                  <c:v>42545</c:v>
                </c:pt>
                <c:pt idx="467">
                  <c:v>42544</c:v>
                </c:pt>
                <c:pt idx="468">
                  <c:v>42543</c:v>
                </c:pt>
                <c:pt idx="469">
                  <c:v>42542</c:v>
                </c:pt>
                <c:pt idx="470">
                  <c:v>42541</c:v>
                </c:pt>
                <c:pt idx="471">
                  <c:v>42540</c:v>
                </c:pt>
                <c:pt idx="472">
                  <c:v>42539</c:v>
                </c:pt>
                <c:pt idx="473">
                  <c:v>42538</c:v>
                </c:pt>
                <c:pt idx="474">
                  <c:v>42537</c:v>
                </c:pt>
                <c:pt idx="475">
                  <c:v>42536</c:v>
                </c:pt>
                <c:pt idx="476">
                  <c:v>42535</c:v>
                </c:pt>
                <c:pt idx="477">
                  <c:v>42534</c:v>
                </c:pt>
                <c:pt idx="478">
                  <c:v>42533</c:v>
                </c:pt>
                <c:pt idx="479">
                  <c:v>42532</c:v>
                </c:pt>
                <c:pt idx="480">
                  <c:v>42531</c:v>
                </c:pt>
                <c:pt idx="481">
                  <c:v>42530</c:v>
                </c:pt>
                <c:pt idx="482">
                  <c:v>42529</c:v>
                </c:pt>
                <c:pt idx="483">
                  <c:v>42528</c:v>
                </c:pt>
                <c:pt idx="484">
                  <c:v>42527</c:v>
                </c:pt>
                <c:pt idx="485">
                  <c:v>42526</c:v>
                </c:pt>
                <c:pt idx="486">
                  <c:v>42525</c:v>
                </c:pt>
                <c:pt idx="487">
                  <c:v>42524</c:v>
                </c:pt>
                <c:pt idx="488">
                  <c:v>42523</c:v>
                </c:pt>
                <c:pt idx="489">
                  <c:v>42522</c:v>
                </c:pt>
                <c:pt idx="490">
                  <c:v>42521</c:v>
                </c:pt>
                <c:pt idx="491">
                  <c:v>42520</c:v>
                </c:pt>
                <c:pt idx="492">
                  <c:v>42519</c:v>
                </c:pt>
                <c:pt idx="493">
                  <c:v>42518</c:v>
                </c:pt>
                <c:pt idx="494">
                  <c:v>42517</c:v>
                </c:pt>
                <c:pt idx="495">
                  <c:v>42516</c:v>
                </c:pt>
                <c:pt idx="496">
                  <c:v>42515</c:v>
                </c:pt>
                <c:pt idx="497">
                  <c:v>42514</c:v>
                </c:pt>
                <c:pt idx="498">
                  <c:v>42513</c:v>
                </c:pt>
                <c:pt idx="499">
                  <c:v>42512</c:v>
                </c:pt>
                <c:pt idx="500">
                  <c:v>42511</c:v>
                </c:pt>
                <c:pt idx="501">
                  <c:v>42510</c:v>
                </c:pt>
                <c:pt idx="502">
                  <c:v>42509</c:v>
                </c:pt>
                <c:pt idx="503">
                  <c:v>42508</c:v>
                </c:pt>
                <c:pt idx="504">
                  <c:v>42507</c:v>
                </c:pt>
                <c:pt idx="505">
                  <c:v>42506</c:v>
                </c:pt>
                <c:pt idx="506">
                  <c:v>42505</c:v>
                </c:pt>
                <c:pt idx="507">
                  <c:v>42504</c:v>
                </c:pt>
                <c:pt idx="508">
                  <c:v>42503</c:v>
                </c:pt>
                <c:pt idx="509">
                  <c:v>42502</c:v>
                </c:pt>
                <c:pt idx="510">
                  <c:v>42501</c:v>
                </c:pt>
                <c:pt idx="511">
                  <c:v>42500</c:v>
                </c:pt>
                <c:pt idx="512">
                  <c:v>42499</c:v>
                </c:pt>
                <c:pt idx="513">
                  <c:v>42498</c:v>
                </c:pt>
                <c:pt idx="514">
                  <c:v>42497</c:v>
                </c:pt>
                <c:pt idx="515">
                  <c:v>42496</c:v>
                </c:pt>
                <c:pt idx="516">
                  <c:v>42495</c:v>
                </c:pt>
                <c:pt idx="517">
                  <c:v>42494</c:v>
                </c:pt>
                <c:pt idx="518">
                  <c:v>42493</c:v>
                </c:pt>
                <c:pt idx="519">
                  <c:v>42492</c:v>
                </c:pt>
                <c:pt idx="520">
                  <c:v>42491</c:v>
                </c:pt>
                <c:pt idx="521">
                  <c:v>42490</c:v>
                </c:pt>
                <c:pt idx="522">
                  <c:v>42489</c:v>
                </c:pt>
                <c:pt idx="523">
                  <c:v>42488</c:v>
                </c:pt>
                <c:pt idx="524">
                  <c:v>42487</c:v>
                </c:pt>
                <c:pt idx="525">
                  <c:v>42486</c:v>
                </c:pt>
                <c:pt idx="526">
                  <c:v>42485</c:v>
                </c:pt>
                <c:pt idx="527">
                  <c:v>42484</c:v>
                </c:pt>
                <c:pt idx="528">
                  <c:v>42483</c:v>
                </c:pt>
                <c:pt idx="529">
                  <c:v>42482</c:v>
                </c:pt>
                <c:pt idx="530">
                  <c:v>42481</c:v>
                </c:pt>
                <c:pt idx="531">
                  <c:v>42480</c:v>
                </c:pt>
                <c:pt idx="532">
                  <c:v>42479</c:v>
                </c:pt>
                <c:pt idx="533">
                  <c:v>42478</c:v>
                </c:pt>
                <c:pt idx="534">
                  <c:v>42477</c:v>
                </c:pt>
                <c:pt idx="535">
                  <c:v>42476</c:v>
                </c:pt>
                <c:pt idx="536">
                  <c:v>42475</c:v>
                </c:pt>
                <c:pt idx="537">
                  <c:v>42474</c:v>
                </c:pt>
                <c:pt idx="538">
                  <c:v>42473</c:v>
                </c:pt>
                <c:pt idx="539">
                  <c:v>42472</c:v>
                </c:pt>
                <c:pt idx="540">
                  <c:v>42471</c:v>
                </c:pt>
                <c:pt idx="541">
                  <c:v>42470</c:v>
                </c:pt>
                <c:pt idx="542">
                  <c:v>42469</c:v>
                </c:pt>
                <c:pt idx="543">
                  <c:v>42468</c:v>
                </c:pt>
                <c:pt idx="544">
                  <c:v>42467</c:v>
                </c:pt>
                <c:pt idx="545">
                  <c:v>42466</c:v>
                </c:pt>
                <c:pt idx="546">
                  <c:v>42465</c:v>
                </c:pt>
                <c:pt idx="547">
                  <c:v>42464</c:v>
                </c:pt>
                <c:pt idx="548">
                  <c:v>42463</c:v>
                </c:pt>
                <c:pt idx="549">
                  <c:v>42462</c:v>
                </c:pt>
                <c:pt idx="550">
                  <c:v>42461</c:v>
                </c:pt>
                <c:pt idx="551">
                  <c:v>42460</c:v>
                </c:pt>
                <c:pt idx="552">
                  <c:v>42459</c:v>
                </c:pt>
                <c:pt idx="553">
                  <c:v>42458</c:v>
                </c:pt>
                <c:pt idx="554">
                  <c:v>42457</c:v>
                </c:pt>
                <c:pt idx="555">
                  <c:v>42456</c:v>
                </c:pt>
                <c:pt idx="556">
                  <c:v>42455</c:v>
                </c:pt>
                <c:pt idx="557">
                  <c:v>42454</c:v>
                </c:pt>
                <c:pt idx="558">
                  <c:v>42453</c:v>
                </c:pt>
                <c:pt idx="559">
                  <c:v>42452</c:v>
                </c:pt>
                <c:pt idx="560">
                  <c:v>42451</c:v>
                </c:pt>
                <c:pt idx="561">
                  <c:v>42450</c:v>
                </c:pt>
                <c:pt idx="562">
                  <c:v>42449</c:v>
                </c:pt>
                <c:pt idx="563">
                  <c:v>42448</c:v>
                </c:pt>
                <c:pt idx="564">
                  <c:v>42447</c:v>
                </c:pt>
                <c:pt idx="565">
                  <c:v>42446</c:v>
                </c:pt>
                <c:pt idx="566">
                  <c:v>42445</c:v>
                </c:pt>
                <c:pt idx="567">
                  <c:v>42444</c:v>
                </c:pt>
                <c:pt idx="568">
                  <c:v>42443</c:v>
                </c:pt>
                <c:pt idx="569">
                  <c:v>42442</c:v>
                </c:pt>
                <c:pt idx="570">
                  <c:v>42441</c:v>
                </c:pt>
                <c:pt idx="571">
                  <c:v>42440</c:v>
                </c:pt>
                <c:pt idx="572">
                  <c:v>42439</c:v>
                </c:pt>
                <c:pt idx="573">
                  <c:v>42438</c:v>
                </c:pt>
                <c:pt idx="574">
                  <c:v>42437</c:v>
                </c:pt>
                <c:pt idx="575">
                  <c:v>42436</c:v>
                </c:pt>
                <c:pt idx="576">
                  <c:v>42435</c:v>
                </c:pt>
                <c:pt idx="577">
                  <c:v>42434</c:v>
                </c:pt>
                <c:pt idx="578">
                  <c:v>42433</c:v>
                </c:pt>
                <c:pt idx="579">
                  <c:v>42432</c:v>
                </c:pt>
                <c:pt idx="580">
                  <c:v>42431</c:v>
                </c:pt>
                <c:pt idx="581">
                  <c:v>42430</c:v>
                </c:pt>
                <c:pt idx="582">
                  <c:v>42429</c:v>
                </c:pt>
                <c:pt idx="583">
                  <c:v>42428</c:v>
                </c:pt>
                <c:pt idx="584">
                  <c:v>42427</c:v>
                </c:pt>
                <c:pt idx="585">
                  <c:v>42426</c:v>
                </c:pt>
                <c:pt idx="586">
                  <c:v>42425</c:v>
                </c:pt>
                <c:pt idx="587">
                  <c:v>42424</c:v>
                </c:pt>
                <c:pt idx="588">
                  <c:v>42423</c:v>
                </c:pt>
                <c:pt idx="589">
                  <c:v>42422</c:v>
                </c:pt>
                <c:pt idx="590">
                  <c:v>42421</c:v>
                </c:pt>
                <c:pt idx="591">
                  <c:v>42420</c:v>
                </c:pt>
                <c:pt idx="592">
                  <c:v>42419</c:v>
                </c:pt>
                <c:pt idx="593">
                  <c:v>42418</c:v>
                </c:pt>
                <c:pt idx="594">
                  <c:v>42417</c:v>
                </c:pt>
                <c:pt idx="595">
                  <c:v>42416</c:v>
                </c:pt>
                <c:pt idx="596">
                  <c:v>42415</c:v>
                </c:pt>
                <c:pt idx="597">
                  <c:v>42414</c:v>
                </c:pt>
                <c:pt idx="598">
                  <c:v>42413</c:v>
                </c:pt>
                <c:pt idx="599">
                  <c:v>42412</c:v>
                </c:pt>
                <c:pt idx="600">
                  <c:v>42411</c:v>
                </c:pt>
                <c:pt idx="601">
                  <c:v>42410</c:v>
                </c:pt>
                <c:pt idx="602">
                  <c:v>42409</c:v>
                </c:pt>
                <c:pt idx="603">
                  <c:v>42408</c:v>
                </c:pt>
                <c:pt idx="604">
                  <c:v>42407</c:v>
                </c:pt>
                <c:pt idx="605">
                  <c:v>42406</c:v>
                </c:pt>
                <c:pt idx="606">
                  <c:v>42405</c:v>
                </c:pt>
                <c:pt idx="607">
                  <c:v>42404</c:v>
                </c:pt>
                <c:pt idx="608">
                  <c:v>42403</c:v>
                </c:pt>
                <c:pt idx="609">
                  <c:v>42402</c:v>
                </c:pt>
                <c:pt idx="610">
                  <c:v>42401</c:v>
                </c:pt>
                <c:pt idx="611">
                  <c:v>42400</c:v>
                </c:pt>
                <c:pt idx="612">
                  <c:v>42399</c:v>
                </c:pt>
                <c:pt idx="613">
                  <c:v>42398</c:v>
                </c:pt>
                <c:pt idx="614">
                  <c:v>42397</c:v>
                </c:pt>
                <c:pt idx="615">
                  <c:v>42396</c:v>
                </c:pt>
                <c:pt idx="616">
                  <c:v>42395</c:v>
                </c:pt>
                <c:pt idx="617">
                  <c:v>42394</c:v>
                </c:pt>
                <c:pt idx="618">
                  <c:v>42393</c:v>
                </c:pt>
                <c:pt idx="619">
                  <c:v>42392</c:v>
                </c:pt>
                <c:pt idx="620">
                  <c:v>42391</c:v>
                </c:pt>
                <c:pt idx="621">
                  <c:v>42390</c:v>
                </c:pt>
                <c:pt idx="622">
                  <c:v>42389</c:v>
                </c:pt>
                <c:pt idx="623">
                  <c:v>42388</c:v>
                </c:pt>
                <c:pt idx="624">
                  <c:v>42387</c:v>
                </c:pt>
                <c:pt idx="625">
                  <c:v>42386</c:v>
                </c:pt>
                <c:pt idx="626">
                  <c:v>42385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42379</c:v>
                </c:pt>
                <c:pt idx="633">
                  <c:v>42378</c:v>
                </c:pt>
                <c:pt idx="634">
                  <c:v>42377</c:v>
                </c:pt>
                <c:pt idx="635">
                  <c:v>42376</c:v>
                </c:pt>
                <c:pt idx="636">
                  <c:v>42375</c:v>
                </c:pt>
                <c:pt idx="637">
                  <c:v>42374</c:v>
                </c:pt>
                <c:pt idx="638">
                  <c:v>42373</c:v>
                </c:pt>
                <c:pt idx="639">
                  <c:v>42372</c:v>
                </c:pt>
                <c:pt idx="640">
                  <c:v>42371</c:v>
                </c:pt>
                <c:pt idx="641">
                  <c:v>42370</c:v>
                </c:pt>
                <c:pt idx="642">
                  <c:v>42369</c:v>
                </c:pt>
                <c:pt idx="643">
                  <c:v>42368</c:v>
                </c:pt>
                <c:pt idx="644">
                  <c:v>42367</c:v>
                </c:pt>
                <c:pt idx="645">
                  <c:v>42366</c:v>
                </c:pt>
                <c:pt idx="646">
                  <c:v>42365</c:v>
                </c:pt>
                <c:pt idx="647">
                  <c:v>42364</c:v>
                </c:pt>
                <c:pt idx="648">
                  <c:v>42363</c:v>
                </c:pt>
                <c:pt idx="649">
                  <c:v>42362</c:v>
                </c:pt>
                <c:pt idx="650">
                  <c:v>42361</c:v>
                </c:pt>
                <c:pt idx="651">
                  <c:v>42360</c:v>
                </c:pt>
                <c:pt idx="652">
                  <c:v>42359</c:v>
                </c:pt>
                <c:pt idx="653">
                  <c:v>42358</c:v>
                </c:pt>
                <c:pt idx="654">
                  <c:v>42357</c:v>
                </c:pt>
                <c:pt idx="655">
                  <c:v>42356</c:v>
                </c:pt>
                <c:pt idx="656">
                  <c:v>42355</c:v>
                </c:pt>
                <c:pt idx="657">
                  <c:v>42354</c:v>
                </c:pt>
                <c:pt idx="658">
                  <c:v>42353</c:v>
                </c:pt>
                <c:pt idx="659">
                  <c:v>42352</c:v>
                </c:pt>
                <c:pt idx="660">
                  <c:v>42351</c:v>
                </c:pt>
                <c:pt idx="661">
                  <c:v>42350</c:v>
                </c:pt>
                <c:pt idx="662">
                  <c:v>42349</c:v>
                </c:pt>
                <c:pt idx="663">
                  <c:v>42348</c:v>
                </c:pt>
                <c:pt idx="664">
                  <c:v>42347</c:v>
                </c:pt>
                <c:pt idx="665">
                  <c:v>42346</c:v>
                </c:pt>
                <c:pt idx="666">
                  <c:v>42345</c:v>
                </c:pt>
                <c:pt idx="667">
                  <c:v>42344</c:v>
                </c:pt>
                <c:pt idx="668">
                  <c:v>42343</c:v>
                </c:pt>
                <c:pt idx="669">
                  <c:v>42342</c:v>
                </c:pt>
                <c:pt idx="670">
                  <c:v>42341</c:v>
                </c:pt>
                <c:pt idx="671">
                  <c:v>42340</c:v>
                </c:pt>
                <c:pt idx="672">
                  <c:v>42339</c:v>
                </c:pt>
                <c:pt idx="673">
                  <c:v>42338</c:v>
                </c:pt>
                <c:pt idx="674">
                  <c:v>42337</c:v>
                </c:pt>
                <c:pt idx="675">
                  <c:v>42336</c:v>
                </c:pt>
                <c:pt idx="676">
                  <c:v>42335</c:v>
                </c:pt>
                <c:pt idx="677">
                  <c:v>42334</c:v>
                </c:pt>
                <c:pt idx="678">
                  <c:v>42333</c:v>
                </c:pt>
                <c:pt idx="679">
                  <c:v>42332</c:v>
                </c:pt>
                <c:pt idx="680">
                  <c:v>42331</c:v>
                </c:pt>
                <c:pt idx="681">
                  <c:v>42330</c:v>
                </c:pt>
                <c:pt idx="682">
                  <c:v>42329</c:v>
                </c:pt>
                <c:pt idx="683">
                  <c:v>42328</c:v>
                </c:pt>
                <c:pt idx="684">
                  <c:v>42327</c:v>
                </c:pt>
                <c:pt idx="685">
                  <c:v>42326</c:v>
                </c:pt>
                <c:pt idx="686">
                  <c:v>42325</c:v>
                </c:pt>
                <c:pt idx="687">
                  <c:v>42324</c:v>
                </c:pt>
                <c:pt idx="688">
                  <c:v>42323</c:v>
                </c:pt>
                <c:pt idx="689">
                  <c:v>42322</c:v>
                </c:pt>
                <c:pt idx="690">
                  <c:v>42321</c:v>
                </c:pt>
                <c:pt idx="691">
                  <c:v>42320</c:v>
                </c:pt>
                <c:pt idx="692">
                  <c:v>42319</c:v>
                </c:pt>
                <c:pt idx="693">
                  <c:v>42318</c:v>
                </c:pt>
                <c:pt idx="694">
                  <c:v>42317</c:v>
                </c:pt>
                <c:pt idx="695">
                  <c:v>42316</c:v>
                </c:pt>
                <c:pt idx="696">
                  <c:v>42315</c:v>
                </c:pt>
                <c:pt idx="697">
                  <c:v>42314</c:v>
                </c:pt>
                <c:pt idx="698">
                  <c:v>42313</c:v>
                </c:pt>
                <c:pt idx="699">
                  <c:v>42312</c:v>
                </c:pt>
                <c:pt idx="700">
                  <c:v>42311</c:v>
                </c:pt>
                <c:pt idx="701">
                  <c:v>42310</c:v>
                </c:pt>
                <c:pt idx="702">
                  <c:v>42309</c:v>
                </c:pt>
                <c:pt idx="703">
                  <c:v>42308</c:v>
                </c:pt>
                <c:pt idx="704">
                  <c:v>42307</c:v>
                </c:pt>
                <c:pt idx="705">
                  <c:v>42306</c:v>
                </c:pt>
                <c:pt idx="706">
                  <c:v>42305</c:v>
                </c:pt>
                <c:pt idx="707">
                  <c:v>42304</c:v>
                </c:pt>
                <c:pt idx="708">
                  <c:v>42303</c:v>
                </c:pt>
                <c:pt idx="709">
                  <c:v>42302</c:v>
                </c:pt>
                <c:pt idx="710">
                  <c:v>42301</c:v>
                </c:pt>
                <c:pt idx="711">
                  <c:v>42300</c:v>
                </c:pt>
                <c:pt idx="712">
                  <c:v>42299</c:v>
                </c:pt>
                <c:pt idx="713">
                  <c:v>42298</c:v>
                </c:pt>
                <c:pt idx="714">
                  <c:v>42297</c:v>
                </c:pt>
                <c:pt idx="715">
                  <c:v>42296</c:v>
                </c:pt>
                <c:pt idx="716">
                  <c:v>42295</c:v>
                </c:pt>
                <c:pt idx="717">
                  <c:v>42294</c:v>
                </c:pt>
                <c:pt idx="718">
                  <c:v>42293</c:v>
                </c:pt>
                <c:pt idx="719">
                  <c:v>42292</c:v>
                </c:pt>
                <c:pt idx="720">
                  <c:v>42291</c:v>
                </c:pt>
                <c:pt idx="721">
                  <c:v>42290</c:v>
                </c:pt>
                <c:pt idx="722">
                  <c:v>42289</c:v>
                </c:pt>
                <c:pt idx="723">
                  <c:v>42288</c:v>
                </c:pt>
                <c:pt idx="724">
                  <c:v>42287</c:v>
                </c:pt>
                <c:pt idx="725">
                  <c:v>42286</c:v>
                </c:pt>
                <c:pt idx="726">
                  <c:v>42285</c:v>
                </c:pt>
                <c:pt idx="727">
                  <c:v>42284</c:v>
                </c:pt>
                <c:pt idx="728">
                  <c:v>42283</c:v>
                </c:pt>
                <c:pt idx="729">
                  <c:v>42282</c:v>
                </c:pt>
                <c:pt idx="730">
                  <c:v>42281</c:v>
                </c:pt>
                <c:pt idx="731">
                  <c:v>42280</c:v>
                </c:pt>
                <c:pt idx="732">
                  <c:v>42279</c:v>
                </c:pt>
                <c:pt idx="733">
                  <c:v>42278</c:v>
                </c:pt>
                <c:pt idx="734">
                  <c:v>42277</c:v>
                </c:pt>
                <c:pt idx="735">
                  <c:v>42276</c:v>
                </c:pt>
                <c:pt idx="736">
                  <c:v>42275</c:v>
                </c:pt>
                <c:pt idx="737">
                  <c:v>42274</c:v>
                </c:pt>
                <c:pt idx="738">
                  <c:v>42273</c:v>
                </c:pt>
                <c:pt idx="739">
                  <c:v>42272</c:v>
                </c:pt>
                <c:pt idx="740">
                  <c:v>42271</c:v>
                </c:pt>
                <c:pt idx="741">
                  <c:v>42270</c:v>
                </c:pt>
                <c:pt idx="742">
                  <c:v>42269</c:v>
                </c:pt>
                <c:pt idx="743">
                  <c:v>42268</c:v>
                </c:pt>
                <c:pt idx="744">
                  <c:v>42267</c:v>
                </c:pt>
                <c:pt idx="745">
                  <c:v>42266</c:v>
                </c:pt>
                <c:pt idx="746">
                  <c:v>42265</c:v>
                </c:pt>
                <c:pt idx="747">
                  <c:v>42264</c:v>
                </c:pt>
                <c:pt idx="748">
                  <c:v>42263</c:v>
                </c:pt>
                <c:pt idx="749">
                  <c:v>42262</c:v>
                </c:pt>
                <c:pt idx="750">
                  <c:v>42261</c:v>
                </c:pt>
                <c:pt idx="751">
                  <c:v>42260</c:v>
                </c:pt>
                <c:pt idx="752">
                  <c:v>42259</c:v>
                </c:pt>
                <c:pt idx="753">
                  <c:v>42258</c:v>
                </c:pt>
                <c:pt idx="754">
                  <c:v>42257</c:v>
                </c:pt>
                <c:pt idx="755">
                  <c:v>42256</c:v>
                </c:pt>
                <c:pt idx="756">
                  <c:v>42255</c:v>
                </c:pt>
                <c:pt idx="757">
                  <c:v>42254</c:v>
                </c:pt>
                <c:pt idx="758">
                  <c:v>42253</c:v>
                </c:pt>
                <c:pt idx="759">
                  <c:v>42252</c:v>
                </c:pt>
                <c:pt idx="760">
                  <c:v>42251</c:v>
                </c:pt>
                <c:pt idx="761">
                  <c:v>42250</c:v>
                </c:pt>
                <c:pt idx="762">
                  <c:v>42249</c:v>
                </c:pt>
                <c:pt idx="763">
                  <c:v>42248</c:v>
                </c:pt>
                <c:pt idx="764">
                  <c:v>42247</c:v>
                </c:pt>
                <c:pt idx="765">
                  <c:v>42246</c:v>
                </c:pt>
                <c:pt idx="766">
                  <c:v>42245</c:v>
                </c:pt>
                <c:pt idx="767">
                  <c:v>42244</c:v>
                </c:pt>
                <c:pt idx="768">
                  <c:v>42243</c:v>
                </c:pt>
                <c:pt idx="769">
                  <c:v>42242</c:v>
                </c:pt>
                <c:pt idx="770">
                  <c:v>42241</c:v>
                </c:pt>
                <c:pt idx="771">
                  <c:v>42240</c:v>
                </c:pt>
                <c:pt idx="772">
                  <c:v>42239</c:v>
                </c:pt>
                <c:pt idx="773">
                  <c:v>42238</c:v>
                </c:pt>
                <c:pt idx="774">
                  <c:v>42237</c:v>
                </c:pt>
                <c:pt idx="775">
                  <c:v>42236</c:v>
                </c:pt>
                <c:pt idx="776">
                  <c:v>42235</c:v>
                </c:pt>
                <c:pt idx="777">
                  <c:v>42234</c:v>
                </c:pt>
                <c:pt idx="778">
                  <c:v>42233</c:v>
                </c:pt>
                <c:pt idx="779">
                  <c:v>42232</c:v>
                </c:pt>
                <c:pt idx="780">
                  <c:v>42231</c:v>
                </c:pt>
                <c:pt idx="781">
                  <c:v>42230</c:v>
                </c:pt>
                <c:pt idx="782">
                  <c:v>42229</c:v>
                </c:pt>
                <c:pt idx="783">
                  <c:v>42228</c:v>
                </c:pt>
                <c:pt idx="784">
                  <c:v>42227</c:v>
                </c:pt>
                <c:pt idx="785">
                  <c:v>42226</c:v>
                </c:pt>
                <c:pt idx="786">
                  <c:v>42225</c:v>
                </c:pt>
                <c:pt idx="787">
                  <c:v>42224</c:v>
                </c:pt>
                <c:pt idx="788">
                  <c:v>42223</c:v>
                </c:pt>
                <c:pt idx="789">
                  <c:v>42222</c:v>
                </c:pt>
                <c:pt idx="790">
                  <c:v>42221</c:v>
                </c:pt>
                <c:pt idx="791">
                  <c:v>42220</c:v>
                </c:pt>
                <c:pt idx="792">
                  <c:v>42219</c:v>
                </c:pt>
                <c:pt idx="793">
                  <c:v>42218</c:v>
                </c:pt>
                <c:pt idx="794">
                  <c:v>42217</c:v>
                </c:pt>
                <c:pt idx="795">
                  <c:v>42216</c:v>
                </c:pt>
                <c:pt idx="796">
                  <c:v>42215</c:v>
                </c:pt>
                <c:pt idx="797">
                  <c:v>42214</c:v>
                </c:pt>
                <c:pt idx="798">
                  <c:v>42213</c:v>
                </c:pt>
                <c:pt idx="799">
                  <c:v>42212</c:v>
                </c:pt>
                <c:pt idx="800">
                  <c:v>42211</c:v>
                </c:pt>
                <c:pt idx="801">
                  <c:v>42210</c:v>
                </c:pt>
                <c:pt idx="802">
                  <c:v>42209</c:v>
                </c:pt>
                <c:pt idx="803">
                  <c:v>42208</c:v>
                </c:pt>
                <c:pt idx="804">
                  <c:v>42207</c:v>
                </c:pt>
                <c:pt idx="805">
                  <c:v>42206</c:v>
                </c:pt>
                <c:pt idx="806">
                  <c:v>42205</c:v>
                </c:pt>
                <c:pt idx="807">
                  <c:v>42204</c:v>
                </c:pt>
                <c:pt idx="808">
                  <c:v>42203</c:v>
                </c:pt>
                <c:pt idx="809">
                  <c:v>42202</c:v>
                </c:pt>
                <c:pt idx="810">
                  <c:v>42201</c:v>
                </c:pt>
                <c:pt idx="811">
                  <c:v>42200</c:v>
                </c:pt>
                <c:pt idx="812">
                  <c:v>42199</c:v>
                </c:pt>
                <c:pt idx="813">
                  <c:v>42198</c:v>
                </c:pt>
                <c:pt idx="814">
                  <c:v>42197</c:v>
                </c:pt>
                <c:pt idx="815">
                  <c:v>42195</c:v>
                </c:pt>
                <c:pt idx="816">
                  <c:v>42194</c:v>
                </c:pt>
                <c:pt idx="817">
                  <c:v>42193</c:v>
                </c:pt>
                <c:pt idx="818">
                  <c:v>42192</c:v>
                </c:pt>
                <c:pt idx="819">
                  <c:v>42191</c:v>
                </c:pt>
                <c:pt idx="820">
                  <c:v>42190</c:v>
                </c:pt>
                <c:pt idx="821">
                  <c:v>42189</c:v>
                </c:pt>
                <c:pt idx="822">
                  <c:v>42188</c:v>
                </c:pt>
                <c:pt idx="823">
                  <c:v>42187</c:v>
                </c:pt>
                <c:pt idx="824">
                  <c:v>42186</c:v>
                </c:pt>
                <c:pt idx="825">
                  <c:v>42185</c:v>
                </c:pt>
                <c:pt idx="826">
                  <c:v>42184</c:v>
                </c:pt>
                <c:pt idx="827">
                  <c:v>42183</c:v>
                </c:pt>
                <c:pt idx="828">
                  <c:v>42182</c:v>
                </c:pt>
                <c:pt idx="829">
                  <c:v>42181</c:v>
                </c:pt>
                <c:pt idx="830">
                  <c:v>42180</c:v>
                </c:pt>
                <c:pt idx="831">
                  <c:v>42179</c:v>
                </c:pt>
                <c:pt idx="832">
                  <c:v>42178</c:v>
                </c:pt>
                <c:pt idx="833">
                  <c:v>42177</c:v>
                </c:pt>
                <c:pt idx="834">
                  <c:v>42176</c:v>
                </c:pt>
                <c:pt idx="835">
                  <c:v>42175</c:v>
                </c:pt>
                <c:pt idx="836">
                  <c:v>42174</c:v>
                </c:pt>
                <c:pt idx="837">
                  <c:v>42173</c:v>
                </c:pt>
                <c:pt idx="838">
                  <c:v>42172</c:v>
                </c:pt>
                <c:pt idx="839">
                  <c:v>42171</c:v>
                </c:pt>
                <c:pt idx="840">
                  <c:v>42170</c:v>
                </c:pt>
                <c:pt idx="841">
                  <c:v>42169</c:v>
                </c:pt>
                <c:pt idx="842">
                  <c:v>42168</c:v>
                </c:pt>
                <c:pt idx="843">
                  <c:v>42167</c:v>
                </c:pt>
                <c:pt idx="844">
                  <c:v>42166</c:v>
                </c:pt>
                <c:pt idx="845">
                  <c:v>42165</c:v>
                </c:pt>
                <c:pt idx="846">
                  <c:v>42164</c:v>
                </c:pt>
                <c:pt idx="847">
                  <c:v>42163</c:v>
                </c:pt>
                <c:pt idx="848">
                  <c:v>42162</c:v>
                </c:pt>
                <c:pt idx="849">
                  <c:v>42161</c:v>
                </c:pt>
                <c:pt idx="850">
                  <c:v>42160</c:v>
                </c:pt>
                <c:pt idx="851">
                  <c:v>42159</c:v>
                </c:pt>
                <c:pt idx="852">
                  <c:v>42158</c:v>
                </c:pt>
                <c:pt idx="853">
                  <c:v>42157</c:v>
                </c:pt>
                <c:pt idx="854">
                  <c:v>42156</c:v>
                </c:pt>
                <c:pt idx="855">
                  <c:v>42155</c:v>
                </c:pt>
                <c:pt idx="856">
                  <c:v>42154</c:v>
                </c:pt>
                <c:pt idx="857">
                  <c:v>42153</c:v>
                </c:pt>
                <c:pt idx="858">
                  <c:v>42152</c:v>
                </c:pt>
                <c:pt idx="859">
                  <c:v>42151</c:v>
                </c:pt>
                <c:pt idx="860">
                  <c:v>42150</c:v>
                </c:pt>
                <c:pt idx="861">
                  <c:v>42149</c:v>
                </c:pt>
                <c:pt idx="862">
                  <c:v>42148</c:v>
                </c:pt>
                <c:pt idx="863">
                  <c:v>42147</c:v>
                </c:pt>
                <c:pt idx="864">
                  <c:v>42146</c:v>
                </c:pt>
                <c:pt idx="865">
                  <c:v>42145</c:v>
                </c:pt>
                <c:pt idx="866">
                  <c:v>42144</c:v>
                </c:pt>
                <c:pt idx="867">
                  <c:v>42143</c:v>
                </c:pt>
                <c:pt idx="868">
                  <c:v>42142</c:v>
                </c:pt>
                <c:pt idx="869">
                  <c:v>42141</c:v>
                </c:pt>
                <c:pt idx="870">
                  <c:v>42140</c:v>
                </c:pt>
                <c:pt idx="871">
                  <c:v>42139</c:v>
                </c:pt>
                <c:pt idx="872">
                  <c:v>42138</c:v>
                </c:pt>
                <c:pt idx="873">
                  <c:v>42137</c:v>
                </c:pt>
                <c:pt idx="874">
                  <c:v>42136</c:v>
                </c:pt>
                <c:pt idx="875">
                  <c:v>42135</c:v>
                </c:pt>
                <c:pt idx="876">
                  <c:v>42134</c:v>
                </c:pt>
                <c:pt idx="877">
                  <c:v>42133</c:v>
                </c:pt>
                <c:pt idx="878">
                  <c:v>42132</c:v>
                </c:pt>
                <c:pt idx="879">
                  <c:v>42131</c:v>
                </c:pt>
                <c:pt idx="880">
                  <c:v>42130</c:v>
                </c:pt>
                <c:pt idx="881">
                  <c:v>42129</c:v>
                </c:pt>
                <c:pt idx="882">
                  <c:v>42128</c:v>
                </c:pt>
                <c:pt idx="883">
                  <c:v>42127</c:v>
                </c:pt>
                <c:pt idx="884">
                  <c:v>42126</c:v>
                </c:pt>
                <c:pt idx="885">
                  <c:v>42125</c:v>
                </c:pt>
                <c:pt idx="886">
                  <c:v>42124</c:v>
                </c:pt>
                <c:pt idx="887">
                  <c:v>42123</c:v>
                </c:pt>
                <c:pt idx="888">
                  <c:v>42122</c:v>
                </c:pt>
                <c:pt idx="889">
                  <c:v>42121</c:v>
                </c:pt>
                <c:pt idx="890">
                  <c:v>42120</c:v>
                </c:pt>
                <c:pt idx="891">
                  <c:v>42119</c:v>
                </c:pt>
                <c:pt idx="892">
                  <c:v>42118</c:v>
                </c:pt>
                <c:pt idx="893">
                  <c:v>42117</c:v>
                </c:pt>
                <c:pt idx="894">
                  <c:v>42116</c:v>
                </c:pt>
                <c:pt idx="895">
                  <c:v>42115</c:v>
                </c:pt>
                <c:pt idx="896">
                  <c:v>42114</c:v>
                </c:pt>
                <c:pt idx="897">
                  <c:v>42113</c:v>
                </c:pt>
                <c:pt idx="898">
                  <c:v>42112</c:v>
                </c:pt>
                <c:pt idx="899">
                  <c:v>42111</c:v>
                </c:pt>
                <c:pt idx="900">
                  <c:v>42110</c:v>
                </c:pt>
                <c:pt idx="901">
                  <c:v>42109</c:v>
                </c:pt>
                <c:pt idx="902">
                  <c:v>42108</c:v>
                </c:pt>
                <c:pt idx="903">
                  <c:v>42107</c:v>
                </c:pt>
                <c:pt idx="904">
                  <c:v>42106</c:v>
                </c:pt>
                <c:pt idx="905">
                  <c:v>42105</c:v>
                </c:pt>
                <c:pt idx="906">
                  <c:v>42104</c:v>
                </c:pt>
                <c:pt idx="907">
                  <c:v>42103</c:v>
                </c:pt>
                <c:pt idx="908">
                  <c:v>42102</c:v>
                </c:pt>
                <c:pt idx="909">
                  <c:v>42101</c:v>
                </c:pt>
                <c:pt idx="910">
                  <c:v>42100</c:v>
                </c:pt>
                <c:pt idx="911">
                  <c:v>42099</c:v>
                </c:pt>
                <c:pt idx="912">
                  <c:v>42098</c:v>
                </c:pt>
                <c:pt idx="913">
                  <c:v>42097</c:v>
                </c:pt>
                <c:pt idx="914">
                  <c:v>42096</c:v>
                </c:pt>
                <c:pt idx="915">
                  <c:v>42095</c:v>
                </c:pt>
                <c:pt idx="916">
                  <c:v>42094</c:v>
                </c:pt>
                <c:pt idx="917">
                  <c:v>42093</c:v>
                </c:pt>
                <c:pt idx="918">
                  <c:v>42092</c:v>
                </c:pt>
                <c:pt idx="919">
                  <c:v>42091</c:v>
                </c:pt>
                <c:pt idx="920">
                  <c:v>42090</c:v>
                </c:pt>
                <c:pt idx="921">
                  <c:v>42089</c:v>
                </c:pt>
                <c:pt idx="922">
                  <c:v>42088</c:v>
                </c:pt>
                <c:pt idx="923">
                  <c:v>42087</c:v>
                </c:pt>
                <c:pt idx="924">
                  <c:v>42086</c:v>
                </c:pt>
                <c:pt idx="925">
                  <c:v>42085</c:v>
                </c:pt>
                <c:pt idx="926">
                  <c:v>42084</c:v>
                </c:pt>
                <c:pt idx="927">
                  <c:v>42083</c:v>
                </c:pt>
                <c:pt idx="928">
                  <c:v>42082</c:v>
                </c:pt>
                <c:pt idx="929">
                  <c:v>42081</c:v>
                </c:pt>
                <c:pt idx="930">
                  <c:v>42080</c:v>
                </c:pt>
                <c:pt idx="931">
                  <c:v>42079</c:v>
                </c:pt>
                <c:pt idx="932">
                  <c:v>42078</c:v>
                </c:pt>
                <c:pt idx="933">
                  <c:v>42077</c:v>
                </c:pt>
                <c:pt idx="934">
                  <c:v>42076</c:v>
                </c:pt>
                <c:pt idx="935">
                  <c:v>42075</c:v>
                </c:pt>
                <c:pt idx="936">
                  <c:v>42074</c:v>
                </c:pt>
                <c:pt idx="937">
                  <c:v>42073</c:v>
                </c:pt>
                <c:pt idx="938">
                  <c:v>42072</c:v>
                </c:pt>
                <c:pt idx="939">
                  <c:v>42071</c:v>
                </c:pt>
                <c:pt idx="940">
                  <c:v>42070</c:v>
                </c:pt>
                <c:pt idx="941">
                  <c:v>42069</c:v>
                </c:pt>
                <c:pt idx="942">
                  <c:v>42068</c:v>
                </c:pt>
                <c:pt idx="943">
                  <c:v>42067</c:v>
                </c:pt>
                <c:pt idx="944">
                  <c:v>42066</c:v>
                </c:pt>
                <c:pt idx="945">
                  <c:v>42065</c:v>
                </c:pt>
                <c:pt idx="946">
                  <c:v>42064</c:v>
                </c:pt>
                <c:pt idx="947">
                  <c:v>42063</c:v>
                </c:pt>
                <c:pt idx="948">
                  <c:v>42062</c:v>
                </c:pt>
                <c:pt idx="949">
                  <c:v>42061</c:v>
                </c:pt>
                <c:pt idx="950">
                  <c:v>42060</c:v>
                </c:pt>
                <c:pt idx="951">
                  <c:v>42059</c:v>
                </c:pt>
                <c:pt idx="952">
                  <c:v>42058</c:v>
                </c:pt>
                <c:pt idx="953">
                  <c:v>42057</c:v>
                </c:pt>
                <c:pt idx="954">
                  <c:v>42056</c:v>
                </c:pt>
                <c:pt idx="955">
                  <c:v>42055</c:v>
                </c:pt>
                <c:pt idx="956">
                  <c:v>42054</c:v>
                </c:pt>
                <c:pt idx="957">
                  <c:v>42053</c:v>
                </c:pt>
                <c:pt idx="958">
                  <c:v>42052</c:v>
                </c:pt>
                <c:pt idx="959">
                  <c:v>42051</c:v>
                </c:pt>
                <c:pt idx="960">
                  <c:v>42050</c:v>
                </c:pt>
                <c:pt idx="961">
                  <c:v>42049</c:v>
                </c:pt>
                <c:pt idx="962">
                  <c:v>42048</c:v>
                </c:pt>
                <c:pt idx="963">
                  <c:v>42047</c:v>
                </c:pt>
                <c:pt idx="964">
                  <c:v>42046</c:v>
                </c:pt>
                <c:pt idx="965">
                  <c:v>42045</c:v>
                </c:pt>
                <c:pt idx="966">
                  <c:v>42044</c:v>
                </c:pt>
                <c:pt idx="967">
                  <c:v>42043</c:v>
                </c:pt>
                <c:pt idx="968">
                  <c:v>42042</c:v>
                </c:pt>
                <c:pt idx="969">
                  <c:v>42041</c:v>
                </c:pt>
                <c:pt idx="970">
                  <c:v>42040</c:v>
                </c:pt>
                <c:pt idx="971">
                  <c:v>42039</c:v>
                </c:pt>
                <c:pt idx="972">
                  <c:v>42038</c:v>
                </c:pt>
                <c:pt idx="973">
                  <c:v>42037</c:v>
                </c:pt>
                <c:pt idx="974">
                  <c:v>42036</c:v>
                </c:pt>
                <c:pt idx="975">
                  <c:v>42035</c:v>
                </c:pt>
                <c:pt idx="976">
                  <c:v>42034</c:v>
                </c:pt>
                <c:pt idx="977">
                  <c:v>42033</c:v>
                </c:pt>
                <c:pt idx="978">
                  <c:v>42032</c:v>
                </c:pt>
                <c:pt idx="979">
                  <c:v>42031</c:v>
                </c:pt>
                <c:pt idx="980">
                  <c:v>42030</c:v>
                </c:pt>
                <c:pt idx="981">
                  <c:v>42029</c:v>
                </c:pt>
                <c:pt idx="982">
                  <c:v>42028</c:v>
                </c:pt>
                <c:pt idx="983">
                  <c:v>42027</c:v>
                </c:pt>
                <c:pt idx="984">
                  <c:v>42026</c:v>
                </c:pt>
                <c:pt idx="985">
                  <c:v>42025</c:v>
                </c:pt>
                <c:pt idx="986">
                  <c:v>42024</c:v>
                </c:pt>
                <c:pt idx="987">
                  <c:v>42023</c:v>
                </c:pt>
                <c:pt idx="988">
                  <c:v>42022</c:v>
                </c:pt>
                <c:pt idx="989">
                  <c:v>42021</c:v>
                </c:pt>
                <c:pt idx="990">
                  <c:v>42020</c:v>
                </c:pt>
                <c:pt idx="991">
                  <c:v>42019</c:v>
                </c:pt>
                <c:pt idx="992">
                  <c:v>42018</c:v>
                </c:pt>
                <c:pt idx="993">
                  <c:v>42017</c:v>
                </c:pt>
                <c:pt idx="994">
                  <c:v>42016</c:v>
                </c:pt>
                <c:pt idx="995">
                  <c:v>42015</c:v>
                </c:pt>
                <c:pt idx="996">
                  <c:v>42014</c:v>
                </c:pt>
                <c:pt idx="997">
                  <c:v>42013</c:v>
                </c:pt>
                <c:pt idx="998">
                  <c:v>42012</c:v>
                </c:pt>
                <c:pt idx="999">
                  <c:v>42011</c:v>
                </c:pt>
                <c:pt idx="1000">
                  <c:v>42010</c:v>
                </c:pt>
                <c:pt idx="1001">
                  <c:v>42009</c:v>
                </c:pt>
                <c:pt idx="1002">
                  <c:v>42008</c:v>
                </c:pt>
                <c:pt idx="1003">
                  <c:v>42007</c:v>
                </c:pt>
                <c:pt idx="1004">
                  <c:v>42006</c:v>
                </c:pt>
                <c:pt idx="1005">
                  <c:v>42005</c:v>
                </c:pt>
                <c:pt idx="1006">
                  <c:v>42004</c:v>
                </c:pt>
                <c:pt idx="1007">
                  <c:v>42003</c:v>
                </c:pt>
                <c:pt idx="1008">
                  <c:v>42002</c:v>
                </c:pt>
                <c:pt idx="1009">
                  <c:v>42001</c:v>
                </c:pt>
                <c:pt idx="1010">
                  <c:v>42000</c:v>
                </c:pt>
                <c:pt idx="1011">
                  <c:v>41999</c:v>
                </c:pt>
                <c:pt idx="1012">
                  <c:v>41998</c:v>
                </c:pt>
                <c:pt idx="1013">
                  <c:v>41997</c:v>
                </c:pt>
                <c:pt idx="1014">
                  <c:v>41996</c:v>
                </c:pt>
                <c:pt idx="1015">
                  <c:v>41995</c:v>
                </c:pt>
                <c:pt idx="1016">
                  <c:v>41994</c:v>
                </c:pt>
                <c:pt idx="1017">
                  <c:v>41993</c:v>
                </c:pt>
                <c:pt idx="1018">
                  <c:v>41992</c:v>
                </c:pt>
                <c:pt idx="1019">
                  <c:v>41991</c:v>
                </c:pt>
                <c:pt idx="1020">
                  <c:v>41990</c:v>
                </c:pt>
                <c:pt idx="1021">
                  <c:v>41989</c:v>
                </c:pt>
                <c:pt idx="1022">
                  <c:v>41988</c:v>
                </c:pt>
                <c:pt idx="1023">
                  <c:v>41987</c:v>
                </c:pt>
                <c:pt idx="1024">
                  <c:v>41986</c:v>
                </c:pt>
                <c:pt idx="1025">
                  <c:v>41985</c:v>
                </c:pt>
                <c:pt idx="1026">
                  <c:v>41984</c:v>
                </c:pt>
                <c:pt idx="1027">
                  <c:v>41983</c:v>
                </c:pt>
                <c:pt idx="1028">
                  <c:v>41982</c:v>
                </c:pt>
                <c:pt idx="1029">
                  <c:v>41981</c:v>
                </c:pt>
                <c:pt idx="1030">
                  <c:v>41980</c:v>
                </c:pt>
                <c:pt idx="1031">
                  <c:v>41979</c:v>
                </c:pt>
                <c:pt idx="1032">
                  <c:v>41978</c:v>
                </c:pt>
                <c:pt idx="1033">
                  <c:v>41977</c:v>
                </c:pt>
                <c:pt idx="1034">
                  <c:v>41976</c:v>
                </c:pt>
                <c:pt idx="1035">
                  <c:v>41975</c:v>
                </c:pt>
                <c:pt idx="1036">
                  <c:v>41974</c:v>
                </c:pt>
                <c:pt idx="1037">
                  <c:v>41973</c:v>
                </c:pt>
                <c:pt idx="1038">
                  <c:v>41972</c:v>
                </c:pt>
                <c:pt idx="1039">
                  <c:v>41971</c:v>
                </c:pt>
                <c:pt idx="1040">
                  <c:v>41970</c:v>
                </c:pt>
                <c:pt idx="1041">
                  <c:v>41969</c:v>
                </c:pt>
                <c:pt idx="1042">
                  <c:v>41968</c:v>
                </c:pt>
                <c:pt idx="1043">
                  <c:v>41967</c:v>
                </c:pt>
                <c:pt idx="1044">
                  <c:v>41966</c:v>
                </c:pt>
                <c:pt idx="1045">
                  <c:v>41965</c:v>
                </c:pt>
                <c:pt idx="1046">
                  <c:v>41964</c:v>
                </c:pt>
                <c:pt idx="1047">
                  <c:v>41963</c:v>
                </c:pt>
                <c:pt idx="1048">
                  <c:v>41962</c:v>
                </c:pt>
                <c:pt idx="1049">
                  <c:v>41961</c:v>
                </c:pt>
                <c:pt idx="1050">
                  <c:v>41960</c:v>
                </c:pt>
                <c:pt idx="1051">
                  <c:v>41959</c:v>
                </c:pt>
                <c:pt idx="1052">
                  <c:v>41958</c:v>
                </c:pt>
                <c:pt idx="1053">
                  <c:v>41957</c:v>
                </c:pt>
                <c:pt idx="1054">
                  <c:v>41956</c:v>
                </c:pt>
                <c:pt idx="1055">
                  <c:v>41955</c:v>
                </c:pt>
                <c:pt idx="1056">
                  <c:v>41954</c:v>
                </c:pt>
                <c:pt idx="1057">
                  <c:v>41953</c:v>
                </c:pt>
                <c:pt idx="1058">
                  <c:v>41952</c:v>
                </c:pt>
                <c:pt idx="1059">
                  <c:v>41951</c:v>
                </c:pt>
                <c:pt idx="1060">
                  <c:v>41950</c:v>
                </c:pt>
                <c:pt idx="1061">
                  <c:v>41949</c:v>
                </c:pt>
                <c:pt idx="1062">
                  <c:v>41948</c:v>
                </c:pt>
                <c:pt idx="1063">
                  <c:v>41947</c:v>
                </c:pt>
                <c:pt idx="1064">
                  <c:v>41946</c:v>
                </c:pt>
                <c:pt idx="1065">
                  <c:v>41945</c:v>
                </c:pt>
                <c:pt idx="1066">
                  <c:v>41944</c:v>
                </c:pt>
                <c:pt idx="1067">
                  <c:v>41943</c:v>
                </c:pt>
                <c:pt idx="1068">
                  <c:v>41942</c:v>
                </c:pt>
                <c:pt idx="1069">
                  <c:v>41941</c:v>
                </c:pt>
                <c:pt idx="1070">
                  <c:v>41940</c:v>
                </c:pt>
                <c:pt idx="1071">
                  <c:v>41939</c:v>
                </c:pt>
                <c:pt idx="1072">
                  <c:v>41938</c:v>
                </c:pt>
                <c:pt idx="1073">
                  <c:v>41937</c:v>
                </c:pt>
                <c:pt idx="1074">
                  <c:v>41936</c:v>
                </c:pt>
                <c:pt idx="1075">
                  <c:v>41935</c:v>
                </c:pt>
                <c:pt idx="1076">
                  <c:v>41934</c:v>
                </c:pt>
                <c:pt idx="1077">
                  <c:v>41933</c:v>
                </c:pt>
                <c:pt idx="1078">
                  <c:v>41932</c:v>
                </c:pt>
                <c:pt idx="1079">
                  <c:v>41931</c:v>
                </c:pt>
                <c:pt idx="1080">
                  <c:v>41930</c:v>
                </c:pt>
                <c:pt idx="1081">
                  <c:v>41929</c:v>
                </c:pt>
                <c:pt idx="1082">
                  <c:v>41928</c:v>
                </c:pt>
                <c:pt idx="1083">
                  <c:v>41927</c:v>
                </c:pt>
                <c:pt idx="1084">
                  <c:v>41926</c:v>
                </c:pt>
                <c:pt idx="1085">
                  <c:v>41925</c:v>
                </c:pt>
                <c:pt idx="1086">
                  <c:v>41924</c:v>
                </c:pt>
                <c:pt idx="1087">
                  <c:v>41923</c:v>
                </c:pt>
                <c:pt idx="1088">
                  <c:v>41922</c:v>
                </c:pt>
                <c:pt idx="1089">
                  <c:v>41921</c:v>
                </c:pt>
                <c:pt idx="1090">
                  <c:v>41920</c:v>
                </c:pt>
                <c:pt idx="1091">
                  <c:v>41919</c:v>
                </c:pt>
                <c:pt idx="1092">
                  <c:v>41918</c:v>
                </c:pt>
                <c:pt idx="1093">
                  <c:v>41917</c:v>
                </c:pt>
                <c:pt idx="1094">
                  <c:v>41916</c:v>
                </c:pt>
                <c:pt idx="1095">
                  <c:v>41915</c:v>
                </c:pt>
                <c:pt idx="1096">
                  <c:v>41914</c:v>
                </c:pt>
                <c:pt idx="1097">
                  <c:v>41913</c:v>
                </c:pt>
                <c:pt idx="1098">
                  <c:v>41912</c:v>
                </c:pt>
                <c:pt idx="1099">
                  <c:v>41911</c:v>
                </c:pt>
                <c:pt idx="1100">
                  <c:v>41910</c:v>
                </c:pt>
                <c:pt idx="1101">
                  <c:v>41909</c:v>
                </c:pt>
                <c:pt idx="1102">
                  <c:v>41908</c:v>
                </c:pt>
                <c:pt idx="1103">
                  <c:v>41907</c:v>
                </c:pt>
                <c:pt idx="1104">
                  <c:v>41906</c:v>
                </c:pt>
                <c:pt idx="1105">
                  <c:v>41905</c:v>
                </c:pt>
                <c:pt idx="1106">
                  <c:v>41904</c:v>
                </c:pt>
                <c:pt idx="1107">
                  <c:v>41903</c:v>
                </c:pt>
                <c:pt idx="1108">
                  <c:v>41902</c:v>
                </c:pt>
                <c:pt idx="1109">
                  <c:v>41901</c:v>
                </c:pt>
                <c:pt idx="1110">
                  <c:v>41900</c:v>
                </c:pt>
                <c:pt idx="1111">
                  <c:v>41899</c:v>
                </c:pt>
                <c:pt idx="1112">
                  <c:v>41898</c:v>
                </c:pt>
                <c:pt idx="1113">
                  <c:v>41897</c:v>
                </c:pt>
                <c:pt idx="1114">
                  <c:v>41896</c:v>
                </c:pt>
                <c:pt idx="1115">
                  <c:v>41895</c:v>
                </c:pt>
                <c:pt idx="1116">
                  <c:v>41894</c:v>
                </c:pt>
                <c:pt idx="1117">
                  <c:v>41893</c:v>
                </c:pt>
                <c:pt idx="1118">
                  <c:v>41892</c:v>
                </c:pt>
                <c:pt idx="1119">
                  <c:v>41891</c:v>
                </c:pt>
                <c:pt idx="1120">
                  <c:v>41890</c:v>
                </c:pt>
                <c:pt idx="1121">
                  <c:v>41889</c:v>
                </c:pt>
                <c:pt idx="1122">
                  <c:v>41888</c:v>
                </c:pt>
                <c:pt idx="1123">
                  <c:v>41887</c:v>
                </c:pt>
                <c:pt idx="1124">
                  <c:v>41886</c:v>
                </c:pt>
                <c:pt idx="1125">
                  <c:v>41885</c:v>
                </c:pt>
                <c:pt idx="1126">
                  <c:v>41884</c:v>
                </c:pt>
                <c:pt idx="1127">
                  <c:v>41883</c:v>
                </c:pt>
                <c:pt idx="1128">
                  <c:v>41882</c:v>
                </c:pt>
                <c:pt idx="1129">
                  <c:v>41881</c:v>
                </c:pt>
                <c:pt idx="1130">
                  <c:v>41880</c:v>
                </c:pt>
                <c:pt idx="1131">
                  <c:v>41879</c:v>
                </c:pt>
                <c:pt idx="1132">
                  <c:v>41878</c:v>
                </c:pt>
                <c:pt idx="1133">
                  <c:v>41877</c:v>
                </c:pt>
                <c:pt idx="1134">
                  <c:v>41876</c:v>
                </c:pt>
                <c:pt idx="1135">
                  <c:v>41875</c:v>
                </c:pt>
                <c:pt idx="1136">
                  <c:v>41874</c:v>
                </c:pt>
                <c:pt idx="1137">
                  <c:v>41873</c:v>
                </c:pt>
                <c:pt idx="1138">
                  <c:v>41872</c:v>
                </c:pt>
                <c:pt idx="1139">
                  <c:v>41871</c:v>
                </c:pt>
                <c:pt idx="1140">
                  <c:v>41870</c:v>
                </c:pt>
                <c:pt idx="1141">
                  <c:v>41869</c:v>
                </c:pt>
                <c:pt idx="1142">
                  <c:v>41868</c:v>
                </c:pt>
                <c:pt idx="1143">
                  <c:v>41867</c:v>
                </c:pt>
                <c:pt idx="1144">
                  <c:v>41866</c:v>
                </c:pt>
                <c:pt idx="1145">
                  <c:v>41865</c:v>
                </c:pt>
                <c:pt idx="1146">
                  <c:v>41864</c:v>
                </c:pt>
                <c:pt idx="1147">
                  <c:v>41863</c:v>
                </c:pt>
                <c:pt idx="1148">
                  <c:v>41862</c:v>
                </c:pt>
                <c:pt idx="1149">
                  <c:v>41861</c:v>
                </c:pt>
                <c:pt idx="1150">
                  <c:v>41860</c:v>
                </c:pt>
                <c:pt idx="1151">
                  <c:v>41859</c:v>
                </c:pt>
                <c:pt idx="1152">
                  <c:v>41858</c:v>
                </c:pt>
                <c:pt idx="1153">
                  <c:v>41857</c:v>
                </c:pt>
                <c:pt idx="1154">
                  <c:v>41856</c:v>
                </c:pt>
                <c:pt idx="1155">
                  <c:v>41855</c:v>
                </c:pt>
                <c:pt idx="1156">
                  <c:v>41854</c:v>
                </c:pt>
                <c:pt idx="1157">
                  <c:v>41853</c:v>
                </c:pt>
                <c:pt idx="1158">
                  <c:v>41852</c:v>
                </c:pt>
                <c:pt idx="1159">
                  <c:v>41851</c:v>
                </c:pt>
                <c:pt idx="1160">
                  <c:v>41850</c:v>
                </c:pt>
                <c:pt idx="1161">
                  <c:v>41849</c:v>
                </c:pt>
                <c:pt idx="1162">
                  <c:v>41848</c:v>
                </c:pt>
                <c:pt idx="1163">
                  <c:v>41847</c:v>
                </c:pt>
                <c:pt idx="1164">
                  <c:v>41846</c:v>
                </c:pt>
                <c:pt idx="1165">
                  <c:v>41845</c:v>
                </c:pt>
                <c:pt idx="1166">
                  <c:v>41844</c:v>
                </c:pt>
                <c:pt idx="1167">
                  <c:v>41843</c:v>
                </c:pt>
                <c:pt idx="1168">
                  <c:v>41842</c:v>
                </c:pt>
                <c:pt idx="1169">
                  <c:v>41841</c:v>
                </c:pt>
                <c:pt idx="1170">
                  <c:v>41840</c:v>
                </c:pt>
                <c:pt idx="1171">
                  <c:v>41839</c:v>
                </c:pt>
                <c:pt idx="1172">
                  <c:v>41838</c:v>
                </c:pt>
                <c:pt idx="1173">
                  <c:v>41837</c:v>
                </c:pt>
                <c:pt idx="1174">
                  <c:v>41836</c:v>
                </c:pt>
                <c:pt idx="1175">
                  <c:v>41835</c:v>
                </c:pt>
                <c:pt idx="1176">
                  <c:v>41834</c:v>
                </c:pt>
                <c:pt idx="1177">
                  <c:v>41833</c:v>
                </c:pt>
                <c:pt idx="1178">
                  <c:v>41832</c:v>
                </c:pt>
                <c:pt idx="1179">
                  <c:v>41831</c:v>
                </c:pt>
                <c:pt idx="1180">
                  <c:v>41830</c:v>
                </c:pt>
                <c:pt idx="1181">
                  <c:v>41829</c:v>
                </c:pt>
                <c:pt idx="1182">
                  <c:v>41828</c:v>
                </c:pt>
                <c:pt idx="1183">
                  <c:v>41827</c:v>
                </c:pt>
                <c:pt idx="1184">
                  <c:v>41826</c:v>
                </c:pt>
                <c:pt idx="1185">
                  <c:v>41825</c:v>
                </c:pt>
                <c:pt idx="1186">
                  <c:v>41824</c:v>
                </c:pt>
                <c:pt idx="1187">
                  <c:v>41823</c:v>
                </c:pt>
                <c:pt idx="1188">
                  <c:v>41822</c:v>
                </c:pt>
                <c:pt idx="1189">
                  <c:v>41821</c:v>
                </c:pt>
                <c:pt idx="1190">
                  <c:v>41820</c:v>
                </c:pt>
                <c:pt idx="1191">
                  <c:v>41819</c:v>
                </c:pt>
                <c:pt idx="1192">
                  <c:v>41818</c:v>
                </c:pt>
                <c:pt idx="1193">
                  <c:v>41817</c:v>
                </c:pt>
                <c:pt idx="1194">
                  <c:v>41816</c:v>
                </c:pt>
                <c:pt idx="1195">
                  <c:v>41815</c:v>
                </c:pt>
                <c:pt idx="1196">
                  <c:v>41814</c:v>
                </c:pt>
                <c:pt idx="1197">
                  <c:v>41813</c:v>
                </c:pt>
                <c:pt idx="1198">
                  <c:v>41812</c:v>
                </c:pt>
                <c:pt idx="1199">
                  <c:v>41811</c:v>
                </c:pt>
                <c:pt idx="1200">
                  <c:v>41810</c:v>
                </c:pt>
                <c:pt idx="1201">
                  <c:v>41809</c:v>
                </c:pt>
                <c:pt idx="1202">
                  <c:v>41808</c:v>
                </c:pt>
                <c:pt idx="1203">
                  <c:v>41807</c:v>
                </c:pt>
                <c:pt idx="1204">
                  <c:v>41806</c:v>
                </c:pt>
                <c:pt idx="1205">
                  <c:v>41805</c:v>
                </c:pt>
                <c:pt idx="1206">
                  <c:v>41804</c:v>
                </c:pt>
                <c:pt idx="1207">
                  <c:v>41803</c:v>
                </c:pt>
                <c:pt idx="1208">
                  <c:v>41802</c:v>
                </c:pt>
                <c:pt idx="1209">
                  <c:v>41801</c:v>
                </c:pt>
                <c:pt idx="1210">
                  <c:v>41800</c:v>
                </c:pt>
                <c:pt idx="1211">
                  <c:v>41799</c:v>
                </c:pt>
                <c:pt idx="1212">
                  <c:v>41798</c:v>
                </c:pt>
                <c:pt idx="1213">
                  <c:v>41797</c:v>
                </c:pt>
                <c:pt idx="1214">
                  <c:v>41796</c:v>
                </c:pt>
                <c:pt idx="1215">
                  <c:v>41795</c:v>
                </c:pt>
                <c:pt idx="1216">
                  <c:v>41794</c:v>
                </c:pt>
                <c:pt idx="1217">
                  <c:v>41793</c:v>
                </c:pt>
                <c:pt idx="1218">
                  <c:v>41792</c:v>
                </c:pt>
                <c:pt idx="1219">
                  <c:v>41791</c:v>
                </c:pt>
                <c:pt idx="1220">
                  <c:v>41790</c:v>
                </c:pt>
                <c:pt idx="1221">
                  <c:v>41789</c:v>
                </c:pt>
                <c:pt idx="1222">
                  <c:v>41788</c:v>
                </c:pt>
                <c:pt idx="1223">
                  <c:v>41787</c:v>
                </c:pt>
                <c:pt idx="1224">
                  <c:v>41786</c:v>
                </c:pt>
                <c:pt idx="1225">
                  <c:v>41785</c:v>
                </c:pt>
                <c:pt idx="1226">
                  <c:v>41784</c:v>
                </c:pt>
                <c:pt idx="1227">
                  <c:v>41783</c:v>
                </c:pt>
                <c:pt idx="1228">
                  <c:v>41782</c:v>
                </c:pt>
                <c:pt idx="1229">
                  <c:v>41781</c:v>
                </c:pt>
                <c:pt idx="1230">
                  <c:v>41780</c:v>
                </c:pt>
                <c:pt idx="1231">
                  <c:v>41779</c:v>
                </c:pt>
                <c:pt idx="1232">
                  <c:v>41778</c:v>
                </c:pt>
                <c:pt idx="1233">
                  <c:v>41777</c:v>
                </c:pt>
                <c:pt idx="1234">
                  <c:v>41776</c:v>
                </c:pt>
                <c:pt idx="1235">
                  <c:v>41775</c:v>
                </c:pt>
                <c:pt idx="1236">
                  <c:v>41774</c:v>
                </c:pt>
                <c:pt idx="1237">
                  <c:v>41773</c:v>
                </c:pt>
                <c:pt idx="1238">
                  <c:v>41772</c:v>
                </c:pt>
                <c:pt idx="1239">
                  <c:v>41771</c:v>
                </c:pt>
                <c:pt idx="1240">
                  <c:v>41770</c:v>
                </c:pt>
                <c:pt idx="1241">
                  <c:v>41769</c:v>
                </c:pt>
                <c:pt idx="1242">
                  <c:v>41768</c:v>
                </c:pt>
                <c:pt idx="1243">
                  <c:v>41767</c:v>
                </c:pt>
                <c:pt idx="1244">
                  <c:v>41766</c:v>
                </c:pt>
                <c:pt idx="1245">
                  <c:v>41765</c:v>
                </c:pt>
                <c:pt idx="1246">
                  <c:v>41764</c:v>
                </c:pt>
                <c:pt idx="1247">
                  <c:v>41763</c:v>
                </c:pt>
                <c:pt idx="1248">
                  <c:v>41762</c:v>
                </c:pt>
                <c:pt idx="1249">
                  <c:v>41761</c:v>
                </c:pt>
                <c:pt idx="1250">
                  <c:v>41760</c:v>
                </c:pt>
                <c:pt idx="1251">
                  <c:v>41759</c:v>
                </c:pt>
                <c:pt idx="1252">
                  <c:v>41758</c:v>
                </c:pt>
                <c:pt idx="1253">
                  <c:v>41757</c:v>
                </c:pt>
                <c:pt idx="1254">
                  <c:v>41756</c:v>
                </c:pt>
                <c:pt idx="1255">
                  <c:v>41755</c:v>
                </c:pt>
                <c:pt idx="1256">
                  <c:v>41754</c:v>
                </c:pt>
                <c:pt idx="1257">
                  <c:v>41753</c:v>
                </c:pt>
                <c:pt idx="1258">
                  <c:v>41752</c:v>
                </c:pt>
                <c:pt idx="1259">
                  <c:v>41751</c:v>
                </c:pt>
                <c:pt idx="1260">
                  <c:v>41750</c:v>
                </c:pt>
                <c:pt idx="1261">
                  <c:v>41749</c:v>
                </c:pt>
                <c:pt idx="1262">
                  <c:v>41748</c:v>
                </c:pt>
                <c:pt idx="1263">
                  <c:v>41747</c:v>
                </c:pt>
                <c:pt idx="1264">
                  <c:v>41746</c:v>
                </c:pt>
                <c:pt idx="1265">
                  <c:v>41745</c:v>
                </c:pt>
                <c:pt idx="1266">
                  <c:v>41744</c:v>
                </c:pt>
                <c:pt idx="1267">
                  <c:v>41743</c:v>
                </c:pt>
                <c:pt idx="1268">
                  <c:v>41742</c:v>
                </c:pt>
                <c:pt idx="1269">
                  <c:v>41741</c:v>
                </c:pt>
                <c:pt idx="1270">
                  <c:v>41740</c:v>
                </c:pt>
                <c:pt idx="1271">
                  <c:v>41739</c:v>
                </c:pt>
                <c:pt idx="1272">
                  <c:v>41738</c:v>
                </c:pt>
                <c:pt idx="1273">
                  <c:v>41737</c:v>
                </c:pt>
                <c:pt idx="1274">
                  <c:v>41736</c:v>
                </c:pt>
                <c:pt idx="1275">
                  <c:v>41735</c:v>
                </c:pt>
                <c:pt idx="1276">
                  <c:v>41734</c:v>
                </c:pt>
                <c:pt idx="1277">
                  <c:v>41733</c:v>
                </c:pt>
                <c:pt idx="1278">
                  <c:v>41732</c:v>
                </c:pt>
                <c:pt idx="1279">
                  <c:v>41731</c:v>
                </c:pt>
                <c:pt idx="1280">
                  <c:v>41730</c:v>
                </c:pt>
                <c:pt idx="1281">
                  <c:v>41729</c:v>
                </c:pt>
                <c:pt idx="1282">
                  <c:v>41728</c:v>
                </c:pt>
                <c:pt idx="1283">
                  <c:v>41727</c:v>
                </c:pt>
                <c:pt idx="1284">
                  <c:v>41726</c:v>
                </c:pt>
                <c:pt idx="1285">
                  <c:v>41725</c:v>
                </c:pt>
                <c:pt idx="1286">
                  <c:v>41724</c:v>
                </c:pt>
                <c:pt idx="1287">
                  <c:v>41723</c:v>
                </c:pt>
                <c:pt idx="1288">
                  <c:v>41722</c:v>
                </c:pt>
                <c:pt idx="1289">
                  <c:v>41721</c:v>
                </c:pt>
                <c:pt idx="1290">
                  <c:v>41720</c:v>
                </c:pt>
                <c:pt idx="1291">
                  <c:v>41719</c:v>
                </c:pt>
                <c:pt idx="1292">
                  <c:v>41718</c:v>
                </c:pt>
                <c:pt idx="1293">
                  <c:v>41717</c:v>
                </c:pt>
                <c:pt idx="1294">
                  <c:v>41716</c:v>
                </c:pt>
                <c:pt idx="1295">
                  <c:v>41715</c:v>
                </c:pt>
                <c:pt idx="1296">
                  <c:v>41714</c:v>
                </c:pt>
                <c:pt idx="1297">
                  <c:v>41713</c:v>
                </c:pt>
                <c:pt idx="1298">
                  <c:v>41712</c:v>
                </c:pt>
                <c:pt idx="1299">
                  <c:v>41711</c:v>
                </c:pt>
                <c:pt idx="1300">
                  <c:v>41710</c:v>
                </c:pt>
                <c:pt idx="1301">
                  <c:v>41709</c:v>
                </c:pt>
                <c:pt idx="1302">
                  <c:v>41708</c:v>
                </c:pt>
                <c:pt idx="1303">
                  <c:v>41707</c:v>
                </c:pt>
                <c:pt idx="1304">
                  <c:v>41706</c:v>
                </c:pt>
                <c:pt idx="1305">
                  <c:v>41705</c:v>
                </c:pt>
                <c:pt idx="1306">
                  <c:v>41704</c:v>
                </c:pt>
                <c:pt idx="1307">
                  <c:v>41703</c:v>
                </c:pt>
                <c:pt idx="1308">
                  <c:v>41702</c:v>
                </c:pt>
                <c:pt idx="1309">
                  <c:v>41701</c:v>
                </c:pt>
                <c:pt idx="1310">
                  <c:v>41700</c:v>
                </c:pt>
                <c:pt idx="1311">
                  <c:v>41699</c:v>
                </c:pt>
                <c:pt idx="1312">
                  <c:v>41698</c:v>
                </c:pt>
                <c:pt idx="1313">
                  <c:v>41697</c:v>
                </c:pt>
                <c:pt idx="1314">
                  <c:v>41696</c:v>
                </c:pt>
                <c:pt idx="1315">
                  <c:v>41695</c:v>
                </c:pt>
                <c:pt idx="1316">
                  <c:v>41694</c:v>
                </c:pt>
                <c:pt idx="1317">
                  <c:v>41693</c:v>
                </c:pt>
                <c:pt idx="1318">
                  <c:v>41692</c:v>
                </c:pt>
                <c:pt idx="1319">
                  <c:v>41691</c:v>
                </c:pt>
                <c:pt idx="1320">
                  <c:v>41690</c:v>
                </c:pt>
                <c:pt idx="1321">
                  <c:v>41689</c:v>
                </c:pt>
                <c:pt idx="1322">
                  <c:v>41688</c:v>
                </c:pt>
                <c:pt idx="1323">
                  <c:v>41687</c:v>
                </c:pt>
                <c:pt idx="1324">
                  <c:v>41686</c:v>
                </c:pt>
                <c:pt idx="1325">
                  <c:v>41685</c:v>
                </c:pt>
                <c:pt idx="1326">
                  <c:v>41684</c:v>
                </c:pt>
                <c:pt idx="1327">
                  <c:v>41683</c:v>
                </c:pt>
                <c:pt idx="1328">
                  <c:v>41682</c:v>
                </c:pt>
                <c:pt idx="1329">
                  <c:v>41681</c:v>
                </c:pt>
                <c:pt idx="1330">
                  <c:v>41680</c:v>
                </c:pt>
                <c:pt idx="1331">
                  <c:v>41679</c:v>
                </c:pt>
                <c:pt idx="1332">
                  <c:v>41678</c:v>
                </c:pt>
                <c:pt idx="1333">
                  <c:v>41677</c:v>
                </c:pt>
                <c:pt idx="1334">
                  <c:v>41676</c:v>
                </c:pt>
                <c:pt idx="1335">
                  <c:v>41675</c:v>
                </c:pt>
                <c:pt idx="1336">
                  <c:v>41674</c:v>
                </c:pt>
                <c:pt idx="1337">
                  <c:v>41673</c:v>
                </c:pt>
                <c:pt idx="1338">
                  <c:v>41671</c:v>
                </c:pt>
                <c:pt idx="1339">
                  <c:v>41670</c:v>
                </c:pt>
                <c:pt idx="1340">
                  <c:v>41669</c:v>
                </c:pt>
                <c:pt idx="1341">
                  <c:v>41668</c:v>
                </c:pt>
                <c:pt idx="1342">
                  <c:v>41667</c:v>
                </c:pt>
                <c:pt idx="1343">
                  <c:v>41666</c:v>
                </c:pt>
                <c:pt idx="1344">
                  <c:v>41665</c:v>
                </c:pt>
                <c:pt idx="1345">
                  <c:v>41664</c:v>
                </c:pt>
                <c:pt idx="1346">
                  <c:v>41663</c:v>
                </c:pt>
                <c:pt idx="1347">
                  <c:v>41662</c:v>
                </c:pt>
                <c:pt idx="1348">
                  <c:v>41661</c:v>
                </c:pt>
                <c:pt idx="1349">
                  <c:v>41660</c:v>
                </c:pt>
                <c:pt idx="1350">
                  <c:v>41659</c:v>
                </c:pt>
                <c:pt idx="1351">
                  <c:v>41658</c:v>
                </c:pt>
                <c:pt idx="1352">
                  <c:v>41657</c:v>
                </c:pt>
                <c:pt idx="1353">
                  <c:v>41656</c:v>
                </c:pt>
                <c:pt idx="1354">
                  <c:v>41655</c:v>
                </c:pt>
                <c:pt idx="1355">
                  <c:v>41654</c:v>
                </c:pt>
                <c:pt idx="1356">
                  <c:v>41653</c:v>
                </c:pt>
                <c:pt idx="1357">
                  <c:v>41652</c:v>
                </c:pt>
                <c:pt idx="1358">
                  <c:v>41651</c:v>
                </c:pt>
                <c:pt idx="1359">
                  <c:v>41650</c:v>
                </c:pt>
                <c:pt idx="1360">
                  <c:v>41649</c:v>
                </c:pt>
                <c:pt idx="1361">
                  <c:v>41648</c:v>
                </c:pt>
                <c:pt idx="1362">
                  <c:v>41647</c:v>
                </c:pt>
                <c:pt idx="1363">
                  <c:v>41646</c:v>
                </c:pt>
                <c:pt idx="1364">
                  <c:v>41645</c:v>
                </c:pt>
                <c:pt idx="1365">
                  <c:v>41644</c:v>
                </c:pt>
                <c:pt idx="1366">
                  <c:v>41643</c:v>
                </c:pt>
                <c:pt idx="1367">
                  <c:v>41642</c:v>
                </c:pt>
                <c:pt idx="1368">
                  <c:v>41641</c:v>
                </c:pt>
                <c:pt idx="1369">
                  <c:v>41640</c:v>
                </c:pt>
                <c:pt idx="1370">
                  <c:v>41639</c:v>
                </c:pt>
                <c:pt idx="1371">
                  <c:v>41638</c:v>
                </c:pt>
                <c:pt idx="1372">
                  <c:v>41637</c:v>
                </c:pt>
                <c:pt idx="1373">
                  <c:v>41636</c:v>
                </c:pt>
                <c:pt idx="1374">
                  <c:v>41635</c:v>
                </c:pt>
                <c:pt idx="1375">
                  <c:v>41634</c:v>
                </c:pt>
                <c:pt idx="1376">
                  <c:v>41632</c:v>
                </c:pt>
                <c:pt idx="1377">
                  <c:v>41631</c:v>
                </c:pt>
                <c:pt idx="1378">
                  <c:v>41630</c:v>
                </c:pt>
                <c:pt idx="1379">
                  <c:v>41629</c:v>
                </c:pt>
                <c:pt idx="1380">
                  <c:v>41628</c:v>
                </c:pt>
                <c:pt idx="1381">
                  <c:v>41627</c:v>
                </c:pt>
                <c:pt idx="1382">
                  <c:v>41626</c:v>
                </c:pt>
                <c:pt idx="1383">
                  <c:v>41625</c:v>
                </c:pt>
                <c:pt idx="1384">
                  <c:v>41624</c:v>
                </c:pt>
                <c:pt idx="1385">
                  <c:v>41623</c:v>
                </c:pt>
                <c:pt idx="1386">
                  <c:v>41622</c:v>
                </c:pt>
                <c:pt idx="1387">
                  <c:v>41621</c:v>
                </c:pt>
                <c:pt idx="1388">
                  <c:v>41620</c:v>
                </c:pt>
                <c:pt idx="1389">
                  <c:v>41619</c:v>
                </c:pt>
                <c:pt idx="1390">
                  <c:v>41618</c:v>
                </c:pt>
                <c:pt idx="1391">
                  <c:v>41617</c:v>
                </c:pt>
                <c:pt idx="1392">
                  <c:v>41616</c:v>
                </c:pt>
                <c:pt idx="1393">
                  <c:v>41615</c:v>
                </c:pt>
                <c:pt idx="1394">
                  <c:v>41614</c:v>
                </c:pt>
                <c:pt idx="1395">
                  <c:v>41613</c:v>
                </c:pt>
                <c:pt idx="1396">
                  <c:v>41612</c:v>
                </c:pt>
                <c:pt idx="1397">
                  <c:v>41611</c:v>
                </c:pt>
                <c:pt idx="1398">
                  <c:v>41610</c:v>
                </c:pt>
                <c:pt idx="1399">
                  <c:v>41609</c:v>
                </c:pt>
                <c:pt idx="1400">
                  <c:v>41608</c:v>
                </c:pt>
                <c:pt idx="1401">
                  <c:v>41607</c:v>
                </c:pt>
                <c:pt idx="1402">
                  <c:v>41606</c:v>
                </c:pt>
                <c:pt idx="1403">
                  <c:v>41605</c:v>
                </c:pt>
                <c:pt idx="1404">
                  <c:v>41604</c:v>
                </c:pt>
                <c:pt idx="1405">
                  <c:v>41603</c:v>
                </c:pt>
                <c:pt idx="1406">
                  <c:v>41602</c:v>
                </c:pt>
                <c:pt idx="1407">
                  <c:v>41601</c:v>
                </c:pt>
                <c:pt idx="1408">
                  <c:v>41600</c:v>
                </c:pt>
                <c:pt idx="1409">
                  <c:v>41599</c:v>
                </c:pt>
                <c:pt idx="1410">
                  <c:v>41598</c:v>
                </c:pt>
                <c:pt idx="1411">
                  <c:v>41597</c:v>
                </c:pt>
                <c:pt idx="1412">
                  <c:v>41596</c:v>
                </c:pt>
                <c:pt idx="1413">
                  <c:v>41595</c:v>
                </c:pt>
                <c:pt idx="1414">
                  <c:v>41594</c:v>
                </c:pt>
                <c:pt idx="1415">
                  <c:v>41593</c:v>
                </c:pt>
                <c:pt idx="1416">
                  <c:v>41592</c:v>
                </c:pt>
                <c:pt idx="1417">
                  <c:v>41591</c:v>
                </c:pt>
                <c:pt idx="1418">
                  <c:v>41590</c:v>
                </c:pt>
                <c:pt idx="1419">
                  <c:v>41589</c:v>
                </c:pt>
                <c:pt idx="1420">
                  <c:v>41588</c:v>
                </c:pt>
                <c:pt idx="1421">
                  <c:v>41587</c:v>
                </c:pt>
                <c:pt idx="1422">
                  <c:v>41586</c:v>
                </c:pt>
                <c:pt idx="1423">
                  <c:v>41585</c:v>
                </c:pt>
                <c:pt idx="1424">
                  <c:v>41584</c:v>
                </c:pt>
                <c:pt idx="1425">
                  <c:v>41583</c:v>
                </c:pt>
                <c:pt idx="1426">
                  <c:v>41582</c:v>
                </c:pt>
                <c:pt idx="1427">
                  <c:v>41581</c:v>
                </c:pt>
                <c:pt idx="1428">
                  <c:v>41580</c:v>
                </c:pt>
                <c:pt idx="1429">
                  <c:v>41579</c:v>
                </c:pt>
                <c:pt idx="1430">
                  <c:v>41578</c:v>
                </c:pt>
                <c:pt idx="1431">
                  <c:v>41577</c:v>
                </c:pt>
                <c:pt idx="1432">
                  <c:v>41576</c:v>
                </c:pt>
                <c:pt idx="1433">
                  <c:v>41575</c:v>
                </c:pt>
                <c:pt idx="1434">
                  <c:v>41574</c:v>
                </c:pt>
                <c:pt idx="1435">
                  <c:v>41573</c:v>
                </c:pt>
                <c:pt idx="1436">
                  <c:v>41572</c:v>
                </c:pt>
                <c:pt idx="1437">
                  <c:v>41571</c:v>
                </c:pt>
                <c:pt idx="1438">
                  <c:v>41570</c:v>
                </c:pt>
                <c:pt idx="1439">
                  <c:v>41569</c:v>
                </c:pt>
                <c:pt idx="1440">
                  <c:v>41568</c:v>
                </c:pt>
                <c:pt idx="1441">
                  <c:v>41567</c:v>
                </c:pt>
                <c:pt idx="1442">
                  <c:v>41566</c:v>
                </c:pt>
                <c:pt idx="1443">
                  <c:v>41565</c:v>
                </c:pt>
                <c:pt idx="1444">
                  <c:v>41564</c:v>
                </c:pt>
                <c:pt idx="1445">
                  <c:v>41563</c:v>
                </c:pt>
                <c:pt idx="1446">
                  <c:v>41562</c:v>
                </c:pt>
                <c:pt idx="1447">
                  <c:v>41561</c:v>
                </c:pt>
                <c:pt idx="1448">
                  <c:v>41560</c:v>
                </c:pt>
                <c:pt idx="1449">
                  <c:v>41559</c:v>
                </c:pt>
                <c:pt idx="1450">
                  <c:v>41558</c:v>
                </c:pt>
                <c:pt idx="1451">
                  <c:v>41557</c:v>
                </c:pt>
                <c:pt idx="1452">
                  <c:v>41556</c:v>
                </c:pt>
                <c:pt idx="1453">
                  <c:v>41555</c:v>
                </c:pt>
                <c:pt idx="1454">
                  <c:v>41554</c:v>
                </c:pt>
                <c:pt idx="1455">
                  <c:v>41553</c:v>
                </c:pt>
                <c:pt idx="1456">
                  <c:v>41552</c:v>
                </c:pt>
                <c:pt idx="1457">
                  <c:v>41551</c:v>
                </c:pt>
                <c:pt idx="1458">
                  <c:v>41550</c:v>
                </c:pt>
                <c:pt idx="1459">
                  <c:v>41549</c:v>
                </c:pt>
                <c:pt idx="1460">
                  <c:v>41548</c:v>
                </c:pt>
                <c:pt idx="1461">
                  <c:v>41547</c:v>
                </c:pt>
                <c:pt idx="1462">
                  <c:v>41546</c:v>
                </c:pt>
                <c:pt idx="1463">
                  <c:v>41545</c:v>
                </c:pt>
                <c:pt idx="1464">
                  <c:v>41544</c:v>
                </c:pt>
                <c:pt idx="1465">
                  <c:v>41543</c:v>
                </c:pt>
                <c:pt idx="1466">
                  <c:v>41542</c:v>
                </c:pt>
                <c:pt idx="1467">
                  <c:v>41541</c:v>
                </c:pt>
                <c:pt idx="1468">
                  <c:v>41540</c:v>
                </c:pt>
                <c:pt idx="1469">
                  <c:v>41539</c:v>
                </c:pt>
                <c:pt idx="1470">
                  <c:v>41538</c:v>
                </c:pt>
                <c:pt idx="1471">
                  <c:v>41537</c:v>
                </c:pt>
                <c:pt idx="1472">
                  <c:v>41536</c:v>
                </c:pt>
                <c:pt idx="1473">
                  <c:v>41535</c:v>
                </c:pt>
                <c:pt idx="1474">
                  <c:v>41534</c:v>
                </c:pt>
                <c:pt idx="1475">
                  <c:v>41533</c:v>
                </c:pt>
                <c:pt idx="1476">
                  <c:v>41532</c:v>
                </c:pt>
                <c:pt idx="1477">
                  <c:v>41531</c:v>
                </c:pt>
                <c:pt idx="1478">
                  <c:v>41530</c:v>
                </c:pt>
                <c:pt idx="1479">
                  <c:v>41529</c:v>
                </c:pt>
                <c:pt idx="1480">
                  <c:v>41528</c:v>
                </c:pt>
                <c:pt idx="1481">
                  <c:v>41527</c:v>
                </c:pt>
                <c:pt idx="1482">
                  <c:v>41526</c:v>
                </c:pt>
                <c:pt idx="1483">
                  <c:v>41525</c:v>
                </c:pt>
                <c:pt idx="1484">
                  <c:v>41524</c:v>
                </c:pt>
                <c:pt idx="1485">
                  <c:v>41523</c:v>
                </c:pt>
                <c:pt idx="1486">
                  <c:v>41522</c:v>
                </c:pt>
                <c:pt idx="1487">
                  <c:v>41521</c:v>
                </c:pt>
                <c:pt idx="1488">
                  <c:v>41520</c:v>
                </c:pt>
                <c:pt idx="1489">
                  <c:v>41519</c:v>
                </c:pt>
                <c:pt idx="1490">
                  <c:v>41518</c:v>
                </c:pt>
                <c:pt idx="1491">
                  <c:v>41517</c:v>
                </c:pt>
                <c:pt idx="1492">
                  <c:v>41516</c:v>
                </c:pt>
                <c:pt idx="1493">
                  <c:v>41515</c:v>
                </c:pt>
                <c:pt idx="1494">
                  <c:v>41514</c:v>
                </c:pt>
                <c:pt idx="1495">
                  <c:v>41513</c:v>
                </c:pt>
                <c:pt idx="1496">
                  <c:v>41512</c:v>
                </c:pt>
                <c:pt idx="1497">
                  <c:v>41511</c:v>
                </c:pt>
                <c:pt idx="1498">
                  <c:v>41510</c:v>
                </c:pt>
                <c:pt idx="1499">
                  <c:v>41509</c:v>
                </c:pt>
                <c:pt idx="1500">
                  <c:v>41508</c:v>
                </c:pt>
                <c:pt idx="1501">
                  <c:v>41507</c:v>
                </c:pt>
                <c:pt idx="1502">
                  <c:v>41506</c:v>
                </c:pt>
                <c:pt idx="1503">
                  <c:v>41505</c:v>
                </c:pt>
                <c:pt idx="1504">
                  <c:v>41504</c:v>
                </c:pt>
                <c:pt idx="1505">
                  <c:v>41503</c:v>
                </c:pt>
                <c:pt idx="1506">
                  <c:v>41502</c:v>
                </c:pt>
                <c:pt idx="1507">
                  <c:v>41501</c:v>
                </c:pt>
                <c:pt idx="1508">
                  <c:v>41500</c:v>
                </c:pt>
                <c:pt idx="1509">
                  <c:v>41499</c:v>
                </c:pt>
                <c:pt idx="1510">
                  <c:v>41498</c:v>
                </c:pt>
                <c:pt idx="1511">
                  <c:v>41497</c:v>
                </c:pt>
                <c:pt idx="1512">
                  <c:v>41496</c:v>
                </c:pt>
                <c:pt idx="1513">
                  <c:v>41495</c:v>
                </c:pt>
                <c:pt idx="1514">
                  <c:v>41494</c:v>
                </c:pt>
                <c:pt idx="1515">
                  <c:v>41493</c:v>
                </c:pt>
                <c:pt idx="1516">
                  <c:v>41492</c:v>
                </c:pt>
                <c:pt idx="1517">
                  <c:v>41491</c:v>
                </c:pt>
                <c:pt idx="1518">
                  <c:v>41490</c:v>
                </c:pt>
                <c:pt idx="1519">
                  <c:v>41489</c:v>
                </c:pt>
                <c:pt idx="1520">
                  <c:v>41488</c:v>
                </c:pt>
                <c:pt idx="1521">
                  <c:v>41487</c:v>
                </c:pt>
                <c:pt idx="1522">
                  <c:v>41486</c:v>
                </c:pt>
                <c:pt idx="1523">
                  <c:v>41485</c:v>
                </c:pt>
                <c:pt idx="1524">
                  <c:v>41484</c:v>
                </c:pt>
                <c:pt idx="1525">
                  <c:v>41483</c:v>
                </c:pt>
                <c:pt idx="1526">
                  <c:v>41482</c:v>
                </c:pt>
                <c:pt idx="1527">
                  <c:v>41481</c:v>
                </c:pt>
                <c:pt idx="1528">
                  <c:v>41480</c:v>
                </c:pt>
                <c:pt idx="1529">
                  <c:v>41479</c:v>
                </c:pt>
                <c:pt idx="1530">
                  <c:v>41478</c:v>
                </c:pt>
                <c:pt idx="1531">
                  <c:v>41477</c:v>
                </c:pt>
                <c:pt idx="1532">
                  <c:v>41476</c:v>
                </c:pt>
                <c:pt idx="1533">
                  <c:v>41475</c:v>
                </c:pt>
                <c:pt idx="1534">
                  <c:v>41474</c:v>
                </c:pt>
                <c:pt idx="1535">
                  <c:v>41473</c:v>
                </c:pt>
                <c:pt idx="1536">
                  <c:v>41472</c:v>
                </c:pt>
                <c:pt idx="1537">
                  <c:v>41471</c:v>
                </c:pt>
                <c:pt idx="1538">
                  <c:v>41470</c:v>
                </c:pt>
                <c:pt idx="1539">
                  <c:v>41469</c:v>
                </c:pt>
                <c:pt idx="1540">
                  <c:v>41468</c:v>
                </c:pt>
                <c:pt idx="1541">
                  <c:v>41467</c:v>
                </c:pt>
                <c:pt idx="1542">
                  <c:v>41466</c:v>
                </c:pt>
                <c:pt idx="1543">
                  <c:v>41465</c:v>
                </c:pt>
                <c:pt idx="1544">
                  <c:v>41464</c:v>
                </c:pt>
                <c:pt idx="1545">
                  <c:v>41463</c:v>
                </c:pt>
                <c:pt idx="1546">
                  <c:v>41462</c:v>
                </c:pt>
                <c:pt idx="1547">
                  <c:v>41461</c:v>
                </c:pt>
                <c:pt idx="1548">
                  <c:v>41460</c:v>
                </c:pt>
                <c:pt idx="1549">
                  <c:v>41459</c:v>
                </c:pt>
                <c:pt idx="1550">
                  <c:v>41458</c:v>
                </c:pt>
                <c:pt idx="1551">
                  <c:v>41457</c:v>
                </c:pt>
                <c:pt idx="1552">
                  <c:v>41456</c:v>
                </c:pt>
                <c:pt idx="1553">
                  <c:v>41455</c:v>
                </c:pt>
                <c:pt idx="1554">
                  <c:v>41454</c:v>
                </c:pt>
                <c:pt idx="1555">
                  <c:v>41453</c:v>
                </c:pt>
                <c:pt idx="1556">
                  <c:v>41452</c:v>
                </c:pt>
                <c:pt idx="1557">
                  <c:v>41451</c:v>
                </c:pt>
                <c:pt idx="1558">
                  <c:v>41450</c:v>
                </c:pt>
                <c:pt idx="1559">
                  <c:v>41449</c:v>
                </c:pt>
                <c:pt idx="1560">
                  <c:v>41448</c:v>
                </c:pt>
                <c:pt idx="1561">
                  <c:v>41447</c:v>
                </c:pt>
                <c:pt idx="1562">
                  <c:v>41446</c:v>
                </c:pt>
                <c:pt idx="1563">
                  <c:v>41445</c:v>
                </c:pt>
                <c:pt idx="1564">
                  <c:v>41444</c:v>
                </c:pt>
                <c:pt idx="1565">
                  <c:v>41443</c:v>
                </c:pt>
                <c:pt idx="1566">
                  <c:v>41442</c:v>
                </c:pt>
                <c:pt idx="1567">
                  <c:v>41441</c:v>
                </c:pt>
                <c:pt idx="1568">
                  <c:v>41440</c:v>
                </c:pt>
                <c:pt idx="1569">
                  <c:v>41439</c:v>
                </c:pt>
                <c:pt idx="1570">
                  <c:v>41438</c:v>
                </c:pt>
                <c:pt idx="1571">
                  <c:v>41437</c:v>
                </c:pt>
                <c:pt idx="1572">
                  <c:v>41436</c:v>
                </c:pt>
                <c:pt idx="1573">
                  <c:v>41435</c:v>
                </c:pt>
                <c:pt idx="1574">
                  <c:v>41434</c:v>
                </c:pt>
                <c:pt idx="1575">
                  <c:v>41433</c:v>
                </c:pt>
                <c:pt idx="1576">
                  <c:v>41432</c:v>
                </c:pt>
                <c:pt idx="1577">
                  <c:v>41431</c:v>
                </c:pt>
                <c:pt idx="1578">
                  <c:v>41430</c:v>
                </c:pt>
                <c:pt idx="1579">
                  <c:v>41429</c:v>
                </c:pt>
                <c:pt idx="1580">
                  <c:v>41428</c:v>
                </c:pt>
                <c:pt idx="1581">
                  <c:v>41427</c:v>
                </c:pt>
                <c:pt idx="1582">
                  <c:v>41426</c:v>
                </c:pt>
                <c:pt idx="1583">
                  <c:v>41425</c:v>
                </c:pt>
                <c:pt idx="1584">
                  <c:v>41424</c:v>
                </c:pt>
                <c:pt idx="1585">
                  <c:v>41423</c:v>
                </c:pt>
                <c:pt idx="1586">
                  <c:v>41422</c:v>
                </c:pt>
                <c:pt idx="1587">
                  <c:v>41421</c:v>
                </c:pt>
                <c:pt idx="1588">
                  <c:v>41420</c:v>
                </c:pt>
                <c:pt idx="1589">
                  <c:v>41419</c:v>
                </c:pt>
                <c:pt idx="1590">
                  <c:v>41418</c:v>
                </c:pt>
                <c:pt idx="1591">
                  <c:v>41417</c:v>
                </c:pt>
                <c:pt idx="1592">
                  <c:v>41416</c:v>
                </c:pt>
                <c:pt idx="1593">
                  <c:v>41415</c:v>
                </c:pt>
                <c:pt idx="1594">
                  <c:v>41414</c:v>
                </c:pt>
                <c:pt idx="1595">
                  <c:v>41413</c:v>
                </c:pt>
                <c:pt idx="1596">
                  <c:v>41412</c:v>
                </c:pt>
                <c:pt idx="1597">
                  <c:v>41411</c:v>
                </c:pt>
                <c:pt idx="1598">
                  <c:v>41410</c:v>
                </c:pt>
                <c:pt idx="1599">
                  <c:v>41409</c:v>
                </c:pt>
                <c:pt idx="1600">
                  <c:v>41408</c:v>
                </c:pt>
                <c:pt idx="1601">
                  <c:v>41407</c:v>
                </c:pt>
                <c:pt idx="1602">
                  <c:v>41406</c:v>
                </c:pt>
                <c:pt idx="1603">
                  <c:v>41405</c:v>
                </c:pt>
                <c:pt idx="1604">
                  <c:v>41404</c:v>
                </c:pt>
                <c:pt idx="1605">
                  <c:v>41403</c:v>
                </c:pt>
                <c:pt idx="1606">
                  <c:v>41402</c:v>
                </c:pt>
                <c:pt idx="1607">
                  <c:v>41401</c:v>
                </c:pt>
                <c:pt idx="1608">
                  <c:v>41400</c:v>
                </c:pt>
                <c:pt idx="1609">
                  <c:v>41399</c:v>
                </c:pt>
                <c:pt idx="1610">
                  <c:v>41398</c:v>
                </c:pt>
                <c:pt idx="1611">
                  <c:v>41397</c:v>
                </c:pt>
                <c:pt idx="1612">
                  <c:v>41396</c:v>
                </c:pt>
                <c:pt idx="1613">
                  <c:v>41395</c:v>
                </c:pt>
                <c:pt idx="1614">
                  <c:v>41394</c:v>
                </c:pt>
                <c:pt idx="1615">
                  <c:v>41393</c:v>
                </c:pt>
                <c:pt idx="1616">
                  <c:v>41392</c:v>
                </c:pt>
                <c:pt idx="1617">
                  <c:v>41391</c:v>
                </c:pt>
                <c:pt idx="1618">
                  <c:v>41390</c:v>
                </c:pt>
                <c:pt idx="1619">
                  <c:v>41389</c:v>
                </c:pt>
                <c:pt idx="1620">
                  <c:v>41388</c:v>
                </c:pt>
                <c:pt idx="1621">
                  <c:v>41387</c:v>
                </c:pt>
                <c:pt idx="1622">
                  <c:v>41386</c:v>
                </c:pt>
                <c:pt idx="1623">
                  <c:v>41385</c:v>
                </c:pt>
                <c:pt idx="1624">
                  <c:v>41384</c:v>
                </c:pt>
                <c:pt idx="1625">
                  <c:v>41383</c:v>
                </c:pt>
                <c:pt idx="1626">
                  <c:v>41382</c:v>
                </c:pt>
                <c:pt idx="1627">
                  <c:v>41381</c:v>
                </c:pt>
                <c:pt idx="1628">
                  <c:v>41380</c:v>
                </c:pt>
                <c:pt idx="1629">
                  <c:v>41379</c:v>
                </c:pt>
                <c:pt idx="1630">
                  <c:v>41378</c:v>
                </c:pt>
                <c:pt idx="1631">
                  <c:v>41377</c:v>
                </c:pt>
                <c:pt idx="1632">
                  <c:v>41376</c:v>
                </c:pt>
                <c:pt idx="1633">
                  <c:v>41375</c:v>
                </c:pt>
                <c:pt idx="1634">
                  <c:v>41374</c:v>
                </c:pt>
                <c:pt idx="1635">
                  <c:v>41373</c:v>
                </c:pt>
                <c:pt idx="1636">
                  <c:v>41372</c:v>
                </c:pt>
                <c:pt idx="1637">
                  <c:v>41371</c:v>
                </c:pt>
                <c:pt idx="1638">
                  <c:v>41370</c:v>
                </c:pt>
                <c:pt idx="1639">
                  <c:v>41369</c:v>
                </c:pt>
                <c:pt idx="1640">
                  <c:v>41368</c:v>
                </c:pt>
                <c:pt idx="1641">
                  <c:v>41367</c:v>
                </c:pt>
                <c:pt idx="1642">
                  <c:v>41366</c:v>
                </c:pt>
                <c:pt idx="1643">
                  <c:v>41365</c:v>
                </c:pt>
                <c:pt idx="1644">
                  <c:v>41364</c:v>
                </c:pt>
                <c:pt idx="1645">
                  <c:v>41363</c:v>
                </c:pt>
                <c:pt idx="1646">
                  <c:v>41362</c:v>
                </c:pt>
                <c:pt idx="1647">
                  <c:v>41361</c:v>
                </c:pt>
                <c:pt idx="1648">
                  <c:v>41360</c:v>
                </c:pt>
                <c:pt idx="1649">
                  <c:v>41359</c:v>
                </c:pt>
                <c:pt idx="1650">
                  <c:v>41358</c:v>
                </c:pt>
                <c:pt idx="1651">
                  <c:v>41357</c:v>
                </c:pt>
                <c:pt idx="1652">
                  <c:v>41356</c:v>
                </c:pt>
                <c:pt idx="1653">
                  <c:v>41355</c:v>
                </c:pt>
                <c:pt idx="1654">
                  <c:v>41354</c:v>
                </c:pt>
                <c:pt idx="1655">
                  <c:v>41353</c:v>
                </c:pt>
                <c:pt idx="1656">
                  <c:v>41352</c:v>
                </c:pt>
                <c:pt idx="1657">
                  <c:v>41351</c:v>
                </c:pt>
                <c:pt idx="1658">
                  <c:v>41350</c:v>
                </c:pt>
                <c:pt idx="1659">
                  <c:v>41349</c:v>
                </c:pt>
                <c:pt idx="1660">
                  <c:v>41348</c:v>
                </c:pt>
                <c:pt idx="1661">
                  <c:v>41347</c:v>
                </c:pt>
                <c:pt idx="1662">
                  <c:v>41346</c:v>
                </c:pt>
                <c:pt idx="1663">
                  <c:v>41345</c:v>
                </c:pt>
                <c:pt idx="1664">
                  <c:v>41344</c:v>
                </c:pt>
                <c:pt idx="1665">
                  <c:v>41343</c:v>
                </c:pt>
                <c:pt idx="1666">
                  <c:v>41342</c:v>
                </c:pt>
                <c:pt idx="1667">
                  <c:v>41341</c:v>
                </c:pt>
                <c:pt idx="1668">
                  <c:v>41340</c:v>
                </c:pt>
                <c:pt idx="1669">
                  <c:v>41339</c:v>
                </c:pt>
                <c:pt idx="1670">
                  <c:v>41338</c:v>
                </c:pt>
                <c:pt idx="1671">
                  <c:v>41337</c:v>
                </c:pt>
                <c:pt idx="1672">
                  <c:v>41336</c:v>
                </c:pt>
                <c:pt idx="1673">
                  <c:v>41335</c:v>
                </c:pt>
                <c:pt idx="1674">
                  <c:v>41334</c:v>
                </c:pt>
                <c:pt idx="1675">
                  <c:v>41333</c:v>
                </c:pt>
                <c:pt idx="1676">
                  <c:v>41332</c:v>
                </c:pt>
                <c:pt idx="1677">
                  <c:v>41331</c:v>
                </c:pt>
                <c:pt idx="1678">
                  <c:v>41330</c:v>
                </c:pt>
                <c:pt idx="1679">
                  <c:v>41329</c:v>
                </c:pt>
                <c:pt idx="1680">
                  <c:v>41328</c:v>
                </c:pt>
                <c:pt idx="1681">
                  <c:v>41327</c:v>
                </c:pt>
                <c:pt idx="1682">
                  <c:v>41326</c:v>
                </c:pt>
                <c:pt idx="1683">
                  <c:v>41325</c:v>
                </c:pt>
                <c:pt idx="1684">
                  <c:v>41324</c:v>
                </c:pt>
                <c:pt idx="1685">
                  <c:v>41323</c:v>
                </c:pt>
                <c:pt idx="1686">
                  <c:v>41322</c:v>
                </c:pt>
                <c:pt idx="1687">
                  <c:v>41321</c:v>
                </c:pt>
                <c:pt idx="1688">
                  <c:v>41320</c:v>
                </c:pt>
                <c:pt idx="1689">
                  <c:v>41319</c:v>
                </c:pt>
                <c:pt idx="1690">
                  <c:v>41318</c:v>
                </c:pt>
                <c:pt idx="1691">
                  <c:v>41317</c:v>
                </c:pt>
                <c:pt idx="1692">
                  <c:v>41316</c:v>
                </c:pt>
                <c:pt idx="1693">
                  <c:v>41315</c:v>
                </c:pt>
                <c:pt idx="1694">
                  <c:v>41314</c:v>
                </c:pt>
                <c:pt idx="1695">
                  <c:v>41313</c:v>
                </c:pt>
                <c:pt idx="1696">
                  <c:v>41312</c:v>
                </c:pt>
                <c:pt idx="1697">
                  <c:v>41311</c:v>
                </c:pt>
                <c:pt idx="1698">
                  <c:v>41310</c:v>
                </c:pt>
                <c:pt idx="1699">
                  <c:v>41309</c:v>
                </c:pt>
                <c:pt idx="1700">
                  <c:v>41308</c:v>
                </c:pt>
                <c:pt idx="1701">
                  <c:v>41307</c:v>
                </c:pt>
                <c:pt idx="1702">
                  <c:v>41306</c:v>
                </c:pt>
                <c:pt idx="1703">
                  <c:v>41305</c:v>
                </c:pt>
                <c:pt idx="1704">
                  <c:v>41304</c:v>
                </c:pt>
                <c:pt idx="1705">
                  <c:v>41303</c:v>
                </c:pt>
                <c:pt idx="1706">
                  <c:v>41302</c:v>
                </c:pt>
                <c:pt idx="1707">
                  <c:v>41301</c:v>
                </c:pt>
                <c:pt idx="1708">
                  <c:v>41300</c:v>
                </c:pt>
                <c:pt idx="1709">
                  <c:v>41299</c:v>
                </c:pt>
                <c:pt idx="1710">
                  <c:v>41298</c:v>
                </c:pt>
                <c:pt idx="1711">
                  <c:v>41297</c:v>
                </c:pt>
                <c:pt idx="1712">
                  <c:v>41296</c:v>
                </c:pt>
                <c:pt idx="1713">
                  <c:v>41295</c:v>
                </c:pt>
                <c:pt idx="1714">
                  <c:v>41294</c:v>
                </c:pt>
                <c:pt idx="1715">
                  <c:v>41293</c:v>
                </c:pt>
                <c:pt idx="1716">
                  <c:v>41292</c:v>
                </c:pt>
                <c:pt idx="1717">
                  <c:v>41291</c:v>
                </c:pt>
                <c:pt idx="1718">
                  <c:v>41290</c:v>
                </c:pt>
                <c:pt idx="1719">
                  <c:v>41289</c:v>
                </c:pt>
                <c:pt idx="1720">
                  <c:v>41288</c:v>
                </c:pt>
                <c:pt idx="1721">
                  <c:v>41287</c:v>
                </c:pt>
                <c:pt idx="1722">
                  <c:v>41286</c:v>
                </c:pt>
                <c:pt idx="1723">
                  <c:v>41285</c:v>
                </c:pt>
                <c:pt idx="1724">
                  <c:v>41284</c:v>
                </c:pt>
                <c:pt idx="1725">
                  <c:v>41283</c:v>
                </c:pt>
                <c:pt idx="1726">
                  <c:v>41282</c:v>
                </c:pt>
                <c:pt idx="1727">
                  <c:v>41281</c:v>
                </c:pt>
                <c:pt idx="1728">
                  <c:v>41280</c:v>
                </c:pt>
                <c:pt idx="1729">
                  <c:v>41279</c:v>
                </c:pt>
                <c:pt idx="1730">
                  <c:v>41278</c:v>
                </c:pt>
                <c:pt idx="1731">
                  <c:v>41277</c:v>
                </c:pt>
                <c:pt idx="1732">
                  <c:v>41276</c:v>
                </c:pt>
                <c:pt idx="1733">
                  <c:v>41275</c:v>
                </c:pt>
                <c:pt idx="1734">
                  <c:v>41274</c:v>
                </c:pt>
                <c:pt idx="1735">
                  <c:v>41273</c:v>
                </c:pt>
                <c:pt idx="1736">
                  <c:v>41272</c:v>
                </c:pt>
                <c:pt idx="1737">
                  <c:v>41271</c:v>
                </c:pt>
                <c:pt idx="1738">
                  <c:v>41270</c:v>
                </c:pt>
                <c:pt idx="1739">
                  <c:v>41269</c:v>
                </c:pt>
                <c:pt idx="1740">
                  <c:v>41268</c:v>
                </c:pt>
                <c:pt idx="1741">
                  <c:v>41267</c:v>
                </c:pt>
                <c:pt idx="1742">
                  <c:v>41266</c:v>
                </c:pt>
                <c:pt idx="1743">
                  <c:v>41265</c:v>
                </c:pt>
                <c:pt idx="1744">
                  <c:v>41264</c:v>
                </c:pt>
                <c:pt idx="1745">
                  <c:v>41263</c:v>
                </c:pt>
                <c:pt idx="1746">
                  <c:v>41262</c:v>
                </c:pt>
                <c:pt idx="1747">
                  <c:v>41261</c:v>
                </c:pt>
                <c:pt idx="1748">
                  <c:v>41260</c:v>
                </c:pt>
                <c:pt idx="1749">
                  <c:v>41259</c:v>
                </c:pt>
                <c:pt idx="1750">
                  <c:v>41258</c:v>
                </c:pt>
                <c:pt idx="1751">
                  <c:v>41257</c:v>
                </c:pt>
                <c:pt idx="1752">
                  <c:v>41256</c:v>
                </c:pt>
                <c:pt idx="1753">
                  <c:v>41255</c:v>
                </c:pt>
                <c:pt idx="1754">
                  <c:v>41254</c:v>
                </c:pt>
                <c:pt idx="1755">
                  <c:v>41253</c:v>
                </c:pt>
                <c:pt idx="1756">
                  <c:v>41252</c:v>
                </c:pt>
                <c:pt idx="1757">
                  <c:v>41251</c:v>
                </c:pt>
                <c:pt idx="1758">
                  <c:v>41250</c:v>
                </c:pt>
                <c:pt idx="1759">
                  <c:v>41249</c:v>
                </c:pt>
                <c:pt idx="1760">
                  <c:v>41248</c:v>
                </c:pt>
                <c:pt idx="1761">
                  <c:v>41247</c:v>
                </c:pt>
                <c:pt idx="1762">
                  <c:v>41246</c:v>
                </c:pt>
                <c:pt idx="1763">
                  <c:v>41245</c:v>
                </c:pt>
                <c:pt idx="1764">
                  <c:v>41244</c:v>
                </c:pt>
                <c:pt idx="1765">
                  <c:v>41243</c:v>
                </c:pt>
                <c:pt idx="1766">
                  <c:v>41242</c:v>
                </c:pt>
                <c:pt idx="1767">
                  <c:v>41241</c:v>
                </c:pt>
                <c:pt idx="1768">
                  <c:v>41240</c:v>
                </c:pt>
                <c:pt idx="1769">
                  <c:v>41239</c:v>
                </c:pt>
                <c:pt idx="1770">
                  <c:v>41238</c:v>
                </c:pt>
                <c:pt idx="1771">
                  <c:v>41237</c:v>
                </c:pt>
                <c:pt idx="1772">
                  <c:v>41236</c:v>
                </c:pt>
                <c:pt idx="1773">
                  <c:v>41235</c:v>
                </c:pt>
                <c:pt idx="1774">
                  <c:v>41234</c:v>
                </c:pt>
                <c:pt idx="1775">
                  <c:v>41233</c:v>
                </c:pt>
                <c:pt idx="1776">
                  <c:v>41232</c:v>
                </c:pt>
                <c:pt idx="1777">
                  <c:v>41231</c:v>
                </c:pt>
                <c:pt idx="1778">
                  <c:v>41230</c:v>
                </c:pt>
                <c:pt idx="1779">
                  <c:v>41229</c:v>
                </c:pt>
                <c:pt idx="1780">
                  <c:v>41228</c:v>
                </c:pt>
                <c:pt idx="1781">
                  <c:v>41227</c:v>
                </c:pt>
                <c:pt idx="1782">
                  <c:v>41226</c:v>
                </c:pt>
                <c:pt idx="1783">
                  <c:v>41225</c:v>
                </c:pt>
                <c:pt idx="1784">
                  <c:v>41224</c:v>
                </c:pt>
                <c:pt idx="1785">
                  <c:v>41223</c:v>
                </c:pt>
                <c:pt idx="1786">
                  <c:v>41222</c:v>
                </c:pt>
                <c:pt idx="1787">
                  <c:v>41221</c:v>
                </c:pt>
                <c:pt idx="1788">
                  <c:v>41220</c:v>
                </c:pt>
                <c:pt idx="1789">
                  <c:v>41219</c:v>
                </c:pt>
                <c:pt idx="1790">
                  <c:v>41218</c:v>
                </c:pt>
                <c:pt idx="1791">
                  <c:v>41217</c:v>
                </c:pt>
                <c:pt idx="1792">
                  <c:v>41216</c:v>
                </c:pt>
                <c:pt idx="1793">
                  <c:v>41215</c:v>
                </c:pt>
                <c:pt idx="1794">
                  <c:v>41214</c:v>
                </c:pt>
                <c:pt idx="1795">
                  <c:v>41213</c:v>
                </c:pt>
                <c:pt idx="1796">
                  <c:v>41212</c:v>
                </c:pt>
                <c:pt idx="1797">
                  <c:v>41211</c:v>
                </c:pt>
                <c:pt idx="1798">
                  <c:v>41210</c:v>
                </c:pt>
                <c:pt idx="1799">
                  <c:v>41209</c:v>
                </c:pt>
                <c:pt idx="1800">
                  <c:v>41208</c:v>
                </c:pt>
                <c:pt idx="1801">
                  <c:v>41207</c:v>
                </c:pt>
                <c:pt idx="1802">
                  <c:v>41206</c:v>
                </c:pt>
                <c:pt idx="1803">
                  <c:v>41205</c:v>
                </c:pt>
                <c:pt idx="1804">
                  <c:v>41204</c:v>
                </c:pt>
                <c:pt idx="1805">
                  <c:v>41203</c:v>
                </c:pt>
                <c:pt idx="1806">
                  <c:v>41202</c:v>
                </c:pt>
                <c:pt idx="1807">
                  <c:v>41201</c:v>
                </c:pt>
                <c:pt idx="1808">
                  <c:v>41200</c:v>
                </c:pt>
                <c:pt idx="1809">
                  <c:v>41199</c:v>
                </c:pt>
                <c:pt idx="1810">
                  <c:v>41198</c:v>
                </c:pt>
                <c:pt idx="1811">
                  <c:v>41197</c:v>
                </c:pt>
                <c:pt idx="1812">
                  <c:v>41196</c:v>
                </c:pt>
                <c:pt idx="1813">
                  <c:v>41195</c:v>
                </c:pt>
                <c:pt idx="1814">
                  <c:v>41194</c:v>
                </c:pt>
                <c:pt idx="1815">
                  <c:v>41193</c:v>
                </c:pt>
                <c:pt idx="1816">
                  <c:v>41192</c:v>
                </c:pt>
                <c:pt idx="1817">
                  <c:v>41191</c:v>
                </c:pt>
                <c:pt idx="1818">
                  <c:v>41190</c:v>
                </c:pt>
                <c:pt idx="1819">
                  <c:v>41189</c:v>
                </c:pt>
                <c:pt idx="1820">
                  <c:v>41188</c:v>
                </c:pt>
                <c:pt idx="1821">
                  <c:v>41187</c:v>
                </c:pt>
                <c:pt idx="1822">
                  <c:v>41186</c:v>
                </c:pt>
                <c:pt idx="1823">
                  <c:v>41185</c:v>
                </c:pt>
                <c:pt idx="1824">
                  <c:v>41184</c:v>
                </c:pt>
                <c:pt idx="1825">
                  <c:v>41183</c:v>
                </c:pt>
                <c:pt idx="1826">
                  <c:v>41182</c:v>
                </c:pt>
                <c:pt idx="1827">
                  <c:v>41181</c:v>
                </c:pt>
                <c:pt idx="1828">
                  <c:v>41180</c:v>
                </c:pt>
                <c:pt idx="1829">
                  <c:v>41179</c:v>
                </c:pt>
                <c:pt idx="1830">
                  <c:v>41178</c:v>
                </c:pt>
                <c:pt idx="1831">
                  <c:v>41177</c:v>
                </c:pt>
                <c:pt idx="1832">
                  <c:v>41176</c:v>
                </c:pt>
                <c:pt idx="1833">
                  <c:v>41175</c:v>
                </c:pt>
                <c:pt idx="1834">
                  <c:v>41174</c:v>
                </c:pt>
                <c:pt idx="1835">
                  <c:v>41173</c:v>
                </c:pt>
                <c:pt idx="1836">
                  <c:v>41172</c:v>
                </c:pt>
                <c:pt idx="1837">
                  <c:v>41171</c:v>
                </c:pt>
                <c:pt idx="1838">
                  <c:v>41170</c:v>
                </c:pt>
                <c:pt idx="1839">
                  <c:v>41169</c:v>
                </c:pt>
                <c:pt idx="1840">
                  <c:v>41168</c:v>
                </c:pt>
                <c:pt idx="1841">
                  <c:v>41167</c:v>
                </c:pt>
                <c:pt idx="1842">
                  <c:v>41166</c:v>
                </c:pt>
                <c:pt idx="1843">
                  <c:v>41165</c:v>
                </c:pt>
                <c:pt idx="1844">
                  <c:v>41164</c:v>
                </c:pt>
                <c:pt idx="1845">
                  <c:v>41163</c:v>
                </c:pt>
                <c:pt idx="1846">
                  <c:v>41162</c:v>
                </c:pt>
                <c:pt idx="1847">
                  <c:v>41161</c:v>
                </c:pt>
                <c:pt idx="1848">
                  <c:v>41160</c:v>
                </c:pt>
                <c:pt idx="1849">
                  <c:v>41159</c:v>
                </c:pt>
                <c:pt idx="1850">
                  <c:v>41158</c:v>
                </c:pt>
                <c:pt idx="1851">
                  <c:v>41157</c:v>
                </c:pt>
                <c:pt idx="1852">
                  <c:v>41156</c:v>
                </c:pt>
                <c:pt idx="1853">
                  <c:v>41155</c:v>
                </c:pt>
                <c:pt idx="1854">
                  <c:v>41154</c:v>
                </c:pt>
                <c:pt idx="1855">
                  <c:v>41153</c:v>
                </c:pt>
                <c:pt idx="1856">
                  <c:v>41152</c:v>
                </c:pt>
                <c:pt idx="1857">
                  <c:v>41151</c:v>
                </c:pt>
                <c:pt idx="1858">
                  <c:v>41150</c:v>
                </c:pt>
                <c:pt idx="1859">
                  <c:v>41149</c:v>
                </c:pt>
                <c:pt idx="1860">
                  <c:v>41148</c:v>
                </c:pt>
                <c:pt idx="1861">
                  <c:v>41147</c:v>
                </c:pt>
                <c:pt idx="1862">
                  <c:v>41146</c:v>
                </c:pt>
                <c:pt idx="1863">
                  <c:v>41145</c:v>
                </c:pt>
                <c:pt idx="1864">
                  <c:v>41144</c:v>
                </c:pt>
                <c:pt idx="1865">
                  <c:v>41143</c:v>
                </c:pt>
                <c:pt idx="1866">
                  <c:v>41142</c:v>
                </c:pt>
                <c:pt idx="1867">
                  <c:v>41141</c:v>
                </c:pt>
                <c:pt idx="1868">
                  <c:v>41140</c:v>
                </c:pt>
                <c:pt idx="1869">
                  <c:v>41139</c:v>
                </c:pt>
                <c:pt idx="1870">
                  <c:v>41138</c:v>
                </c:pt>
                <c:pt idx="1871">
                  <c:v>41137</c:v>
                </c:pt>
                <c:pt idx="1872">
                  <c:v>41136</c:v>
                </c:pt>
                <c:pt idx="1873">
                  <c:v>41135</c:v>
                </c:pt>
                <c:pt idx="1874">
                  <c:v>41134</c:v>
                </c:pt>
                <c:pt idx="1875">
                  <c:v>41133</c:v>
                </c:pt>
                <c:pt idx="1876">
                  <c:v>41132</c:v>
                </c:pt>
                <c:pt idx="1877">
                  <c:v>41131</c:v>
                </c:pt>
                <c:pt idx="1878">
                  <c:v>41130</c:v>
                </c:pt>
                <c:pt idx="1879">
                  <c:v>41129</c:v>
                </c:pt>
                <c:pt idx="1880">
                  <c:v>41128</c:v>
                </c:pt>
                <c:pt idx="1881">
                  <c:v>41127</c:v>
                </c:pt>
                <c:pt idx="1882">
                  <c:v>41126</c:v>
                </c:pt>
                <c:pt idx="1883">
                  <c:v>41125</c:v>
                </c:pt>
                <c:pt idx="1884">
                  <c:v>41124</c:v>
                </c:pt>
                <c:pt idx="1885">
                  <c:v>41123</c:v>
                </c:pt>
                <c:pt idx="1886">
                  <c:v>41122</c:v>
                </c:pt>
                <c:pt idx="1887">
                  <c:v>41121</c:v>
                </c:pt>
                <c:pt idx="1888">
                  <c:v>41120</c:v>
                </c:pt>
                <c:pt idx="1889">
                  <c:v>41119</c:v>
                </c:pt>
                <c:pt idx="1890">
                  <c:v>41118</c:v>
                </c:pt>
                <c:pt idx="1891">
                  <c:v>41117</c:v>
                </c:pt>
                <c:pt idx="1892">
                  <c:v>41116</c:v>
                </c:pt>
                <c:pt idx="1893">
                  <c:v>41115</c:v>
                </c:pt>
                <c:pt idx="1894">
                  <c:v>41114</c:v>
                </c:pt>
                <c:pt idx="1895">
                  <c:v>41113</c:v>
                </c:pt>
                <c:pt idx="1896">
                  <c:v>41112</c:v>
                </c:pt>
                <c:pt idx="1897">
                  <c:v>41111</c:v>
                </c:pt>
                <c:pt idx="1898">
                  <c:v>41110</c:v>
                </c:pt>
                <c:pt idx="1899">
                  <c:v>41109</c:v>
                </c:pt>
                <c:pt idx="1900">
                  <c:v>41108</c:v>
                </c:pt>
                <c:pt idx="1901">
                  <c:v>41107</c:v>
                </c:pt>
                <c:pt idx="1902">
                  <c:v>41106</c:v>
                </c:pt>
                <c:pt idx="1903">
                  <c:v>41105</c:v>
                </c:pt>
                <c:pt idx="1904">
                  <c:v>41104</c:v>
                </c:pt>
                <c:pt idx="1905">
                  <c:v>41103</c:v>
                </c:pt>
                <c:pt idx="1906">
                  <c:v>41102</c:v>
                </c:pt>
                <c:pt idx="1907">
                  <c:v>41101</c:v>
                </c:pt>
                <c:pt idx="1908">
                  <c:v>41100</c:v>
                </c:pt>
                <c:pt idx="1909">
                  <c:v>41099</c:v>
                </c:pt>
                <c:pt idx="1910">
                  <c:v>41098</c:v>
                </c:pt>
                <c:pt idx="1911">
                  <c:v>41097</c:v>
                </c:pt>
                <c:pt idx="1912">
                  <c:v>41096</c:v>
                </c:pt>
                <c:pt idx="1913">
                  <c:v>41095</c:v>
                </c:pt>
                <c:pt idx="1914">
                  <c:v>41094</c:v>
                </c:pt>
                <c:pt idx="1915">
                  <c:v>41093</c:v>
                </c:pt>
                <c:pt idx="1916">
                  <c:v>41092</c:v>
                </c:pt>
                <c:pt idx="1917">
                  <c:v>41091</c:v>
                </c:pt>
                <c:pt idx="1918">
                  <c:v>41090</c:v>
                </c:pt>
                <c:pt idx="1919">
                  <c:v>41089</c:v>
                </c:pt>
                <c:pt idx="1920">
                  <c:v>41088</c:v>
                </c:pt>
                <c:pt idx="1921">
                  <c:v>41087</c:v>
                </c:pt>
                <c:pt idx="1922">
                  <c:v>41086</c:v>
                </c:pt>
                <c:pt idx="1923">
                  <c:v>41085</c:v>
                </c:pt>
                <c:pt idx="1924">
                  <c:v>41084</c:v>
                </c:pt>
                <c:pt idx="1925">
                  <c:v>41083</c:v>
                </c:pt>
                <c:pt idx="1926">
                  <c:v>41082</c:v>
                </c:pt>
                <c:pt idx="1927">
                  <c:v>41081</c:v>
                </c:pt>
                <c:pt idx="1928">
                  <c:v>41080</c:v>
                </c:pt>
                <c:pt idx="1929">
                  <c:v>41079</c:v>
                </c:pt>
                <c:pt idx="1930">
                  <c:v>41078</c:v>
                </c:pt>
                <c:pt idx="1931">
                  <c:v>41077</c:v>
                </c:pt>
                <c:pt idx="1932">
                  <c:v>41076</c:v>
                </c:pt>
                <c:pt idx="1933">
                  <c:v>41075</c:v>
                </c:pt>
                <c:pt idx="1934">
                  <c:v>41074</c:v>
                </c:pt>
                <c:pt idx="1935">
                  <c:v>41073</c:v>
                </c:pt>
                <c:pt idx="1936">
                  <c:v>41072</c:v>
                </c:pt>
                <c:pt idx="1937">
                  <c:v>41071</c:v>
                </c:pt>
                <c:pt idx="1938">
                  <c:v>41070</c:v>
                </c:pt>
                <c:pt idx="1939">
                  <c:v>41069</c:v>
                </c:pt>
                <c:pt idx="1940">
                  <c:v>41068</c:v>
                </c:pt>
                <c:pt idx="1941">
                  <c:v>41067</c:v>
                </c:pt>
                <c:pt idx="1942">
                  <c:v>41066</c:v>
                </c:pt>
                <c:pt idx="1943">
                  <c:v>41065</c:v>
                </c:pt>
                <c:pt idx="1944">
                  <c:v>41064</c:v>
                </c:pt>
                <c:pt idx="1945">
                  <c:v>41063</c:v>
                </c:pt>
                <c:pt idx="1946">
                  <c:v>41062</c:v>
                </c:pt>
                <c:pt idx="1947">
                  <c:v>41061</c:v>
                </c:pt>
                <c:pt idx="1948">
                  <c:v>41060</c:v>
                </c:pt>
                <c:pt idx="1949">
                  <c:v>41059</c:v>
                </c:pt>
                <c:pt idx="1950">
                  <c:v>41058</c:v>
                </c:pt>
                <c:pt idx="1951">
                  <c:v>41057</c:v>
                </c:pt>
                <c:pt idx="1952">
                  <c:v>41056</c:v>
                </c:pt>
                <c:pt idx="1953">
                  <c:v>41055</c:v>
                </c:pt>
                <c:pt idx="1954">
                  <c:v>41054</c:v>
                </c:pt>
                <c:pt idx="1955">
                  <c:v>41053</c:v>
                </c:pt>
                <c:pt idx="1956">
                  <c:v>41052</c:v>
                </c:pt>
                <c:pt idx="1957">
                  <c:v>41051</c:v>
                </c:pt>
                <c:pt idx="1958">
                  <c:v>41050</c:v>
                </c:pt>
                <c:pt idx="1959">
                  <c:v>41049</c:v>
                </c:pt>
                <c:pt idx="1960">
                  <c:v>41048</c:v>
                </c:pt>
                <c:pt idx="1961">
                  <c:v>41047</c:v>
                </c:pt>
                <c:pt idx="1962">
                  <c:v>41046</c:v>
                </c:pt>
                <c:pt idx="1963">
                  <c:v>41045</c:v>
                </c:pt>
                <c:pt idx="1964">
                  <c:v>41044</c:v>
                </c:pt>
                <c:pt idx="1965">
                  <c:v>41043</c:v>
                </c:pt>
                <c:pt idx="1966">
                  <c:v>41042</c:v>
                </c:pt>
                <c:pt idx="1967">
                  <c:v>41041</c:v>
                </c:pt>
                <c:pt idx="1968">
                  <c:v>41040</c:v>
                </c:pt>
                <c:pt idx="1969">
                  <c:v>41039</c:v>
                </c:pt>
                <c:pt idx="1970">
                  <c:v>41038</c:v>
                </c:pt>
                <c:pt idx="1971">
                  <c:v>41037</c:v>
                </c:pt>
                <c:pt idx="1972">
                  <c:v>41036</c:v>
                </c:pt>
                <c:pt idx="1973">
                  <c:v>41035</c:v>
                </c:pt>
                <c:pt idx="1974">
                  <c:v>41034</c:v>
                </c:pt>
                <c:pt idx="1975">
                  <c:v>41033</c:v>
                </c:pt>
                <c:pt idx="1976">
                  <c:v>41032</c:v>
                </c:pt>
                <c:pt idx="1977">
                  <c:v>41031</c:v>
                </c:pt>
                <c:pt idx="1978">
                  <c:v>41030</c:v>
                </c:pt>
                <c:pt idx="1979">
                  <c:v>41029</c:v>
                </c:pt>
                <c:pt idx="1980">
                  <c:v>41028</c:v>
                </c:pt>
                <c:pt idx="1981">
                  <c:v>41027</c:v>
                </c:pt>
                <c:pt idx="1982">
                  <c:v>41026</c:v>
                </c:pt>
                <c:pt idx="1983">
                  <c:v>41025</c:v>
                </c:pt>
                <c:pt idx="1984">
                  <c:v>41024</c:v>
                </c:pt>
                <c:pt idx="1985">
                  <c:v>41023</c:v>
                </c:pt>
                <c:pt idx="1986">
                  <c:v>41022</c:v>
                </c:pt>
                <c:pt idx="1987">
                  <c:v>41021</c:v>
                </c:pt>
                <c:pt idx="1988">
                  <c:v>41020</c:v>
                </c:pt>
                <c:pt idx="1989">
                  <c:v>41019</c:v>
                </c:pt>
                <c:pt idx="1990">
                  <c:v>41018</c:v>
                </c:pt>
                <c:pt idx="1991">
                  <c:v>41017</c:v>
                </c:pt>
                <c:pt idx="1992">
                  <c:v>41016</c:v>
                </c:pt>
                <c:pt idx="1993">
                  <c:v>41015</c:v>
                </c:pt>
                <c:pt idx="1994">
                  <c:v>41014</c:v>
                </c:pt>
                <c:pt idx="1995">
                  <c:v>41013</c:v>
                </c:pt>
                <c:pt idx="1996">
                  <c:v>41012</c:v>
                </c:pt>
                <c:pt idx="1997">
                  <c:v>41011</c:v>
                </c:pt>
                <c:pt idx="1998">
                  <c:v>41010</c:v>
                </c:pt>
                <c:pt idx="1999">
                  <c:v>41009</c:v>
                </c:pt>
                <c:pt idx="2000">
                  <c:v>41008</c:v>
                </c:pt>
                <c:pt idx="2001">
                  <c:v>41007</c:v>
                </c:pt>
                <c:pt idx="2002">
                  <c:v>41006</c:v>
                </c:pt>
                <c:pt idx="2003">
                  <c:v>41005</c:v>
                </c:pt>
                <c:pt idx="2004">
                  <c:v>41004</c:v>
                </c:pt>
                <c:pt idx="2005">
                  <c:v>41003</c:v>
                </c:pt>
                <c:pt idx="2006">
                  <c:v>41002</c:v>
                </c:pt>
                <c:pt idx="2007">
                  <c:v>41001</c:v>
                </c:pt>
                <c:pt idx="2008">
                  <c:v>41000</c:v>
                </c:pt>
                <c:pt idx="2009">
                  <c:v>40999</c:v>
                </c:pt>
                <c:pt idx="2010">
                  <c:v>40998</c:v>
                </c:pt>
                <c:pt idx="2011">
                  <c:v>40997</c:v>
                </c:pt>
                <c:pt idx="2012">
                  <c:v>40996</c:v>
                </c:pt>
                <c:pt idx="2013">
                  <c:v>40995</c:v>
                </c:pt>
                <c:pt idx="2014">
                  <c:v>40994</c:v>
                </c:pt>
                <c:pt idx="2015">
                  <c:v>40993</c:v>
                </c:pt>
                <c:pt idx="2016">
                  <c:v>40992</c:v>
                </c:pt>
                <c:pt idx="2017">
                  <c:v>40991</c:v>
                </c:pt>
                <c:pt idx="2018">
                  <c:v>40990</c:v>
                </c:pt>
                <c:pt idx="2019">
                  <c:v>40989</c:v>
                </c:pt>
                <c:pt idx="2020">
                  <c:v>40988</c:v>
                </c:pt>
                <c:pt idx="2021">
                  <c:v>40987</c:v>
                </c:pt>
                <c:pt idx="2022">
                  <c:v>40986</c:v>
                </c:pt>
                <c:pt idx="2023">
                  <c:v>40985</c:v>
                </c:pt>
                <c:pt idx="2024">
                  <c:v>40984</c:v>
                </c:pt>
                <c:pt idx="2025">
                  <c:v>40983</c:v>
                </c:pt>
                <c:pt idx="2026">
                  <c:v>40982</c:v>
                </c:pt>
                <c:pt idx="2027">
                  <c:v>40981</c:v>
                </c:pt>
                <c:pt idx="2028">
                  <c:v>40980</c:v>
                </c:pt>
                <c:pt idx="2029">
                  <c:v>40979</c:v>
                </c:pt>
                <c:pt idx="2030">
                  <c:v>40978</c:v>
                </c:pt>
                <c:pt idx="2031">
                  <c:v>40977</c:v>
                </c:pt>
                <c:pt idx="2032">
                  <c:v>40976</c:v>
                </c:pt>
                <c:pt idx="2033">
                  <c:v>40975</c:v>
                </c:pt>
                <c:pt idx="2034">
                  <c:v>40974</c:v>
                </c:pt>
                <c:pt idx="2035">
                  <c:v>40973</c:v>
                </c:pt>
                <c:pt idx="2036">
                  <c:v>40972</c:v>
                </c:pt>
                <c:pt idx="2037">
                  <c:v>40971</c:v>
                </c:pt>
                <c:pt idx="2038">
                  <c:v>40970</c:v>
                </c:pt>
                <c:pt idx="2039">
                  <c:v>40969</c:v>
                </c:pt>
                <c:pt idx="2040">
                  <c:v>40968</c:v>
                </c:pt>
                <c:pt idx="2041">
                  <c:v>40967</c:v>
                </c:pt>
                <c:pt idx="2042">
                  <c:v>40966</c:v>
                </c:pt>
                <c:pt idx="2043">
                  <c:v>40965</c:v>
                </c:pt>
                <c:pt idx="2044">
                  <c:v>40964</c:v>
                </c:pt>
                <c:pt idx="2045">
                  <c:v>40963</c:v>
                </c:pt>
                <c:pt idx="2046">
                  <c:v>40962</c:v>
                </c:pt>
                <c:pt idx="2047">
                  <c:v>40961</c:v>
                </c:pt>
                <c:pt idx="2048">
                  <c:v>40960</c:v>
                </c:pt>
                <c:pt idx="2049">
                  <c:v>40959</c:v>
                </c:pt>
                <c:pt idx="2050">
                  <c:v>40958</c:v>
                </c:pt>
                <c:pt idx="2051">
                  <c:v>40957</c:v>
                </c:pt>
                <c:pt idx="2052">
                  <c:v>40956</c:v>
                </c:pt>
                <c:pt idx="2053">
                  <c:v>40955</c:v>
                </c:pt>
                <c:pt idx="2054">
                  <c:v>40954</c:v>
                </c:pt>
                <c:pt idx="2055">
                  <c:v>40953</c:v>
                </c:pt>
                <c:pt idx="2056">
                  <c:v>40952</c:v>
                </c:pt>
                <c:pt idx="2057">
                  <c:v>40951</c:v>
                </c:pt>
                <c:pt idx="2058">
                  <c:v>40950</c:v>
                </c:pt>
                <c:pt idx="2059">
                  <c:v>40949</c:v>
                </c:pt>
                <c:pt idx="2060">
                  <c:v>40948</c:v>
                </c:pt>
                <c:pt idx="2061">
                  <c:v>40947</c:v>
                </c:pt>
                <c:pt idx="2062">
                  <c:v>40946</c:v>
                </c:pt>
                <c:pt idx="2063">
                  <c:v>40945</c:v>
                </c:pt>
                <c:pt idx="2064">
                  <c:v>40944</c:v>
                </c:pt>
                <c:pt idx="2065">
                  <c:v>40943</c:v>
                </c:pt>
                <c:pt idx="2066">
                  <c:v>40942</c:v>
                </c:pt>
                <c:pt idx="2067">
                  <c:v>40941</c:v>
                </c:pt>
              </c:numCache>
            </c:numRef>
          </c:cat>
          <c:val>
            <c:numRef>
              <c:f>BTC!$B$2:$B$2069</c:f>
              <c:numCache>
                <c:formatCode>General</c:formatCode>
                <c:ptCount val="2068"/>
                <c:pt idx="0">
                  <c:v>6105</c:v>
                </c:pt>
                <c:pt idx="1">
                  <c:v>5984.5</c:v>
                </c:pt>
                <c:pt idx="2">
                  <c:v>5694</c:v>
                </c:pt>
                <c:pt idx="3">
                  <c:v>5565</c:v>
                </c:pt>
                <c:pt idx="4">
                  <c:v>5597.1</c:v>
                </c:pt>
                <c:pt idx="5">
                  <c:v>5764.4</c:v>
                </c:pt>
                <c:pt idx="6">
                  <c:v>5698.6</c:v>
                </c:pt>
                <c:pt idx="7">
                  <c:v>5835</c:v>
                </c:pt>
                <c:pt idx="8">
                  <c:v>5636.8</c:v>
                </c:pt>
                <c:pt idx="9">
                  <c:v>5428.5</c:v>
                </c:pt>
                <c:pt idx="10">
                  <c:v>4824.8999999999996</c:v>
                </c:pt>
                <c:pt idx="11">
                  <c:v>4777</c:v>
                </c:pt>
                <c:pt idx="12">
                  <c:v>4782.3</c:v>
                </c:pt>
                <c:pt idx="13">
                  <c:v>4613.1000000000004</c:v>
                </c:pt>
                <c:pt idx="14">
                  <c:v>4436</c:v>
                </c:pt>
                <c:pt idx="15">
                  <c:v>4371</c:v>
                </c:pt>
                <c:pt idx="16">
                  <c:v>4315.3999999999996</c:v>
                </c:pt>
                <c:pt idx="17">
                  <c:v>4215.1000000000004</c:v>
                </c:pt>
                <c:pt idx="18">
                  <c:v>4311.1000000000004</c:v>
                </c:pt>
                <c:pt idx="19">
                  <c:v>4400.1000000000004</c:v>
                </c:pt>
                <c:pt idx="20">
                  <c:v>4404.3</c:v>
                </c:pt>
                <c:pt idx="21">
                  <c:v>4367</c:v>
                </c:pt>
                <c:pt idx="22">
                  <c:v>4169.8999999999996</c:v>
                </c:pt>
                <c:pt idx="23">
                  <c:v>4190</c:v>
                </c:pt>
                <c:pt idx="24">
                  <c:v>4205.3999999999996</c:v>
                </c:pt>
                <c:pt idx="25">
                  <c:v>3879.1</c:v>
                </c:pt>
                <c:pt idx="26">
                  <c:v>3930</c:v>
                </c:pt>
                <c:pt idx="27">
                  <c:v>3652.8</c:v>
                </c:pt>
                <c:pt idx="28">
                  <c:v>3779.6</c:v>
                </c:pt>
                <c:pt idx="29">
                  <c:v>3598.5</c:v>
                </c:pt>
                <c:pt idx="30">
                  <c:v>3603.4</c:v>
                </c:pt>
                <c:pt idx="31">
                  <c:v>3873.2</c:v>
                </c:pt>
                <c:pt idx="32">
                  <c:v>3900</c:v>
                </c:pt>
                <c:pt idx="33">
                  <c:v>4084.1</c:v>
                </c:pt>
                <c:pt idx="34">
                  <c:v>3666.3</c:v>
                </c:pt>
                <c:pt idx="35">
                  <c:v>3685.4</c:v>
                </c:pt>
                <c:pt idx="36">
                  <c:v>3698</c:v>
                </c:pt>
                <c:pt idx="37">
                  <c:v>3238.1</c:v>
                </c:pt>
                <c:pt idx="38">
                  <c:v>3849.7</c:v>
                </c:pt>
                <c:pt idx="39">
                  <c:v>4142.8999999999996</c:v>
                </c:pt>
                <c:pt idx="40">
                  <c:v>4203</c:v>
                </c:pt>
                <c:pt idx="41">
                  <c:v>4232.1000000000004</c:v>
                </c:pt>
                <c:pt idx="42">
                  <c:v>4317.8999999999996</c:v>
                </c:pt>
                <c:pt idx="43">
                  <c:v>4305.8</c:v>
                </c:pt>
                <c:pt idx="44">
                  <c:v>4613.5</c:v>
                </c:pt>
                <c:pt idx="45">
                  <c:v>4589.1000000000004</c:v>
                </c:pt>
                <c:pt idx="46">
                  <c:v>4374.8999999999996</c:v>
                </c:pt>
                <c:pt idx="47">
                  <c:v>4200.3999999999996</c:v>
                </c:pt>
                <c:pt idx="48">
                  <c:v>4595</c:v>
                </c:pt>
                <c:pt idx="49">
                  <c:v>4534.3999999999996</c:v>
                </c:pt>
                <c:pt idx="50">
                  <c:v>4904.8999999999996</c:v>
                </c:pt>
                <c:pt idx="51">
                  <c:v>4718.2</c:v>
                </c:pt>
                <c:pt idx="52">
                  <c:v>4569</c:v>
                </c:pt>
                <c:pt idx="53">
                  <c:v>4587.1000000000004</c:v>
                </c:pt>
                <c:pt idx="54">
                  <c:v>4383.8</c:v>
                </c:pt>
                <c:pt idx="55">
                  <c:v>4331.8</c:v>
                </c:pt>
                <c:pt idx="56">
                  <c:v>4341.7</c:v>
                </c:pt>
                <c:pt idx="57">
                  <c:v>4351.5</c:v>
                </c:pt>
                <c:pt idx="58">
                  <c:v>4325.2</c:v>
                </c:pt>
                <c:pt idx="59">
                  <c:v>4129.1000000000004</c:v>
                </c:pt>
                <c:pt idx="60">
                  <c:v>4074</c:v>
                </c:pt>
                <c:pt idx="61">
                  <c:v>4002.5</c:v>
                </c:pt>
                <c:pt idx="62">
                  <c:v>4064.3</c:v>
                </c:pt>
                <c:pt idx="63">
                  <c:v>4145.1000000000004</c:v>
                </c:pt>
                <c:pt idx="64">
                  <c:v>4090.2</c:v>
                </c:pt>
                <c:pt idx="65">
                  <c:v>4260</c:v>
                </c:pt>
                <c:pt idx="66">
                  <c:v>4386.3</c:v>
                </c:pt>
                <c:pt idx="67">
                  <c:v>4151.8999999999996</c:v>
                </c:pt>
                <c:pt idx="68">
                  <c:v>4319.5</c:v>
                </c:pt>
                <c:pt idx="69">
                  <c:v>4053.3</c:v>
                </c:pt>
                <c:pt idx="70">
                  <c:v>3865.5</c:v>
                </c:pt>
                <c:pt idx="71">
                  <c:v>3644.1</c:v>
                </c:pt>
                <c:pt idx="72">
                  <c:v>3407.9</c:v>
                </c:pt>
                <c:pt idx="73">
                  <c:v>3339.9</c:v>
                </c:pt>
                <c:pt idx="74">
                  <c:v>3415</c:v>
                </c:pt>
                <c:pt idx="75">
                  <c:v>3396.7</c:v>
                </c:pt>
                <c:pt idx="76">
                  <c:v>3227.9</c:v>
                </c:pt>
                <c:pt idx="77">
                  <c:v>3256.4</c:v>
                </c:pt>
                <c:pt idx="78">
                  <c:v>2860</c:v>
                </c:pt>
                <c:pt idx="79">
                  <c:v>2790.3</c:v>
                </c:pt>
                <c:pt idx="80">
                  <c:v>2702</c:v>
                </c:pt>
                <c:pt idx="81">
                  <c:v>2731.2</c:v>
                </c:pt>
                <c:pt idx="82">
                  <c:v>2856</c:v>
                </c:pt>
                <c:pt idx="83">
                  <c:v>2749</c:v>
                </c:pt>
                <c:pt idx="84">
                  <c:v>2714.1</c:v>
                </c:pt>
                <c:pt idx="85">
                  <c:v>2784.8</c:v>
                </c:pt>
                <c:pt idx="86">
                  <c:v>2664.9</c:v>
                </c:pt>
                <c:pt idx="87">
                  <c:v>2525.6999999999998</c:v>
                </c:pt>
                <c:pt idx="88">
                  <c:v>2560.9</c:v>
                </c:pt>
                <c:pt idx="89">
                  <c:v>2769.7</c:v>
                </c:pt>
                <c:pt idx="90">
                  <c:v>2747.5</c:v>
                </c:pt>
                <c:pt idx="91">
                  <c:v>2845.7</c:v>
                </c:pt>
                <c:pt idx="92">
                  <c:v>2664</c:v>
                </c:pt>
                <c:pt idx="93">
                  <c:v>2856.3</c:v>
                </c:pt>
                <c:pt idx="94">
                  <c:v>2253.1</c:v>
                </c:pt>
                <c:pt idx="95">
                  <c:v>2302.1</c:v>
                </c:pt>
                <c:pt idx="96">
                  <c:v>2219</c:v>
                </c:pt>
                <c:pt idx="97">
                  <c:v>1924.9</c:v>
                </c:pt>
                <c:pt idx="98">
                  <c:v>1978.6</c:v>
                </c:pt>
                <c:pt idx="99">
                  <c:v>2205.1</c:v>
                </c:pt>
                <c:pt idx="100">
                  <c:v>2329</c:v>
                </c:pt>
                <c:pt idx="101">
                  <c:v>2374.4</c:v>
                </c:pt>
                <c:pt idx="102">
                  <c:v>2282.1</c:v>
                </c:pt>
                <c:pt idx="103">
                  <c:v>2318.3000000000002</c:v>
                </c:pt>
                <c:pt idx="104">
                  <c:v>2478</c:v>
                </c:pt>
                <c:pt idx="105">
                  <c:v>2542</c:v>
                </c:pt>
                <c:pt idx="106">
                  <c:v>2479.3000000000002</c:v>
                </c:pt>
                <c:pt idx="107">
                  <c:v>2593.1</c:v>
                </c:pt>
                <c:pt idx="108">
                  <c:v>2598.5</c:v>
                </c:pt>
                <c:pt idx="109">
                  <c:v>2582.6</c:v>
                </c:pt>
                <c:pt idx="110">
                  <c:v>2524</c:v>
                </c:pt>
                <c:pt idx="111">
                  <c:v>2445</c:v>
                </c:pt>
                <c:pt idx="112">
                  <c:v>2349.5</c:v>
                </c:pt>
                <c:pt idx="113">
                  <c:v>2420.6999999999998</c:v>
                </c:pt>
                <c:pt idx="114">
                  <c:v>2470.1</c:v>
                </c:pt>
                <c:pt idx="115">
                  <c:v>2518.1999999999998</c:v>
                </c:pt>
                <c:pt idx="116">
                  <c:v>2521.1999999999998</c:v>
                </c:pt>
                <c:pt idx="117">
                  <c:v>2394.6</c:v>
                </c:pt>
                <c:pt idx="118">
                  <c:v>2477.6999999999998</c:v>
                </c:pt>
                <c:pt idx="119">
                  <c:v>2502.6</c:v>
                </c:pt>
                <c:pt idx="120">
                  <c:v>2674.9</c:v>
                </c:pt>
                <c:pt idx="121">
                  <c:v>2672.8</c:v>
                </c:pt>
                <c:pt idx="122">
                  <c:v>2621.1999999999998</c:v>
                </c:pt>
                <c:pt idx="123">
                  <c:v>2712.2</c:v>
                </c:pt>
                <c:pt idx="124">
                  <c:v>2580.8000000000002</c:v>
                </c:pt>
                <c:pt idx="125">
                  <c:v>2491.5</c:v>
                </c:pt>
                <c:pt idx="126">
                  <c:v>2610</c:v>
                </c:pt>
                <c:pt idx="127">
                  <c:v>2437</c:v>
                </c:pt>
                <c:pt idx="128">
                  <c:v>2377.4</c:v>
                </c:pt>
                <c:pt idx="129">
                  <c:v>2395.04</c:v>
                </c:pt>
                <c:pt idx="130">
                  <c:v>2676.4</c:v>
                </c:pt>
                <c:pt idx="131">
                  <c:v>2571.8000000000002</c:v>
                </c:pt>
                <c:pt idx="132">
                  <c:v>2936.3</c:v>
                </c:pt>
                <c:pt idx="133">
                  <c:v>2806</c:v>
                </c:pt>
                <c:pt idx="134">
                  <c:v>2809</c:v>
                </c:pt>
                <c:pt idx="135">
                  <c:v>2782.1</c:v>
                </c:pt>
                <c:pt idx="136">
                  <c:v>2642.63</c:v>
                </c:pt>
                <c:pt idx="137">
                  <c:v>2843.6</c:v>
                </c:pt>
                <c:pt idx="138">
                  <c:v>2636.2</c:v>
                </c:pt>
                <c:pt idx="139">
                  <c:v>2488.1999999999998</c:v>
                </c:pt>
                <c:pt idx="140">
                  <c:v>2461</c:v>
                </c:pt>
                <c:pt idx="141">
                  <c:v>2405.88</c:v>
                </c:pt>
                <c:pt idx="142">
                  <c:v>2311.6</c:v>
                </c:pt>
                <c:pt idx="143">
                  <c:v>2191.83</c:v>
                </c:pt>
                <c:pt idx="144">
                  <c:v>2146.6999999999998</c:v>
                </c:pt>
                <c:pt idx="145">
                  <c:v>2207.4</c:v>
                </c:pt>
                <c:pt idx="146">
                  <c:v>2056.6</c:v>
                </c:pt>
                <c:pt idx="147">
                  <c:v>1972.3</c:v>
                </c:pt>
                <c:pt idx="148">
                  <c:v>2127.3000000000002</c:v>
                </c:pt>
                <c:pt idx="149">
                  <c:v>2252</c:v>
                </c:pt>
                <c:pt idx="150">
                  <c:v>2394.8000000000002</c:v>
                </c:pt>
                <c:pt idx="151">
                  <c:v>2249.3000000000002</c:v>
                </c:pt>
                <c:pt idx="152">
                  <c:v>2085.5</c:v>
                </c:pt>
                <c:pt idx="153">
                  <c:v>2029.2</c:v>
                </c:pt>
                <c:pt idx="154">
                  <c:v>2059.6999999999998</c:v>
                </c:pt>
                <c:pt idx="155">
                  <c:v>1966.5</c:v>
                </c:pt>
                <c:pt idx="156">
                  <c:v>1941.5</c:v>
                </c:pt>
                <c:pt idx="157">
                  <c:v>1870</c:v>
                </c:pt>
                <c:pt idx="158">
                  <c:v>1785.7</c:v>
                </c:pt>
                <c:pt idx="159">
                  <c:v>1772.5</c:v>
                </c:pt>
                <c:pt idx="160">
                  <c:v>1828.1</c:v>
                </c:pt>
                <c:pt idx="161">
                  <c:v>1820.4</c:v>
                </c:pt>
                <c:pt idx="162">
                  <c:v>1735</c:v>
                </c:pt>
                <c:pt idx="163">
                  <c:v>1853.9</c:v>
                </c:pt>
                <c:pt idx="164">
                  <c:v>1796.8</c:v>
                </c:pt>
                <c:pt idx="165">
                  <c:v>1760</c:v>
                </c:pt>
                <c:pt idx="166">
                  <c:v>1703.2</c:v>
                </c:pt>
                <c:pt idx="167">
                  <c:v>1619.9</c:v>
                </c:pt>
                <c:pt idx="168">
                  <c:v>1597.1</c:v>
                </c:pt>
                <c:pt idx="169">
                  <c:v>1545.1</c:v>
                </c:pt>
                <c:pt idx="170">
                  <c:v>1607.1</c:v>
                </c:pt>
                <c:pt idx="171">
                  <c:v>1617.8</c:v>
                </c:pt>
                <c:pt idx="172">
                  <c:v>1560</c:v>
                </c:pt>
                <c:pt idx="173">
                  <c:v>1533.1</c:v>
                </c:pt>
                <c:pt idx="174">
                  <c:v>1435.2</c:v>
                </c:pt>
                <c:pt idx="175">
                  <c:v>1423.6</c:v>
                </c:pt>
                <c:pt idx="176">
                  <c:v>1415.6</c:v>
                </c:pt>
                <c:pt idx="177">
                  <c:v>1440.3</c:v>
                </c:pt>
                <c:pt idx="178">
                  <c:v>1399.3</c:v>
                </c:pt>
                <c:pt idx="179">
                  <c:v>1370.3</c:v>
                </c:pt>
                <c:pt idx="180">
                  <c:v>1345</c:v>
                </c:pt>
                <c:pt idx="181">
                  <c:v>1355.2</c:v>
                </c:pt>
                <c:pt idx="182">
                  <c:v>1347.5</c:v>
                </c:pt>
                <c:pt idx="183">
                  <c:v>1325.6</c:v>
                </c:pt>
                <c:pt idx="184">
                  <c:v>1308.4000000000001</c:v>
                </c:pt>
                <c:pt idx="185">
                  <c:v>1260.5</c:v>
                </c:pt>
                <c:pt idx="186">
                  <c:v>1265.4000000000001</c:v>
                </c:pt>
                <c:pt idx="187">
                  <c:v>1240</c:v>
                </c:pt>
                <c:pt idx="188">
                  <c:v>1212</c:v>
                </c:pt>
                <c:pt idx="189">
                  <c:v>1193.3</c:v>
                </c:pt>
                <c:pt idx="190">
                  <c:v>1206.8</c:v>
                </c:pt>
                <c:pt idx="191">
                  <c:v>1187</c:v>
                </c:pt>
                <c:pt idx="192">
                  <c:v>1227.4000000000001</c:v>
                </c:pt>
                <c:pt idx="193">
                  <c:v>1235.5999999999999</c:v>
                </c:pt>
                <c:pt idx="194">
                  <c:v>1220.3</c:v>
                </c:pt>
                <c:pt idx="195">
                  <c:v>1215.9000000000001</c:v>
                </c:pt>
                <c:pt idx="196">
                  <c:v>1188.0999999999999</c:v>
                </c:pt>
                <c:pt idx="197">
                  <c:v>1196.5999999999999</c:v>
                </c:pt>
                <c:pt idx="198">
                  <c:v>1191.5</c:v>
                </c:pt>
                <c:pt idx="199">
                  <c:v>1140.5999999999999</c:v>
                </c:pt>
                <c:pt idx="200">
                  <c:v>1145</c:v>
                </c:pt>
                <c:pt idx="201">
                  <c:v>1150.2</c:v>
                </c:pt>
                <c:pt idx="202">
                  <c:v>1107.5999999999999</c:v>
                </c:pt>
                <c:pt idx="203">
                  <c:v>1093.2</c:v>
                </c:pt>
                <c:pt idx="204">
                  <c:v>1081.7</c:v>
                </c:pt>
                <c:pt idx="205">
                  <c:v>1041</c:v>
                </c:pt>
                <c:pt idx="206">
                  <c:v>1041.8</c:v>
                </c:pt>
                <c:pt idx="207">
                  <c:v>1044.7</c:v>
                </c:pt>
                <c:pt idx="208">
                  <c:v>1042.7</c:v>
                </c:pt>
                <c:pt idx="209">
                  <c:v>969</c:v>
                </c:pt>
                <c:pt idx="210">
                  <c:v>972.17</c:v>
                </c:pt>
                <c:pt idx="211">
                  <c:v>943.1</c:v>
                </c:pt>
                <c:pt idx="212">
                  <c:v>1033</c:v>
                </c:pt>
                <c:pt idx="213">
                  <c:v>1039.0999999999999</c:v>
                </c:pt>
                <c:pt idx="214">
                  <c:v>1115</c:v>
                </c:pt>
                <c:pt idx="215">
                  <c:v>1039</c:v>
                </c:pt>
                <c:pt idx="216">
                  <c:v>1016.1</c:v>
                </c:pt>
                <c:pt idx="217">
                  <c:v>971</c:v>
                </c:pt>
                <c:pt idx="218">
                  <c:v>1068.4000000000001</c:v>
                </c:pt>
                <c:pt idx="219">
                  <c:v>1169</c:v>
                </c:pt>
                <c:pt idx="220">
                  <c:v>1256.0999999999999</c:v>
                </c:pt>
                <c:pt idx="221">
                  <c:v>1245</c:v>
                </c:pt>
                <c:pt idx="222">
                  <c:v>1238.5</c:v>
                </c:pt>
                <c:pt idx="223">
                  <c:v>1225.2</c:v>
                </c:pt>
                <c:pt idx="224">
                  <c:v>1172.8</c:v>
                </c:pt>
                <c:pt idx="225">
                  <c:v>1113.5999999999999</c:v>
                </c:pt>
                <c:pt idx="226">
                  <c:v>1190.4000000000001</c:v>
                </c:pt>
                <c:pt idx="227">
                  <c:v>1149.3</c:v>
                </c:pt>
                <c:pt idx="228">
                  <c:v>1232.4000000000001</c:v>
                </c:pt>
                <c:pt idx="229">
                  <c:v>1279.3</c:v>
                </c:pt>
                <c:pt idx="230">
                  <c:v>1278.4000000000001</c:v>
                </c:pt>
                <c:pt idx="231">
                  <c:v>1267.8</c:v>
                </c:pt>
                <c:pt idx="232">
                  <c:v>1288.2</c:v>
                </c:pt>
                <c:pt idx="233">
                  <c:v>1262.3</c:v>
                </c:pt>
                <c:pt idx="234">
                  <c:v>1232.8</c:v>
                </c:pt>
                <c:pt idx="235">
                  <c:v>1189.0999999999999</c:v>
                </c:pt>
                <c:pt idx="236">
                  <c:v>1195.5</c:v>
                </c:pt>
                <c:pt idx="237">
                  <c:v>1178.3</c:v>
                </c:pt>
                <c:pt idx="238">
                  <c:v>1153</c:v>
                </c:pt>
                <c:pt idx="239">
                  <c:v>1185.0999999999999</c:v>
                </c:pt>
                <c:pt idx="240">
                  <c:v>1190.9000000000001</c:v>
                </c:pt>
                <c:pt idx="241">
                  <c:v>1125.3</c:v>
                </c:pt>
                <c:pt idx="242">
                  <c:v>1129.5999999999999</c:v>
                </c:pt>
                <c:pt idx="243">
                  <c:v>1091.2</c:v>
                </c:pt>
                <c:pt idx="244">
                  <c:v>1056.2</c:v>
                </c:pt>
                <c:pt idx="245">
                  <c:v>1059.8</c:v>
                </c:pt>
                <c:pt idx="246">
                  <c:v>1056.2</c:v>
                </c:pt>
                <c:pt idx="247">
                  <c:v>1038.4000000000001</c:v>
                </c:pt>
                <c:pt idx="248">
                  <c:v>1013.8</c:v>
                </c:pt>
                <c:pt idx="249">
                  <c:v>1013.7</c:v>
                </c:pt>
                <c:pt idx="250">
                  <c:v>996.5</c:v>
                </c:pt>
                <c:pt idx="251">
                  <c:v>996.01</c:v>
                </c:pt>
                <c:pt idx="252">
                  <c:v>1000.3</c:v>
                </c:pt>
                <c:pt idx="253">
                  <c:v>992</c:v>
                </c:pt>
                <c:pt idx="254">
                  <c:v>984.97</c:v>
                </c:pt>
                <c:pt idx="255">
                  <c:v>1048.8</c:v>
                </c:pt>
                <c:pt idx="256">
                  <c:v>1052.0999999999999</c:v>
                </c:pt>
                <c:pt idx="257">
                  <c:v>1022.6</c:v>
                </c:pt>
                <c:pt idx="258">
                  <c:v>1006.6</c:v>
                </c:pt>
                <c:pt idx="259">
                  <c:v>1031.0999999999999</c:v>
                </c:pt>
                <c:pt idx="260">
                  <c:v>1015.7</c:v>
                </c:pt>
                <c:pt idx="261">
                  <c:v>1005.7</c:v>
                </c:pt>
                <c:pt idx="262">
                  <c:v>983.73</c:v>
                </c:pt>
                <c:pt idx="263">
                  <c:v>966.19</c:v>
                </c:pt>
                <c:pt idx="264">
                  <c:v>917.36</c:v>
                </c:pt>
                <c:pt idx="265">
                  <c:v>912.56</c:v>
                </c:pt>
                <c:pt idx="266">
                  <c:v>919.43</c:v>
                </c:pt>
                <c:pt idx="267">
                  <c:v>916.7</c:v>
                </c:pt>
                <c:pt idx="268">
                  <c:v>915.12</c:v>
                </c:pt>
                <c:pt idx="269">
                  <c:v>893.35</c:v>
                </c:pt>
                <c:pt idx="270">
                  <c:v>886.1</c:v>
                </c:pt>
                <c:pt idx="271">
                  <c:v>910.03</c:v>
                </c:pt>
                <c:pt idx="272">
                  <c:v>923.72</c:v>
                </c:pt>
                <c:pt idx="273">
                  <c:v>924.02</c:v>
                </c:pt>
                <c:pt idx="274">
                  <c:v>895.96</c:v>
                </c:pt>
                <c:pt idx="275">
                  <c:v>900.29</c:v>
                </c:pt>
                <c:pt idx="276">
                  <c:v>887.76</c:v>
                </c:pt>
                <c:pt idx="277">
                  <c:v>903.99</c:v>
                </c:pt>
                <c:pt idx="278">
                  <c:v>830.1</c:v>
                </c:pt>
                <c:pt idx="279">
                  <c:v>820.74</c:v>
                </c:pt>
                <c:pt idx="280">
                  <c:v>815.3</c:v>
                </c:pt>
                <c:pt idx="281">
                  <c:v>828.12</c:v>
                </c:pt>
                <c:pt idx="282">
                  <c:v>804.58</c:v>
                </c:pt>
                <c:pt idx="283">
                  <c:v>778.58</c:v>
                </c:pt>
                <c:pt idx="284">
                  <c:v>905.76</c:v>
                </c:pt>
                <c:pt idx="285">
                  <c:v>903</c:v>
                </c:pt>
                <c:pt idx="286">
                  <c:v>915.9</c:v>
                </c:pt>
                <c:pt idx="287">
                  <c:v>908.84</c:v>
                </c:pt>
                <c:pt idx="288">
                  <c:v>898</c:v>
                </c:pt>
                <c:pt idx="289">
                  <c:v>1003.2</c:v>
                </c:pt>
                <c:pt idx="290">
                  <c:v>1139.5999999999999</c:v>
                </c:pt>
                <c:pt idx="291">
                  <c:v>1037.5</c:v>
                </c:pt>
                <c:pt idx="292">
                  <c:v>1019.3</c:v>
                </c:pt>
                <c:pt idx="293">
                  <c:v>998.99</c:v>
                </c:pt>
                <c:pt idx="294">
                  <c:v>966.58</c:v>
                </c:pt>
                <c:pt idx="295">
                  <c:v>959.26</c:v>
                </c:pt>
                <c:pt idx="296">
                  <c:v>972.63</c:v>
                </c:pt>
                <c:pt idx="297">
                  <c:v>981.7</c:v>
                </c:pt>
                <c:pt idx="298">
                  <c:v>936.32</c:v>
                </c:pt>
                <c:pt idx="299">
                  <c:v>906.4</c:v>
                </c:pt>
                <c:pt idx="300">
                  <c:v>897.99</c:v>
                </c:pt>
                <c:pt idx="301">
                  <c:v>895.24</c:v>
                </c:pt>
                <c:pt idx="302">
                  <c:v>918.99</c:v>
                </c:pt>
                <c:pt idx="303">
                  <c:v>859.2</c:v>
                </c:pt>
                <c:pt idx="304">
                  <c:v>829.99</c:v>
                </c:pt>
                <c:pt idx="305">
                  <c:v>797.99</c:v>
                </c:pt>
                <c:pt idx="306">
                  <c:v>790.59</c:v>
                </c:pt>
                <c:pt idx="307">
                  <c:v>790.21</c:v>
                </c:pt>
                <c:pt idx="308">
                  <c:v>790.99</c:v>
                </c:pt>
                <c:pt idx="309">
                  <c:v>784.17</c:v>
                </c:pt>
                <c:pt idx="310">
                  <c:v>777.43</c:v>
                </c:pt>
                <c:pt idx="311">
                  <c:v>774.49</c:v>
                </c:pt>
                <c:pt idx="312">
                  <c:v>775</c:v>
                </c:pt>
                <c:pt idx="313">
                  <c:v>777.99</c:v>
                </c:pt>
                <c:pt idx="314">
                  <c:v>770.21</c:v>
                </c:pt>
                <c:pt idx="315">
                  <c:v>772.9</c:v>
                </c:pt>
                <c:pt idx="316">
                  <c:v>770.5</c:v>
                </c:pt>
                <c:pt idx="317">
                  <c:v>765.01</c:v>
                </c:pt>
                <c:pt idx="318">
                  <c:v>765.01</c:v>
                </c:pt>
                <c:pt idx="319">
                  <c:v>757.36</c:v>
                </c:pt>
                <c:pt idx="320">
                  <c:v>750.62</c:v>
                </c:pt>
                <c:pt idx="321">
                  <c:v>768.5</c:v>
                </c:pt>
                <c:pt idx="322">
                  <c:v>765.27</c:v>
                </c:pt>
                <c:pt idx="323">
                  <c:v>774.91</c:v>
                </c:pt>
                <c:pt idx="324">
                  <c:v>755.36</c:v>
                </c:pt>
                <c:pt idx="325">
                  <c:v>739</c:v>
                </c:pt>
                <c:pt idx="326">
                  <c:v>731.05</c:v>
                </c:pt>
                <c:pt idx="327">
                  <c:v>731.52</c:v>
                </c:pt>
                <c:pt idx="328">
                  <c:v>724.99</c:v>
                </c:pt>
                <c:pt idx="329">
                  <c:v>731.19</c:v>
                </c:pt>
                <c:pt idx="330">
                  <c:v>740.36</c:v>
                </c:pt>
                <c:pt idx="331">
                  <c:v>737.68</c:v>
                </c:pt>
                <c:pt idx="332">
                  <c:v>741.99</c:v>
                </c:pt>
                <c:pt idx="333">
                  <c:v>750.05</c:v>
                </c:pt>
                <c:pt idx="334">
                  <c:v>738.99</c:v>
                </c:pt>
                <c:pt idx="335">
                  <c:v>729.67</c:v>
                </c:pt>
                <c:pt idx="336">
                  <c:v>752.9</c:v>
                </c:pt>
                <c:pt idx="337">
                  <c:v>753.97</c:v>
                </c:pt>
                <c:pt idx="338">
                  <c:v>740.67</c:v>
                </c:pt>
                <c:pt idx="339">
                  <c:v>744.99</c:v>
                </c:pt>
                <c:pt idx="340">
                  <c:v>712.17</c:v>
                </c:pt>
                <c:pt idx="341">
                  <c:v>707.43</c:v>
                </c:pt>
                <c:pt idx="342">
                  <c:v>704.09</c:v>
                </c:pt>
                <c:pt idx="343">
                  <c:v>702.55</c:v>
                </c:pt>
                <c:pt idx="344">
                  <c:v>714.51</c:v>
                </c:pt>
                <c:pt idx="345">
                  <c:v>693.47</c:v>
                </c:pt>
                <c:pt idx="346">
                  <c:v>688.67</c:v>
                </c:pt>
                <c:pt idx="347">
                  <c:v>678.7</c:v>
                </c:pt>
                <c:pt idx="348">
                  <c:v>659.52</c:v>
                </c:pt>
                <c:pt idx="349">
                  <c:v>654.65</c:v>
                </c:pt>
                <c:pt idx="350">
                  <c:v>659.03</c:v>
                </c:pt>
                <c:pt idx="351">
                  <c:v>664.99</c:v>
                </c:pt>
                <c:pt idx="352">
                  <c:v>636.73</c:v>
                </c:pt>
                <c:pt idx="353">
                  <c:v>632.46</c:v>
                </c:pt>
                <c:pt idx="354">
                  <c:v>631.77</c:v>
                </c:pt>
                <c:pt idx="355">
                  <c:v>638.79999999999995</c:v>
                </c:pt>
                <c:pt idx="356">
                  <c:v>639.79</c:v>
                </c:pt>
                <c:pt idx="357">
                  <c:v>644.16999999999996</c:v>
                </c:pt>
                <c:pt idx="358">
                  <c:v>640.20000000000005</c:v>
                </c:pt>
                <c:pt idx="359">
                  <c:v>643</c:v>
                </c:pt>
                <c:pt idx="360">
                  <c:v>637.01</c:v>
                </c:pt>
                <c:pt idx="361">
                  <c:v>637.63</c:v>
                </c:pt>
                <c:pt idx="362">
                  <c:v>641.74</c:v>
                </c:pt>
                <c:pt idx="363">
                  <c:v>618.87</c:v>
                </c:pt>
                <c:pt idx="364">
                  <c:v>616.55999999999995</c:v>
                </c:pt>
                <c:pt idx="365">
                  <c:v>620.5</c:v>
                </c:pt>
                <c:pt idx="366">
                  <c:v>620.13</c:v>
                </c:pt>
                <c:pt idx="367">
                  <c:v>613.51</c:v>
                </c:pt>
                <c:pt idx="368">
                  <c:v>614.09</c:v>
                </c:pt>
                <c:pt idx="369">
                  <c:v>610.98</c:v>
                </c:pt>
                <c:pt idx="370">
                  <c:v>612.57000000000005</c:v>
                </c:pt>
                <c:pt idx="371">
                  <c:v>609.09</c:v>
                </c:pt>
                <c:pt idx="372">
                  <c:v>614.09</c:v>
                </c:pt>
                <c:pt idx="373">
                  <c:v>611.1</c:v>
                </c:pt>
                <c:pt idx="374">
                  <c:v>604.6</c:v>
                </c:pt>
                <c:pt idx="375">
                  <c:v>603.76</c:v>
                </c:pt>
                <c:pt idx="376">
                  <c:v>605.53</c:v>
                </c:pt>
                <c:pt idx="377">
                  <c:v>609.14</c:v>
                </c:pt>
                <c:pt idx="378">
                  <c:v>600.36</c:v>
                </c:pt>
                <c:pt idx="379">
                  <c:v>602.54999999999995</c:v>
                </c:pt>
                <c:pt idx="380">
                  <c:v>603.29</c:v>
                </c:pt>
                <c:pt idx="381">
                  <c:v>597.08000000000004</c:v>
                </c:pt>
                <c:pt idx="382">
                  <c:v>597.42999999999995</c:v>
                </c:pt>
                <c:pt idx="383">
                  <c:v>600.04999999999995</c:v>
                </c:pt>
                <c:pt idx="384">
                  <c:v>609.79</c:v>
                </c:pt>
                <c:pt idx="385">
                  <c:v>613.03</c:v>
                </c:pt>
                <c:pt idx="386">
                  <c:v>607.69000000000005</c:v>
                </c:pt>
                <c:pt idx="387">
                  <c:v>610.01</c:v>
                </c:pt>
                <c:pt idx="388">
                  <c:v>611.80999999999995</c:v>
                </c:pt>
                <c:pt idx="389">
                  <c:v>613.88</c:v>
                </c:pt>
                <c:pt idx="390">
                  <c:v>614.23</c:v>
                </c:pt>
                <c:pt idx="391">
                  <c:v>611.62</c:v>
                </c:pt>
                <c:pt idx="392">
                  <c:v>612.08000000000004</c:v>
                </c:pt>
                <c:pt idx="393">
                  <c:v>628</c:v>
                </c:pt>
                <c:pt idx="394">
                  <c:v>626.25</c:v>
                </c:pt>
                <c:pt idx="395">
                  <c:v>631.73</c:v>
                </c:pt>
                <c:pt idx="396">
                  <c:v>619.75</c:v>
                </c:pt>
                <c:pt idx="397">
                  <c:v>615.23</c:v>
                </c:pt>
                <c:pt idx="398">
                  <c:v>611.5</c:v>
                </c:pt>
                <c:pt idx="399">
                  <c:v>614.52</c:v>
                </c:pt>
                <c:pt idx="400">
                  <c:v>609.89</c:v>
                </c:pt>
                <c:pt idx="401">
                  <c:v>579.85</c:v>
                </c:pt>
                <c:pt idx="402">
                  <c:v>572.73</c:v>
                </c:pt>
                <c:pt idx="403">
                  <c:v>576.15</c:v>
                </c:pt>
                <c:pt idx="404">
                  <c:v>579.49</c:v>
                </c:pt>
                <c:pt idx="405">
                  <c:v>574.78</c:v>
                </c:pt>
                <c:pt idx="406">
                  <c:v>574.16999999999996</c:v>
                </c:pt>
                <c:pt idx="407">
                  <c:v>568.54999999999995</c:v>
                </c:pt>
                <c:pt idx="408">
                  <c:v>578.01</c:v>
                </c:pt>
                <c:pt idx="409">
                  <c:v>577.20000000000005</c:v>
                </c:pt>
                <c:pt idx="410">
                  <c:v>580.32000000000005</c:v>
                </c:pt>
                <c:pt idx="411">
                  <c:v>583.54</c:v>
                </c:pt>
                <c:pt idx="412">
                  <c:v>588.01</c:v>
                </c:pt>
                <c:pt idx="413">
                  <c:v>581.41999999999996</c:v>
                </c:pt>
                <c:pt idx="414">
                  <c:v>582.01</c:v>
                </c:pt>
                <c:pt idx="415">
                  <c:v>573.5</c:v>
                </c:pt>
                <c:pt idx="416">
                  <c:v>572.21</c:v>
                </c:pt>
                <c:pt idx="417">
                  <c:v>571.83000000000004</c:v>
                </c:pt>
                <c:pt idx="418">
                  <c:v>574.24</c:v>
                </c:pt>
                <c:pt idx="419">
                  <c:v>564.64</c:v>
                </c:pt>
                <c:pt idx="420">
                  <c:v>569.44000000000005</c:v>
                </c:pt>
                <c:pt idx="421">
                  <c:v>583.73</c:v>
                </c:pt>
                <c:pt idx="422">
                  <c:v>585.5</c:v>
                </c:pt>
                <c:pt idx="423">
                  <c:v>591.27</c:v>
                </c:pt>
                <c:pt idx="424">
                  <c:v>590.28</c:v>
                </c:pt>
                <c:pt idx="425">
                  <c:v>604.1</c:v>
                </c:pt>
                <c:pt idx="426">
                  <c:v>604.1</c:v>
                </c:pt>
                <c:pt idx="427">
                  <c:v>604.1</c:v>
                </c:pt>
                <c:pt idx="428">
                  <c:v>604</c:v>
                </c:pt>
                <c:pt idx="429">
                  <c:v>607.99</c:v>
                </c:pt>
                <c:pt idx="430">
                  <c:v>623.66999999999996</c:v>
                </c:pt>
                <c:pt idx="431">
                  <c:v>654.99</c:v>
                </c:pt>
                <c:pt idx="432">
                  <c:v>658.34</c:v>
                </c:pt>
                <c:pt idx="433">
                  <c:v>654.51</c:v>
                </c:pt>
                <c:pt idx="434">
                  <c:v>648.47</c:v>
                </c:pt>
                <c:pt idx="435">
                  <c:v>654.16999999999996</c:v>
                </c:pt>
                <c:pt idx="436">
                  <c:v>661.82</c:v>
                </c:pt>
                <c:pt idx="437">
                  <c:v>654.03</c:v>
                </c:pt>
                <c:pt idx="438">
                  <c:v>648.04</c:v>
                </c:pt>
                <c:pt idx="439">
                  <c:v>665.01</c:v>
                </c:pt>
                <c:pt idx="440">
                  <c:v>665.85</c:v>
                </c:pt>
                <c:pt idx="441">
                  <c:v>675</c:v>
                </c:pt>
                <c:pt idx="442">
                  <c:v>674.3</c:v>
                </c:pt>
                <c:pt idx="443">
                  <c:v>683.2</c:v>
                </c:pt>
                <c:pt idx="444">
                  <c:v>665.33</c:v>
                </c:pt>
                <c:pt idx="445">
                  <c:v>665.5</c:v>
                </c:pt>
                <c:pt idx="446">
                  <c:v>659.78</c:v>
                </c:pt>
                <c:pt idx="447">
                  <c:v>653.70000000000005</c:v>
                </c:pt>
                <c:pt idx="448">
                  <c:v>667.19</c:v>
                </c:pt>
                <c:pt idx="449">
                  <c:v>647.95000000000005</c:v>
                </c:pt>
                <c:pt idx="450">
                  <c:v>649.72</c:v>
                </c:pt>
                <c:pt idx="451">
                  <c:v>648.11</c:v>
                </c:pt>
                <c:pt idx="452">
                  <c:v>664.8</c:v>
                </c:pt>
                <c:pt idx="453">
                  <c:v>640.51</c:v>
                </c:pt>
                <c:pt idx="454">
                  <c:v>677.04</c:v>
                </c:pt>
                <c:pt idx="455">
                  <c:v>667.76</c:v>
                </c:pt>
                <c:pt idx="456">
                  <c:v>681.34</c:v>
                </c:pt>
                <c:pt idx="457">
                  <c:v>659.29</c:v>
                </c:pt>
                <c:pt idx="458">
                  <c:v>705.04</c:v>
                </c:pt>
                <c:pt idx="459">
                  <c:v>674.75</c:v>
                </c:pt>
                <c:pt idx="460">
                  <c:v>674.74</c:v>
                </c:pt>
                <c:pt idx="461">
                  <c:v>639.67999999999995</c:v>
                </c:pt>
                <c:pt idx="462">
                  <c:v>646.29999999999995</c:v>
                </c:pt>
                <c:pt idx="463">
                  <c:v>662.2</c:v>
                </c:pt>
                <c:pt idx="464">
                  <c:v>627.41999999999996</c:v>
                </c:pt>
                <c:pt idx="465">
                  <c:v>664.87</c:v>
                </c:pt>
                <c:pt idx="466">
                  <c:v>666.05</c:v>
                </c:pt>
                <c:pt idx="467">
                  <c:v>625.79999999999995</c:v>
                </c:pt>
                <c:pt idx="468">
                  <c:v>606.02</c:v>
                </c:pt>
                <c:pt idx="469">
                  <c:v>668.88</c:v>
                </c:pt>
                <c:pt idx="470">
                  <c:v>743.9</c:v>
                </c:pt>
                <c:pt idx="471">
                  <c:v>767.3</c:v>
                </c:pt>
                <c:pt idx="472">
                  <c:v>757.6</c:v>
                </c:pt>
                <c:pt idx="473">
                  <c:v>748.66</c:v>
                </c:pt>
                <c:pt idx="474">
                  <c:v>769.45</c:v>
                </c:pt>
                <c:pt idx="475">
                  <c:v>696.88</c:v>
                </c:pt>
                <c:pt idx="476">
                  <c:v>684.51</c:v>
                </c:pt>
                <c:pt idx="477">
                  <c:v>705.88</c:v>
                </c:pt>
                <c:pt idx="478">
                  <c:v>671</c:v>
                </c:pt>
                <c:pt idx="479">
                  <c:v>614.52</c:v>
                </c:pt>
                <c:pt idx="480">
                  <c:v>580.08000000000004</c:v>
                </c:pt>
                <c:pt idx="481">
                  <c:v>575.52</c:v>
                </c:pt>
                <c:pt idx="482">
                  <c:v>583.04999999999995</c:v>
                </c:pt>
                <c:pt idx="483">
                  <c:v>576.88</c:v>
                </c:pt>
                <c:pt idx="484">
                  <c:v>585.22</c:v>
                </c:pt>
                <c:pt idx="485">
                  <c:v>574</c:v>
                </c:pt>
                <c:pt idx="486">
                  <c:v>572.66999999999996</c:v>
                </c:pt>
                <c:pt idx="487">
                  <c:v>570.87</c:v>
                </c:pt>
                <c:pt idx="488">
                  <c:v>538.79999999999995</c:v>
                </c:pt>
                <c:pt idx="489">
                  <c:v>536.79</c:v>
                </c:pt>
                <c:pt idx="490">
                  <c:v>530.69000000000005</c:v>
                </c:pt>
                <c:pt idx="491">
                  <c:v>532.89</c:v>
                </c:pt>
                <c:pt idx="492">
                  <c:v>531</c:v>
                </c:pt>
                <c:pt idx="493">
                  <c:v>527.01</c:v>
                </c:pt>
                <c:pt idx="494">
                  <c:v>472.03</c:v>
                </c:pt>
                <c:pt idx="495">
                  <c:v>453.95</c:v>
                </c:pt>
                <c:pt idx="496">
                  <c:v>449.06</c:v>
                </c:pt>
                <c:pt idx="497">
                  <c:v>445.03</c:v>
                </c:pt>
                <c:pt idx="498">
                  <c:v>443.66</c:v>
                </c:pt>
                <c:pt idx="499">
                  <c:v>437.48</c:v>
                </c:pt>
                <c:pt idx="500">
                  <c:v>440.81</c:v>
                </c:pt>
                <c:pt idx="501">
                  <c:v>441.57</c:v>
                </c:pt>
                <c:pt idx="502">
                  <c:v>435</c:v>
                </c:pt>
                <c:pt idx="503">
                  <c:v>453.51</c:v>
                </c:pt>
                <c:pt idx="504">
                  <c:v>453.24</c:v>
                </c:pt>
                <c:pt idx="505">
                  <c:v>453</c:v>
                </c:pt>
                <c:pt idx="506">
                  <c:v>457.89</c:v>
                </c:pt>
                <c:pt idx="507">
                  <c:v>455.8</c:v>
                </c:pt>
                <c:pt idx="508">
                  <c:v>455.77</c:v>
                </c:pt>
                <c:pt idx="509">
                  <c:v>455</c:v>
                </c:pt>
                <c:pt idx="510">
                  <c:v>452.28</c:v>
                </c:pt>
                <c:pt idx="511">
                  <c:v>450.7</c:v>
                </c:pt>
                <c:pt idx="512">
                  <c:v>461.56</c:v>
                </c:pt>
                <c:pt idx="513">
                  <c:v>459.87</c:v>
                </c:pt>
                <c:pt idx="514">
                  <c:v>460.2</c:v>
                </c:pt>
                <c:pt idx="515">
                  <c:v>461.18</c:v>
                </c:pt>
                <c:pt idx="516">
                  <c:v>448.4</c:v>
                </c:pt>
                <c:pt idx="517">
                  <c:v>447.38</c:v>
                </c:pt>
                <c:pt idx="518">
                  <c:v>450.39</c:v>
                </c:pt>
                <c:pt idx="519">
                  <c:v>443.73</c:v>
                </c:pt>
                <c:pt idx="520">
                  <c:v>451.11</c:v>
                </c:pt>
                <c:pt idx="521">
                  <c:v>446.6</c:v>
                </c:pt>
                <c:pt idx="522">
                  <c:v>455.32</c:v>
                </c:pt>
                <c:pt idx="523">
                  <c:v>450.46</c:v>
                </c:pt>
                <c:pt idx="524">
                  <c:v>445.09</c:v>
                </c:pt>
                <c:pt idx="525">
                  <c:v>468.14</c:v>
                </c:pt>
                <c:pt idx="526">
                  <c:v>461.77</c:v>
                </c:pt>
                <c:pt idx="527">
                  <c:v>463.01</c:v>
                </c:pt>
                <c:pt idx="528">
                  <c:v>453.69</c:v>
                </c:pt>
                <c:pt idx="529">
                  <c:v>447.8</c:v>
                </c:pt>
                <c:pt idx="530">
                  <c:v>452.03</c:v>
                </c:pt>
                <c:pt idx="531">
                  <c:v>443.95</c:v>
                </c:pt>
                <c:pt idx="532">
                  <c:v>437.76</c:v>
                </c:pt>
                <c:pt idx="533">
                  <c:v>430.04</c:v>
                </c:pt>
                <c:pt idx="534">
                  <c:v>428.51</c:v>
                </c:pt>
                <c:pt idx="535">
                  <c:v>432.04</c:v>
                </c:pt>
                <c:pt idx="536">
                  <c:v>431.48</c:v>
                </c:pt>
                <c:pt idx="537">
                  <c:v>426.01</c:v>
                </c:pt>
                <c:pt idx="538">
                  <c:v>424.75</c:v>
                </c:pt>
                <c:pt idx="539">
                  <c:v>426.59</c:v>
                </c:pt>
                <c:pt idx="540">
                  <c:v>423.74</c:v>
                </c:pt>
                <c:pt idx="541">
                  <c:v>421.32</c:v>
                </c:pt>
                <c:pt idx="542">
                  <c:v>418.47</c:v>
                </c:pt>
                <c:pt idx="543">
                  <c:v>418.5</c:v>
                </c:pt>
                <c:pt idx="544">
                  <c:v>422.28</c:v>
                </c:pt>
                <c:pt idx="545">
                  <c:v>422.57</c:v>
                </c:pt>
                <c:pt idx="546">
                  <c:v>423.75</c:v>
                </c:pt>
                <c:pt idx="547">
                  <c:v>420.46</c:v>
                </c:pt>
                <c:pt idx="548">
                  <c:v>420.6</c:v>
                </c:pt>
                <c:pt idx="549">
                  <c:v>420.3</c:v>
                </c:pt>
                <c:pt idx="550">
                  <c:v>417.56</c:v>
                </c:pt>
                <c:pt idx="551">
                  <c:v>416.02</c:v>
                </c:pt>
                <c:pt idx="552">
                  <c:v>413.2</c:v>
                </c:pt>
                <c:pt idx="553">
                  <c:v>415.81</c:v>
                </c:pt>
                <c:pt idx="554">
                  <c:v>424.06</c:v>
                </c:pt>
                <c:pt idx="555">
                  <c:v>427.37</c:v>
                </c:pt>
                <c:pt idx="556">
                  <c:v>416.71</c:v>
                </c:pt>
                <c:pt idx="557">
                  <c:v>416</c:v>
                </c:pt>
                <c:pt idx="558">
                  <c:v>415.3</c:v>
                </c:pt>
                <c:pt idx="559">
                  <c:v>418.12</c:v>
                </c:pt>
                <c:pt idx="560">
                  <c:v>417.69</c:v>
                </c:pt>
                <c:pt idx="561">
                  <c:v>411.88</c:v>
                </c:pt>
                <c:pt idx="562">
                  <c:v>411.25</c:v>
                </c:pt>
                <c:pt idx="563">
                  <c:v>408.41</c:v>
                </c:pt>
                <c:pt idx="564">
                  <c:v>407.7</c:v>
                </c:pt>
                <c:pt idx="565">
                  <c:v>418.75</c:v>
                </c:pt>
                <c:pt idx="566">
                  <c:v>417.28</c:v>
                </c:pt>
                <c:pt idx="567">
                  <c:v>415.5</c:v>
                </c:pt>
                <c:pt idx="568">
                  <c:v>415.99</c:v>
                </c:pt>
                <c:pt idx="569">
                  <c:v>411.82</c:v>
                </c:pt>
                <c:pt idx="570">
                  <c:v>410.01</c:v>
                </c:pt>
                <c:pt idx="571">
                  <c:v>420.49</c:v>
                </c:pt>
                <c:pt idx="572">
                  <c:v>416.51</c:v>
                </c:pt>
                <c:pt idx="573">
                  <c:v>412.94</c:v>
                </c:pt>
                <c:pt idx="574">
                  <c:v>411.35</c:v>
                </c:pt>
                <c:pt idx="575">
                  <c:v>412.7</c:v>
                </c:pt>
                <c:pt idx="576">
                  <c:v>403.91</c:v>
                </c:pt>
                <c:pt idx="577">
                  <c:v>397.36</c:v>
                </c:pt>
                <c:pt idx="578">
                  <c:v>408.82</c:v>
                </c:pt>
                <c:pt idx="579">
                  <c:v>420.56</c:v>
                </c:pt>
                <c:pt idx="580">
                  <c:v>422.22</c:v>
                </c:pt>
                <c:pt idx="581">
                  <c:v>434.82</c:v>
                </c:pt>
                <c:pt idx="582">
                  <c:v>439.16</c:v>
                </c:pt>
                <c:pt idx="583">
                  <c:v>434.47</c:v>
                </c:pt>
                <c:pt idx="584">
                  <c:v>434.21</c:v>
                </c:pt>
                <c:pt idx="585">
                  <c:v>435.31</c:v>
                </c:pt>
                <c:pt idx="586">
                  <c:v>424.88</c:v>
                </c:pt>
                <c:pt idx="587">
                  <c:v>426.36</c:v>
                </c:pt>
                <c:pt idx="588">
                  <c:v>421.13</c:v>
                </c:pt>
                <c:pt idx="589">
                  <c:v>440.27</c:v>
                </c:pt>
                <c:pt idx="590">
                  <c:v>440.48</c:v>
                </c:pt>
                <c:pt idx="591">
                  <c:v>438.7</c:v>
                </c:pt>
                <c:pt idx="592">
                  <c:v>419.99</c:v>
                </c:pt>
                <c:pt idx="593">
                  <c:v>421.5</c:v>
                </c:pt>
                <c:pt idx="594">
                  <c:v>414.86</c:v>
                </c:pt>
                <c:pt idx="595">
                  <c:v>407.27</c:v>
                </c:pt>
                <c:pt idx="596">
                  <c:v>399.9</c:v>
                </c:pt>
                <c:pt idx="597">
                  <c:v>408.3</c:v>
                </c:pt>
                <c:pt idx="598">
                  <c:v>392.99</c:v>
                </c:pt>
                <c:pt idx="599">
                  <c:v>382.98</c:v>
                </c:pt>
                <c:pt idx="600">
                  <c:v>378</c:v>
                </c:pt>
                <c:pt idx="601">
                  <c:v>380.89</c:v>
                </c:pt>
                <c:pt idx="602">
                  <c:v>373.97</c:v>
                </c:pt>
                <c:pt idx="603">
                  <c:v>370.49</c:v>
                </c:pt>
                <c:pt idx="604">
                  <c:v>372.01</c:v>
                </c:pt>
                <c:pt idx="605">
                  <c:v>373.75</c:v>
                </c:pt>
                <c:pt idx="606">
                  <c:v>386.54</c:v>
                </c:pt>
                <c:pt idx="607">
                  <c:v>389.8</c:v>
                </c:pt>
                <c:pt idx="608">
                  <c:v>368.98</c:v>
                </c:pt>
                <c:pt idx="609">
                  <c:v>372.9</c:v>
                </c:pt>
                <c:pt idx="610">
                  <c:v>371.42</c:v>
                </c:pt>
                <c:pt idx="611">
                  <c:v>365.5</c:v>
                </c:pt>
                <c:pt idx="612">
                  <c:v>376.96</c:v>
                </c:pt>
                <c:pt idx="613">
                  <c:v>377.63</c:v>
                </c:pt>
                <c:pt idx="614">
                  <c:v>378.39</c:v>
                </c:pt>
                <c:pt idx="615">
                  <c:v>394.97</c:v>
                </c:pt>
                <c:pt idx="616">
                  <c:v>391.32</c:v>
                </c:pt>
                <c:pt idx="617">
                  <c:v>390.98</c:v>
                </c:pt>
                <c:pt idx="618">
                  <c:v>402.77</c:v>
                </c:pt>
                <c:pt idx="619">
                  <c:v>385.57</c:v>
                </c:pt>
                <c:pt idx="620">
                  <c:v>380.96</c:v>
                </c:pt>
                <c:pt idx="621">
                  <c:v>411</c:v>
                </c:pt>
                <c:pt idx="622">
                  <c:v>419.41</c:v>
                </c:pt>
                <c:pt idx="623">
                  <c:v>378.96</c:v>
                </c:pt>
                <c:pt idx="624">
                  <c:v>387.04</c:v>
                </c:pt>
                <c:pt idx="625">
                  <c:v>382.07</c:v>
                </c:pt>
                <c:pt idx="626">
                  <c:v>388.42</c:v>
                </c:pt>
                <c:pt idx="627">
                  <c:v>358.85</c:v>
                </c:pt>
                <c:pt idx="628">
                  <c:v>429.25</c:v>
                </c:pt>
                <c:pt idx="629">
                  <c:v>431.08</c:v>
                </c:pt>
                <c:pt idx="630">
                  <c:v>432.05</c:v>
                </c:pt>
                <c:pt idx="631">
                  <c:v>449.26</c:v>
                </c:pt>
                <c:pt idx="632">
                  <c:v>449.35</c:v>
                </c:pt>
                <c:pt idx="633">
                  <c:v>449.23</c:v>
                </c:pt>
                <c:pt idx="634">
                  <c:v>454</c:v>
                </c:pt>
                <c:pt idx="635">
                  <c:v>459.05</c:v>
                </c:pt>
                <c:pt idx="636">
                  <c:v>427.99</c:v>
                </c:pt>
                <c:pt idx="637">
                  <c:v>431.84</c:v>
                </c:pt>
                <c:pt idx="638">
                  <c:v>432.9</c:v>
                </c:pt>
                <c:pt idx="639">
                  <c:v>428.66</c:v>
                </c:pt>
                <c:pt idx="640">
                  <c:v>432.7</c:v>
                </c:pt>
                <c:pt idx="641">
                  <c:v>433.98</c:v>
                </c:pt>
                <c:pt idx="642">
                  <c:v>429.02</c:v>
                </c:pt>
                <c:pt idx="643">
                  <c:v>424.7</c:v>
                </c:pt>
                <c:pt idx="644">
                  <c:v>431.85</c:v>
                </c:pt>
                <c:pt idx="645">
                  <c:v>420.24</c:v>
                </c:pt>
                <c:pt idx="646">
                  <c:v>422.37</c:v>
                </c:pt>
                <c:pt idx="647">
                  <c:v>416.51</c:v>
                </c:pt>
                <c:pt idx="648">
                  <c:v>455.47</c:v>
                </c:pt>
                <c:pt idx="649">
                  <c:v>456.13</c:v>
                </c:pt>
                <c:pt idx="650">
                  <c:v>442.62</c:v>
                </c:pt>
                <c:pt idx="651">
                  <c:v>435.65</c:v>
                </c:pt>
                <c:pt idx="652">
                  <c:v>437.93</c:v>
                </c:pt>
                <c:pt idx="653">
                  <c:v>442.62</c:v>
                </c:pt>
                <c:pt idx="654">
                  <c:v>462.46</c:v>
                </c:pt>
                <c:pt idx="655">
                  <c:v>463.52</c:v>
                </c:pt>
                <c:pt idx="656">
                  <c:v>455.84</c:v>
                </c:pt>
                <c:pt idx="657">
                  <c:v>454.95</c:v>
                </c:pt>
                <c:pt idx="658">
                  <c:v>466.5</c:v>
                </c:pt>
                <c:pt idx="659">
                  <c:v>442.59</c:v>
                </c:pt>
                <c:pt idx="660">
                  <c:v>433</c:v>
                </c:pt>
                <c:pt idx="661">
                  <c:v>435.67</c:v>
                </c:pt>
                <c:pt idx="662">
                  <c:v>456.28</c:v>
                </c:pt>
                <c:pt idx="663">
                  <c:v>414.94</c:v>
                </c:pt>
                <c:pt idx="664">
                  <c:v>418.73</c:v>
                </c:pt>
                <c:pt idx="665">
                  <c:v>420.78</c:v>
                </c:pt>
                <c:pt idx="666">
                  <c:v>396.7</c:v>
                </c:pt>
                <c:pt idx="667">
                  <c:v>390.6</c:v>
                </c:pt>
                <c:pt idx="668">
                  <c:v>390</c:v>
                </c:pt>
                <c:pt idx="669">
                  <c:v>363.17</c:v>
                </c:pt>
                <c:pt idx="670">
                  <c:v>360.73</c:v>
                </c:pt>
                <c:pt idx="671">
                  <c:v>359.14</c:v>
                </c:pt>
                <c:pt idx="672">
                  <c:v>362.68</c:v>
                </c:pt>
                <c:pt idx="673">
                  <c:v>376.88</c:v>
                </c:pt>
                <c:pt idx="674">
                  <c:v>373.29</c:v>
                </c:pt>
                <c:pt idx="675">
                  <c:v>358.71</c:v>
                </c:pt>
                <c:pt idx="676">
                  <c:v>358.9</c:v>
                </c:pt>
                <c:pt idx="677">
                  <c:v>353.99</c:v>
                </c:pt>
                <c:pt idx="678">
                  <c:v>329.85</c:v>
                </c:pt>
                <c:pt idx="679">
                  <c:v>320.10000000000002</c:v>
                </c:pt>
                <c:pt idx="680">
                  <c:v>323.63</c:v>
                </c:pt>
                <c:pt idx="681">
                  <c:v>324.66000000000003</c:v>
                </c:pt>
                <c:pt idx="682">
                  <c:v>327.55</c:v>
                </c:pt>
                <c:pt idx="683">
                  <c:v>322.2</c:v>
                </c:pt>
                <c:pt idx="684">
                  <c:v>326.5</c:v>
                </c:pt>
                <c:pt idx="685">
                  <c:v>335.95</c:v>
                </c:pt>
                <c:pt idx="686">
                  <c:v>336.29</c:v>
                </c:pt>
                <c:pt idx="687">
                  <c:v>332.14</c:v>
                </c:pt>
                <c:pt idx="688">
                  <c:v>321.07</c:v>
                </c:pt>
                <c:pt idx="689">
                  <c:v>333.4</c:v>
                </c:pt>
                <c:pt idx="690">
                  <c:v>338.54</c:v>
                </c:pt>
                <c:pt idx="691">
                  <c:v>336.57</c:v>
                </c:pt>
                <c:pt idx="692">
                  <c:v>314</c:v>
                </c:pt>
                <c:pt idx="693">
                  <c:v>340.2</c:v>
                </c:pt>
                <c:pt idx="694">
                  <c:v>381.01</c:v>
                </c:pt>
                <c:pt idx="695">
                  <c:v>374</c:v>
                </c:pt>
                <c:pt idx="696">
                  <c:v>384.61</c:v>
                </c:pt>
                <c:pt idx="697">
                  <c:v>375.56</c:v>
                </c:pt>
                <c:pt idx="698">
                  <c:v>387.96</c:v>
                </c:pt>
                <c:pt idx="699">
                  <c:v>409.24</c:v>
                </c:pt>
                <c:pt idx="700">
                  <c:v>405.29</c:v>
                </c:pt>
                <c:pt idx="701">
                  <c:v>365</c:v>
                </c:pt>
                <c:pt idx="702">
                  <c:v>330.69</c:v>
                </c:pt>
                <c:pt idx="703">
                  <c:v>316</c:v>
                </c:pt>
                <c:pt idx="704">
                  <c:v>328.19</c:v>
                </c:pt>
                <c:pt idx="705">
                  <c:v>314.88</c:v>
                </c:pt>
                <c:pt idx="706">
                  <c:v>304.5</c:v>
                </c:pt>
                <c:pt idx="707">
                  <c:v>295.17</c:v>
                </c:pt>
                <c:pt idx="708">
                  <c:v>287.22000000000003</c:v>
                </c:pt>
                <c:pt idx="709">
                  <c:v>284.79000000000002</c:v>
                </c:pt>
                <c:pt idx="710">
                  <c:v>284.19</c:v>
                </c:pt>
                <c:pt idx="711">
                  <c:v>279.20999999999998</c:v>
                </c:pt>
                <c:pt idx="712">
                  <c:v>275.83</c:v>
                </c:pt>
                <c:pt idx="713">
                  <c:v>267.8</c:v>
                </c:pt>
                <c:pt idx="714">
                  <c:v>270.97000000000003</c:v>
                </c:pt>
                <c:pt idx="715">
                  <c:v>265.05</c:v>
                </c:pt>
                <c:pt idx="716">
                  <c:v>265.04000000000002</c:v>
                </c:pt>
                <c:pt idx="717">
                  <c:v>272.94</c:v>
                </c:pt>
                <c:pt idx="718">
                  <c:v>263.47000000000003</c:v>
                </c:pt>
                <c:pt idx="719">
                  <c:v>255.19</c:v>
                </c:pt>
                <c:pt idx="720">
                  <c:v>253.54</c:v>
                </c:pt>
                <c:pt idx="721">
                  <c:v>251.25</c:v>
                </c:pt>
                <c:pt idx="722">
                  <c:v>246.09</c:v>
                </c:pt>
                <c:pt idx="723">
                  <c:v>247.92</c:v>
                </c:pt>
                <c:pt idx="724">
                  <c:v>246.01</c:v>
                </c:pt>
                <c:pt idx="725">
                  <c:v>244.82</c:v>
                </c:pt>
                <c:pt idx="726">
                  <c:v>242.97</c:v>
                </c:pt>
                <c:pt idx="727">
                  <c:v>244.2</c:v>
                </c:pt>
                <c:pt idx="728">
                  <c:v>247.36</c:v>
                </c:pt>
                <c:pt idx="729">
                  <c:v>242.01</c:v>
                </c:pt>
                <c:pt idx="730">
                  <c:v>239.5</c:v>
                </c:pt>
                <c:pt idx="731">
                  <c:v>239.79</c:v>
                </c:pt>
                <c:pt idx="732">
                  <c:v>237.86</c:v>
                </c:pt>
                <c:pt idx="733">
                  <c:v>238.48</c:v>
                </c:pt>
                <c:pt idx="734">
                  <c:v>236.49</c:v>
                </c:pt>
                <c:pt idx="735">
                  <c:v>236.8</c:v>
                </c:pt>
                <c:pt idx="736">
                  <c:v>240.43</c:v>
                </c:pt>
                <c:pt idx="737">
                  <c:v>233.37</c:v>
                </c:pt>
                <c:pt idx="738">
                  <c:v>234.63</c:v>
                </c:pt>
                <c:pt idx="739">
                  <c:v>235.26</c:v>
                </c:pt>
                <c:pt idx="740">
                  <c:v>234.65</c:v>
                </c:pt>
                <c:pt idx="741">
                  <c:v>230.54</c:v>
                </c:pt>
                <c:pt idx="742">
                  <c:v>231.27</c:v>
                </c:pt>
                <c:pt idx="743">
                  <c:v>227.22</c:v>
                </c:pt>
                <c:pt idx="744">
                  <c:v>232.12</c:v>
                </c:pt>
                <c:pt idx="745">
                  <c:v>232.09</c:v>
                </c:pt>
                <c:pt idx="746">
                  <c:v>233.78</c:v>
                </c:pt>
                <c:pt idx="747">
                  <c:v>233.61</c:v>
                </c:pt>
                <c:pt idx="748">
                  <c:v>228.99</c:v>
                </c:pt>
                <c:pt idx="749">
                  <c:v>230.93</c:v>
                </c:pt>
                <c:pt idx="750">
                  <c:v>230.89</c:v>
                </c:pt>
                <c:pt idx="751">
                  <c:v>230.96</c:v>
                </c:pt>
                <c:pt idx="752">
                  <c:v>235.77</c:v>
                </c:pt>
                <c:pt idx="753">
                  <c:v>240.6</c:v>
                </c:pt>
                <c:pt idx="754">
                  <c:v>239.49</c:v>
                </c:pt>
                <c:pt idx="755">
                  <c:v>238.95</c:v>
                </c:pt>
                <c:pt idx="756">
                  <c:v>244.2</c:v>
                </c:pt>
                <c:pt idx="757">
                  <c:v>240.85</c:v>
                </c:pt>
                <c:pt idx="758">
                  <c:v>240.97</c:v>
                </c:pt>
                <c:pt idx="759">
                  <c:v>235.84</c:v>
                </c:pt>
                <c:pt idx="760">
                  <c:v>230.89</c:v>
                </c:pt>
                <c:pt idx="761">
                  <c:v>227.25</c:v>
                </c:pt>
                <c:pt idx="762">
                  <c:v>229.71</c:v>
                </c:pt>
                <c:pt idx="763">
                  <c:v>228.24</c:v>
                </c:pt>
                <c:pt idx="764">
                  <c:v>231.35</c:v>
                </c:pt>
                <c:pt idx="765">
                  <c:v>229.99</c:v>
                </c:pt>
                <c:pt idx="766">
                  <c:v>230.75</c:v>
                </c:pt>
                <c:pt idx="767">
                  <c:v>231.83</c:v>
                </c:pt>
                <c:pt idx="768">
                  <c:v>225.8</c:v>
                </c:pt>
                <c:pt idx="769">
                  <c:v>226.21</c:v>
                </c:pt>
                <c:pt idx="770">
                  <c:v>222.66</c:v>
                </c:pt>
                <c:pt idx="771">
                  <c:v>210.5</c:v>
                </c:pt>
                <c:pt idx="772">
                  <c:v>228.53</c:v>
                </c:pt>
                <c:pt idx="773">
                  <c:v>230.27</c:v>
                </c:pt>
                <c:pt idx="774">
                  <c:v>232.17</c:v>
                </c:pt>
                <c:pt idx="775">
                  <c:v>235.54</c:v>
                </c:pt>
                <c:pt idx="776">
                  <c:v>226.24</c:v>
                </c:pt>
                <c:pt idx="777">
                  <c:v>183.01</c:v>
                </c:pt>
                <c:pt idx="778">
                  <c:v>258.49</c:v>
                </c:pt>
                <c:pt idx="779">
                  <c:v>259.89999999999998</c:v>
                </c:pt>
                <c:pt idx="780">
                  <c:v>262.14</c:v>
                </c:pt>
                <c:pt idx="781">
                  <c:v>266.08999999999997</c:v>
                </c:pt>
                <c:pt idx="782">
                  <c:v>264.47000000000003</c:v>
                </c:pt>
                <c:pt idx="783">
                  <c:v>267.08999999999997</c:v>
                </c:pt>
                <c:pt idx="784">
                  <c:v>271.95999999999998</c:v>
                </c:pt>
                <c:pt idx="785">
                  <c:v>265.10000000000002</c:v>
                </c:pt>
                <c:pt idx="786">
                  <c:v>265.58</c:v>
                </c:pt>
                <c:pt idx="787">
                  <c:v>261.33999999999997</c:v>
                </c:pt>
                <c:pt idx="788">
                  <c:v>280.12</c:v>
                </c:pt>
                <c:pt idx="789">
                  <c:v>279.08</c:v>
                </c:pt>
                <c:pt idx="790">
                  <c:v>282.61</c:v>
                </c:pt>
                <c:pt idx="791">
                  <c:v>285.47000000000003</c:v>
                </c:pt>
                <c:pt idx="792">
                  <c:v>281.27</c:v>
                </c:pt>
                <c:pt idx="793">
                  <c:v>282.49</c:v>
                </c:pt>
                <c:pt idx="794">
                  <c:v>280.33</c:v>
                </c:pt>
                <c:pt idx="795">
                  <c:v>284.45</c:v>
                </c:pt>
                <c:pt idx="796">
                  <c:v>288.20999999999998</c:v>
                </c:pt>
                <c:pt idx="797">
                  <c:v>289.92</c:v>
                </c:pt>
                <c:pt idx="798">
                  <c:v>295.23</c:v>
                </c:pt>
                <c:pt idx="799">
                  <c:v>294.83999999999997</c:v>
                </c:pt>
                <c:pt idx="800">
                  <c:v>293.01</c:v>
                </c:pt>
                <c:pt idx="801">
                  <c:v>289.36</c:v>
                </c:pt>
                <c:pt idx="802">
                  <c:v>288.60000000000002</c:v>
                </c:pt>
                <c:pt idx="803">
                  <c:v>276.51</c:v>
                </c:pt>
                <c:pt idx="804">
                  <c:v>277.99</c:v>
                </c:pt>
                <c:pt idx="805">
                  <c:v>275.77999999999997</c:v>
                </c:pt>
                <c:pt idx="806">
                  <c:v>280.31</c:v>
                </c:pt>
                <c:pt idx="807">
                  <c:v>275.02999999999997</c:v>
                </c:pt>
                <c:pt idx="808">
                  <c:v>277.25</c:v>
                </c:pt>
                <c:pt idx="809">
                  <c:v>279.85000000000002</c:v>
                </c:pt>
                <c:pt idx="810">
                  <c:v>278.93</c:v>
                </c:pt>
                <c:pt idx="811">
                  <c:v>285.44</c:v>
                </c:pt>
                <c:pt idx="812">
                  <c:v>286.87</c:v>
                </c:pt>
                <c:pt idx="813">
                  <c:v>292.64999999999998</c:v>
                </c:pt>
                <c:pt idx="814">
                  <c:v>311.12</c:v>
                </c:pt>
                <c:pt idx="815">
                  <c:v>286.7</c:v>
                </c:pt>
                <c:pt idx="816">
                  <c:v>269.22000000000003</c:v>
                </c:pt>
                <c:pt idx="817">
                  <c:v>270.83</c:v>
                </c:pt>
                <c:pt idx="818">
                  <c:v>265.51</c:v>
                </c:pt>
                <c:pt idx="819">
                  <c:v>274.83</c:v>
                </c:pt>
                <c:pt idx="820">
                  <c:v>265.2</c:v>
                </c:pt>
                <c:pt idx="821">
                  <c:v>260.58</c:v>
                </c:pt>
                <c:pt idx="822">
                  <c:v>256.05</c:v>
                </c:pt>
                <c:pt idx="823">
                  <c:v>254.52</c:v>
                </c:pt>
                <c:pt idx="824">
                  <c:v>258.10000000000002</c:v>
                </c:pt>
                <c:pt idx="825">
                  <c:v>262.89</c:v>
                </c:pt>
                <c:pt idx="826">
                  <c:v>256.69</c:v>
                </c:pt>
                <c:pt idx="827">
                  <c:v>248.72</c:v>
                </c:pt>
                <c:pt idx="828">
                  <c:v>251.61</c:v>
                </c:pt>
                <c:pt idx="829">
                  <c:v>243.29</c:v>
                </c:pt>
                <c:pt idx="830">
                  <c:v>242.05</c:v>
                </c:pt>
                <c:pt idx="831">
                  <c:v>239.8</c:v>
                </c:pt>
                <c:pt idx="832">
                  <c:v>244.25</c:v>
                </c:pt>
                <c:pt idx="833">
                  <c:v>246.67</c:v>
                </c:pt>
                <c:pt idx="834">
                  <c:v>244.25</c:v>
                </c:pt>
                <c:pt idx="835">
                  <c:v>245.38</c:v>
                </c:pt>
                <c:pt idx="836">
                  <c:v>244.58</c:v>
                </c:pt>
                <c:pt idx="837">
                  <c:v>249.51</c:v>
                </c:pt>
                <c:pt idx="838">
                  <c:v>248.95</c:v>
                </c:pt>
                <c:pt idx="839">
                  <c:v>252.08</c:v>
                </c:pt>
                <c:pt idx="840">
                  <c:v>236.98</c:v>
                </c:pt>
                <c:pt idx="841">
                  <c:v>233.54</c:v>
                </c:pt>
                <c:pt idx="842">
                  <c:v>232.87</c:v>
                </c:pt>
                <c:pt idx="843">
                  <c:v>229.44</c:v>
                </c:pt>
                <c:pt idx="844">
                  <c:v>229.82</c:v>
                </c:pt>
                <c:pt idx="845">
                  <c:v>228.6</c:v>
                </c:pt>
                <c:pt idx="846">
                  <c:v>229.05</c:v>
                </c:pt>
                <c:pt idx="847">
                  <c:v>228.76</c:v>
                </c:pt>
                <c:pt idx="848">
                  <c:v>223.26</c:v>
                </c:pt>
                <c:pt idx="849">
                  <c:v>225.65</c:v>
                </c:pt>
                <c:pt idx="850">
                  <c:v>224.51</c:v>
                </c:pt>
                <c:pt idx="851">
                  <c:v>223.24</c:v>
                </c:pt>
                <c:pt idx="852">
                  <c:v>225.11</c:v>
                </c:pt>
                <c:pt idx="853">
                  <c:v>224.68</c:v>
                </c:pt>
                <c:pt idx="854">
                  <c:v>222</c:v>
                </c:pt>
                <c:pt idx="855">
                  <c:v>228.7</c:v>
                </c:pt>
                <c:pt idx="856">
                  <c:v>232.54</c:v>
                </c:pt>
                <c:pt idx="857">
                  <c:v>236.52</c:v>
                </c:pt>
                <c:pt idx="858">
                  <c:v>236.86</c:v>
                </c:pt>
                <c:pt idx="859">
                  <c:v>236.85</c:v>
                </c:pt>
                <c:pt idx="860">
                  <c:v>237.36</c:v>
                </c:pt>
                <c:pt idx="861">
                  <c:v>237.1</c:v>
                </c:pt>
                <c:pt idx="862">
                  <c:v>240.95</c:v>
                </c:pt>
                <c:pt idx="863">
                  <c:v>238.81</c:v>
                </c:pt>
                <c:pt idx="864">
                  <c:v>240.97</c:v>
                </c:pt>
                <c:pt idx="865">
                  <c:v>235.27</c:v>
                </c:pt>
                <c:pt idx="866">
                  <c:v>234.24</c:v>
                </c:pt>
                <c:pt idx="867">
                  <c:v>231.7</c:v>
                </c:pt>
                <c:pt idx="868">
                  <c:v>232.82</c:v>
                </c:pt>
                <c:pt idx="869">
                  <c:v>236.22</c:v>
                </c:pt>
                <c:pt idx="870">
                  <c:v>235.7</c:v>
                </c:pt>
                <c:pt idx="871">
                  <c:v>237.3</c:v>
                </c:pt>
                <c:pt idx="872">
                  <c:v>236.68</c:v>
                </c:pt>
                <c:pt idx="873">
                  <c:v>235.8</c:v>
                </c:pt>
                <c:pt idx="874">
                  <c:v>241.78</c:v>
                </c:pt>
                <c:pt idx="875">
                  <c:v>242.47</c:v>
                </c:pt>
                <c:pt idx="876">
                  <c:v>240.57</c:v>
                </c:pt>
                <c:pt idx="877">
                  <c:v>242.54</c:v>
                </c:pt>
                <c:pt idx="878">
                  <c:v>244.5</c:v>
                </c:pt>
                <c:pt idx="879">
                  <c:v>237.29</c:v>
                </c:pt>
                <c:pt idx="880">
                  <c:v>229.27</c:v>
                </c:pt>
                <c:pt idx="881">
                  <c:v>235.87</c:v>
                </c:pt>
                <c:pt idx="882">
                  <c:v>238.54</c:v>
                </c:pt>
                <c:pt idx="883">
                  <c:v>240.7</c:v>
                </c:pt>
                <c:pt idx="884">
                  <c:v>234.81</c:v>
                </c:pt>
                <c:pt idx="885">
                  <c:v>231.78</c:v>
                </c:pt>
                <c:pt idx="886">
                  <c:v>236.11</c:v>
                </c:pt>
                <c:pt idx="887">
                  <c:v>225.23</c:v>
                </c:pt>
                <c:pt idx="888">
                  <c:v>225.3</c:v>
                </c:pt>
                <c:pt idx="889">
                  <c:v>227.68</c:v>
                </c:pt>
                <c:pt idx="890">
                  <c:v>219.7</c:v>
                </c:pt>
                <c:pt idx="891">
                  <c:v>226.1</c:v>
                </c:pt>
                <c:pt idx="892">
                  <c:v>231.38</c:v>
                </c:pt>
                <c:pt idx="893">
                  <c:v>236.01</c:v>
                </c:pt>
                <c:pt idx="894">
                  <c:v>234.14</c:v>
                </c:pt>
                <c:pt idx="895">
                  <c:v>235.8</c:v>
                </c:pt>
                <c:pt idx="896">
                  <c:v>224.21</c:v>
                </c:pt>
                <c:pt idx="897">
                  <c:v>222.21</c:v>
                </c:pt>
                <c:pt idx="898">
                  <c:v>223.08</c:v>
                </c:pt>
                <c:pt idx="899">
                  <c:v>222.4</c:v>
                </c:pt>
                <c:pt idx="900">
                  <c:v>228.47</c:v>
                </c:pt>
                <c:pt idx="901">
                  <c:v>223.98</c:v>
                </c:pt>
                <c:pt idx="902">
                  <c:v>220.19</c:v>
                </c:pt>
                <c:pt idx="903">
                  <c:v>225</c:v>
                </c:pt>
                <c:pt idx="904">
                  <c:v>236.38</c:v>
                </c:pt>
                <c:pt idx="905">
                  <c:v>236.86</c:v>
                </c:pt>
                <c:pt idx="906">
                  <c:v>236.12</c:v>
                </c:pt>
                <c:pt idx="907">
                  <c:v>243.58</c:v>
                </c:pt>
                <c:pt idx="908">
                  <c:v>244.92</c:v>
                </c:pt>
                <c:pt idx="909">
                  <c:v>253.71</c:v>
                </c:pt>
                <c:pt idx="910">
                  <c:v>255.61</c:v>
                </c:pt>
                <c:pt idx="911">
                  <c:v>260.5</c:v>
                </c:pt>
                <c:pt idx="912">
                  <c:v>253.6</c:v>
                </c:pt>
                <c:pt idx="913">
                  <c:v>254.23</c:v>
                </c:pt>
                <c:pt idx="914">
                  <c:v>253.23</c:v>
                </c:pt>
                <c:pt idx="915">
                  <c:v>246.93</c:v>
                </c:pt>
                <c:pt idx="916">
                  <c:v>244.33</c:v>
                </c:pt>
                <c:pt idx="917">
                  <c:v>247.93</c:v>
                </c:pt>
                <c:pt idx="918">
                  <c:v>242.44</c:v>
                </c:pt>
                <c:pt idx="919">
                  <c:v>252.95</c:v>
                </c:pt>
                <c:pt idx="920">
                  <c:v>246.5</c:v>
                </c:pt>
                <c:pt idx="921">
                  <c:v>249.19</c:v>
                </c:pt>
                <c:pt idx="922">
                  <c:v>245.92</c:v>
                </c:pt>
                <c:pt idx="923">
                  <c:v>246</c:v>
                </c:pt>
                <c:pt idx="924">
                  <c:v>267.23</c:v>
                </c:pt>
                <c:pt idx="925">
                  <c:v>268.82</c:v>
                </c:pt>
                <c:pt idx="926">
                  <c:v>260.47000000000003</c:v>
                </c:pt>
                <c:pt idx="927">
                  <c:v>262.19</c:v>
                </c:pt>
                <c:pt idx="928">
                  <c:v>261.86</c:v>
                </c:pt>
                <c:pt idx="929">
                  <c:v>257.3</c:v>
                </c:pt>
                <c:pt idx="930">
                  <c:v>285.25</c:v>
                </c:pt>
                <c:pt idx="931">
                  <c:v>291.22000000000003</c:v>
                </c:pt>
                <c:pt idx="932">
                  <c:v>286.89999999999998</c:v>
                </c:pt>
                <c:pt idx="933">
                  <c:v>282.60000000000002</c:v>
                </c:pt>
                <c:pt idx="934">
                  <c:v>283.27999999999997</c:v>
                </c:pt>
                <c:pt idx="935">
                  <c:v>295.56</c:v>
                </c:pt>
                <c:pt idx="936">
                  <c:v>296.7</c:v>
                </c:pt>
                <c:pt idx="937">
                  <c:v>292.7</c:v>
                </c:pt>
                <c:pt idx="938">
                  <c:v>291.02999999999997</c:v>
                </c:pt>
                <c:pt idx="939">
                  <c:v>275.58999999999997</c:v>
                </c:pt>
                <c:pt idx="940">
                  <c:v>276.97000000000003</c:v>
                </c:pt>
                <c:pt idx="941">
                  <c:v>273.2</c:v>
                </c:pt>
                <c:pt idx="942">
                  <c:v>277.69</c:v>
                </c:pt>
                <c:pt idx="943">
                  <c:v>273.33</c:v>
                </c:pt>
                <c:pt idx="944">
                  <c:v>283.75</c:v>
                </c:pt>
                <c:pt idx="945">
                  <c:v>277.3</c:v>
                </c:pt>
                <c:pt idx="946">
                  <c:v>262.39999999999998</c:v>
                </c:pt>
                <c:pt idx="947">
                  <c:v>255.7</c:v>
                </c:pt>
                <c:pt idx="948">
                  <c:v>254.96</c:v>
                </c:pt>
                <c:pt idx="949">
                  <c:v>236.93</c:v>
                </c:pt>
                <c:pt idx="950">
                  <c:v>237.99</c:v>
                </c:pt>
                <c:pt idx="951">
                  <c:v>239.73</c:v>
                </c:pt>
                <c:pt idx="952">
                  <c:v>239.4</c:v>
                </c:pt>
                <c:pt idx="953">
                  <c:v>236.5</c:v>
                </c:pt>
                <c:pt idx="954">
                  <c:v>245.55</c:v>
                </c:pt>
                <c:pt idx="955">
                  <c:v>244.5</c:v>
                </c:pt>
                <c:pt idx="956">
                  <c:v>240.2</c:v>
                </c:pt>
                <c:pt idx="957">
                  <c:v>236.3</c:v>
                </c:pt>
                <c:pt idx="958">
                  <c:v>244</c:v>
                </c:pt>
                <c:pt idx="959">
                  <c:v>233.6</c:v>
                </c:pt>
                <c:pt idx="960">
                  <c:v>235.88</c:v>
                </c:pt>
                <c:pt idx="961">
                  <c:v>257.2</c:v>
                </c:pt>
                <c:pt idx="962">
                  <c:v>236.06</c:v>
                </c:pt>
                <c:pt idx="963">
                  <c:v>222.37</c:v>
                </c:pt>
                <c:pt idx="964">
                  <c:v>219.79</c:v>
                </c:pt>
                <c:pt idx="965">
                  <c:v>220.87</c:v>
                </c:pt>
                <c:pt idx="966">
                  <c:v>221.1</c:v>
                </c:pt>
                <c:pt idx="967">
                  <c:v>223.99</c:v>
                </c:pt>
                <c:pt idx="968">
                  <c:v>229</c:v>
                </c:pt>
                <c:pt idx="969">
                  <c:v>223.2</c:v>
                </c:pt>
                <c:pt idx="970">
                  <c:v>216.76</c:v>
                </c:pt>
                <c:pt idx="971">
                  <c:v>227.11</c:v>
                </c:pt>
                <c:pt idx="972">
                  <c:v>228.58</c:v>
                </c:pt>
                <c:pt idx="973">
                  <c:v>237.83</c:v>
                </c:pt>
                <c:pt idx="974">
                  <c:v>228.99</c:v>
                </c:pt>
                <c:pt idx="975">
                  <c:v>218.45</c:v>
                </c:pt>
                <c:pt idx="976">
                  <c:v>229.07</c:v>
                </c:pt>
                <c:pt idx="977">
                  <c:v>235.03</c:v>
                </c:pt>
                <c:pt idx="978">
                  <c:v>236.09</c:v>
                </c:pt>
                <c:pt idx="979">
                  <c:v>263.64999999999998</c:v>
                </c:pt>
                <c:pt idx="980">
                  <c:v>274.48</c:v>
                </c:pt>
                <c:pt idx="981">
                  <c:v>254.53</c:v>
                </c:pt>
                <c:pt idx="982">
                  <c:v>240</c:v>
                </c:pt>
                <c:pt idx="983">
                  <c:v>235</c:v>
                </c:pt>
                <c:pt idx="984">
                  <c:v>226.32</c:v>
                </c:pt>
                <c:pt idx="985">
                  <c:v>225.51</c:v>
                </c:pt>
                <c:pt idx="986">
                  <c:v>218</c:v>
                </c:pt>
                <c:pt idx="987">
                  <c:v>213.21</c:v>
                </c:pt>
                <c:pt idx="988">
                  <c:v>209.85</c:v>
                </c:pt>
                <c:pt idx="989">
                  <c:v>201.23</c:v>
                </c:pt>
                <c:pt idx="990">
                  <c:v>206.68</c:v>
                </c:pt>
                <c:pt idx="991">
                  <c:v>217.72</c:v>
                </c:pt>
                <c:pt idx="992">
                  <c:v>183.16</c:v>
                </c:pt>
                <c:pt idx="993">
                  <c:v>229.84</c:v>
                </c:pt>
                <c:pt idx="994">
                  <c:v>267.62</c:v>
                </c:pt>
                <c:pt idx="995">
                  <c:v>266.19</c:v>
                </c:pt>
                <c:pt idx="996">
                  <c:v>275.04000000000002</c:v>
                </c:pt>
                <c:pt idx="997">
                  <c:v>292.83</c:v>
                </c:pt>
                <c:pt idx="998">
                  <c:v>285.64</c:v>
                </c:pt>
                <c:pt idx="999">
                  <c:v>297</c:v>
                </c:pt>
                <c:pt idx="1000">
                  <c:v>285.39</c:v>
                </c:pt>
                <c:pt idx="1001">
                  <c:v>273.2</c:v>
                </c:pt>
                <c:pt idx="1002">
                  <c:v>258.77999999999997</c:v>
                </c:pt>
                <c:pt idx="1003">
                  <c:v>281.99</c:v>
                </c:pt>
                <c:pt idx="1004">
                  <c:v>315.11</c:v>
                </c:pt>
                <c:pt idx="1005">
                  <c:v>313.85000000000002</c:v>
                </c:pt>
                <c:pt idx="1006">
                  <c:v>317</c:v>
                </c:pt>
                <c:pt idx="1007">
                  <c:v>308.79000000000002</c:v>
                </c:pt>
                <c:pt idx="1008">
                  <c:v>311.92</c:v>
                </c:pt>
                <c:pt idx="1009">
                  <c:v>317.52999999999997</c:v>
                </c:pt>
                <c:pt idx="1010">
                  <c:v>315.91000000000003</c:v>
                </c:pt>
                <c:pt idx="1011">
                  <c:v>328.49</c:v>
                </c:pt>
                <c:pt idx="1012">
                  <c:v>319</c:v>
                </c:pt>
                <c:pt idx="1013">
                  <c:v>322.79000000000002</c:v>
                </c:pt>
                <c:pt idx="1014">
                  <c:v>332.91</c:v>
                </c:pt>
                <c:pt idx="1015">
                  <c:v>329.02</c:v>
                </c:pt>
                <c:pt idx="1016">
                  <c:v>317.20999999999998</c:v>
                </c:pt>
                <c:pt idx="1017">
                  <c:v>329.07</c:v>
                </c:pt>
                <c:pt idx="1018">
                  <c:v>315.74</c:v>
                </c:pt>
                <c:pt idx="1019">
                  <c:v>308.26</c:v>
                </c:pt>
                <c:pt idx="1020">
                  <c:v>318.19</c:v>
                </c:pt>
                <c:pt idx="1021">
                  <c:v>330.61</c:v>
                </c:pt>
                <c:pt idx="1022">
                  <c:v>347.19</c:v>
                </c:pt>
                <c:pt idx="1023">
                  <c:v>352.67</c:v>
                </c:pt>
                <c:pt idx="1024">
                  <c:v>350.88</c:v>
                </c:pt>
                <c:pt idx="1025">
                  <c:v>352.84</c:v>
                </c:pt>
                <c:pt idx="1026">
                  <c:v>350.04</c:v>
                </c:pt>
                <c:pt idx="1027">
                  <c:v>346.92</c:v>
                </c:pt>
                <c:pt idx="1028">
                  <c:v>353.85</c:v>
                </c:pt>
                <c:pt idx="1029">
                  <c:v>363.31</c:v>
                </c:pt>
                <c:pt idx="1030">
                  <c:v>374.43</c:v>
                </c:pt>
                <c:pt idx="1031">
                  <c:v>372.77</c:v>
                </c:pt>
                <c:pt idx="1032">
                  <c:v>378.39</c:v>
                </c:pt>
                <c:pt idx="1033">
                  <c:v>370.26</c:v>
                </c:pt>
                <c:pt idx="1034">
                  <c:v>375.74</c:v>
                </c:pt>
                <c:pt idx="1035">
                  <c:v>382.01</c:v>
                </c:pt>
                <c:pt idx="1036">
                  <c:v>377.6</c:v>
                </c:pt>
                <c:pt idx="1037">
                  <c:v>376.72</c:v>
                </c:pt>
                <c:pt idx="1038">
                  <c:v>374.49</c:v>
                </c:pt>
                <c:pt idx="1039">
                  <c:v>375.57</c:v>
                </c:pt>
                <c:pt idx="1040">
                  <c:v>369.57</c:v>
                </c:pt>
                <c:pt idx="1041">
                  <c:v>367.87</c:v>
                </c:pt>
                <c:pt idx="1042">
                  <c:v>375.82</c:v>
                </c:pt>
                <c:pt idx="1043">
                  <c:v>373.15</c:v>
                </c:pt>
                <c:pt idx="1044">
                  <c:v>360.57</c:v>
                </c:pt>
                <c:pt idx="1045">
                  <c:v>346.35</c:v>
                </c:pt>
                <c:pt idx="1046">
                  <c:v>349.33</c:v>
                </c:pt>
                <c:pt idx="1047">
                  <c:v>355.88</c:v>
                </c:pt>
                <c:pt idx="1048">
                  <c:v>379.16</c:v>
                </c:pt>
                <c:pt idx="1049">
                  <c:v>370</c:v>
                </c:pt>
                <c:pt idx="1050">
                  <c:v>387.56</c:v>
                </c:pt>
                <c:pt idx="1051">
                  <c:v>388.21</c:v>
                </c:pt>
                <c:pt idx="1052">
                  <c:v>376.51</c:v>
                </c:pt>
                <c:pt idx="1053">
                  <c:v>399.07</c:v>
                </c:pt>
                <c:pt idx="1054">
                  <c:v>419.42</c:v>
                </c:pt>
                <c:pt idx="1055">
                  <c:v>417.87</c:v>
                </c:pt>
                <c:pt idx="1056">
                  <c:v>367</c:v>
                </c:pt>
                <c:pt idx="1057">
                  <c:v>367.97</c:v>
                </c:pt>
                <c:pt idx="1058">
                  <c:v>360</c:v>
                </c:pt>
                <c:pt idx="1059">
                  <c:v>344.99</c:v>
                </c:pt>
                <c:pt idx="1060">
                  <c:v>341.5</c:v>
                </c:pt>
                <c:pt idx="1061">
                  <c:v>348.5</c:v>
                </c:pt>
                <c:pt idx="1062">
                  <c:v>337.55</c:v>
                </c:pt>
                <c:pt idx="1063">
                  <c:v>326.89999999999998</c:v>
                </c:pt>
                <c:pt idx="1064">
                  <c:v>323.56</c:v>
                </c:pt>
                <c:pt idx="1065">
                  <c:v>322.5</c:v>
                </c:pt>
                <c:pt idx="1066">
                  <c:v>327.18</c:v>
                </c:pt>
                <c:pt idx="1067">
                  <c:v>337</c:v>
                </c:pt>
                <c:pt idx="1068">
                  <c:v>343.85</c:v>
                </c:pt>
                <c:pt idx="1069">
                  <c:v>333.2</c:v>
                </c:pt>
                <c:pt idx="1070">
                  <c:v>353.1</c:v>
                </c:pt>
                <c:pt idx="1071">
                  <c:v>350.65</c:v>
                </c:pt>
                <c:pt idx="1072">
                  <c:v>349.99</c:v>
                </c:pt>
                <c:pt idx="1073">
                  <c:v>347.41</c:v>
                </c:pt>
                <c:pt idx="1074">
                  <c:v>356.15</c:v>
                </c:pt>
                <c:pt idx="1075">
                  <c:v>355.98</c:v>
                </c:pt>
                <c:pt idx="1076">
                  <c:v>379.96</c:v>
                </c:pt>
                <c:pt idx="1077">
                  <c:v>382.84</c:v>
                </c:pt>
                <c:pt idx="1078">
                  <c:v>380.98</c:v>
                </c:pt>
                <c:pt idx="1079">
                  <c:v>386.25</c:v>
                </c:pt>
                <c:pt idx="1080">
                  <c:v>390</c:v>
                </c:pt>
                <c:pt idx="1081">
                  <c:v>380.25</c:v>
                </c:pt>
                <c:pt idx="1082">
                  <c:v>379.29</c:v>
                </c:pt>
                <c:pt idx="1083">
                  <c:v>393.46</c:v>
                </c:pt>
                <c:pt idx="1084">
                  <c:v>397.94</c:v>
                </c:pt>
                <c:pt idx="1085">
                  <c:v>383.35</c:v>
                </c:pt>
                <c:pt idx="1086">
                  <c:v>372.03</c:v>
                </c:pt>
                <c:pt idx="1087">
                  <c:v>361.27</c:v>
                </c:pt>
                <c:pt idx="1088">
                  <c:v>359.51</c:v>
                </c:pt>
                <c:pt idx="1089">
                  <c:v>363.45</c:v>
                </c:pt>
                <c:pt idx="1090">
                  <c:v>350.04</c:v>
                </c:pt>
                <c:pt idx="1091">
                  <c:v>330.97</c:v>
                </c:pt>
                <c:pt idx="1092">
                  <c:v>323.83999999999997</c:v>
                </c:pt>
                <c:pt idx="1093">
                  <c:v>322.45</c:v>
                </c:pt>
                <c:pt idx="1094">
                  <c:v>328.66</c:v>
                </c:pt>
                <c:pt idx="1095">
                  <c:v>357.69</c:v>
                </c:pt>
                <c:pt idx="1096">
                  <c:v>371.74</c:v>
                </c:pt>
                <c:pt idx="1097">
                  <c:v>383</c:v>
                </c:pt>
                <c:pt idx="1098">
                  <c:v>387.14</c:v>
                </c:pt>
                <c:pt idx="1099">
                  <c:v>369.6</c:v>
                </c:pt>
                <c:pt idx="1100">
                  <c:v>374.71</c:v>
                </c:pt>
                <c:pt idx="1101">
                  <c:v>397.25</c:v>
                </c:pt>
                <c:pt idx="1102">
                  <c:v>402.97</c:v>
                </c:pt>
                <c:pt idx="1103">
                  <c:v>409.09</c:v>
                </c:pt>
                <c:pt idx="1104">
                  <c:v>420.41</c:v>
                </c:pt>
                <c:pt idx="1105">
                  <c:v>429.13</c:v>
                </c:pt>
                <c:pt idx="1106">
                  <c:v>397.67</c:v>
                </c:pt>
                <c:pt idx="1107">
                  <c:v>400.69</c:v>
                </c:pt>
                <c:pt idx="1108">
                  <c:v>411.59</c:v>
                </c:pt>
                <c:pt idx="1109">
                  <c:v>395.27</c:v>
                </c:pt>
                <c:pt idx="1110">
                  <c:v>427.18</c:v>
                </c:pt>
                <c:pt idx="1111">
                  <c:v>456.77</c:v>
                </c:pt>
                <c:pt idx="1112">
                  <c:v>465.13</c:v>
                </c:pt>
                <c:pt idx="1113">
                  <c:v>469.9</c:v>
                </c:pt>
                <c:pt idx="1114">
                  <c:v>476.49</c:v>
                </c:pt>
                <c:pt idx="1115">
                  <c:v>478.1</c:v>
                </c:pt>
                <c:pt idx="1116">
                  <c:v>471.81</c:v>
                </c:pt>
                <c:pt idx="1117">
                  <c:v>477.09</c:v>
                </c:pt>
                <c:pt idx="1118">
                  <c:v>477.33</c:v>
                </c:pt>
                <c:pt idx="1119">
                  <c:v>472.66</c:v>
                </c:pt>
                <c:pt idx="1120">
                  <c:v>470.43</c:v>
                </c:pt>
                <c:pt idx="1121">
                  <c:v>479.73</c:v>
                </c:pt>
                <c:pt idx="1122">
                  <c:v>481.32</c:v>
                </c:pt>
                <c:pt idx="1123">
                  <c:v>477.59</c:v>
                </c:pt>
                <c:pt idx="1124">
                  <c:v>489.2</c:v>
                </c:pt>
                <c:pt idx="1125">
                  <c:v>474.04</c:v>
                </c:pt>
                <c:pt idx="1126">
                  <c:v>476.79</c:v>
                </c:pt>
                <c:pt idx="1127">
                  <c:v>485.83</c:v>
                </c:pt>
                <c:pt idx="1128">
                  <c:v>483.37</c:v>
                </c:pt>
                <c:pt idx="1129">
                  <c:v>499</c:v>
                </c:pt>
                <c:pt idx="1130">
                  <c:v>507.52</c:v>
                </c:pt>
                <c:pt idx="1131">
                  <c:v>507.75</c:v>
                </c:pt>
                <c:pt idx="1132">
                  <c:v>510.99</c:v>
                </c:pt>
                <c:pt idx="1133">
                  <c:v>508.43</c:v>
                </c:pt>
                <c:pt idx="1134">
                  <c:v>502.5</c:v>
                </c:pt>
                <c:pt idx="1135">
                  <c:v>507.3</c:v>
                </c:pt>
                <c:pt idx="1136">
                  <c:v>500.15</c:v>
                </c:pt>
                <c:pt idx="1137">
                  <c:v>515.57000000000005</c:v>
                </c:pt>
                <c:pt idx="1138">
                  <c:v>515.87</c:v>
                </c:pt>
                <c:pt idx="1139">
                  <c:v>516.98</c:v>
                </c:pt>
                <c:pt idx="1140">
                  <c:v>490.3</c:v>
                </c:pt>
                <c:pt idx="1141">
                  <c:v>478.2</c:v>
                </c:pt>
                <c:pt idx="1142">
                  <c:v>501.32</c:v>
                </c:pt>
                <c:pt idx="1143">
                  <c:v>527.16999999999996</c:v>
                </c:pt>
                <c:pt idx="1144">
                  <c:v>506.23</c:v>
                </c:pt>
                <c:pt idx="1145">
                  <c:v>510</c:v>
                </c:pt>
                <c:pt idx="1146">
                  <c:v>549</c:v>
                </c:pt>
                <c:pt idx="1147">
                  <c:v>566</c:v>
                </c:pt>
                <c:pt idx="1148">
                  <c:v>572.5</c:v>
                </c:pt>
                <c:pt idx="1149">
                  <c:v>580</c:v>
                </c:pt>
                <c:pt idx="1150">
                  <c:v>583.29999999999995</c:v>
                </c:pt>
                <c:pt idx="1151">
                  <c:v>586.41</c:v>
                </c:pt>
                <c:pt idx="1152">
                  <c:v>582.25</c:v>
                </c:pt>
                <c:pt idx="1153">
                  <c:v>577.5</c:v>
                </c:pt>
                <c:pt idx="1154">
                  <c:v>574.95000000000005</c:v>
                </c:pt>
                <c:pt idx="1155">
                  <c:v>581.11</c:v>
                </c:pt>
                <c:pt idx="1156">
                  <c:v>582.05999999999995</c:v>
                </c:pt>
                <c:pt idx="1157">
                  <c:v>587.75</c:v>
                </c:pt>
                <c:pt idx="1158">
                  <c:v>594.91999999999996</c:v>
                </c:pt>
                <c:pt idx="1159">
                  <c:v>579.04</c:v>
                </c:pt>
                <c:pt idx="1160">
                  <c:v>551</c:v>
                </c:pt>
                <c:pt idx="1161">
                  <c:v>575</c:v>
                </c:pt>
                <c:pt idx="1162">
                  <c:v>586.38</c:v>
                </c:pt>
                <c:pt idx="1163">
                  <c:v>590.5</c:v>
                </c:pt>
                <c:pt idx="1164">
                  <c:v>594</c:v>
                </c:pt>
                <c:pt idx="1165">
                  <c:v>598</c:v>
                </c:pt>
                <c:pt idx="1166">
                  <c:v>600.30999999999995</c:v>
                </c:pt>
                <c:pt idx="1167">
                  <c:v>617.21</c:v>
                </c:pt>
                <c:pt idx="1168">
                  <c:v>612.59</c:v>
                </c:pt>
                <c:pt idx="1169">
                  <c:v>619.79</c:v>
                </c:pt>
                <c:pt idx="1170">
                  <c:v>618.91</c:v>
                </c:pt>
                <c:pt idx="1171">
                  <c:v>625.25</c:v>
                </c:pt>
                <c:pt idx="1172">
                  <c:v>627.46</c:v>
                </c:pt>
                <c:pt idx="1173">
                  <c:v>627.6</c:v>
                </c:pt>
                <c:pt idx="1174">
                  <c:v>621.04</c:v>
                </c:pt>
                <c:pt idx="1175">
                  <c:v>620.87</c:v>
                </c:pt>
                <c:pt idx="1176">
                  <c:v>622.4</c:v>
                </c:pt>
                <c:pt idx="1177">
                  <c:v>624</c:v>
                </c:pt>
                <c:pt idx="1178">
                  <c:v>626</c:v>
                </c:pt>
                <c:pt idx="1179">
                  <c:v>625.5</c:v>
                </c:pt>
                <c:pt idx="1180">
                  <c:v>610</c:v>
                </c:pt>
                <c:pt idx="1181">
                  <c:v>620.24</c:v>
                </c:pt>
                <c:pt idx="1182">
                  <c:v>618.5</c:v>
                </c:pt>
                <c:pt idx="1183">
                  <c:v>624</c:v>
                </c:pt>
                <c:pt idx="1184">
                  <c:v>633.25</c:v>
                </c:pt>
                <c:pt idx="1185">
                  <c:v>630</c:v>
                </c:pt>
                <c:pt idx="1186">
                  <c:v>632.24</c:v>
                </c:pt>
                <c:pt idx="1187">
                  <c:v>643.62</c:v>
                </c:pt>
                <c:pt idx="1188">
                  <c:v>647.9</c:v>
                </c:pt>
                <c:pt idx="1189">
                  <c:v>650.77</c:v>
                </c:pt>
                <c:pt idx="1190">
                  <c:v>640.01</c:v>
                </c:pt>
                <c:pt idx="1191">
                  <c:v>603.65</c:v>
                </c:pt>
                <c:pt idx="1192">
                  <c:v>600.1</c:v>
                </c:pt>
                <c:pt idx="1193">
                  <c:v>606.17999999999995</c:v>
                </c:pt>
                <c:pt idx="1194">
                  <c:v>577.9</c:v>
                </c:pt>
                <c:pt idx="1195">
                  <c:v>568.07000000000005</c:v>
                </c:pt>
                <c:pt idx="1196">
                  <c:v>587.28</c:v>
                </c:pt>
                <c:pt idx="1197">
                  <c:v>599.25</c:v>
                </c:pt>
                <c:pt idx="1198">
                  <c:v>607.79999999999995</c:v>
                </c:pt>
                <c:pt idx="1199">
                  <c:v>601.61</c:v>
                </c:pt>
                <c:pt idx="1200">
                  <c:v>601</c:v>
                </c:pt>
                <c:pt idx="1201">
                  <c:v>602</c:v>
                </c:pt>
                <c:pt idx="1202">
                  <c:v>611.5</c:v>
                </c:pt>
                <c:pt idx="1203">
                  <c:v>614.25</c:v>
                </c:pt>
                <c:pt idx="1204">
                  <c:v>580</c:v>
                </c:pt>
                <c:pt idx="1205">
                  <c:v>571</c:v>
                </c:pt>
                <c:pt idx="1206">
                  <c:v>554.37</c:v>
                </c:pt>
                <c:pt idx="1207">
                  <c:v>582.59</c:v>
                </c:pt>
                <c:pt idx="1208">
                  <c:v>590.01</c:v>
                </c:pt>
                <c:pt idx="1209">
                  <c:v>637.1</c:v>
                </c:pt>
                <c:pt idx="1210">
                  <c:v>653.64</c:v>
                </c:pt>
                <c:pt idx="1211">
                  <c:v>653.73</c:v>
                </c:pt>
                <c:pt idx="1212">
                  <c:v>662.35</c:v>
                </c:pt>
                <c:pt idx="1213">
                  <c:v>663</c:v>
                </c:pt>
                <c:pt idx="1214">
                  <c:v>655</c:v>
                </c:pt>
                <c:pt idx="1215">
                  <c:v>663.25</c:v>
                </c:pt>
                <c:pt idx="1216">
                  <c:v>652.29</c:v>
                </c:pt>
                <c:pt idx="1217">
                  <c:v>682.88</c:v>
                </c:pt>
                <c:pt idx="1218">
                  <c:v>669.5</c:v>
                </c:pt>
                <c:pt idx="1219">
                  <c:v>646.5</c:v>
                </c:pt>
                <c:pt idx="1220">
                  <c:v>635.6</c:v>
                </c:pt>
                <c:pt idx="1221">
                  <c:v>629</c:v>
                </c:pt>
                <c:pt idx="1222">
                  <c:v>572.99</c:v>
                </c:pt>
                <c:pt idx="1223">
                  <c:v>577.01</c:v>
                </c:pt>
                <c:pt idx="1224">
                  <c:v>570</c:v>
                </c:pt>
                <c:pt idx="1225">
                  <c:v>575</c:v>
                </c:pt>
                <c:pt idx="1226">
                  <c:v>566.15</c:v>
                </c:pt>
                <c:pt idx="1227">
                  <c:v>502.3</c:v>
                </c:pt>
                <c:pt idx="1228">
                  <c:v>509.55</c:v>
                </c:pt>
                <c:pt idx="1229">
                  <c:v>502.3</c:v>
                </c:pt>
                <c:pt idx="1230">
                  <c:v>477.65</c:v>
                </c:pt>
                <c:pt idx="1231">
                  <c:v>475.95</c:v>
                </c:pt>
                <c:pt idx="1232">
                  <c:v>438.97</c:v>
                </c:pt>
                <c:pt idx="1233">
                  <c:v>438.75</c:v>
                </c:pt>
                <c:pt idx="1234">
                  <c:v>441.97</c:v>
                </c:pt>
                <c:pt idx="1235">
                  <c:v>442.28</c:v>
                </c:pt>
                <c:pt idx="1236">
                  <c:v>441.99</c:v>
                </c:pt>
                <c:pt idx="1237">
                  <c:v>444</c:v>
                </c:pt>
                <c:pt idx="1238">
                  <c:v>437.25</c:v>
                </c:pt>
                <c:pt idx="1239">
                  <c:v>440</c:v>
                </c:pt>
                <c:pt idx="1240">
                  <c:v>432</c:v>
                </c:pt>
                <c:pt idx="1241">
                  <c:v>451.1</c:v>
                </c:pt>
                <c:pt idx="1242">
                  <c:v>446</c:v>
                </c:pt>
                <c:pt idx="1243">
                  <c:v>442.8</c:v>
                </c:pt>
                <c:pt idx="1244">
                  <c:v>438</c:v>
                </c:pt>
                <c:pt idx="1245">
                  <c:v>430</c:v>
                </c:pt>
                <c:pt idx="1246">
                  <c:v>427.01</c:v>
                </c:pt>
                <c:pt idx="1247">
                  <c:v>430.87</c:v>
                </c:pt>
                <c:pt idx="1248">
                  <c:v>440.54</c:v>
                </c:pt>
                <c:pt idx="1249">
                  <c:v>453.5</c:v>
                </c:pt>
                <c:pt idx="1250">
                  <c:v>459</c:v>
                </c:pt>
                <c:pt idx="1251">
                  <c:v>448.27</c:v>
                </c:pt>
                <c:pt idx="1252">
                  <c:v>434</c:v>
                </c:pt>
                <c:pt idx="1253">
                  <c:v>448</c:v>
                </c:pt>
                <c:pt idx="1254">
                  <c:v>441.45</c:v>
                </c:pt>
                <c:pt idx="1255">
                  <c:v>459</c:v>
                </c:pt>
                <c:pt idx="1256">
                  <c:v>460</c:v>
                </c:pt>
                <c:pt idx="1257">
                  <c:v>497.5</c:v>
                </c:pt>
                <c:pt idx="1258">
                  <c:v>490.21</c:v>
                </c:pt>
                <c:pt idx="1259">
                  <c:v>488</c:v>
                </c:pt>
                <c:pt idx="1260">
                  <c:v>497</c:v>
                </c:pt>
                <c:pt idx="1261">
                  <c:v>512.45000000000005</c:v>
                </c:pt>
                <c:pt idx="1262">
                  <c:v>505</c:v>
                </c:pt>
                <c:pt idx="1263">
                  <c:v>490.54</c:v>
                </c:pt>
                <c:pt idx="1264">
                  <c:v>500.71</c:v>
                </c:pt>
                <c:pt idx="1265">
                  <c:v>522.25</c:v>
                </c:pt>
                <c:pt idx="1266">
                  <c:v>515</c:v>
                </c:pt>
                <c:pt idx="1267">
                  <c:v>459</c:v>
                </c:pt>
                <c:pt idx="1268">
                  <c:v>404.22</c:v>
                </c:pt>
                <c:pt idx="1269">
                  <c:v>415</c:v>
                </c:pt>
                <c:pt idx="1270">
                  <c:v>416.26</c:v>
                </c:pt>
                <c:pt idx="1271">
                  <c:v>370</c:v>
                </c:pt>
                <c:pt idx="1272">
                  <c:v>442.5</c:v>
                </c:pt>
                <c:pt idx="1273">
                  <c:v>448.75</c:v>
                </c:pt>
                <c:pt idx="1274">
                  <c:v>454.2</c:v>
                </c:pt>
                <c:pt idx="1275">
                  <c:v>453.69</c:v>
                </c:pt>
                <c:pt idx="1276">
                  <c:v>460.8</c:v>
                </c:pt>
                <c:pt idx="1277">
                  <c:v>449.99</c:v>
                </c:pt>
                <c:pt idx="1278">
                  <c:v>448.78</c:v>
                </c:pt>
                <c:pt idx="1279">
                  <c:v>443.33</c:v>
                </c:pt>
                <c:pt idx="1280">
                  <c:v>482.83</c:v>
                </c:pt>
                <c:pt idx="1281">
                  <c:v>452</c:v>
                </c:pt>
                <c:pt idx="1282">
                  <c:v>464.1</c:v>
                </c:pt>
                <c:pt idx="1283">
                  <c:v>491.92</c:v>
                </c:pt>
                <c:pt idx="1284">
                  <c:v>497.44</c:v>
                </c:pt>
                <c:pt idx="1285">
                  <c:v>498.53</c:v>
                </c:pt>
                <c:pt idx="1286">
                  <c:v>595</c:v>
                </c:pt>
                <c:pt idx="1287">
                  <c:v>582.01</c:v>
                </c:pt>
                <c:pt idx="1288">
                  <c:v>590</c:v>
                </c:pt>
                <c:pt idx="1289">
                  <c:v>566.20000000000005</c:v>
                </c:pt>
                <c:pt idx="1290">
                  <c:v>560</c:v>
                </c:pt>
                <c:pt idx="1291">
                  <c:v>568.79999999999995</c:v>
                </c:pt>
                <c:pt idx="1292">
                  <c:v>583.48</c:v>
                </c:pt>
                <c:pt idx="1293">
                  <c:v>611</c:v>
                </c:pt>
                <c:pt idx="1294">
                  <c:v>618.37</c:v>
                </c:pt>
                <c:pt idx="1295">
                  <c:v>624.33000000000004</c:v>
                </c:pt>
                <c:pt idx="1296">
                  <c:v>635.01</c:v>
                </c:pt>
                <c:pt idx="1297">
                  <c:v>641.64</c:v>
                </c:pt>
                <c:pt idx="1298">
                  <c:v>630</c:v>
                </c:pt>
                <c:pt idx="1299">
                  <c:v>641.99</c:v>
                </c:pt>
                <c:pt idx="1300">
                  <c:v>650</c:v>
                </c:pt>
                <c:pt idx="1301">
                  <c:v>615</c:v>
                </c:pt>
                <c:pt idx="1302">
                  <c:v>615</c:v>
                </c:pt>
                <c:pt idx="1303">
                  <c:v>621</c:v>
                </c:pt>
                <c:pt idx="1304">
                  <c:v>614.14</c:v>
                </c:pt>
                <c:pt idx="1305">
                  <c:v>621</c:v>
                </c:pt>
                <c:pt idx="1306">
                  <c:v>663</c:v>
                </c:pt>
                <c:pt idx="1307">
                  <c:v>675</c:v>
                </c:pt>
                <c:pt idx="1308">
                  <c:v>668</c:v>
                </c:pt>
                <c:pt idx="1309">
                  <c:v>658</c:v>
                </c:pt>
                <c:pt idx="1310">
                  <c:v>560.62</c:v>
                </c:pt>
                <c:pt idx="1311">
                  <c:v>568.21</c:v>
                </c:pt>
                <c:pt idx="1312">
                  <c:v>565</c:v>
                </c:pt>
                <c:pt idx="1313">
                  <c:v>579</c:v>
                </c:pt>
                <c:pt idx="1314">
                  <c:v>582</c:v>
                </c:pt>
                <c:pt idx="1315">
                  <c:v>515</c:v>
                </c:pt>
                <c:pt idx="1316">
                  <c:v>562.42999999999995</c:v>
                </c:pt>
                <c:pt idx="1317">
                  <c:v>619</c:v>
                </c:pt>
                <c:pt idx="1318">
                  <c:v>595.22</c:v>
                </c:pt>
                <c:pt idx="1319">
                  <c:v>568</c:v>
                </c:pt>
                <c:pt idx="1320">
                  <c:v>578.88</c:v>
                </c:pt>
                <c:pt idx="1321">
                  <c:v>630.41</c:v>
                </c:pt>
                <c:pt idx="1322">
                  <c:v>628</c:v>
                </c:pt>
                <c:pt idx="1323">
                  <c:v>663.85</c:v>
                </c:pt>
                <c:pt idx="1324">
                  <c:v>608</c:v>
                </c:pt>
                <c:pt idx="1325">
                  <c:v>653.38</c:v>
                </c:pt>
                <c:pt idx="1326">
                  <c:v>682</c:v>
                </c:pt>
                <c:pt idx="1327">
                  <c:v>634.26</c:v>
                </c:pt>
                <c:pt idx="1328">
                  <c:v>685</c:v>
                </c:pt>
                <c:pt idx="1329">
                  <c:v>658.87</c:v>
                </c:pt>
                <c:pt idx="1330">
                  <c:v>706.32</c:v>
                </c:pt>
                <c:pt idx="1331">
                  <c:v>710</c:v>
                </c:pt>
                <c:pt idx="1332">
                  <c:v>690</c:v>
                </c:pt>
                <c:pt idx="1333">
                  <c:v>720</c:v>
                </c:pt>
                <c:pt idx="1334">
                  <c:v>771.55</c:v>
                </c:pt>
                <c:pt idx="1335">
                  <c:v>791</c:v>
                </c:pt>
                <c:pt idx="1336">
                  <c:v>813</c:v>
                </c:pt>
                <c:pt idx="1337">
                  <c:v>810</c:v>
                </c:pt>
                <c:pt idx="1338">
                  <c:v>814.65</c:v>
                </c:pt>
                <c:pt idx="1339">
                  <c:v>800</c:v>
                </c:pt>
                <c:pt idx="1340">
                  <c:v>803.95</c:v>
                </c:pt>
                <c:pt idx="1341">
                  <c:v>800</c:v>
                </c:pt>
                <c:pt idx="1342">
                  <c:v>795</c:v>
                </c:pt>
                <c:pt idx="1343">
                  <c:v>760.29</c:v>
                </c:pt>
                <c:pt idx="1344">
                  <c:v>809.65</c:v>
                </c:pt>
                <c:pt idx="1345">
                  <c:v>810</c:v>
                </c:pt>
                <c:pt idx="1346">
                  <c:v>781.87</c:v>
                </c:pt>
                <c:pt idx="1347">
                  <c:v>816.21</c:v>
                </c:pt>
                <c:pt idx="1348">
                  <c:v>807</c:v>
                </c:pt>
                <c:pt idx="1349">
                  <c:v>810</c:v>
                </c:pt>
                <c:pt idx="1350">
                  <c:v>823.35</c:v>
                </c:pt>
                <c:pt idx="1351">
                  <c:v>830</c:v>
                </c:pt>
                <c:pt idx="1352">
                  <c:v>800</c:v>
                </c:pt>
                <c:pt idx="1353">
                  <c:v>789</c:v>
                </c:pt>
                <c:pt idx="1354">
                  <c:v>824</c:v>
                </c:pt>
                <c:pt idx="1355">
                  <c:v>839.73</c:v>
                </c:pt>
                <c:pt idx="1356">
                  <c:v>826.85</c:v>
                </c:pt>
                <c:pt idx="1357">
                  <c:v>818.4</c:v>
                </c:pt>
                <c:pt idx="1358">
                  <c:v>888.1</c:v>
                </c:pt>
                <c:pt idx="1359">
                  <c:v>896.88</c:v>
                </c:pt>
                <c:pt idx="1360">
                  <c:v>834.75</c:v>
                </c:pt>
                <c:pt idx="1361">
                  <c:v>850</c:v>
                </c:pt>
                <c:pt idx="1362">
                  <c:v>828.54</c:v>
                </c:pt>
                <c:pt idx="1363">
                  <c:v>791</c:v>
                </c:pt>
                <c:pt idx="1364">
                  <c:v>934.55</c:v>
                </c:pt>
                <c:pt idx="1365">
                  <c:v>904</c:v>
                </c:pt>
                <c:pt idx="1366">
                  <c:v>801.84</c:v>
                </c:pt>
                <c:pt idx="1367">
                  <c:v>812.05</c:v>
                </c:pt>
                <c:pt idx="1368">
                  <c:v>775</c:v>
                </c:pt>
                <c:pt idx="1369">
                  <c:v>740.3</c:v>
                </c:pt>
                <c:pt idx="1370">
                  <c:v>727.71</c:v>
                </c:pt>
                <c:pt idx="1371">
                  <c:v>737.24</c:v>
                </c:pt>
                <c:pt idx="1372">
                  <c:v>714.29</c:v>
                </c:pt>
                <c:pt idx="1373">
                  <c:v>701</c:v>
                </c:pt>
                <c:pt idx="1374">
                  <c:v>718.89</c:v>
                </c:pt>
                <c:pt idx="1375">
                  <c:v>740</c:v>
                </c:pt>
                <c:pt idx="1376">
                  <c:v>647.33000000000004</c:v>
                </c:pt>
                <c:pt idx="1377">
                  <c:v>640.37</c:v>
                </c:pt>
                <c:pt idx="1378">
                  <c:v>622.1</c:v>
                </c:pt>
                <c:pt idx="1379">
                  <c:v>607.67999999999995</c:v>
                </c:pt>
                <c:pt idx="1380">
                  <c:v>599</c:v>
                </c:pt>
                <c:pt idx="1381">
                  <c:v>702.03</c:v>
                </c:pt>
                <c:pt idx="1382">
                  <c:v>551.38</c:v>
                </c:pt>
                <c:pt idx="1383">
                  <c:v>731.94</c:v>
                </c:pt>
                <c:pt idx="1384">
                  <c:v>704.77</c:v>
                </c:pt>
                <c:pt idx="1385">
                  <c:v>864.87</c:v>
                </c:pt>
                <c:pt idx="1386">
                  <c:v>897.95</c:v>
                </c:pt>
                <c:pt idx="1387">
                  <c:v>912.55</c:v>
                </c:pt>
                <c:pt idx="1388">
                  <c:v>900.53</c:v>
                </c:pt>
                <c:pt idx="1389">
                  <c:v>921.78</c:v>
                </c:pt>
                <c:pt idx="1390">
                  <c:v>1023</c:v>
                </c:pt>
                <c:pt idx="1391">
                  <c:v>935.79</c:v>
                </c:pt>
                <c:pt idx="1392">
                  <c:v>730</c:v>
                </c:pt>
                <c:pt idx="1393">
                  <c:v>800.57</c:v>
                </c:pt>
                <c:pt idx="1394">
                  <c:v>872.56</c:v>
                </c:pt>
                <c:pt idx="1395">
                  <c:v>1030.58</c:v>
                </c:pt>
                <c:pt idx="1396">
                  <c:v>1145</c:v>
                </c:pt>
                <c:pt idx="1397">
                  <c:v>1047.98</c:v>
                </c:pt>
                <c:pt idx="1398">
                  <c:v>998.07</c:v>
                </c:pt>
                <c:pt idx="1399">
                  <c:v>955</c:v>
                </c:pt>
                <c:pt idx="1400">
                  <c:v>1112.3499999999999</c:v>
                </c:pt>
                <c:pt idx="1401">
                  <c:v>1107.51</c:v>
                </c:pt>
                <c:pt idx="1402">
                  <c:v>1010</c:v>
                </c:pt>
                <c:pt idx="1403">
                  <c:v>948</c:v>
                </c:pt>
                <c:pt idx="1404">
                  <c:v>849.57</c:v>
                </c:pt>
                <c:pt idx="1405">
                  <c:v>782.77</c:v>
                </c:pt>
                <c:pt idx="1406">
                  <c:v>813.72</c:v>
                </c:pt>
                <c:pt idx="1407">
                  <c:v>842.2</c:v>
                </c:pt>
                <c:pt idx="1408">
                  <c:v>760</c:v>
                </c:pt>
                <c:pt idx="1409">
                  <c:v>700</c:v>
                </c:pt>
                <c:pt idx="1410">
                  <c:v>550</c:v>
                </c:pt>
                <c:pt idx="1411">
                  <c:v>599</c:v>
                </c:pt>
                <c:pt idx="1412">
                  <c:v>585.16</c:v>
                </c:pt>
                <c:pt idx="1413">
                  <c:v>473.27</c:v>
                </c:pt>
                <c:pt idx="1414">
                  <c:v>435.27</c:v>
                </c:pt>
                <c:pt idx="1415">
                  <c:v>400</c:v>
                </c:pt>
                <c:pt idx="1416">
                  <c:v>418</c:v>
                </c:pt>
                <c:pt idx="1417">
                  <c:v>387.73</c:v>
                </c:pt>
                <c:pt idx="1418">
                  <c:v>350.16</c:v>
                </c:pt>
                <c:pt idx="1419">
                  <c:v>338.57</c:v>
                </c:pt>
                <c:pt idx="1420">
                  <c:v>311.89999999999998</c:v>
                </c:pt>
                <c:pt idx="1421">
                  <c:v>336.14</c:v>
                </c:pt>
                <c:pt idx="1422">
                  <c:v>323.77</c:v>
                </c:pt>
                <c:pt idx="1423">
                  <c:v>283.3</c:v>
                </c:pt>
                <c:pt idx="1424">
                  <c:v>253.69</c:v>
                </c:pt>
                <c:pt idx="1425">
                  <c:v>239.29</c:v>
                </c:pt>
                <c:pt idx="1426">
                  <c:v>225.2</c:v>
                </c:pt>
                <c:pt idx="1427">
                  <c:v>207.63</c:v>
                </c:pt>
                <c:pt idx="1428">
                  <c:v>200.85</c:v>
                </c:pt>
                <c:pt idx="1429">
                  <c:v>198.51</c:v>
                </c:pt>
                <c:pt idx="1430">
                  <c:v>198.23</c:v>
                </c:pt>
                <c:pt idx="1431">
                  <c:v>194.55</c:v>
                </c:pt>
                <c:pt idx="1432">
                  <c:v>198.19</c:v>
                </c:pt>
                <c:pt idx="1433">
                  <c:v>187.87</c:v>
                </c:pt>
                <c:pt idx="1434">
                  <c:v>185.69</c:v>
                </c:pt>
                <c:pt idx="1435">
                  <c:v>175.9</c:v>
                </c:pt>
                <c:pt idx="1436">
                  <c:v>178.12</c:v>
                </c:pt>
                <c:pt idx="1437">
                  <c:v>183.15</c:v>
                </c:pt>
                <c:pt idx="1438">
                  <c:v>200.62</c:v>
                </c:pt>
                <c:pt idx="1439">
                  <c:v>183.86</c:v>
                </c:pt>
                <c:pt idx="1440">
                  <c:v>174.18</c:v>
                </c:pt>
                <c:pt idx="1441">
                  <c:v>163.06</c:v>
                </c:pt>
                <c:pt idx="1442">
                  <c:v>159.81</c:v>
                </c:pt>
                <c:pt idx="1443">
                  <c:v>149.59</c:v>
                </c:pt>
                <c:pt idx="1444">
                  <c:v>142.72999999999999</c:v>
                </c:pt>
                <c:pt idx="1445">
                  <c:v>137.41999999999999</c:v>
                </c:pt>
                <c:pt idx="1446">
                  <c:v>138.63999999999999</c:v>
                </c:pt>
                <c:pt idx="1447">
                  <c:v>133.04</c:v>
                </c:pt>
                <c:pt idx="1448">
                  <c:v>130.41999999999999</c:v>
                </c:pt>
                <c:pt idx="1449">
                  <c:v>126.52</c:v>
                </c:pt>
                <c:pt idx="1450">
                  <c:v>125.51</c:v>
                </c:pt>
                <c:pt idx="1451">
                  <c:v>125.7</c:v>
                </c:pt>
                <c:pt idx="1452">
                  <c:v>125.84</c:v>
                </c:pt>
                <c:pt idx="1453">
                  <c:v>124.32</c:v>
                </c:pt>
                <c:pt idx="1454">
                  <c:v>123.24</c:v>
                </c:pt>
                <c:pt idx="1455">
                  <c:v>121.68</c:v>
                </c:pt>
                <c:pt idx="1456">
                  <c:v>121.14</c:v>
                </c:pt>
                <c:pt idx="1457">
                  <c:v>121.29</c:v>
                </c:pt>
                <c:pt idx="1458">
                  <c:v>116.82</c:v>
                </c:pt>
                <c:pt idx="1459">
                  <c:v>99.81</c:v>
                </c:pt>
                <c:pt idx="1460">
                  <c:v>125.49</c:v>
                </c:pt>
                <c:pt idx="1461">
                  <c:v>123.1</c:v>
                </c:pt>
                <c:pt idx="1462">
                  <c:v>125.18</c:v>
                </c:pt>
                <c:pt idx="1463">
                  <c:v>124.75</c:v>
                </c:pt>
                <c:pt idx="1464">
                  <c:v>123.5</c:v>
                </c:pt>
                <c:pt idx="1465">
                  <c:v>123.48</c:v>
                </c:pt>
                <c:pt idx="1466">
                  <c:v>123.42</c:v>
                </c:pt>
                <c:pt idx="1467">
                  <c:v>122.54</c:v>
                </c:pt>
                <c:pt idx="1468">
                  <c:v>122.22</c:v>
                </c:pt>
                <c:pt idx="1469">
                  <c:v>122.65</c:v>
                </c:pt>
                <c:pt idx="1470">
                  <c:v>122.64</c:v>
                </c:pt>
                <c:pt idx="1471">
                  <c:v>122.9</c:v>
                </c:pt>
                <c:pt idx="1472">
                  <c:v>124.19</c:v>
                </c:pt>
                <c:pt idx="1473">
                  <c:v>126.3</c:v>
                </c:pt>
                <c:pt idx="1474">
                  <c:v>125.97</c:v>
                </c:pt>
                <c:pt idx="1475">
                  <c:v>125.06</c:v>
                </c:pt>
                <c:pt idx="1476">
                  <c:v>124.58</c:v>
                </c:pt>
                <c:pt idx="1477">
                  <c:v>124.08</c:v>
                </c:pt>
                <c:pt idx="1478">
                  <c:v>126.51</c:v>
                </c:pt>
                <c:pt idx="1479">
                  <c:v>125.76</c:v>
                </c:pt>
                <c:pt idx="1480">
                  <c:v>125.45</c:v>
                </c:pt>
                <c:pt idx="1481">
                  <c:v>121.46</c:v>
                </c:pt>
                <c:pt idx="1482">
                  <c:v>120.02</c:v>
                </c:pt>
                <c:pt idx="1483">
                  <c:v>116.59</c:v>
                </c:pt>
                <c:pt idx="1484">
                  <c:v>119.05</c:v>
                </c:pt>
                <c:pt idx="1485">
                  <c:v>116.32</c:v>
                </c:pt>
                <c:pt idx="1486">
                  <c:v>120.53</c:v>
                </c:pt>
                <c:pt idx="1487">
                  <c:v>120.57</c:v>
                </c:pt>
                <c:pt idx="1488">
                  <c:v>127.59</c:v>
                </c:pt>
                <c:pt idx="1489">
                  <c:v>127.36</c:v>
                </c:pt>
                <c:pt idx="1490">
                  <c:v>128.26</c:v>
                </c:pt>
                <c:pt idx="1491">
                  <c:v>129.46</c:v>
                </c:pt>
                <c:pt idx="1492">
                  <c:v>123.23</c:v>
                </c:pt>
                <c:pt idx="1493">
                  <c:v>117.52</c:v>
                </c:pt>
                <c:pt idx="1494">
                  <c:v>117.59</c:v>
                </c:pt>
                <c:pt idx="1495">
                  <c:v>117.45</c:v>
                </c:pt>
                <c:pt idx="1496">
                  <c:v>112.23</c:v>
                </c:pt>
                <c:pt idx="1497">
                  <c:v>111.79</c:v>
                </c:pt>
                <c:pt idx="1498">
                  <c:v>108.69</c:v>
                </c:pt>
                <c:pt idx="1499">
                  <c:v>107.55</c:v>
                </c:pt>
                <c:pt idx="1500">
                  <c:v>109.73</c:v>
                </c:pt>
                <c:pt idx="1501">
                  <c:v>111.44</c:v>
                </c:pt>
                <c:pt idx="1502">
                  <c:v>105.01</c:v>
                </c:pt>
                <c:pt idx="1503">
                  <c:v>102.3</c:v>
                </c:pt>
                <c:pt idx="1504">
                  <c:v>98.84</c:v>
                </c:pt>
                <c:pt idx="1505">
                  <c:v>99.56</c:v>
                </c:pt>
                <c:pt idx="1506">
                  <c:v>98.33</c:v>
                </c:pt>
                <c:pt idx="1507">
                  <c:v>97.54</c:v>
                </c:pt>
                <c:pt idx="1508">
                  <c:v>97.96</c:v>
                </c:pt>
                <c:pt idx="1509">
                  <c:v>97.9</c:v>
                </c:pt>
                <c:pt idx="1510">
                  <c:v>95.08</c:v>
                </c:pt>
                <c:pt idx="1511">
                  <c:v>94.16</c:v>
                </c:pt>
                <c:pt idx="1512">
                  <c:v>93.29</c:v>
                </c:pt>
                <c:pt idx="1513">
                  <c:v>93.36</c:v>
                </c:pt>
                <c:pt idx="1514">
                  <c:v>94.77</c:v>
                </c:pt>
                <c:pt idx="1515">
                  <c:v>96.92</c:v>
                </c:pt>
                <c:pt idx="1516">
                  <c:v>97.13</c:v>
                </c:pt>
                <c:pt idx="1517">
                  <c:v>96.92</c:v>
                </c:pt>
                <c:pt idx="1518">
                  <c:v>96.6</c:v>
                </c:pt>
                <c:pt idx="1519">
                  <c:v>96.66</c:v>
                </c:pt>
                <c:pt idx="1520">
                  <c:v>97.24</c:v>
                </c:pt>
                <c:pt idx="1521">
                  <c:v>96.42</c:v>
                </c:pt>
                <c:pt idx="1522">
                  <c:v>97.91</c:v>
                </c:pt>
                <c:pt idx="1523">
                  <c:v>96.31</c:v>
                </c:pt>
                <c:pt idx="1524">
                  <c:v>93.3</c:v>
                </c:pt>
                <c:pt idx="1525">
                  <c:v>92.1</c:v>
                </c:pt>
                <c:pt idx="1526">
                  <c:v>89.1</c:v>
                </c:pt>
                <c:pt idx="1527">
                  <c:v>90.63</c:v>
                </c:pt>
                <c:pt idx="1528">
                  <c:v>89.41</c:v>
                </c:pt>
                <c:pt idx="1529">
                  <c:v>87.46</c:v>
                </c:pt>
                <c:pt idx="1530">
                  <c:v>86.94</c:v>
                </c:pt>
                <c:pt idx="1531">
                  <c:v>86.09</c:v>
                </c:pt>
                <c:pt idx="1532">
                  <c:v>85.47</c:v>
                </c:pt>
                <c:pt idx="1533">
                  <c:v>85.67</c:v>
                </c:pt>
                <c:pt idx="1534">
                  <c:v>85.78</c:v>
                </c:pt>
                <c:pt idx="1535">
                  <c:v>85.43</c:v>
                </c:pt>
                <c:pt idx="1536">
                  <c:v>90.54</c:v>
                </c:pt>
                <c:pt idx="1537">
                  <c:v>92.74</c:v>
                </c:pt>
                <c:pt idx="1538">
                  <c:v>93.14</c:v>
                </c:pt>
                <c:pt idx="1539">
                  <c:v>90.37</c:v>
                </c:pt>
                <c:pt idx="1540">
                  <c:v>91.39</c:v>
                </c:pt>
                <c:pt idx="1541">
                  <c:v>88.46</c:v>
                </c:pt>
                <c:pt idx="1542">
                  <c:v>91.22</c:v>
                </c:pt>
                <c:pt idx="1543">
                  <c:v>84.51</c:v>
                </c:pt>
                <c:pt idx="1544">
                  <c:v>74.22</c:v>
                </c:pt>
                <c:pt idx="1545">
                  <c:v>74.56</c:v>
                </c:pt>
                <c:pt idx="1546">
                  <c:v>72.510000000000005</c:v>
                </c:pt>
                <c:pt idx="1547">
                  <c:v>66.849999999999994</c:v>
                </c:pt>
                <c:pt idx="1548">
                  <c:v>66.34</c:v>
                </c:pt>
                <c:pt idx="1549">
                  <c:v>77.680000000000007</c:v>
                </c:pt>
                <c:pt idx="1550">
                  <c:v>76.89</c:v>
                </c:pt>
                <c:pt idx="1551">
                  <c:v>87.66</c:v>
                </c:pt>
                <c:pt idx="1552">
                  <c:v>84.61</c:v>
                </c:pt>
                <c:pt idx="1553">
                  <c:v>97.51</c:v>
                </c:pt>
                <c:pt idx="1554">
                  <c:v>95</c:v>
                </c:pt>
                <c:pt idx="1555">
                  <c:v>94.66</c:v>
                </c:pt>
                <c:pt idx="1556">
                  <c:v>101.74</c:v>
                </c:pt>
                <c:pt idx="1557">
                  <c:v>104</c:v>
                </c:pt>
                <c:pt idx="1558">
                  <c:v>103.33</c:v>
                </c:pt>
                <c:pt idx="1559">
                  <c:v>102.09</c:v>
                </c:pt>
                <c:pt idx="1560">
                  <c:v>107.9</c:v>
                </c:pt>
                <c:pt idx="1561">
                  <c:v>108.2</c:v>
                </c:pt>
                <c:pt idx="1562">
                  <c:v>109.5</c:v>
                </c:pt>
                <c:pt idx="1563">
                  <c:v>111.29</c:v>
                </c:pt>
                <c:pt idx="1564">
                  <c:v>108.25</c:v>
                </c:pt>
                <c:pt idx="1565">
                  <c:v>107.35</c:v>
                </c:pt>
                <c:pt idx="1566">
                  <c:v>101.95</c:v>
                </c:pt>
                <c:pt idx="1567">
                  <c:v>99.9</c:v>
                </c:pt>
                <c:pt idx="1568">
                  <c:v>99.8</c:v>
                </c:pt>
                <c:pt idx="1569">
                  <c:v>100</c:v>
                </c:pt>
                <c:pt idx="1570">
                  <c:v>103.95</c:v>
                </c:pt>
                <c:pt idx="1571">
                  <c:v>108.78</c:v>
                </c:pt>
                <c:pt idx="1572">
                  <c:v>109</c:v>
                </c:pt>
                <c:pt idx="1573">
                  <c:v>106.35</c:v>
                </c:pt>
                <c:pt idx="1574">
                  <c:v>100.44</c:v>
                </c:pt>
                <c:pt idx="1575">
                  <c:v>107.89</c:v>
                </c:pt>
                <c:pt idx="1576">
                  <c:v>111</c:v>
                </c:pt>
                <c:pt idx="1577">
                  <c:v>118.97</c:v>
                </c:pt>
                <c:pt idx="1578">
                  <c:v>121.9</c:v>
                </c:pt>
                <c:pt idx="1579">
                  <c:v>121.4</c:v>
                </c:pt>
                <c:pt idx="1580">
                  <c:v>120.74</c:v>
                </c:pt>
                <c:pt idx="1581">
                  <c:v>122.5</c:v>
                </c:pt>
                <c:pt idx="1582">
                  <c:v>129.30000000000001</c:v>
                </c:pt>
                <c:pt idx="1583">
                  <c:v>128.82</c:v>
                </c:pt>
                <c:pt idx="1584">
                  <c:v>128.80000000000001</c:v>
                </c:pt>
                <c:pt idx="1585">
                  <c:v>132.25</c:v>
                </c:pt>
                <c:pt idx="1586">
                  <c:v>129</c:v>
                </c:pt>
                <c:pt idx="1587">
                  <c:v>129.77000000000001</c:v>
                </c:pt>
                <c:pt idx="1588">
                  <c:v>133.5</c:v>
                </c:pt>
                <c:pt idx="1589">
                  <c:v>131.99</c:v>
                </c:pt>
                <c:pt idx="1590">
                  <c:v>133.1</c:v>
                </c:pt>
                <c:pt idx="1591">
                  <c:v>126.3</c:v>
                </c:pt>
                <c:pt idx="1592">
                  <c:v>123.8</c:v>
                </c:pt>
                <c:pt idx="1593">
                  <c:v>122.89</c:v>
                </c:pt>
                <c:pt idx="1594">
                  <c:v>122.02</c:v>
                </c:pt>
                <c:pt idx="1595">
                  <c:v>122.5</c:v>
                </c:pt>
                <c:pt idx="1596">
                  <c:v>123.21</c:v>
                </c:pt>
                <c:pt idx="1597">
                  <c:v>123.5</c:v>
                </c:pt>
                <c:pt idx="1598">
                  <c:v>118.21</c:v>
                </c:pt>
                <c:pt idx="1599">
                  <c:v>114.22</c:v>
                </c:pt>
                <c:pt idx="1600">
                  <c:v>111.4</c:v>
                </c:pt>
                <c:pt idx="1601">
                  <c:v>117.98</c:v>
                </c:pt>
                <c:pt idx="1602">
                  <c:v>114.82</c:v>
                </c:pt>
                <c:pt idx="1603">
                  <c:v>115.64</c:v>
                </c:pt>
                <c:pt idx="1604">
                  <c:v>117.7</c:v>
                </c:pt>
                <c:pt idx="1605">
                  <c:v>112.8</c:v>
                </c:pt>
                <c:pt idx="1606">
                  <c:v>113.2</c:v>
                </c:pt>
                <c:pt idx="1607">
                  <c:v>109.6</c:v>
                </c:pt>
                <c:pt idx="1608">
                  <c:v>112.25</c:v>
                </c:pt>
                <c:pt idx="1609">
                  <c:v>115.98</c:v>
                </c:pt>
                <c:pt idx="1610">
                  <c:v>112.9</c:v>
                </c:pt>
                <c:pt idx="1611">
                  <c:v>98.1</c:v>
                </c:pt>
                <c:pt idx="1612">
                  <c:v>106.25</c:v>
                </c:pt>
                <c:pt idx="1613">
                  <c:v>116.38</c:v>
                </c:pt>
                <c:pt idx="1614">
                  <c:v>139.22999999999999</c:v>
                </c:pt>
                <c:pt idx="1615">
                  <c:v>144</c:v>
                </c:pt>
                <c:pt idx="1616">
                  <c:v>134.44</c:v>
                </c:pt>
                <c:pt idx="1617">
                  <c:v>128</c:v>
                </c:pt>
                <c:pt idx="1618">
                  <c:v>136.9</c:v>
                </c:pt>
                <c:pt idx="1619">
                  <c:v>141.71</c:v>
                </c:pt>
                <c:pt idx="1620">
                  <c:v>154.19999999999999</c:v>
                </c:pt>
                <c:pt idx="1621">
                  <c:v>143.47</c:v>
                </c:pt>
                <c:pt idx="1622">
                  <c:v>127.4</c:v>
                </c:pt>
                <c:pt idx="1623">
                  <c:v>119.2</c:v>
                </c:pt>
                <c:pt idx="1624">
                  <c:v>126.62</c:v>
                </c:pt>
                <c:pt idx="1625">
                  <c:v>118.48</c:v>
                </c:pt>
                <c:pt idx="1626">
                  <c:v>109.01</c:v>
                </c:pt>
                <c:pt idx="1627">
                  <c:v>93.07</c:v>
                </c:pt>
                <c:pt idx="1628">
                  <c:v>68.36</c:v>
                </c:pt>
                <c:pt idx="1629">
                  <c:v>82.39</c:v>
                </c:pt>
                <c:pt idx="1630">
                  <c:v>90</c:v>
                </c:pt>
                <c:pt idx="1631">
                  <c:v>93</c:v>
                </c:pt>
                <c:pt idx="1632">
                  <c:v>117</c:v>
                </c:pt>
                <c:pt idx="1633">
                  <c:v>124.9</c:v>
                </c:pt>
                <c:pt idx="1634">
                  <c:v>165</c:v>
                </c:pt>
                <c:pt idx="1635">
                  <c:v>230</c:v>
                </c:pt>
                <c:pt idx="1636">
                  <c:v>187.5</c:v>
                </c:pt>
                <c:pt idx="1637">
                  <c:v>162.30000000000001</c:v>
                </c:pt>
                <c:pt idx="1638">
                  <c:v>142.63</c:v>
                </c:pt>
                <c:pt idx="1639">
                  <c:v>142.32</c:v>
                </c:pt>
                <c:pt idx="1640">
                  <c:v>132.12</c:v>
                </c:pt>
                <c:pt idx="1641">
                  <c:v>135</c:v>
                </c:pt>
                <c:pt idx="1642">
                  <c:v>117.98</c:v>
                </c:pt>
                <c:pt idx="1643">
                  <c:v>104</c:v>
                </c:pt>
                <c:pt idx="1644">
                  <c:v>93.03</c:v>
                </c:pt>
                <c:pt idx="1645">
                  <c:v>92.19</c:v>
                </c:pt>
                <c:pt idx="1646">
                  <c:v>90.5</c:v>
                </c:pt>
                <c:pt idx="1647">
                  <c:v>86.18</c:v>
                </c:pt>
                <c:pt idx="1648">
                  <c:v>88.92</c:v>
                </c:pt>
                <c:pt idx="1649">
                  <c:v>78.5</c:v>
                </c:pt>
                <c:pt idx="1650">
                  <c:v>73.599999999999994</c:v>
                </c:pt>
                <c:pt idx="1651">
                  <c:v>71.5</c:v>
                </c:pt>
                <c:pt idx="1652">
                  <c:v>64.349999999999994</c:v>
                </c:pt>
                <c:pt idx="1653">
                  <c:v>69.86</c:v>
                </c:pt>
                <c:pt idx="1654">
                  <c:v>70.849999999999994</c:v>
                </c:pt>
                <c:pt idx="1655">
                  <c:v>64.489999999999995</c:v>
                </c:pt>
                <c:pt idx="1656">
                  <c:v>59.14</c:v>
                </c:pt>
                <c:pt idx="1657">
                  <c:v>51.6</c:v>
                </c:pt>
                <c:pt idx="1658">
                  <c:v>47.4</c:v>
                </c:pt>
                <c:pt idx="1659">
                  <c:v>47</c:v>
                </c:pt>
                <c:pt idx="1660">
                  <c:v>46.95</c:v>
                </c:pt>
                <c:pt idx="1661">
                  <c:v>47.17</c:v>
                </c:pt>
                <c:pt idx="1662">
                  <c:v>46.92</c:v>
                </c:pt>
                <c:pt idx="1663">
                  <c:v>44.29</c:v>
                </c:pt>
                <c:pt idx="1664">
                  <c:v>48.4</c:v>
                </c:pt>
                <c:pt idx="1665">
                  <c:v>46</c:v>
                </c:pt>
                <c:pt idx="1666">
                  <c:v>46.85</c:v>
                </c:pt>
                <c:pt idx="1667">
                  <c:v>44.18</c:v>
                </c:pt>
                <c:pt idx="1668">
                  <c:v>42</c:v>
                </c:pt>
                <c:pt idx="1669">
                  <c:v>41.02</c:v>
                </c:pt>
                <c:pt idx="1670">
                  <c:v>40.33</c:v>
                </c:pt>
                <c:pt idx="1671">
                  <c:v>36.15</c:v>
                </c:pt>
                <c:pt idx="1672">
                  <c:v>34.5</c:v>
                </c:pt>
                <c:pt idx="1673">
                  <c:v>34.25</c:v>
                </c:pt>
                <c:pt idx="1674">
                  <c:v>34.5</c:v>
                </c:pt>
                <c:pt idx="1675">
                  <c:v>33.380000000000003</c:v>
                </c:pt>
                <c:pt idx="1676">
                  <c:v>30.9</c:v>
                </c:pt>
                <c:pt idx="1677">
                  <c:v>31.1</c:v>
                </c:pt>
                <c:pt idx="1678">
                  <c:v>30.4</c:v>
                </c:pt>
                <c:pt idx="1679">
                  <c:v>29.89</c:v>
                </c:pt>
                <c:pt idx="1680">
                  <c:v>29.8</c:v>
                </c:pt>
                <c:pt idx="1681">
                  <c:v>30.25</c:v>
                </c:pt>
                <c:pt idx="1682">
                  <c:v>29.75</c:v>
                </c:pt>
                <c:pt idx="1683">
                  <c:v>29.64</c:v>
                </c:pt>
                <c:pt idx="1684">
                  <c:v>29.42</c:v>
                </c:pt>
                <c:pt idx="1685">
                  <c:v>26.95</c:v>
                </c:pt>
                <c:pt idx="1686">
                  <c:v>26.81</c:v>
                </c:pt>
                <c:pt idx="1687">
                  <c:v>27.22</c:v>
                </c:pt>
                <c:pt idx="1688">
                  <c:v>27.1</c:v>
                </c:pt>
                <c:pt idx="1689">
                  <c:v>27.22</c:v>
                </c:pt>
                <c:pt idx="1690">
                  <c:v>24.2</c:v>
                </c:pt>
                <c:pt idx="1691">
                  <c:v>25.17</c:v>
                </c:pt>
                <c:pt idx="1692">
                  <c:v>24.65</c:v>
                </c:pt>
                <c:pt idx="1693">
                  <c:v>23.97</c:v>
                </c:pt>
                <c:pt idx="1694">
                  <c:v>23.65</c:v>
                </c:pt>
                <c:pt idx="1695">
                  <c:v>22.66</c:v>
                </c:pt>
                <c:pt idx="1696">
                  <c:v>22.15</c:v>
                </c:pt>
                <c:pt idx="1697">
                  <c:v>21.18</c:v>
                </c:pt>
                <c:pt idx="1698">
                  <c:v>20.6</c:v>
                </c:pt>
                <c:pt idx="1699">
                  <c:v>20.43</c:v>
                </c:pt>
                <c:pt idx="1700">
                  <c:v>20.59</c:v>
                </c:pt>
                <c:pt idx="1701">
                  <c:v>19.63</c:v>
                </c:pt>
                <c:pt idx="1702">
                  <c:v>20.5</c:v>
                </c:pt>
                <c:pt idx="1703">
                  <c:v>20.41</c:v>
                </c:pt>
                <c:pt idx="1704">
                  <c:v>19.7</c:v>
                </c:pt>
                <c:pt idx="1705">
                  <c:v>19.53</c:v>
                </c:pt>
                <c:pt idx="1706">
                  <c:v>18.72</c:v>
                </c:pt>
                <c:pt idx="1707">
                  <c:v>17.82</c:v>
                </c:pt>
                <c:pt idx="1708">
                  <c:v>17.88</c:v>
                </c:pt>
                <c:pt idx="1709">
                  <c:v>17.399999999999999</c:v>
                </c:pt>
                <c:pt idx="1710">
                  <c:v>16.899999999999999</c:v>
                </c:pt>
                <c:pt idx="1711">
                  <c:v>17.5</c:v>
                </c:pt>
                <c:pt idx="1712">
                  <c:v>17.260000000000002</c:v>
                </c:pt>
                <c:pt idx="1713">
                  <c:v>16.8</c:v>
                </c:pt>
                <c:pt idx="1714">
                  <c:v>15.7</c:v>
                </c:pt>
                <c:pt idx="1715">
                  <c:v>15.61</c:v>
                </c:pt>
                <c:pt idx="1716">
                  <c:v>15.7</c:v>
                </c:pt>
                <c:pt idx="1717">
                  <c:v>15.5</c:v>
                </c:pt>
                <c:pt idx="1718">
                  <c:v>14.73</c:v>
                </c:pt>
                <c:pt idx="1719">
                  <c:v>14.25</c:v>
                </c:pt>
                <c:pt idx="1720">
                  <c:v>14.3</c:v>
                </c:pt>
                <c:pt idx="1721">
                  <c:v>14.12</c:v>
                </c:pt>
                <c:pt idx="1722">
                  <c:v>14.24</c:v>
                </c:pt>
                <c:pt idx="1723">
                  <c:v>14.14</c:v>
                </c:pt>
                <c:pt idx="1724">
                  <c:v>14.14</c:v>
                </c:pt>
                <c:pt idx="1725">
                  <c:v>13.77</c:v>
                </c:pt>
                <c:pt idx="1726">
                  <c:v>13.74</c:v>
                </c:pt>
                <c:pt idx="1727">
                  <c:v>13.59</c:v>
                </c:pt>
                <c:pt idx="1728">
                  <c:v>13.45</c:v>
                </c:pt>
                <c:pt idx="1729">
                  <c:v>13.44</c:v>
                </c:pt>
                <c:pt idx="1730">
                  <c:v>13.5</c:v>
                </c:pt>
                <c:pt idx="1731">
                  <c:v>13.4</c:v>
                </c:pt>
                <c:pt idx="1732">
                  <c:v>13.28</c:v>
                </c:pt>
                <c:pt idx="1733">
                  <c:v>13.3</c:v>
                </c:pt>
                <c:pt idx="1734">
                  <c:v>13.51</c:v>
                </c:pt>
                <c:pt idx="1735">
                  <c:v>13.45</c:v>
                </c:pt>
                <c:pt idx="1736">
                  <c:v>13.4</c:v>
                </c:pt>
                <c:pt idx="1737">
                  <c:v>13.42</c:v>
                </c:pt>
                <c:pt idx="1738">
                  <c:v>13.42</c:v>
                </c:pt>
                <c:pt idx="1739">
                  <c:v>13.47</c:v>
                </c:pt>
                <c:pt idx="1740">
                  <c:v>13.35</c:v>
                </c:pt>
                <c:pt idx="1741">
                  <c:v>13.38</c:v>
                </c:pt>
                <c:pt idx="1742">
                  <c:v>13.31</c:v>
                </c:pt>
                <c:pt idx="1743">
                  <c:v>13.37</c:v>
                </c:pt>
                <c:pt idx="1744">
                  <c:v>13.5</c:v>
                </c:pt>
                <c:pt idx="1745">
                  <c:v>13.52</c:v>
                </c:pt>
                <c:pt idx="1746">
                  <c:v>13.6</c:v>
                </c:pt>
                <c:pt idx="1747">
                  <c:v>13.3</c:v>
                </c:pt>
                <c:pt idx="1748">
                  <c:v>13.25</c:v>
                </c:pt>
                <c:pt idx="1749">
                  <c:v>13.3</c:v>
                </c:pt>
                <c:pt idx="1750">
                  <c:v>13.49</c:v>
                </c:pt>
                <c:pt idx="1751">
                  <c:v>13.6</c:v>
                </c:pt>
                <c:pt idx="1752">
                  <c:v>13.7</c:v>
                </c:pt>
                <c:pt idx="1753">
                  <c:v>13.7</c:v>
                </c:pt>
                <c:pt idx="1754">
                  <c:v>13.56</c:v>
                </c:pt>
                <c:pt idx="1755">
                  <c:v>13.43</c:v>
                </c:pt>
                <c:pt idx="1756">
                  <c:v>13.39</c:v>
                </c:pt>
                <c:pt idx="1757">
                  <c:v>13.42</c:v>
                </c:pt>
                <c:pt idx="1758">
                  <c:v>13.5</c:v>
                </c:pt>
                <c:pt idx="1759">
                  <c:v>13.3</c:v>
                </c:pt>
                <c:pt idx="1760">
                  <c:v>13.38</c:v>
                </c:pt>
                <c:pt idx="1761">
                  <c:v>13.41</c:v>
                </c:pt>
                <c:pt idx="1762">
                  <c:v>12.68</c:v>
                </c:pt>
                <c:pt idx="1763">
                  <c:v>12.5</c:v>
                </c:pt>
                <c:pt idx="1764">
                  <c:v>12.56</c:v>
                </c:pt>
                <c:pt idx="1765">
                  <c:v>12.56</c:v>
                </c:pt>
                <c:pt idx="1766">
                  <c:v>12.45</c:v>
                </c:pt>
                <c:pt idx="1767">
                  <c:v>12.35</c:v>
                </c:pt>
                <c:pt idx="1768">
                  <c:v>12.2</c:v>
                </c:pt>
                <c:pt idx="1769">
                  <c:v>12.25</c:v>
                </c:pt>
                <c:pt idx="1770">
                  <c:v>12.48</c:v>
                </c:pt>
                <c:pt idx="1771">
                  <c:v>12.41</c:v>
                </c:pt>
                <c:pt idx="1772">
                  <c:v>12.34</c:v>
                </c:pt>
                <c:pt idx="1773">
                  <c:v>12.42</c:v>
                </c:pt>
                <c:pt idx="1774">
                  <c:v>11.77</c:v>
                </c:pt>
                <c:pt idx="1775">
                  <c:v>11.73</c:v>
                </c:pt>
                <c:pt idx="1776">
                  <c:v>11.8</c:v>
                </c:pt>
                <c:pt idx="1777">
                  <c:v>11.65</c:v>
                </c:pt>
                <c:pt idx="1778">
                  <c:v>11.79</c:v>
                </c:pt>
                <c:pt idx="1779">
                  <c:v>11.75</c:v>
                </c:pt>
                <c:pt idx="1780">
                  <c:v>11.2</c:v>
                </c:pt>
                <c:pt idx="1781">
                  <c:v>10.95</c:v>
                </c:pt>
                <c:pt idx="1782">
                  <c:v>10.95</c:v>
                </c:pt>
                <c:pt idx="1783">
                  <c:v>11.01</c:v>
                </c:pt>
                <c:pt idx="1784">
                  <c:v>10.87</c:v>
                </c:pt>
                <c:pt idx="1785">
                  <c:v>10.89</c:v>
                </c:pt>
                <c:pt idx="1786">
                  <c:v>10.81</c:v>
                </c:pt>
                <c:pt idx="1787">
                  <c:v>10.92</c:v>
                </c:pt>
                <c:pt idx="1788">
                  <c:v>10.92</c:v>
                </c:pt>
                <c:pt idx="1789">
                  <c:v>10.9</c:v>
                </c:pt>
                <c:pt idx="1790">
                  <c:v>10.75</c:v>
                </c:pt>
                <c:pt idx="1791">
                  <c:v>10.8</c:v>
                </c:pt>
                <c:pt idx="1792">
                  <c:v>10.64</c:v>
                </c:pt>
                <c:pt idx="1793">
                  <c:v>10.47</c:v>
                </c:pt>
                <c:pt idx="1794">
                  <c:v>10.57</c:v>
                </c:pt>
                <c:pt idx="1795">
                  <c:v>11.2</c:v>
                </c:pt>
                <c:pt idx="1796">
                  <c:v>10.89</c:v>
                </c:pt>
                <c:pt idx="1797">
                  <c:v>10.6</c:v>
                </c:pt>
                <c:pt idx="1798">
                  <c:v>10.7</c:v>
                </c:pt>
                <c:pt idx="1799">
                  <c:v>10.26</c:v>
                </c:pt>
                <c:pt idx="1800">
                  <c:v>10.17</c:v>
                </c:pt>
                <c:pt idx="1801">
                  <c:v>10.86</c:v>
                </c:pt>
                <c:pt idx="1802">
                  <c:v>11.65</c:v>
                </c:pt>
                <c:pt idx="1803">
                  <c:v>11.65</c:v>
                </c:pt>
                <c:pt idx="1804">
                  <c:v>11.71</c:v>
                </c:pt>
                <c:pt idx="1805">
                  <c:v>11.63</c:v>
                </c:pt>
                <c:pt idx="1806">
                  <c:v>11.74</c:v>
                </c:pt>
                <c:pt idx="1807">
                  <c:v>11.74</c:v>
                </c:pt>
                <c:pt idx="1808">
                  <c:v>11.94</c:v>
                </c:pt>
                <c:pt idx="1809">
                  <c:v>11.81</c:v>
                </c:pt>
                <c:pt idx="1810">
                  <c:v>11.85</c:v>
                </c:pt>
                <c:pt idx="1811">
                  <c:v>11.84</c:v>
                </c:pt>
                <c:pt idx="1812">
                  <c:v>11.74</c:v>
                </c:pt>
                <c:pt idx="1813">
                  <c:v>11.86</c:v>
                </c:pt>
                <c:pt idx="1814">
                  <c:v>12</c:v>
                </c:pt>
                <c:pt idx="1815">
                  <c:v>12.03</c:v>
                </c:pt>
                <c:pt idx="1816">
                  <c:v>12.12</c:v>
                </c:pt>
                <c:pt idx="1817">
                  <c:v>11.89</c:v>
                </c:pt>
                <c:pt idx="1818">
                  <c:v>11.78</c:v>
                </c:pt>
                <c:pt idx="1819">
                  <c:v>11.8</c:v>
                </c:pt>
                <c:pt idx="1820">
                  <c:v>12.5</c:v>
                </c:pt>
                <c:pt idx="1821">
                  <c:v>12.69</c:v>
                </c:pt>
                <c:pt idx="1822">
                  <c:v>12.85</c:v>
                </c:pt>
                <c:pt idx="1823">
                  <c:v>12.89</c:v>
                </c:pt>
                <c:pt idx="1824">
                  <c:v>12.84</c:v>
                </c:pt>
                <c:pt idx="1825">
                  <c:v>12.4</c:v>
                </c:pt>
                <c:pt idx="1826">
                  <c:v>12.4</c:v>
                </c:pt>
                <c:pt idx="1827">
                  <c:v>12.36</c:v>
                </c:pt>
                <c:pt idx="1828">
                  <c:v>12.39</c:v>
                </c:pt>
                <c:pt idx="1829">
                  <c:v>12.31</c:v>
                </c:pt>
                <c:pt idx="1830">
                  <c:v>12.27</c:v>
                </c:pt>
                <c:pt idx="1831">
                  <c:v>12.2</c:v>
                </c:pt>
                <c:pt idx="1832">
                  <c:v>12.1</c:v>
                </c:pt>
                <c:pt idx="1833">
                  <c:v>12.19</c:v>
                </c:pt>
                <c:pt idx="1834">
                  <c:v>12.24</c:v>
                </c:pt>
                <c:pt idx="1835">
                  <c:v>12.37</c:v>
                </c:pt>
                <c:pt idx="1836">
                  <c:v>12.28</c:v>
                </c:pt>
                <c:pt idx="1837">
                  <c:v>12.57</c:v>
                </c:pt>
                <c:pt idx="1838">
                  <c:v>12.25</c:v>
                </c:pt>
                <c:pt idx="1839">
                  <c:v>11.89</c:v>
                </c:pt>
                <c:pt idx="1840">
                  <c:v>11.87</c:v>
                </c:pt>
                <c:pt idx="1841">
                  <c:v>11.75</c:v>
                </c:pt>
                <c:pt idx="1842">
                  <c:v>11.67</c:v>
                </c:pt>
                <c:pt idx="1843">
                  <c:v>11.4</c:v>
                </c:pt>
                <c:pt idx="1844">
                  <c:v>11.36</c:v>
                </c:pt>
                <c:pt idx="1845">
                  <c:v>11.33</c:v>
                </c:pt>
                <c:pt idx="1846">
                  <c:v>11.17</c:v>
                </c:pt>
                <c:pt idx="1847">
                  <c:v>11.02</c:v>
                </c:pt>
                <c:pt idx="1848">
                  <c:v>11.04</c:v>
                </c:pt>
                <c:pt idx="1849">
                  <c:v>11</c:v>
                </c:pt>
                <c:pt idx="1850">
                  <c:v>11.18</c:v>
                </c:pt>
                <c:pt idx="1851">
                  <c:v>11</c:v>
                </c:pt>
                <c:pt idx="1852">
                  <c:v>10.38</c:v>
                </c:pt>
                <c:pt idx="1853">
                  <c:v>10.53</c:v>
                </c:pt>
                <c:pt idx="1854">
                  <c:v>10.199999999999999</c:v>
                </c:pt>
                <c:pt idx="1855">
                  <c:v>9.9700000000000006</c:v>
                </c:pt>
                <c:pt idx="1856">
                  <c:v>10.16</c:v>
                </c:pt>
                <c:pt idx="1857">
                  <c:v>10.78</c:v>
                </c:pt>
                <c:pt idx="1858">
                  <c:v>10.92</c:v>
                </c:pt>
                <c:pt idx="1859">
                  <c:v>10.94</c:v>
                </c:pt>
                <c:pt idx="1860">
                  <c:v>10.95</c:v>
                </c:pt>
                <c:pt idx="1861">
                  <c:v>10.61</c:v>
                </c:pt>
                <c:pt idx="1862">
                  <c:v>10.52</c:v>
                </c:pt>
                <c:pt idx="1863">
                  <c:v>10.6</c:v>
                </c:pt>
                <c:pt idx="1864">
                  <c:v>10.1</c:v>
                </c:pt>
                <c:pt idx="1865">
                  <c:v>9.81</c:v>
                </c:pt>
                <c:pt idx="1866">
                  <c:v>9.91</c:v>
                </c:pt>
                <c:pt idx="1867">
                  <c:v>10.1</c:v>
                </c:pt>
                <c:pt idx="1868">
                  <c:v>8</c:v>
                </c:pt>
                <c:pt idx="1869">
                  <c:v>11.61</c:v>
                </c:pt>
                <c:pt idx="1870">
                  <c:v>11.58</c:v>
                </c:pt>
                <c:pt idx="1871">
                  <c:v>13.5</c:v>
                </c:pt>
                <c:pt idx="1872">
                  <c:v>13.25</c:v>
                </c:pt>
                <c:pt idx="1873">
                  <c:v>12.19</c:v>
                </c:pt>
                <c:pt idx="1874">
                  <c:v>12.04</c:v>
                </c:pt>
                <c:pt idx="1875">
                  <c:v>11.62</c:v>
                </c:pt>
                <c:pt idx="1876">
                  <c:v>11.51</c:v>
                </c:pt>
                <c:pt idx="1877">
                  <c:v>11.39</c:v>
                </c:pt>
                <c:pt idx="1878">
                  <c:v>11.06</c:v>
                </c:pt>
                <c:pt idx="1879">
                  <c:v>11.06</c:v>
                </c:pt>
                <c:pt idx="1880">
                  <c:v>11.1</c:v>
                </c:pt>
                <c:pt idx="1881">
                  <c:v>10.86</c:v>
                </c:pt>
                <c:pt idx="1882">
                  <c:v>10.87</c:v>
                </c:pt>
                <c:pt idx="1883">
                  <c:v>10.98</c:v>
                </c:pt>
                <c:pt idx="1884">
                  <c:v>10.97</c:v>
                </c:pt>
                <c:pt idx="1885">
                  <c:v>10.53</c:v>
                </c:pt>
                <c:pt idx="1886">
                  <c:v>9.5500000000000007</c:v>
                </c:pt>
                <c:pt idx="1887">
                  <c:v>9.35</c:v>
                </c:pt>
                <c:pt idx="1888">
                  <c:v>9.1</c:v>
                </c:pt>
                <c:pt idx="1889">
                  <c:v>8.7100000000000009</c:v>
                </c:pt>
                <c:pt idx="1890">
                  <c:v>8.89</c:v>
                </c:pt>
                <c:pt idx="1891">
                  <c:v>8.9</c:v>
                </c:pt>
                <c:pt idx="1892">
                  <c:v>8.9</c:v>
                </c:pt>
                <c:pt idx="1893">
                  <c:v>8.8000000000000007</c:v>
                </c:pt>
                <c:pt idx="1894">
                  <c:v>8.6</c:v>
                </c:pt>
                <c:pt idx="1895">
                  <c:v>8.4499999999999993</c:v>
                </c:pt>
                <c:pt idx="1896">
                  <c:v>8.41</c:v>
                </c:pt>
                <c:pt idx="1897">
                  <c:v>8.85</c:v>
                </c:pt>
                <c:pt idx="1898">
                  <c:v>8.52</c:v>
                </c:pt>
                <c:pt idx="1899">
                  <c:v>8.8699999999999992</c:v>
                </c:pt>
                <c:pt idx="1900">
                  <c:v>9.11</c:v>
                </c:pt>
                <c:pt idx="1901">
                  <c:v>8.8000000000000007</c:v>
                </c:pt>
                <c:pt idx="1902">
                  <c:v>8.5</c:v>
                </c:pt>
                <c:pt idx="1903">
                  <c:v>7.62</c:v>
                </c:pt>
                <c:pt idx="1904">
                  <c:v>7.54</c:v>
                </c:pt>
                <c:pt idx="1905">
                  <c:v>7.67</c:v>
                </c:pt>
                <c:pt idx="1906">
                  <c:v>7.76</c:v>
                </c:pt>
                <c:pt idx="1907">
                  <c:v>7.15</c:v>
                </c:pt>
                <c:pt idx="1908">
                  <c:v>7.2</c:v>
                </c:pt>
                <c:pt idx="1909">
                  <c:v>7.02</c:v>
                </c:pt>
                <c:pt idx="1910">
                  <c:v>6.8</c:v>
                </c:pt>
                <c:pt idx="1911">
                  <c:v>6.76</c:v>
                </c:pt>
                <c:pt idx="1912">
                  <c:v>6.65</c:v>
                </c:pt>
                <c:pt idx="1913">
                  <c:v>6.67</c:v>
                </c:pt>
                <c:pt idx="1914">
                  <c:v>6.51</c:v>
                </c:pt>
                <c:pt idx="1915">
                  <c:v>6.45</c:v>
                </c:pt>
                <c:pt idx="1916">
                  <c:v>6.76</c:v>
                </c:pt>
                <c:pt idx="1917">
                  <c:v>6.63</c:v>
                </c:pt>
                <c:pt idx="1918">
                  <c:v>6.69</c:v>
                </c:pt>
                <c:pt idx="1919">
                  <c:v>6.65</c:v>
                </c:pt>
                <c:pt idx="1920">
                  <c:v>6.61</c:v>
                </c:pt>
                <c:pt idx="1921">
                  <c:v>6.65</c:v>
                </c:pt>
                <c:pt idx="1922">
                  <c:v>6.42</c:v>
                </c:pt>
                <c:pt idx="1923">
                  <c:v>6.3</c:v>
                </c:pt>
                <c:pt idx="1924">
                  <c:v>6.35</c:v>
                </c:pt>
                <c:pt idx="1925">
                  <c:v>6.43</c:v>
                </c:pt>
                <c:pt idx="1926">
                  <c:v>6.55</c:v>
                </c:pt>
                <c:pt idx="1927">
                  <c:v>6.68</c:v>
                </c:pt>
                <c:pt idx="1928">
                  <c:v>6.67</c:v>
                </c:pt>
                <c:pt idx="1929">
                  <c:v>6.5</c:v>
                </c:pt>
                <c:pt idx="1930">
                  <c:v>6.31</c:v>
                </c:pt>
                <c:pt idx="1931">
                  <c:v>6.16</c:v>
                </c:pt>
                <c:pt idx="1932">
                  <c:v>6.4</c:v>
                </c:pt>
                <c:pt idx="1933">
                  <c:v>6.5</c:v>
                </c:pt>
                <c:pt idx="1934">
                  <c:v>5.95</c:v>
                </c:pt>
                <c:pt idx="1935">
                  <c:v>5.93</c:v>
                </c:pt>
                <c:pt idx="1936">
                  <c:v>5.7</c:v>
                </c:pt>
                <c:pt idx="1937">
                  <c:v>5.57</c:v>
                </c:pt>
                <c:pt idx="1938">
                  <c:v>5.47</c:v>
                </c:pt>
                <c:pt idx="1939">
                  <c:v>5.56</c:v>
                </c:pt>
                <c:pt idx="1940">
                  <c:v>5.63</c:v>
                </c:pt>
                <c:pt idx="1941">
                  <c:v>5.59</c:v>
                </c:pt>
                <c:pt idx="1942">
                  <c:v>5.46</c:v>
                </c:pt>
                <c:pt idx="1943">
                  <c:v>5.44</c:v>
                </c:pt>
                <c:pt idx="1944">
                  <c:v>5.27</c:v>
                </c:pt>
                <c:pt idx="1945">
                  <c:v>5.21</c:v>
                </c:pt>
                <c:pt idx="1946">
                  <c:v>5.25</c:v>
                </c:pt>
                <c:pt idx="1947">
                  <c:v>5.27</c:v>
                </c:pt>
                <c:pt idx="1948">
                  <c:v>5.18</c:v>
                </c:pt>
                <c:pt idx="1949">
                  <c:v>5.13</c:v>
                </c:pt>
                <c:pt idx="1950">
                  <c:v>5.15</c:v>
                </c:pt>
                <c:pt idx="1951">
                  <c:v>5.14</c:v>
                </c:pt>
                <c:pt idx="1952">
                  <c:v>5.14</c:v>
                </c:pt>
                <c:pt idx="1953">
                  <c:v>5.0999999999999996</c:v>
                </c:pt>
                <c:pt idx="1954">
                  <c:v>5.15</c:v>
                </c:pt>
                <c:pt idx="1955">
                  <c:v>5.12</c:v>
                </c:pt>
                <c:pt idx="1956">
                  <c:v>5.14</c:v>
                </c:pt>
                <c:pt idx="1957">
                  <c:v>5.0999999999999996</c:v>
                </c:pt>
                <c:pt idx="1958">
                  <c:v>5.0999999999999996</c:v>
                </c:pt>
                <c:pt idx="1959">
                  <c:v>5.09</c:v>
                </c:pt>
                <c:pt idx="1960">
                  <c:v>5.0999999999999996</c:v>
                </c:pt>
                <c:pt idx="1961">
                  <c:v>5.12</c:v>
                </c:pt>
                <c:pt idx="1962">
                  <c:v>5.0999999999999996</c:v>
                </c:pt>
                <c:pt idx="1963">
                  <c:v>5.09</c:v>
                </c:pt>
                <c:pt idx="1964">
                  <c:v>5.03</c:v>
                </c:pt>
                <c:pt idx="1965">
                  <c:v>5.01</c:v>
                </c:pt>
                <c:pt idx="1966">
                  <c:v>4.93</c:v>
                </c:pt>
                <c:pt idx="1967">
                  <c:v>4.95</c:v>
                </c:pt>
                <c:pt idx="1968">
                  <c:v>4.96</c:v>
                </c:pt>
                <c:pt idx="1969">
                  <c:v>4.8499999999999996</c:v>
                </c:pt>
                <c:pt idx="1970">
                  <c:v>5.04</c:v>
                </c:pt>
                <c:pt idx="1971">
                  <c:v>5.05</c:v>
                </c:pt>
                <c:pt idx="1972">
                  <c:v>5.0599999999999996</c:v>
                </c:pt>
                <c:pt idx="1973">
                  <c:v>5.05</c:v>
                </c:pt>
                <c:pt idx="1974">
                  <c:v>5.08</c:v>
                </c:pt>
                <c:pt idx="1975">
                  <c:v>5.07</c:v>
                </c:pt>
                <c:pt idx="1976">
                  <c:v>5.13</c:v>
                </c:pt>
                <c:pt idx="1977">
                  <c:v>5.07</c:v>
                </c:pt>
                <c:pt idx="1978">
                  <c:v>5</c:v>
                </c:pt>
                <c:pt idx="1979">
                  <c:v>4.95</c:v>
                </c:pt>
                <c:pt idx="1980">
                  <c:v>4.9000000000000004</c:v>
                </c:pt>
                <c:pt idx="1981">
                  <c:v>4.9800000000000004</c:v>
                </c:pt>
                <c:pt idx="1982">
                  <c:v>5.1100000000000003</c:v>
                </c:pt>
                <c:pt idx="1983">
                  <c:v>5.0999999999999996</c:v>
                </c:pt>
                <c:pt idx="1984">
                  <c:v>5.13</c:v>
                </c:pt>
                <c:pt idx="1985">
                  <c:v>5.0999999999999996</c:v>
                </c:pt>
                <c:pt idx="1986">
                  <c:v>4.96</c:v>
                </c:pt>
                <c:pt idx="1987">
                  <c:v>5.2</c:v>
                </c:pt>
                <c:pt idx="1988">
                  <c:v>5.26</c:v>
                </c:pt>
                <c:pt idx="1989">
                  <c:v>5.35</c:v>
                </c:pt>
                <c:pt idx="1990">
                  <c:v>5.14</c:v>
                </c:pt>
                <c:pt idx="1991">
                  <c:v>5.12</c:v>
                </c:pt>
                <c:pt idx="1992">
                  <c:v>4.9800000000000004</c:v>
                </c:pt>
                <c:pt idx="1993">
                  <c:v>4.93</c:v>
                </c:pt>
                <c:pt idx="1994">
                  <c:v>4.97</c:v>
                </c:pt>
                <c:pt idx="1995">
                  <c:v>4.96</c:v>
                </c:pt>
                <c:pt idx="1996">
                  <c:v>4.9400000000000004</c:v>
                </c:pt>
                <c:pt idx="1997">
                  <c:v>4.92</c:v>
                </c:pt>
                <c:pt idx="1998">
                  <c:v>4.93</c:v>
                </c:pt>
                <c:pt idx="1999">
                  <c:v>4.84</c:v>
                </c:pt>
                <c:pt idx="2000">
                  <c:v>4.87</c:v>
                </c:pt>
                <c:pt idx="2001">
                  <c:v>4.79</c:v>
                </c:pt>
                <c:pt idx="2002">
                  <c:v>4.6900000000000004</c:v>
                </c:pt>
                <c:pt idx="2003">
                  <c:v>4.95</c:v>
                </c:pt>
                <c:pt idx="2004">
                  <c:v>4.92</c:v>
                </c:pt>
                <c:pt idx="2005">
                  <c:v>4.91</c:v>
                </c:pt>
                <c:pt idx="2006">
                  <c:v>4.95</c:v>
                </c:pt>
                <c:pt idx="2007">
                  <c:v>4.97</c:v>
                </c:pt>
                <c:pt idx="2008">
                  <c:v>4.83</c:v>
                </c:pt>
                <c:pt idx="2009">
                  <c:v>4.91</c:v>
                </c:pt>
                <c:pt idx="2010">
                  <c:v>4.8600000000000003</c:v>
                </c:pt>
                <c:pt idx="2011">
                  <c:v>4.8099999999999996</c:v>
                </c:pt>
                <c:pt idx="2012">
                  <c:v>4.79</c:v>
                </c:pt>
                <c:pt idx="2013">
                  <c:v>4.8099999999999996</c:v>
                </c:pt>
                <c:pt idx="2014">
                  <c:v>4.62</c:v>
                </c:pt>
                <c:pt idx="2015">
                  <c:v>4.55</c:v>
                </c:pt>
                <c:pt idx="2016">
                  <c:v>4.68</c:v>
                </c:pt>
                <c:pt idx="2017">
                  <c:v>4.6900000000000004</c:v>
                </c:pt>
                <c:pt idx="2018">
                  <c:v>4.7</c:v>
                </c:pt>
                <c:pt idx="2019">
                  <c:v>4.8099999999999996</c:v>
                </c:pt>
                <c:pt idx="2020">
                  <c:v>4.84</c:v>
                </c:pt>
                <c:pt idx="2021">
                  <c:v>4.6900000000000004</c:v>
                </c:pt>
                <c:pt idx="2022">
                  <c:v>5.28</c:v>
                </c:pt>
                <c:pt idx="2023">
                  <c:v>5.22</c:v>
                </c:pt>
                <c:pt idx="2024">
                  <c:v>5.34</c:v>
                </c:pt>
                <c:pt idx="2025">
                  <c:v>5.33</c:v>
                </c:pt>
                <c:pt idx="2026">
                  <c:v>5.38</c:v>
                </c:pt>
                <c:pt idx="2027">
                  <c:v>5.27</c:v>
                </c:pt>
                <c:pt idx="2028">
                  <c:v>4.8899999999999997</c:v>
                </c:pt>
                <c:pt idx="2029">
                  <c:v>4.91</c:v>
                </c:pt>
                <c:pt idx="2030">
                  <c:v>4.83</c:v>
                </c:pt>
                <c:pt idx="2031">
                  <c:v>4.8600000000000003</c:v>
                </c:pt>
                <c:pt idx="2032">
                  <c:v>4.93</c:v>
                </c:pt>
                <c:pt idx="2033">
                  <c:v>4.9400000000000004</c:v>
                </c:pt>
                <c:pt idx="2034">
                  <c:v>4.99</c:v>
                </c:pt>
                <c:pt idx="2035">
                  <c:v>4.9800000000000004</c:v>
                </c:pt>
                <c:pt idx="2036">
                  <c:v>4.82</c:v>
                </c:pt>
                <c:pt idx="2037">
                  <c:v>4.6100000000000003</c:v>
                </c:pt>
                <c:pt idx="2038">
                  <c:v>4.7</c:v>
                </c:pt>
                <c:pt idx="2039">
                  <c:v>4.92</c:v>
                </c:pt>
                <c:pt idx="2040">
                  <c:v>4.8600000000000003</c:v>
                </c:pt>
                <c:pt idx="2041">
                  <c:v>4.87</c:v>
                </c:pt>
                <c:pt idx="2042">
                  <c:v>4.96</c:v>
                </c:pt>
                <c:pt idx="2043">
                  <c:v>4.92</c:v>
                </c:pt>
                <c:pt idx="2044">
                  <c:v>4.7699999999999996</c:v>
                </c:pt>
                <c:pt idx="2045">
                  <c:v>5.03</c:v>
                </c:pt>
                <c:pt idx="2046">
                  <c:v>5.01</c:v>
                </c:pt>
                <c:pt idx="2047">
                  <c:v>4.42</c:v>
                </c:pt>
                <c:pt idx="2048">
                  <c:v>4.2699999999999996</c:v>
                </c:pt>
                <c:pt idx="2049">
                  <c:v>4.3600000000000003</c:v>
                </c:pt>
                <c:pt idx="2050">
                  <c:v>4.3899999999999997</c:v>
                </c:pt>
                <c:pt idx="2051">
                  <c:v>4.22</c:v>
                </c:pt>
                <c:pt idx="2052">
                  <c:v>4.41</c:v>
                </c:pt>
                <c:pt idx="2053">
                  <c:v>4.2699999999999996</c:v>
                </c:pt>
                <c:pt idx="2054">
                  <c:v>4.33</c:v>
                </c:pt>
                <c:pt idx="2055">
                  <c:v>4.46</c:v>
                </c:pt>
                <c:pt idx="2056">
                  <c:v>5.26</c:v>
                </c:pt>
                <c:pt idx="2057">
                  <c:v>5.51</c:v>
                </c:pt>
                <c:pt idx="2058">
                  <c:v>5.6</c:v>
                </c:pt>
                <c:pt idx="2059">
                  <c:v>5.91</c:v>
                </c:pt>
                <c:pt idx="2060">
                  <c:v>5.83</c:v>
                </c:pt>
                <c:pt idx="2061">
                  <c:v>5.6</c:v>
                </c:pt>
                <c:pt idx="2062">
                  <c:v>5.69</c:v>
                </c:pt>
                <c:pt idx="2063">
                  <c:v>5.45</c:v>
                </c:pt>
                <c:pt idx="2064">
                  <c:v>5.69</c:v>
                </c:pt>
                <c:pt idx="2065">
                  <c:v>5.87</c:v>
                </c:pt>
                <c:pt idx="2066">
                  <c:v>5.96</c:v>
                </c:pt>
                <c:pt idx="206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4-4FCA-BD26-980DECD0C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52783"/>
        <c:axId val="1"/>
      </c:lineChart>
      <c:dateAx>
        <c:axId val="1505352783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535278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Big 3 Cryptos vs S&amp;P500  - Daily Prices Oct 20, 2016 - Oct 20, 2017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'Cryptos vs SP500'!$B$1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'Cryptos vs SP500'!$A$2:$A$245</c:f>
              <c:numCache>
                <c:formatCode>d\-mmm\-yy</c:formatCode>
                <c:ptCount val="24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</c:numCache>
            </c:numRef>
          </c:cat>
          <c:val>
            <c:numRef>
              <c:f>'Cryptos vs SP500'!$B$2:$B$245</c:f>
              <c:numCache>
                <c:formatCode>General</c:formatCode>
                <c:ptCount val="244"/>
                <c:pt idx="0">
                  <c:v>2575.21</c:v>
                </c:pt>
                <c:pt idx="1">
                  <c:v>2562.1</c:v>
                </c:pt>
                <c:pt idx="2">
                  <c:v>2561.2600000000002</c:v>
                </c:pt>
                <c:pt idx="3">
                  <c:v>2559.36</c:v>
                </c:pt>
                <c:pt idx="4">
                  <c:v>2557.64</c:v>
                </c:pt>
                <c:pt idx="5">
                  <c:v>2553.17</c:v>
                </c:pt>
                <c:pt idx="6">
                  <c:v>2550.9299999999998</c:v>
                </c:pt>
                <c:pt idx="7">
                  <c:v>2555.2399999999998</c:v>
                </c:pt>
                <c:pt idx="8">
                  <c:v>2550.64</c:v>
                </c:pt>
                <c:pt idx="9">
                  <c:v>2544.73</c:v>
                </c:pt>
                <c:pt idx="10">
                  <c:v>2549.33</c:v>
                </c:pt>
                <c:pt idx="11">
                  <c:v>2552.0700000000002</c:v>
                </c:pt>
                <c:pt idx="12">
                  <c:v>2537.7399999999998</c:v>
                </c:pt>
                <c:pt idx="13">
                  <c:v>2534.58</c:v>
                </c:pt>
                <c:pt idx="14">
                  <c:v>2529.12</c:v>
                </c:pt>
                <c:pt idx="15">
                  <c:v>2519.36</c:v>
                </c:pt>
                <c:pt idx="16">
                  <c:v>2510.06</c:v>
                </c:pt>
                <c:pt idx="17">
                  <c:v>2507.04</c:v>
                </c:pt>
                <c:pt idx="18">
                  <c:v>2496.84</c:v>
                </c:pt>
                <c:pt idx="19">
                  <c:v>2496.66</c:v>
                </c:pt>
                <c:pt idx="20">
                  <c:v>2502.2199999999998</c:v>
                </c:pt>
                <c:pt idx="21">
                  <c:v>2500.6</c:v>
                </c:pt>
                <c:pt idx="22">
                  <c:v>2508.2399999999998</c:v>
                </c:pt>
                <c:pt idx="23">
                  <c:v>2506.65</c:v>
                </c:pt>
                <c:pt idx="24">
                  <c:v>2503.87</c:v>
                </c:pt>
                <c:pt idx="25">
                  <c:v>2500.23</c:v>
                </c:pt>
                <c:pt idx="26">
                  <c:v>2495.62</c:v>
                </c:pt>
                <c:pt idx="27">
                  <c:v>2498.37</c:v>
                </c:pt>
                <c:pt idx="28">
                  <c:v>2496.48</c:v>
                </c:pt>
                <c:pt idx="29">
                  <c:v>2488.11</c:v>
                </c:pt>
                <c:pt idx="30">
                  <c:v>2461.4299999999998</c:v>
                </c:pt>
                <c:pt idx="31">
                  <c:v>2465.1</c:v>
                </c:pt>
                <c:pt idx="32">
                  <c:v>2465.54</c:v>
                </c:pt>
                <c:pt idx="33">
                  <c:v>2457.85</c:v>
                </c:pt>
                <c:pt idx="34">
                  <c:v>2476.5500000000002</c:v>
                </c:pt>
                <c:pt idx="35">
                  <c:v>2471.65</c:v>
                </c:pt>
                <c:pt idx="36">
                  <c:v>2457.59</c:v>
                </c:pt>
                <c:pt idx="37">
                  <c:v>2446.3000000000002</c:v>
                </c:pt>
                <c:pt idx="38">
                  <c:v>2444.2399999999998</c:v>
                </c:pt>
                <c:pt idx="39">
                  <c:v>2443.0500000000002</c:v>
                </c:pt>
                <c:pt idx="40">
                  <c:v>2438.9699999999998</c:v>
                </c:pt>
                <c:pt idx="41">
                  <c:v>2444.04</c:v>
                </c:pt>
                <c:pt idx="42">
                  <c:v>2452.5100000000002</c:v>
                </c:pt>
                <c:pt idx="43">
                  <c:v>2428.37</c:v>
                </c:pt>
                <c:pt idx="44">
                  <c:v>2425.5500000000002</c:v>
                </c:pt>
                <c:pt idx="45">
                  <c:v>2430.0100000000002</c:v>
                </c:pt>
                <c:pt idx="46">
                  <c:v>2468.11</c:v>
                </c:pt>
                <c:pt idx="47">
                  <c:v>2464.61</c:v>
                </c:pt>
                <c:pt idx="48">
                  <c:v>2465.84</c:v>
                </c:pt>
                <c:pt idx="49">
                  <c:v>2441.3200000000002</c:v>
                </c:pt>
                <c:pt idx="50">
                  <c:v>2438.21</c:v>
                </c:pt>
                <c:pt idx="51">
                  <c:v>2474.02</c:v>
                </c:pt>
                <c:pt idx="52">
                  <c:v>2474.92</c:v>
                </c:pt>
                <c:pt idx="53">
                  <c:v>2480.91</c:v>
                </c:pt>
                <c:pt idx="54">
                  <c:v>2476.83</c:v>
                </c:pt>
                <c:pt idx="55">
                  <c:v>2472.16</c:v>
                </c:pt>
                <c:pt idx="56">
                  <c:v>2477.5700000000002</c:v>
                </c:pt>
                <c:pt idx="57">
                  <c:v>2476.35</c:v>
                </c:pt>
                <c:pt idx="58">
                  <c:v>2470.3000000000002</c:v>
                </c:pt>
                <c:pt idx="59">
                  <c:v>2472.1</c:v>
                </c:pt>
                <c:pt idx="60">
                  <c:v>2475.42</c:v>
                </c:pt>
                <c:pt idx="61">
                  <c:v>2477.83</c:v>
                </c:pt>
                <c:pt idx="62">
                  <c:v>2477.13</c:v>
                </c:pt>
                <c:pt idx="63">
                  <c:v>2469.91</c:v>
                </c:pt>
                <c:pt idx="64">
                  <c:v>2472.54</c:v>
                </c:pt>
                <c:pt idx="65">
                  <c:v>2473.4499999999998</c:v>
                </c:pt>
                <c:pt idx="66">
                  <c:v>2473.83</c:v>
                </c:pt>
                <c:pt idx="67">
                  <c:v>2460.61</c:v>
                </c:pt>
                <c:pt idx="68">
                  <c:v>2459.14</c:v>
                </c:pt>
                <c:pt idx="69">
                  <c:v>2459.27</c:v>
                </c:pt>
                <c:pt idx="70">
                  <c:v>2447.83</c:v>
                </c:pt>
                <c:pt idx="71">
                  <c:v>2443.25</c:v>
                </c:pt>
                <c:pt idx="72">
                  <c:v>2425.5300000000002</c:v>
                </c:pt>
                <c:pt idx="73">
                  <c:v>2427.4299999999998</c:v>
                </c:pt>
                <c:pt idx="74">
                  <c:v>2425.1799999999998</c:v>
                </c:pt>
                <c:pt idx="75">
                  <c:v>2409.75</c:v>
                </c:pt>
                <c:pt idx="76">
                  <c:v>2432.54</c:v>
                </c:pt>
                <c:pt idx="77">
                  <c:v>2429.0100000000002</c:v>
                </c:pt>
                <c:pt idx="78">
                  <c:v>2423.41</c:v>
                </c:pt>
                <c:pt idx="79">
                  <c:v>2419.6999999999998</c:v>
                </c:pt>
                <c:pt idx="80">
                  <c:v>2440.69</c:v>
                </c:pt>
                <c:pt idx="81">
                  <c:v>2419.38</c:v>
                </c:pt>
                <c:pt idx="82">
                  <c:v>2439.0700000000002</c:v>
                </c:pt>
                <c:pt idx="83">
                  <c:v>2438.3000000000002</c:v>
                </c:pt>
                <c:pt idx="84">
                  <c:v>2434.5</c:v>
                </c:pt>
                <c:pt idx="85">
                  <c:v>2435.61</c:v>
                </c:pt>
                <c:pt idx="86">
                  <c:v>2437.0300000000002</c:v>
                </c:pt>
                <c:pt idx="87">
                  <c:v>2453.46</c:v>
                </c:pt>
                <c:pt idx="88">
                  <c:v>2433.15</c:v>
                </c:pt>
                <c:pt idx="89">
                  <c:v>2432.46</c:v>
                </c:pt>
                <c:pt idx="90">
                  <c:v>2437.92</c:v>
                </c:pt>
                <c:pt idx="91">
                  <c:v>2440.35</c:v>
                </c:pt>
                <c:pt idx="92">
                  <c:v>2429.39</c:v>
                </c:pt>
                <c:pt idx="93">
                  <c:v>2431.77</c:v>
                </c:pt>
                <c:pt idx="94">
                  <c:v>2433.79</c:v>
                </c:pt>
                <c:pt idx="95">
                  <c:v>2433.14</c:v>
                </c:pt>
                <c:pt idx="96">
                  <c:v>2429.33</c:v>
                </c:pt>
                <c:pt idx="97">
                  <c:v>2436.1</c:v>
                </c:pt>
                <c:pt idx="98">
                  <c:v>2439.0700000000002</c:v>
                </c:pt>
                <c:pt idx="99">
                  <c:v>2430.06</c:v>
                </c:pt>
                <c:pt idx="100">
                  <c:v>2411.8000000000002</c:v>
                </c:pt>
                <c:pt idx="101">
                  <c:v>2412.91</c:v>
                </c:pt>
                <c:pt idx="102">
                  <c:v>2415.8200000000002</c:v>
                </c:pt>
                <c:pt idx="103">
                  <c:v>2415.0700000000002</c:v>
                </c:pt>
                <c:pt idx="104">
                  <c:v>2404.39</c:v>
                </c:pt>
                <c:pt idx="105">
                  <c:v>2398.42</c:v>
                </c:pt>
                <c:pt idx="106">
                  <c:v>2394.02</c:v>
                </c:pt>
                <c:pt idx="107">
                  <c:v>2381.73</c:v>
                </c:pt>
                <c:pt idx="108">
                  <c:v>2365.7199999999998</c:v>
                </c:pt>
                <c:pt idx="109">
                  <c:v>2357.0300000000002</c:v>
                </c:pt>
                <c:pt idx="110">
                  <c:v>2400.67</c:v>
                </c:pt>
                <c:pt idx="111">
                  <c:v>2402.3200000000002</c:v>
                </c:pt>
                <c:pt idx="112">
                  <c:v>2390.9</c:v>
                </c:pt>
                <c:pt idx="113">
                  <c:v>2394.44</c:v>
                </c:pt>
                <c:pt idx="114">
                  <c:v>2399.63</c:v>
                </c:pt>
                <c:pt idx="115">
                  <c:v>2396.92</c:v>
                </c:pt>
                <c:pt idx="116">
                  <c:v>2399.38</c:v>
                </c:pt>
                <c:pt idx="117">
                  <c:v>2399.29</c:v>
                </c:pt>
                <c:pt idx="118">
                  <c:v>2389.52</c:v>
                </c:pt>
                <c:pt idx="119">
                  <c:v>2388.13</c:v>
                </c:pt>
                <c:pt idx="120">
                  <c:v>2391.17</c:v>
                </c:pt>
                <c:pt idx="121">
                  <c:v>2388.33</c:v>
                </c:pt>
                <c:pt idx="122">
                  <c:v>2384.1999999999998</c:v>
                </c:pt>
                <c:pt idx="123">
                  <c:v>2388.77</c:v>
                </c:pt>
                <c:pt idx="124">
                  <c:v>2387.4499999999998</c:v>
                </c:pt>
                <c:pt idx="125">
                  <c:v>2388.61</c:v>
                </c:pt>
                <c:pt idx="126">
                  <c:v>2374.15</c:v>
                </c:pt>
                <c:pt idx="127">
                  <c:v>2348.69</c:v>
                </c:pt>
                <c:pt idx="128">
                  <c:v>2355.84</c:v>
                </c:pt>
                <c:pt idx="129">
                  <c:v>2338.17</c:v>
                </c:pt>
                <c:pt idx="130">
                  <c:v>2342.19</c:v>
                </c:pt>
                <c:pt idx="131">
                  <c:v>2349.0100000000002</c:v>
                </c:pt>
                <c:pt idx="132">
                  <c:v>2328.9499999999998</c:v>
                </c:pt>
                <c:pt idx="133">
                  <c:v>2344.9299999999998</c:v>
                </c:pt>
                <c:pt idx="134">
                  <c:v>2353.7800000000002</c:v>
                </c:pt>
                <c:pt idx="135">
                  <c:v>2357.16</c:v>
                </c:pt>
                <c:pt idx="136">
                  <c:v>2355.54</c:v>
                </c:pt>
                <c:pt idx="137">
                  <c:v>2357.4899999999998</c:v>
                </c:pt>
                <c:pt idx="138">
                  <c:v>2352.9499999999998</c:v>
                </c:pt>
                <c:pt idx="139">
                  <c:v>2360.16</c:v>
                </c:pt>
                <c:pt idx="140">
                  <c:v>2358.84</c:v>
                </c:pt>
                <c:pt idx="141">
                  <c:v>2362.7199999999998</c:v>
                </c:pt>
                <c:pt idx="142">
                  <c:v>2368.06</c:v>
                </c:pt>
                <c:pt idx="143">
                  <c:v>2361.13</c:v>
                </c:pt>
                <c:pt idx="144">
                  <c:v>2358.5700000000002</c:v>
                </c:pt>
                <c:pt idx="145">
                  <c:v>2341.59</c:v>
                </c:pt>
                <c:pt idx="146">
                  <c:v>2343.98</c:v>
                </c:pt>
                <c:pt idx="147">
                  <c:v>2345.96</c:v>
                </c:pt>
                <c:pt idx="148">
                  <c:v>2348.4499999999998</c:v>
                </c:pt>
                <c:pt idx="149">
                  <c:v>2344.02</c:v>
                </c:pt>
                <c:pt idx="150">
                  <c:v>2373.4699999999998</c:v>
                </c:pt>
                <c:pt idx="151">
                  <c:v>2378.25</c:v>
                </c:pt>
                <c:pt idx="152">
                  <c:v>2381.38</c:v>
                </c:pt>
                <c:pt idx="153">
                  <c:v>2385.2600000000002</c:v>
                </c:pt>
                <c:pt idx="154">
                  <c:v>2365.4499999999998</c:v>
                </c:pt>
                <c:pt idx="155">
                  <c:v>2373.4699999999998</c:v>
                </c:pt>
                <c:pt idx="156">
                  <c:v>2372.6</c:v>
                </c:pt>
                <c:pt idx="157">
                  <c:v>2364.87</c:v>
                </c:pt>
                <c:pt idx="158">
                  <c:v>2362.98</c:v>
                </c:pt>
                <c:pt idx="159">
                  <c:v>2368.39</c:v>
                </c:pt>
                <c:pt idx="160">
                  <c:v>2375.31</c:v>
                </c:pt>
                <c:pt idx="161">
                  <c:v>2383.12</c:v>
                </c:pt>
                <c:pt idx="162">
                  <c:v>2381.92</c:v>
                </c:pt>
                <c:pt idx="163">
                  <c:v>2395.96</c:v>
                </c:pt>
                <c:pt idx="164">
                  <c:v>2363.64</c:v>
                </c:pt>
                <c:pt idx="165">
                  <c:v>2369.75</c:v>
                </c:pt>
                <c:pt idx="166">
                  <c:v>2367.34</c:v>
                </c:pt>
                <c:pt idx="167">
                  <c:v>2363.81</c:v>
                </c:pt>
                <c:pt idx="168">
                  <c:v>2362.8200000000002</c:v>
                </c:pt>
                <c:pt idx="169">
                  <c:v>2365.38</c:v>
                </c:pt>
                <c:pt idx="170">
                  <c:v>2351.16</c:v>
                </c:pt>
                <c:pt idx="171">
                  <c:v>2347.2199999999998</c:v>
                </c:pt>
                <c:pt idx="172">
                  <c:v>2349.25</c:v>
                </c:pt>
                <c:pt idx="173">
                  <c:v>2337.58</c:v>
                </c:pt>
                <c:pt idx="174">
                  <c:v>2328.25</c:v>
                </c:pt>
                <c:pt idx="175">
                  <c:v>2316.1</c:v>
                </c:pt>
                <c:pt idx="176">
                  <c:v>2307.87</c:v>
                </c:pt>
                <c:pt idx="177">
                  <c:v>2294.67</c:v>
                </c:pt>
                <c:pt idx="178">
                  <c:v>2293.08</c:v>
                </c:pt>
                <c:pt idx="179">
                  <c:v>2292.56</c:v>
                </c:pt>
                <c:pt idx="180">
                  <c:v>2297.42</c:v>
                </c:pt>
                <c:pt idx="181">
                  <c:v>2280.85</c:v>
                </c:pt>
                <c:pt idx="182">
                  <c:v>2279.5500000000002</c:v>
                </c:pt>
                <c:pt idx="183">
                  <c:v>2278.87</c:v>
                </c:pt>
                <c:pt idx="184">
                  <c:v>2280.9</c:v>
                </c:pt>
                <c:pt idx="185">
                  <c:v>2294.69</c:v>
                </c:pt>
                <c:pt idx="186">
                  <c:v>2296.6799999999998</c:v>
                </c:pt>
                <c:pt idx="187">
                  <c:v>2298.37</c:v>
                </c:pt>
                <c:pt idx="188">
                  <c:v>2280.0700000000002</c:v>
                </c:pt>
                <c:pt idx="189">
                  <c:v>2265.1999999999998</c:v>
                </c:pt>
                <c:pt idx="190">
                  <c:v>2271.31</c:v>
                </c:pt>
                <c:pt idx="191">
                  <c:v>2263.69</c:v>
                </c:pt>
                <c:pt idx="192">
                  <c:v>2271.89</c:v>
                </c:pt>
                <c:pt idx="193">
                  <c:v>2267.89</c:v>
                </c:pt>
                <c:pt idx="194">
                  <c:v>2274.64</c:v>
                </c:pt>
                <c:pt idx="195">
                  <c:v>2270.44</c:v>
                </c:pt>
                <c:pt idx="196">
                  <c:v>2275.3200000000002</c:v>
                </c:pt>
                <c:pt idx="197">
                  <c:v>2268.9</c:v>
                </c:pt>
                <c:pt idx="198">
                  <c:v>2268.9</c:v>
                </c:pt>
                <c:pt idx="199">
                  <c:v>2276.98</c:v>
                </c:pt>
                <c:pt idx="200">
                  <c:v>2269</c:v>
                </c:pt>
                <c:pt idx="201">
                  <c:v>2270.75</c:v>
                </c:pt>
                <c:pt idx="202">
                  <c:v>2257.83</c:v>
                </c:pt>
                <c:pt idx="203">
                  <c:v>2238.83</c:v>
                </c:pt>
                <c:pt idx="204">
                  <c:v>2249.2600000000002</c:v>
                </c:pt>
                <c:pt idx="205">
                  <c:v>2249.92</c:v>
                </c:pt>
                <c:pt idx="206">
                  <c:v>2268.88</c:v>
                </c:pt>
                <c:pt idx="207">
                  <c:v>2263.79</c:v>
                </c:pt>
                <c:pt idx="208">
                  <c:v>2260.96</c:v>
                </c:pt>
                <c:pt idx="209">
                  <c:v>2265.1799999999998</c:v>
                </c:pt>
                <c:pt idx="210">
                  <c:v>2270.7600000000002</c:v>
                </c:pt>
                <c:pt idx="211">
                  <c:v>2262.5300000000002</c:v>
                </c:pt>
                <c:pt idx="212">
                  <c:v>2258.0700000000002</c:v>
                </c:pt>
                <c:pt idx="213">
                  <c:v>2262.0300000000002</c:v>
                </c:pt>
                <c:pt idx="214">
                  <c:v>2253.2800000000002</c:v>
                </c:pt>
                <c:pt idx="215">
                  <c:v>2271.7199999999998</c:v>
                </c:pt>
                <c:pt idx="216">
                  <c:v>2256.96</c:v>
                </c:pt>
                <c:pt idx="217">
                  <c:v>2259.5300000000002</c:v>
                </c:pt>
                <c:pt idx="218">
                  <c:v>2246.19</c:v>
                </c:pt>
                <c:pt idx="219">
                  <c:v>2241.35</c:v>
                </c:pt>
                <c:pt idx="220">
                  <c:v>2212.23</c:v>
                </c:pt>
                <c:pt idx="221">
                  <c:v>2204.71</c:v>
                </c:pt>
                <c:pt idx="222">
                  <c:v>2191.9499999999998</c:v>
                </c:pt>
                <c:pt idx="223">
                  <c:v>2191.08</c:v>
                </c:pt>
                <c:pt idx="224">
                  <c:v>2198.81</c:v>
                </c:pt>
                <c:pt idx="225">
                  <c:v>2204.66</c:v>
                </c:pt>
                <c:pt idx="226">
                  <c:v>2201.7199999999998</c:v>
                </c:pt>
                <c:pt idx="227">
                  <c:v>2213.35</c:v>
                </c:pt>
                <c:pt idx="228">
                  <c:v>2204.7199999999998</c:v>
                </c:pt>
                <c:pt idx="229">
                  <c:v>2202.94</c:v>
                </c:pt>
                <c:pt idx="230">
                  <c:v>2198.1799999999998</c:v>
                </c:pt>
                <c:pt idx="231">
                  <c:v>2181.9</c:v>
                </c:pt>
                <c:pt idx="232">
                  <c:v>2187.12</c:v>
                </c:pt>
                <c:pt idx="233">
                  <c:v>2176.94</c:v>
                </c:pt>
                <c:pt idx="234">
                  <c:v>2180.39</c:v>
                </c:pt>
                <c:pt idx="235">
                  <c:v>2164.1999999999998</c:v>
                </c:pt>
                <c:pt idx="236">
                  <c:v>2126.15</c:v>
                </c:pt>
                <c:pt idx="237">
                  <c:v>2126.41</c:v>
                </c:pt>
                <c:pt idx="238">
                  <c:v>2133.04</c:v>
                </c:pt>
                <c:pt idx="239">
                  <c:v>2139.4299999999998</c:v>
                </c:pt>
                <c:pt idx="240">
                  <c:v>2143.16</c:v>
                </c:pt>
                <c:pt idx="241">
                  <c:v>2151.33</c:v>
                </c:pt>
                <c:pt idx="242">
                  <c:v>2141.16</c:v>
                </c:pt>
                <c:pt idx="243">
                  <c:v>2141.34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8-4022-A5A4-6A799AABB085}"/>
            </c:ext>
          </c:extLst>
        </c:ser>
        <c:ser>
          <c:idx val="1"/>
          <c:order val="1"/>
          <c:tx>
            <c:strRef>
              <c:f>'Cryptos vs SP500'!$C$1</c:f>
              <c:strCache>
                <c:ptCount val="1"/>
                <c:pt idx="0">
                  <c:v>Cryptos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'Cryptos vs SP500'!$A$2:$A$245</c:f>
              <c:numCache>
                <c:formatCode>d\-mmm\-yy</c:formatCode>
                <c:ptCount val="24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</c:numCache>
            </c:numRef>
          </c:cat>
          <c:val>
            <c:numRef>
              <c:f>'Cryptos vs SP500'!$C$2:$C$245</c:f>
              <c:numCache>
                <c:formatCode>General</c:formatCode>
                <c:ptCount val="244"/>
                <c:pt idx="0">
                  <c:v>6347.0899999999992</c:v>
                </c:pt>
                <c:pt idx="1">
                  <c:v>6060.52</c:v>
                </c:pt>
                <c:pt idx="2">
                  <c:v>5938.93</c:v>
                </c:pt>
                <c:pt idx="3">
                  <c:v>5971.853000000001</c:v>
                </c:pt>
                <c:pt idx="4">
                  <c:v>6163.5519999999997</c:v>
                </c:pt>
                <c:pt idx="5">
                  <c:v>6033.5650000000005</c:v>
                </c:pt>
                <c:pt idx="6">
                  <c:v>5791.4000000000005</c:v>
                </c:pt>
                <c:pt idx="7">
                  <c:v>5179.0940000000001</c:v>
                </c:pt>
                <c:pt idx="8">
                  <c:v>5127.018</c:v>
                </c:pt>
                <c:pt idx="9">
                  <c:v>5129.6080000000002</c:v>
                </c:pt>
                <c:pt idx="10">
                  <c:v>4731.6459999999997</c:v>
                </c:pt>
                <c:pt idx="11">
                  <c:v>4662.3649999999998</c:v>
                </c:pt>
                <c:pt idx="12">
                  <c:v>4557.8550000000005</c:v>
                </c:pt>
                <c:pt idx="13">
                  <c:v>4654.8900000000003</c:v>
                </c:pt>
                <c:pt idx="14">
                  <c:v>4750.2890000000007</c:v>
                </c:pt>
                <c:pt idx="15">
                  <c:v>4515.4549999999999</c:v>
                </c:pt>
                <c:pt idx="16">
                  <c:v>4547.6500000000005</c:v>
                </c:pt>
                <c:pt idx="17">
                  <c:v>4571.9539999999997</c:v>
                </c:pt>
                <c:pt idx="18">
                  <c:v>4219.9629999999997</c:v>
                </c:pt>
                <c:pt idx="19">
                  <c:v>4277.5529999999999</c:v>
                </c:pt>
                <c:pt idx="20">
                  <c:v>3908.19</c:v>
                </c:pt>
                <c:pt idx="21">
                  <c:v>3906.5529999999999</c:v>
                </c:pt>
                <c:pt idx="22">
                  <c:v>4208.2020000000002</c:v>
                </c:pt>
                <c:pt idx="23">
                  <c:v>4235.5690000000004</c:v>
                </c:pt>
                <c:pt idx="24">
                  <c:v>4436.991</c:v>
                </c:pt>
                <c:pt idx="25">
                  <c:v>4008.3409999999999</c:v>
                </c:pt>
                <c:pt idx="26">
                  <c:v>3506.18</c:v>
                </c:pt>
                <c:pt idx="27">
                  <c:v>4186.8330000000005</c:v>
                </c:pt>
                <c:pt idx="28">
                  <c:v>4502.2639999999992</c:v>
                </c:pt>
                <c:pt idx="29">
                  <c:v>4568.1689999999999</c:v>
                </c:pt>
                <c:pt idx="30">
                  <c:v>4682.9800000000005</c:v>
                </c:pt>
                <c:pt idx="31">
                  <c:v>5027.7000000000007</c:v>
                </c:pt>
                <c:pt idx="32">
                  <c:v>5007.5709999999999</c:v>
                </c:pt>
                <c:pt idx="33">
                  <c:v>4764.3379999999988</c:v>
                </c:pt>
                <c:pt idx="34">
                  <c:v>5381.9149999999991</c:v>
                </c:pt>
                <c:pt idx="35">
                  <c:v>5178.1790000000001</c:v>
                </c:pt>
                <c:pt idx="36">
                  <c:v>5017.5520000000006</c:v>
                </c:pt>
                <c:pt idx="37">
                  <c:v>5022.9040000000005</c:v>
                </c:pt>
                <c:pt idx="38">
                  <c:v>4792.9900000000007</c:v>
                </c:pt>
                <c:pt idx="39">
                  <c:v>4731.107</c:v>
                </c:pt>
                <c:pt idx="40">
                  <c:v>4700.5029999999997</c:v>
                </c:pt>
                <c:pt idx="41">
                  <c:v>4498.7460000000001</c:v>
                </c:pt>
                <c:pt idx="42">
                  <c:v>4432.68</c:v>
                </c:pt>
                <c:pt idx="43">
                  <c:v>4373.0140000000001</c:v>
                </c:pt>
                <c:pt idx="44">
                  <c:v>4429.1409999999996</c:v>
                </c:pt>
                <c:pt idx="45">
                  <c:v>4602.3599999999997</c:v>
                </c:pt>
                <c:pt idx="46">
                  <c:v>4731.5510000000004</c:v>
                </c:pt>
                <c:pt idx="47">
                  <c:v>4480.87</c:v>
                </c:pt>
                <c:pt idx="48">
                  <c:v>4663.5240000000003</c:v>
                </c:pt>
                <c:pt idx="49">
                  <c:v>3999.5809999999997</c:v>
                </c:pt>
                <c:pt idx="50">
                  <c:v>3749.386</c:v>
                </c:pt>
                <c:pt idx="51">
                  <c:v>3681.4500000000003</c:v>
                </c:pt>
                <c:pt idx="52">
                  <c:v>3759.99</c:v>
                </c:pt>
                <c:pt idx="53">
                  <c:v>3712.29</c:v>
                </c:pt>
                <c:pt idx="54">
                  <c:v>3123.7379999999998</c:v>
                </c:pt>
                <c:pt idx="55">
                  <c:v>3057.5510000000004</c:v>
                </c:pt>
                <c:pt idx="56">
                  <c:v>2961.636</c:v>
                </c:pt>
                <c:pt idx="57">
                  <c:v>3000.3269999999998</c:v>
                </c:pt>
                <c:pt idx="58">
                  <c:v>3098.973</c:v>
                </c:pt>
                <c:pt idx="59">
                  <c:v>3016.4389999999999</c:v>
                </c:pt>
                <c:pt idx="60">
                  <c:v>2909.3339999999998</c:v>
                </c:pt>
                <c:pt idx="61">
                  <c:v>2771.1319999999996</c:v>
                </c:pt>
                <c:pt idx="62">
                  <c:v>2805.8009999999999</c:v>
                </c:pt>
                <c:pt idx="63">
                  <c:v>3041.39</c:v>
                </c:pt>
                <c:pt idx="64">
                  <c:v>2925.54</c:v>
                </c:pt>
                <c:pt idx="65">
                  <c:v>3128.1120000000001</c:v>
                </c:pt>
                <c:pt idx="66">
                  <c:v>2487.1179999999999</c:v>
                </c:pt>
                <c:pt idx="67">
                  <c:v>2572.3049999999998</c:v>
                </c:pt>
                <c:pt idx="68">
                  <c:v>2451.19</c:v>
                </c:pt>
                <c:pt idx="69">
                  <c:v>2443.94</c:v>
                </c:pt>
                <c:pt idx="70">
                  <c:v>2579.1680000000001</c:v>
                </c:pt>
                <c:pt idx="71">
                  <c:v>2645.59</c:v>
                </c:pt>
                <c:pt idx="72">
                  <c:v>2514.165</c:v>
                </c:pt>
                <c:pt idx="73">
                  <c:v>2566.2090000000003</c:v>
                </c:pt>
                <c:pt idx="74">
                  <c:v>2763.2200000000003</c:v>
                </c:pt>
                <c:pt idx="75">
                  <c:v>2909.2809999999999</c:v>
                </c:pt>
                <c:pt idx="76">
                  <c:v>2916.02</c:v>
                </c:pt>
                <c:pt idx="77">
                  <c:v>2843.2780000000002</c:v>
                </c:pt>
                <c:pt idx="78">
                  <c:v>2736.1299999999997</c:v>
                </c:pt>
                <c:pt idx="79">
                  <c:v>2794.6689999999999</c:v>
                </c:pt>
                <c:pt idx="80">
                  <c:v>2871.712</c:v>
                </c:pt>
                <c:pt idx="81">
                  <c:v>2839.7469999999998</c:v>
                </c:pt>
                <c:pt idx="82">
                  <c:v>2682.48</c:v>
                </c:pt>
                <c:pt idx="83">
                  <c:v>3044.5</c:v>
                </c:pt>
                <c:pt idx="84">
                  <c:v>3039.59</c:v>
                </c:pt>
                <c:pt idx="85">
                  <c:v>2986</c:v>
                </c:pt>
                <c:pt idx="86">
                  <c:v>3102.12</c:v>
                </c:pt>
                <c:pt idx="87">
                  <c:v>2983.4970000000003</c:v>
                </c:pt>
                <c:pt idx="88">
                  <c:v>2819.2280000000001</c:v>
                </c:pt>
                <c:pt idx="89">
                  <c:v>2744.64</c:v>
                </c:pt>
                <c:pt idx="90">
                  <c:v>2760.625</c:v>
                </c:pt>
                <c:pt idx="91">
                  <c:v>3089.18</c:v>
                </c:pt>
                <c:pt idx="92">
                  <c:v>2987.2910000000002</c:v>
                </c:pt>
                <c:pt idx="93">
                  <c:v>3116.9159999999997</c:v>
                </c:pt>
                <c:pt idx="94">
                  <c:v>3068.8969999999999</c:v>
                </c:pt>
                <c:pt idx="95">
                  <c:v>2921.453</c:v>
                </c:pt>
                <c:pt idx="96">
                  <c:v>3135.2620000000002</c:v>
                </c:pt>
                <c:pt idx="97">
                  <c:v>2908.3589999999995</c:v>
                </c:pt>
                <c:pt idx="98">
                  <c:v>2647.6669999999999</c:v>
                </c:pt>
                <c:pt idx="99">
                  <c:v>2549.4</c:v>
                </c:pt>
                <c:pt idx="100">
                  <c:v>2434.9470000000001</c:v>
                </c:pt>
                <c:pt idx="101">
                  <c:v>2395.1039999999998</c:v>
                </c:pt>
                <c:pt idx="102">
                  <c:v>2304.6200000000003</c:v>
                </c:pt>
                <c:pt idx="103">
                  <c:v>2446.6669999999999</c:v>
                </c:pt>
                <c:pt idx="104">
                  <c:v>2612.7390000000005</c:v>
                </c:pt>
                <c:pt idx="105">
                  <c:v>2448.306</c:v>
                </c:pt>
                <c:pt idx="106">
                  <c:v>2264.3710000000001</c:v>
                </c:pt>
                <c:pt idx="107">
                  <c:v>2118.259</c:v>
                </c:pt>
                <c:pt idx="108">
                  <c:v>2069.14</c:v>
                </c:pt>
                <c:pt idx="109">
                  <c:v>1985.681</c:v>
                </c:pt>
                <c:pt idx="110">
                  <c:v>1897.5900000000001</c:v>
                </c:pt>
                <c:pt idx="111">
                  <c:v>1890.8339999999998</c:v>
                </c:pt>
                <c:pt idx="112">
                  <c:v>1849.7860000000001</c:v>
                </c:pt>
                <c:pt idx="113">
                  <c:v>1974.2800000000002</c:v>
                </c:pt>
                <c:pt idx="114">
                  <c:v>1917.4649999999999</c:v>
                </c:pt>
                <c:pt idx="115">
                  <c:v>1882.972</c:v>
                </c:pt>
                <c:pt idx="116">
                  <c:v>1820.8170000000002</c:v>
                </c:pt>
                <c:pt idx="117">
                  <c:v>1662.838</c:v>
                </c:pt>
                <c:pt idx="118">
                  <c:v>1731.241</c:v>
                </c:pt>
                <c:pt idx="119">
                  <c:v>1726.61</c:v>
                </c:pt>
                <c:pt idx="120">
                  <c:v>1659.21</c:v>
                </c:pt>
                <c:pt idx="121">
                  <c:v>1631.799</c:v>
                </c:pt>
                <c:pt idx="122">
                  <c:v>1507.1</c:v>
                </c:pt>
                <c:pt idx="123">
                  <c:v>1524.3219999999999</c:v>
                </c:pt>
                <c:pt idx="124">
                  <c:v>1472.8519999999999</c:v>
                </c:pt>
                <c:pt idx="125">
                  <c:v>1440.8500000000001</c:v>
                </c:pt>
                <c:pt idx="126">
                  <c:v>1414.74</c:v>
                </c:pt>
                <c:pt idx="127">
                  <c:v>1389.8089999999997</c:v>
                </c:pt>
                <c:pt idx="128">
                  <c:v>1371.9550000000002</c:v>
                </c:pt>
                <c:pt idx="129">
                  <c:v>1320.768</c:v>
                </c:pt>
                <c:pt idx="130">
                  <c:v>1329.41</c:v>
                </c:pt>
                <c:pt idx="131">
                  <c:v>1301.18</c:v>
                </c:pt>
                <c:pt idx="132">
                  <c:v>1248.884</c:v>
                </c:pt>
                <c:pt idx="133">
                  <c:v>1286.1510000000001</c:v>
                </c:pt>
                <c:pt idx="134">
                  <c:v>1289.5871</c:v>
                </c:pt>
                <c:pt idx="135">
                  <c:v>1274.3801000000001</c:v>
                </c:pt>
                <c:pt idx="136">
                  <c:v>1248.8639999999998</c:v>
                </c:pt>
                <c:pt idx="137">
                  <c:v>1245.4599999999998</c:v>
                </c:pt>
                <c:pt idx="138">
                  <c:v>1198.3389999999997</c:v>
                </c:pt>
                <c:pt idx="139">
                  <c:v>1198.4549999999999</c:v>
                </c:pt>
                <c:pt idx="140">
                  <c:v>1202.7401000000002</c:v>
                </c:pt>
                <c:pt idx="141">
                  <c:v>1138.5</c:v>
                </c:pt>
                <c:pt idx="142">
                  <c:v>1100.3999999999999</c:v>
                </c:pt>
                <c:pt idx="143">
                  <c:v>1098.9860000000001</c:v>
                </c:pt>
                <c:pt idx="144">
                  <c:v>1099.0437000000002</c:v>
                </c:pt>
                <c:pt idx="145">
                  <c:v>1095.7563</c:v>
                </c:pt>
                <c:pt idx="146">
                  <c:v>1001.2503</c:v>
                </c:pt>
                <c:pt idx="147">
                  <c:v>1080.1476</c:v>
                </c:pt>
                <c:pt idx="148">
                  <c:v>1084.4649999999999</c:v>
                </c:pt>
                <c:pt idx="149">
                  <c:v>1161.4696000000001</c:v>
                </c:pt>
                <c:pt idx="150">
                  <c:v>1085.1183999999998</c:v>
                </c:pt>
                <c:pt idx="151">
                  <c:v>1117.1500000000001</c:v>
                </c:pt>
                <c:pt idx="152">
                  <c:v>1218.3899999999999</c:v>
                </c:pt>
                <c:pt idx="153">
                  <c:v>1295.2060999999999</c:v>
                </c:pt>
                <c:pt idx="154">
                  <c:v>1277.8307</c:v>
                </c:pt>
                <c:pt idx="155">
                  <c:v>1271.2739000000001</c:v>
                </c:pt>
                <c:pt idx="156">
                  <c:v>1136.569</c:v>
                </c:pt>
                <c:pt idx="157">
                  <c:v>1212.0234</c:v>
                </c:pt>
                <c:pt idx="158">
                  <c:v>1169.6982</c:v>
                </c:pt>
                <c:pt idx="159">
                  <c:v>1255.2869000000003</c:v>
                </c:pt>
                <c:pt idx="160">
                  <c:v>1302.9103</c:v>
                </c:pt>
                <c:pt idx="161">
                  <c:v>1311.8005000000001</c:v>
                </c:pt>
                <c:pt idx="162">
                  <c:v>1285.3800999999999</c:v>
                </c:pt>
                <c:pt idx="163">
                  <c:v>1254.08</c:v>
                </c:pt>
                <c:pt idx="164">
                  <c:v>1208.7660999999998</c:v>
                </c:pt>
                <c:pt idx="165">
                  <c:v>1214.8728000000001</c:v>
                </c:pt>
                <c:pt idx="166">
                  <c:v>1202.1587999999997</c:v>
                </c:pt>
                <c:pt idx="167">
                  <c:v>1208.0757000000001</c:v>
                </c:pt>
                <c:pt idx="168">
                  <c:v>1141.8809000000001</c:v>
                </c:pt>
                <c:pt idx="169">
                  <c:v>1146.2765999999999</c:v>
                </c:pt>
                <c:pt idx="170">
                  <c:v>1072.8561</c:v>
                </c:pt>
                <c:pt idx="171">
                  <c:v>1055.2031000000002</c:v>
                </c:pt>
                <c:pt idx="172">
                  <c:v>1030.6133</c:v>
                </c:pt>
                <c:pt idx="173">
                  <c:v>1030.49</c:v>
                </c:pt>
                <c:pt idx="174">
                  <c:v>1011.6198000000001</c:v>
                </c:pt>
                <c:pt idx="175">
                  <c:v>1007.1296</c:v>
                </c:pt>
                <c:pt idx="176">
                  <c:v>999.60699999999997</c:v>
                </c:pt>
                <c:pt idx="177">
                  <c:v>1064.0708</c:v>
                </c:pt>
                <c:pt idx="178">
                  <c:v>1067.4677999999999</c:v>
                </c:pt>
                <c:pt idx="179">
                  <c:v>1037.8440000000001</c:v>
                </c:pt>
                <c:pt idx="180">
                  <c:v>1030.6441000000002</c:v>
                </c:pt>
                <c:pt idx="181">
                  <c:v>1020.585</c:v>
                </c:pt>
                <c:pt idx="182">
                  <c:v>998.45630000000006</c:v>
                </c:pt>
                <c:pt idx="183">
                  <c:v>980.96</c:v>
                </c:pt>
                <c:pt idx="184">
                  <c:v>931.9615</c:v>
                </c:pt>
                <c:pt idx="185">
                  <c:v>931.08090000000004</c:v>
                </c:pt>
                <c:pt idx="186">
                  <c:v>929.58680000000004</c:v>
                </c:pt>
                <c:pt idx="187">
                  <c:v>907.5200000000001</c:v>
                </c:pt>
                <c:pt idx="188">
                  <c:v>900.33299999999997</c:v>
                </c:pt>
                <c:pt idx="189">
                  <c:v>924.62459999999999</c:v>
                </c:pt>
                <c:pt idx="190">
                  <c:v>910.48980000000006</c:v>
                </c:pt>
                <c:pt idx="191">
                  <c:v>914.577</c:v>
                </c:pt>
                <c:pt idx="192">
                  <c:v>901.84490000000005</c:v>
                </c:pt>
                <c:pt idx="193">
                  <c:v>918.06000000000006</c:v>
                </c:pt>
                <c:pt idx="194">
                  <c:v>841.74529999999993</c:v>
                </c:pt>
                <c:pt idx="195">
                  <c:v>818.41010000000006</c:v>
                </c:pt>
                <c:pt idx="196">
                  <c:v>792.3143</c:v>
                </c:pt>
                <c:pt idx="197">
                  <c:v>920.94399999999996</c:v>
                </c:pt>
                <c:pt idx="198">
                  <c:v>917.6</c:v>
                </c:pt>
                <c:pt idx="199">
                  <c:v>911.92000000000007</c:v>
                </c:pt>
                <c:pt idx="200">
                  <c:v>1017.5627000000001</c:v>
                </c:pt>
                <c:pt idx="201">
                  <c:v>1155.1899999999998</c:v>
                </c:pt>
                <c:pt idx="202">
                  <c:v>1051.8330000000001</c:v>
                </c:pt>
                <c:pt idx="203">
                  <c:v>971.83349999999996</c:v>
                </c:pt>
                <c:pt idx="204">
                  <c:v>985.49</c:v>
                </c:pt>
                <c:pt idx="205">
                  <c:v>993.87760000000003</c:v>
                </c:pt>
                <c:pt idx="206">
                  <c:v>947.80330000000004</c:v>
                </c:pt>
                <c:pt idx="207">
                  <c:v>930.76609999999994</c:v>
                </c:pt>
                <c:pt idx="208">
                  <c:v>870.4842000000001</c:v>
                </c:pt>
                <c:pt idx="209">
                  <c:v>841.51199999999994</c:v>
                </c:pt>
                <c:pt idx="210">
                  <c:v>809.25599999999997</c:v>
                </c:pt>
                <c:pt idx="211">
                  <c:v>801.81930000000011</c:v>
                </c:pt>
                <c:pt idx="212">
                  <c:v>795.63</c:v>
                </c:pt>
                <c:pt idx="213">
                  <c:v>788.91</c:v>
                </c:pt>
                <c:pt idx="214">
                  <c:v>786.3021</c:v>
                </c:pt>
                <c:pt idx="215">
                  <c:v>787.01300000000003</c:v>
                </c:pt>
                <c:pt idx="216">
                  <c:v>790.07860000000005</c:v>
                </c:pt>
                <c:pt idx="217">
                  <c:v>782.71870000000001</c:v>
                </c:pt>
                <c:pt idx="218">
                  <c:v>776.9899999999999</c:v>
                </c:pt>
                <c:pt idx="219">
                  <c:v>777.00009999999997</c:v>
                </c:pt>
                <c:pt idx="220">
                  <c:v>768.59</c:v>
                </c:pt>
                <c:pt idx="221">
                  <c:v>760.79830000000004</c:v>
                </c:pt>
                <c:pt idx="222">
                  <c:v>786.51</c:v>
                </c:pt>
                <c:pt idx="223">
                  <c:v>767.69770000000005</c:v>
                </c:pt>
                <c:pt idx="224">
                  <c:v>751.5009</c:v>
                </c:pt>
                <c:pt idx="225">
                  <c:v>743.03519999999992</c:v>
                </c:pt>
                <c:pt idx="226">
                  <c:v>744.09300000000007</c:v>
                </c:pt>
                <c:pt idx="227">
                  <c:v>753.64030000000002</c:v>
                </c:pt>
                <c:pt idx="228">
                  <c:v>755.54090000000008</c:v>
                </c:pt>
                <c:pt idx="229">
                  <c:v>763.78909999999996</c:v>
                </c:pt>
                <c:pt idx="230">
                  <c:v>752.54759999999999</c:v>
                </c:pt>
                <c:pt idx="231">
                  <c:v>767.399</c:v>
                </c:pt>
                <c:pt idx="232">
                  <c:v>754.55829999999992</c:v>
                </c:pt>
                <c:pt idx="233">
                  <c:v>758.95</c:v>
                </c:pt>
                <c:pt idx="234">
                  <c:v>726.34309999999994</c:v>
                </c:pt>
                <c:pt idx="235">
                  <c:v>721.3297</c:v>
                </c:pt>
                <c:pt idx="236">
                  <c:v>719.08030000000008</c:v>
                </c:pt>
                <c:pt idx="237">
                  <c:v>708.61469999999997</c:v>
                </c:pt>
                <c:pt idx="238">
                  <c:v>704.23199999999997</c:v>
                </c:pt>
                <c:pt idx="239">
                  <c:v>694.18850000000009</c:v>
                </c:pt>
                <c:pt idx="240">
                  <c:v>674.79600000000005</c:v>
                </c:pt>
                <c:pt idx="241">
                  <c:v>670.52099999999996</c:v>
                </c:pt>
                <c:pt idx="242">
                  <c:v>652.74689999999998</c:v>
                </c:pt>
                <c:pt idx="243">
                  <c:v>648.33900000000006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8-4022-A5A4-6A799AAB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51183"/>
        <c:axId val="1"/>
      </c:lineChart>
      <c:dateAx>
        <c:axId val="1505351183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535118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[1]BTC_AVGS!$D$1</c:f>
              <c:strCache>
                <c:ptCount val="1"/>
                <c:pt idx="0">
                  <c:v>2-day</c:v>
                </c:pt>
              </c:strCache>
            </c:strRef>
          </c:tx>
          <c:marker>
            <c:symbol val="none"/>
          </c:marker>
          <c:cat>
            <c:numRef>
              <c:f>[1]BTC_AVGS!$A$2:$A$2069</c:f>
              <c:numCache>
                <c:formatCode>General</c:formatCode>
                <c:ptCount val="2068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  <c:pt idx="82">
                  <c:v>42947</c:v>
                </c:pt>
                <c:pt idx="83">
                  <c:v>42946</c:v>
                </c:pt>
                <c:pt idx="84">
                  <c:v>42945</c:v>
                </c:pt>
                <c:pt idx="85">
                  <c:v>42944</c:v>
                </c:pt>
                <c:pt idx="86">
                  <c:v>42943</c:v>
                </c:pt>
                <c:pt idx="87">
                  <c:v>42942</c:v>
                </c:pt>
                <c:pt idx="88">
                  <c:v>42941</c:v>
                </c:pt>
                <c:pt idx="89">
                  <c:v>42940</c:v>
                </c:pt>
                <c:pt idx="90">
                  <c:v>42939</c:v>
                </c:pt>
                <c:pt idx="91">
                  <c:v>42938</c:v>
                </c:pt>
                <c:pt idx="92">
                  <c:v>42937</c:v>
                </c:pt>
                <c:pt idx="93">
                  <c:v>42936</c:v>
                </c:pt>
                <c:pt idx="94">
                  <c:v>42935</c:v>
                </c:pt>
                <c:pt idx="95">
                  <c:v>42934</c:v>
                </c:pt>
                <c:pt idx="96">
                  <c:v>42933</c:v>
                </c:pt>
                <c:pt idx="97">
                  <c:v>42932</c:v>
                </c:pt>
                <c:pt idx="98">
                  <c:v>42931</c:v>
                </c:pt>
                <c:pt idx="99">
                  <c:v>42930</c:v>
                </c:pt>
                <c:pt idx="100">
                  <c:v>42929</c:v>
                </c:pt>
                <c:pt idx="101">
                  <c:v>42928</c:v>
                </c:pt>
                <c:pt idx="102">
                  <c:v>42927</c:v>
                </c:pt>
                <c:pt idx="103">
                  <c:v>42926</c:v>
                </c:pt>
                <c:pt idx="104">
                  <c:v>42925</c:v>
                </c:pt>
                <c:pt idx="105">
                  <c:v>42924</c:v>
                </c:pt>
                <c:pt idx="106">
                  <c:v>42923</c:v>
                </c:pt>
                <c:pt idx="107">
                  <c:v>42922</c:v>
                </c:pt>
                <c:pt idx="108">
                  <c:v>42921</c:v>
                </c:pt>
                <c:pt idx="109">
                  <c:v>42920</c:v>
                </c:pt>
                <c:pt idx="110">
                  <c:v>42919</c:v>
                </c:pt>
                <c:pt idx="111">
                  <c:v>42918</c:v>
                </c:pt>
                <c:pt idx="112">
                  <c:v>42917</c:v>
                </c:pt>
                <c:pt idx="113">
                  <c:v>42916</c:v>
                </c:pt>
                <c:pt idx="114">
                  <c:v>42915</c:v>
                </c:pt>
                <c:pt idx="115">
                  <c:v>42914</c:v>
                </c:pt>
                <c:pt idx="116">
                  <c:v>42913</c:v>
                </c:pt>
                <c:pt idx="117">
                  <c:v>42912</c:v>
                </c:pt>
                <c:pt idx="118">
                  <c:v>42911</c:v>
                </c:pt>
                <c:pt idx="119">
                  <c:v>42910</c:v>
                </c:pt>
                <c:pt idx="120">
                  <c:v>42909</c:v>
                </c:pt>
                <c:pt idx="121">
                  <c:v>42908</c:v>
                </c:pt>
                <c:pt idx="122">
                  <c:v>42907</c:v>
                </c:pt>
                <c:pt idx="123">
                  <c:v>42906</c:v>
                </c:pt>
                <c:pt idx="124">
                  <c:v>42905</c:v>
                </c:pt>
                <c:pt idx="125">
                  <c:v>42904</c:v>
                </c:pt>
                <c:pt idx="126">
                  <c:v>42903</c:v>
                </c:pt>
                <c:pt idx="127">
                  <c:v>42902</c:v>
                </c:pt>
                <c:pt idx="128">
                  <c:v>42901</c:v>
                </c:pt>
                <c:pt idx="129">
                  <c:v>42900</c:v>
                </c:pt>
                <c:pt idx="130">
                  <c:v>42899</c:v>
                </c:pt>
                <c:pt idx="131">
                  <c:v>42898</c:v>
                </c:pt>
                <c:pt idx="132">
                  <c:v>42897</c:v>
                </c:pt>
                <c:pt idx="133">
                  <c:v>42896</c:v>
                </c:pt>
                <c:pt idx="134">
                  <c:v>42895</c:v>
                </c:pt>
                <c:pt idx="135">
                  <c:v>42894</c:v>
                </c:pt>
                <c:pt idx="136">
                  <c:v>42893</c:v>
                </c:pt>
                <c:pt idx="137">
                  <c:v>42892</c:v>
                </c:pt>
                <c:pt idx="138">
                  <c:v>42891</c:v>
                </c:pt>
                <c:pt idx="139">
                  <c:v>42890</c:v>
                </c:pt>
                <c:pt idx="140">
                  <c:v>42889</c:v>
                </c:pt>
                <c:pt idx="141">
                  <c:v>42888</c:v>
                </c:pt>
                <c:pt idx="142">
                  <c:v>42887</c:v>
                </c:pt>
                <c:pt idx="143">
                  <c:v>42886</c:v>
                </c:pt>
                <c:pt idx="144">
                  <c:v>42885</c:v>
                </c:pt>
                <c:pt idx="145">
                  <c:v>42884</c:v>
                </c:pt>
                <c:pt idx="146">
                  <c:v>42883</c:v>
                </c:pt>
                <c:pt idx="147">
                  <c:v>42882</c:v>
                </c:pt>
                <c:pt idx="148">
                  <c:v>42881</c:v>
                </c:pt>
                <c:pt idx="149">
                  <c:v>42880</c:v>
                </c:pt>
                <c:pt idx="150">
                  <c:v>42879</c:v>
                </c:pt>
                <c:pt idx="151">
                  <c:v>42878</c:v>
                </c:pt>
                <c:pt idx="152">
                  <c:v>42877</c:v>
                </c:pt>
                <c:pt idx="153">
                  <c:v>42876</c:v>
                </c:pt>
                <c:pt idx="154">
                  <c:v>42875</c:v>
                </c:pt>
                <c:pt idx="155">
                  <c:v>42874</c:v>
                </c:pt>
                <c:pt idx="156">
                  <c:v>42873</c:v>
                </c:pt>
                <c:pt idx="157">
                  <c:v>42872</c:v>
                </c:pt>
                <c:pt idx="158">
                  <c:v>42871</c:v>
                </c:pt>
                <c:pt idx="159">
                  <c:v>42870</c:v>
                </c:pt>
                <c:pt idx="160">
                  <c:v>42869</c:v>
                </c:pt>
                <c:pt idx="161">
                  <c:v>42868</c:v>
                </c:pt>
                <c:pt idx="162">
                  <c:v>42867</c:v>
                </c:pt>
                <c:pt idx="163">
                  <c:v>42866</c:v>
                </c:pt>
                <c:pt idx="164">
                  <c:v>42865</c:v>
                </c:pt>
                <c:pt idx="165">
                  <c:v>42864</c:v>
                </c:pt>
                <c:pt idx="166">
                  <c:v>42863</c:v>
                </c:pt>
                <c:pt idx="167">
                  <c:v>42862</c:v>
                </c:pt>
                <c:pt idx="168">
                  <c:v>42861</c:v>
                </c:pt>
                <c:pt idx="169">
                  <c:v>42860</c:v>
                </c:pt>
                <c:pt idx="170">
                  <c:v>42859</c:v>
                </c:pt>
                <c:pt idx="171">
                  <c:v>42858</c:v>
                </c:pt>
                <c:pt idx="172">
                  <c:v>42857</c:v>
                </c:pt>
                <c:pt idx="173">
                  <c:v>42856</c:v>
                </c:pt>
                <c:pt idx="174">
                  <c:v>42855</c:v>
                </c:pt>
                <c:pt idx="175">
                  <c:v>42854</c:v>
                </c:pt>
                <c:pt idx="176">
                  <c:v>42853</c:v>
                </c:pt>
                <c:pt idx="177">
                  <c:v>42852</c:v>
                </c:pt>
                <c:pt idx="178">
                  <c:v>42851</c:v>
                </c:pt>
                <c:pt idx="179">
                  <c:v>42850</c:v>
                </c:pt>
                <c:pt idx="180">
                  <c:v>42849</c:v>
                </c:pt>
                <c:pt idx="181">
                  <c:v>42848</c:v>
                </c:pt>
                <c:pt idx="182">
                  <c:v>42847</c:v>
                </c:pt>
                <c:pt idx="183">
                  <c:v>42846</c:v>
                </c:pt>
                <c:pt idx="184">
                  <c:v>42845</c:v>
                </c:pt>
                <c:pt idx="185">
                  <c:v>42844</c:v>
                </c:pt>
                <c:pt idx="186">
                  <c:v>42843</c:v>
                </c:pt>
                <c:pt idx="187">
                  <c:v>42842</c:v>
                </c:pt>
                <c:pt idx="188">
                  <c:v>42841</c:v>
                </c:pt>
                <c:pt idx="189">
                  <c:v>42840</c:v>
                </c:pt>
                <c:pt idx="190">
                  <c:v>42839</c:v>
                </c:pt>
                <c:pt idx="191">
                  <c:v>42838</c:v>
                </c:pt>
                <c:pt idx="192">
                  <c:v>42837</c:v>
                </c:pt>
                <c:pt idx="193">
                  <c:v>42836</c:v>
                </c:pt>
                <c:pt idx="194">
                  <c:v>42835</c:v>
                </c:pt>
                <c:pt idx="195">
                  <c:v>42834</c:v>
                </c:pt>
                <c:pt idx="196">
                  <c:v>42833</c:v>
                </c:pt>
                <c:pt idx="197">
                  <c:v>42832</c:v>
                </c:pt>
                <c:pt idx="198">
                  <c:v>42831</c:v>
                </c:pt>
                <c:pt idx="199">
                  <c:v>42830</c:v>
                </c:pt>
                <c:pt idx="200">
                  <c:v>42829</c:v>
                </c:pt>
                <c:pt idx="201">
                  <c:v>42828</c:v>
                </c:pt>
                <c:pt idx="202">
                  <c:v>42827</c:v>
                </c:pt>
                <c:pt idx="203">
                  <c:v>42826</c:v>
                </c:pt>
                <c:pt idx="204">
                  <c:v>42825</c:v>
                </c:pt>
                <c:pt idx="205">
                  <c:v>42824</c:v>
                </c:pt>
                <c:pt idx="206">
                  <c:v>42823</c:v>
                </c:pt>
                <c:pt idx="207">
                  <c:v>42822</c:v>
                </c:pt>
                <c:pt idx="208">
                  <c:v>42821</c:v>
                </c:pt>
                <c:pt idx="209">
                  <c:v>42820</c:v>
                </c:pt>
                <c:pt idx="210">
                  <c:v>42819</c:v>
                </c:pt>
                <c:pt idx="211">
                  <c:v>42818</c:v>
                </c:pt>
                <c:pt idx="212">
                  <c:v>42817</c:v>
                </c:pt>
                <c:pt idx="213">
                  <c:v>42816</c:v>
                </c:pt>
                <c:pt idx="214">
                  <c:v>42815</c:v>
                </c:pt>
                <c:pt idx="215">
                  <c:v>42814</c:v>
                </c:pt>
                <c:pt idx="216">
                  <c:v>42813</c:v>
                </c:pt>
                <c:pt idx="217">
                  <c:v>42812</c:v>
                </c:pt>
                <c:pt idx="218">
                  <c:v>42811</c:v>
                </c:pt>
                <c:pt idx="219">
                  <c:v>42810</c:v>
                </c:pt>
                <c:pt idx="220">
                  <c:v>42809</c:v>
                </c:pt>
                <c:pt idx="221">
                  <c:v>42808</c:v>
                </c:pt>
                <c:pt idx="222">
                  <c:v>42807</c:v>
                </c:pt>
                <c:pt idx="223">
                  <c:v>42806</c:v>
                </c:pt>
                <c:pt idx="224">
                  <c:v>42805</c:v>
                </c:pt>
                <c:pt idx="225">
                  <c:v>42804</c:v>
                </c:pt>
                <c:pt idx="226">
                  <c:v>42803</c:v>
                </c:pt>
                <c:pt idx="227">
                  <c:v>42802</c:v>
                </c:pt>
                <c:pt idx="228">
                  <c:v>42801</c:v>
                </c:pt>
                <c:pt idx="229">
                  <c:v>42800</c:v>
                </c:pt>
                <c:pt idx="230">
                  <c:v>42799</c:v>
                </c:pt>
                <c:pt idx="231">
                  <c:v>42798</c:v>
                </c:pt>
                <c:pt idx="232">
                  <c:v>42797</c:v>
                </c:pt>
                <c:pt idx="233">
                  <c:v>42796</c:v>
                </c:pt>
                <c:pt idx="234">
                  <c:v>42795</c:v>
                </c:pt>
                <c:pt idx="235">
                  <c:v>42794</c:v>
                </c:pt>
                <c:pt idx="236">
                  <c:v>42793</c:v>
                </c:pt>
                <c:pt idx="237">
                  <c:v>42792</c:v>
                </c:pt>
                <c:pt idx="238">
                  <c:v>42791</c:v>
                </c:pt>
                <c:pt idx="239">
                  <c:v>42790</c:v>
                </c:pt>
                <c:pt idx="240">
                  <c:v>42789</c:v>
                </c:pt>
                <c:pt idx="241">
                  <c:v>42788</c:v>
                </c:pt>
                <c:pt idx="242">
                  <c:v>42787</c:v>
                </c:pt>
                <c:pt idx="243">
                  <c:v>42786</c:v>
                </c:pt>
                <c:pt idx="244">
                  <c:v>42785</c:v>
                </c:pt>
                <c:pt idx="245">
                  <c:v>42784</c:v>
                </c:pt>
                <c:pt idx="246">
                  <c:v>42783</c:v>
                </c:pt>
                <c:pt idx="247">
                  <c:v>42782</c:v>
                </c:pt>
                <c:pt idx="248">
                  <c:v>42781</c:v>
                </c:pt>
                <c:pt idx="249">
                  <c:v>42780</c:v>
                </c:pt>
                <c:pt idx="250">
                  <c:v>42779</c:v>
                </c:pt>
                <c:pt idx="251">
                  <c:v>42778</c:v>
                </c:pt>
                <c:pt idx="252">
                  <c:v>42777</c:v>
                </c:pt>
                <c:pt idx="253">
                  <c:v>42776</c:v>
                </c:pt>
                <c:pt idx="254">
                  <c:v>42775</c:v>
                </c:pt>
                <c:pt idx="255">
                  <c:v>42774</c:v>
                </c:pt>
                <c:pt idx="256">
                  <c:v>42773</c:v>
                </c:pt>
                <c:pt idx="257">
                  <c:v>42772</c:v>
                </c:pt>
                <c:pt idx="258">
                  <c:v>42771</c:v>
                </c:pt>
                <c:pt idx="259">
                  <c:v>42770</c:v>
                </c:pt>
                <c:pt idx="260">
                  <c:v>42769</c:v>
                </c:pt>
                <c:pt idx="261">
                  <c:v>42768</c:v>
                </c:pt>
                <c:pt idx="262">
                  <c:v>42767</c:v>
                </c:pt>
                <c:pt idx="263">
                  <c:v>42766</c:v>
                </c:pt>
                <c:pt idx="264">
                  <c:v>42765</c:v>
                </c:pt>
                <c:pt idx="265">
                  <c:v>42764</c:v>
                </c:pt>
                <c:pt idx="266">
                  <c:v>42763</c:v>
                </c:pt>
                <c:pt idx="267">
                  <c:v>42762</c:v>
                </c:pt>
                <c:pt idx="268">
                  <c:v>42761</c:v>
                </c:pt>
                <c:pt idx="269">
                  <c:v>42760</c:v>
                </c:pt>
                <c:pt idx="270">
                  <c:v>42759</c:v>
                </c:pt>
                <c:pt idx="271">
                  <c:v>42758</c:v>
                </c:pt>
                <c:pt idx="272">
                  <c:v>42757</c:v>
                </c:pt>
                <c:pt idx="273">
                  <c:v>42756</c:v>
                </c:pt>
                <c:pt idx="274">
                  <c:v>42755</c:v>
                </c:pt>
                <c:pt idx="275">
                  <c:v>42754</c:v>
                </c:pt>
                <c:pt idx="276">
                  <c:v>42753</c:v>
                </c:pt>
                <c:pt idx="277">
                  <c:v>42752</c:v>
                </c:pt>
                <c:pt idx="278">
                  <c:v>42751</c:v>
                </c:pt>
                <c:pt idx="279">
                  <c:v>42750</c:v>
                </c:pt>
                <c:pt idx="280">
                  <c:v>42749</c:v>
                </c:pt>
                <c:pt idx="281">
                  <c:v>42748</c:v>
                </c:pt>
                <c:pt idx="282">
                  <c:v>42747</c:v>
                </c:pt>
                <c:pt idx="283">
                  <c:v>42746</c:v>
                </c:pt>
                <c:pt idx="284">
                  <c:v>42745</c:v>
                </c:pt>
                <c:pt idx="285">
                  <c:v>42744</c:v>
                </c:pt>
                <c:pt idx="286">
                  <c:v>42743</c:v>
                </c:pt>
                <c:pt idx="287">
                  <c:v>42742</c:v>
                </c:pt>
                <c:pt idx="288">
                  <c:v>42741</c:v>
                </c:pt>
                <c:pt idx="289">
                  <c:v>42740</c:v>
                </c:pt>
                <c:pt idx="290">
                  <c:v>42739</c:v>
                </c:pt>
                <c:pt idx="291">
                  <c:v>42738</c:v>
                </c:pt>
                <c:pt idx="292">
                  <c:v>42737</c:v>
                </c:pt>
                <c:pt idx="293">
                  <c:v>42736</c:v>
                </c:pt>
                <c:pt idx="294">
                  <c:v>42735</c:v>
                </c:pt>
                <c:pt idx="295">
                  <c:v>42734</c:v>
                </c:pt>
                <c:pt idx="296">
                  <c:v>42733</c:v>
                </c:pt>
                <c:pt idx="297">
                  <c:v>42732</c:v>
                </c:pt>
                <c:pt idx="298">
                  <c:v>42731</c:v>
                </c:pt>
                <c:pt idx="299">
                  <c:v>42730</c:v>
                </c:pt>
                <c:pt idx="300">
                  <c:v>42729</c:v>
                </c:pt>
                <c:pt idx="301">
                  <c:v>42728</c:v>
                </c:pt>
                <c:pt idx="302">
                  <c:v>42727</c:v>
                </c:pt>
                <c:pt idx="303">
                  <c:v>42726</c:v>
                </c:pt>
                <c:pt idx="304">
                  <c:v>42725</c:v>
                </c:pt>
                <c:pt idx="305">
                  <c:v>42724</c:v>
                </c:pt>
                <c:pt idx="306">
                  <c:v>42723</c:v>
                </c:pt>
                <c:pt idx="307">
                  <c:v>42722</c:v>
                </c:pt>
                <c:pt idx="308">
                  <c:v>42721</c:v>
                </c:pt>
                <c:pt idx="309">
                  <c:v>42720</c:v>
                </c:pt>
                <c:pt idx="310">
                  <c:v>42719</c:v>
                </c:pt>
                <c:pt idx="311">
                  <c:v>42718</c:v>
                </c:pt>
                <c:pt idx="312">
                  <c:v>42717</c:v>
                </c:pt>
                <c:pt idx="313">
                  <c:v>42716</c:v>
                </c:pt>
                <c:pt idx="314">
                  <c:v>42715</c:v>
                </c:pt>
                <c:pt idx="315">
                  <c:v>42714</c:v>
                </c:pt>
                <c:pt idx="316">
                  <c:v>42713</c:v>
                </c:pt>
                <c:pt idx="317">
                  <c:v>42712</c:v>
                </c:pt>
                <c:pt idx="318">
                  <c:v>42711</c:v>
                </c:pt>
                <c:pt idx="319">
                  <c:v>42710</c:v>
                </c:pt>
                <c:pt idx="320">
                  <c:v>42709</c:v>
                </c:pt>
                <c:pt idx="321">
                  <c:v>42708</c:v>
                </c:pt>
                <c:pt idx="322">
                  <c:v>42707</c:v>
                </c:pt>
                <c:pt idx="323">
                  <c:v>42706</c:v>
                </c:pt>
                <c:pt idx="324">
                  <c:v>42705</c:v>
                </c:pt>
                <c:pt idx="325">
                  <c:v>42704</c:v>
                </c:pt>
                <c:pt idx="326">
                  <c:v>42703</c:v>
                </c:pt>
                <c:pt idx="327">
                  <c:v>42702</c:v>
                </c:pt>
                <c:pt idx="328">
                  <c:v>42701</c:v>
                </c:pt>
                <c:pt idx="329">
                  <c:v>42700</c:v>
                </c:pt>
                <c:pt idx="330">
                  <c:v>42699</c:v>
                </c:pt>
                <c:pt idx="331">
                  <c:v>42698</c:v>
                </c:pt>
                <c:pt idx="332">
                  <c:v>42697</c:v>
                </c:pt>
                <c:pt idx="333">
                  <c:v>42696</c:v>
                </c:pt>
                <c:pt idx="334">
                  <c:v>42695</c:v>
                </c:pt>
                <c:pt idx="335">
                  <c:v>42694</c:v>
                </c:pt>
                <c:pt idx="336">
                  <c:v>42693</c:v>
                </c:pt>
                <c:pt idx="337">
                  <c:v>42692</c:v>
                </c:pt>
                <c:pt idx="338">
                  <c:v>42691</c:v>
                </c:pt>
                <c:pt idx="339">
                  <c:v>42690</c:v>
                </c:pt>
                <c:pt idx="340">
                  <c:v>42689</c:v>
                </c:pt>
                <c:pt idx="341">
                  <c:v>42688</c:v>
                </c:pt>
                <c:pt idx="342">
                  <c:v>42674</c:v>
                </c:pt>
                <c:pt idx="343">
                  <c:v>42673</c:v>
                </c:pt>
                <c:pt idx="344">
                  <c:v>42672</c:v>
                </c:pt>
                <c:pt idx="345">
                  <c:v>42671</c:v>
                </c:pt>
                <c:pt idx="346">
                  <c:v>42670</c:v>
                </c:pt>
                <c:pt idx="347">
                  <c:v>42669</c:v>
                </c:pt>
                <c:pt idx="348">
                  <c:v>42668</c:v>
                </c:pt>
                <c:pt idx="349">
                  <c:v>42667</c:v>
                </c:pt>
                <c:pt idx="350">
                  <c:v>42666</c:v>
                </c:pt>
                <c:pt idx="351">
                  <c:v>42665</c:v>
                </c:pt>
                <c:pt idx="352">
                  <c:v>42664</c:v>
                </c:pt>
                <c:pt idx="353">
                  <c:v>42663</c:v>
                </c:pt>
                <c:pt idx="354">
                  <c:v>42662</c:v>
                </c:pt>
                <c:pt idx="355">
                  <c:v>42661</c:v>
                </c:pt>
                <c:pt idx="356">
                  <c:v>42660</c:v>
                </c:pt>
                <c:pt idx="357">
                  <c:v>42659</c:v>
                </c:pt>
                <c:pt idx="358">
                  <c:v>42658</c:v>
                </c:pt>
                <c:pt idx="359">
                  <c:v>42657</c:v>
                </c:pt>
                <c:pt idx="360">
                  <c:v>42656</c:v>
                </c:pt>
                <c:pt idx="361">
                  <c:v>42655</c:v>
                </c:pt>
                <c:pt idx="362">
                  <c:v>42654</c:v>
                </c:pt>
                <c:pt idx="363">
                  <c:v>42653</c:v>
                </c:pt>
                <c:pt idx="364">
                  <c:v>42652</c:v>
                </c:pt>
                <c:pt idx="365">
                  <c:v>42651</c:v>
                </c:pt>
                <c:pt idx="366">
                  <c:v>42650</c:v>
                </c:pt>
                <c:pt idx="367">
                  <c:v>42649</c:v>
                </c:pt>
                <c:pt idx="368">
                  <c:v>42648</c:v>
                </c:pt>
                <c:pt idx="369">
                  <c:v>42647</c:v>
                </c:pt>
                <c:pt idx="370">
                  <c:v>42646</c:v>
                </c:pt>
                <c:pt idx="371">
                  <c:v>42645</c:v>
                </c:pt>
                <c:pt idx="372">
                  <c:v>42644</c:v>
                </c:pt>
                <c:pt idx="373">
                  <c:v>42643</c:v>
                </c:pt>
                <c:pt idx="374">
                  <c:v>42642</c:v>
                </c:pt>
                <c:pt idx="375">
                  <c:v>42641</c:v>
                </c:pt>
                <c:pt idx="376">
                  <c:v>42640</c:v>
                </c:pt>
                <c:pt idx="377">
                  <c:v>42639</c:v>
                </c:pt>
                <c:pt idx="378">
                  <c:v>42638</c:v>
                </c:pt>
                <c:pt idx="379">
                  <c:v>42637</c:v>
                </c:pt>
                <c:pt idx="380">
                  <c:v>42636</c:v>
                </c:pt>
                <c:pt idx="381">
                  <c:v>42635</c:v>
                </c:pt>
                <c:pt idx="382">
                  <c:v>42634</c:v>
                </c:pt>
                <c:pt idx="383">
                  <c:v>42633</c:v>
                </c:pt>
                <c:pt idx="384">
                  <c:v>42632</c:v>
                </c:pt>
                <c:pt idx="385">
                  <c:v>42631</c:v>
                </c:pt>
                <c:pt idx="386">
                  <c:v>42630</c:v>
                </c:pt>
                <c:pt idx="387">
                  <c:v>42629</c:v>
                </c:pt>
                <c:pt idx="388">
                  <c:v>42628</c:v>
                </c:pt>
                <c:pt idx="389">
                  <c:v>42627</c:v>
                </c:pt>
                <c:pt idx="390">
                  <c:v>42626</c:v>
                </c:pt>
                <c:pt idx="391">
                  <c:v>42625</c:v>
                </c:pt>
                <c:pt idx="392">
                  <c:v>42624</c:v>
                </c:pt>
                <c:pt idx="393">
                  <c:v>42623</c:v>
                </c:pt>
                <c:pt idx="394">
                  <c:v>42622</c:v>
                </c:pt>
                <c:pt idx="395">
                  <c:v>42621</c:v>
                </c:pt>
                <c:pt idx="396">
                  <c:v>42620</c:v>
                </c:pt>
                <c:pt idx="397">
                  <c:v>42619</c:v>
                </c:pt>
                <c:pt idx="398">
                  <c:v>42618</c:v>
                </c:pt>
                <c:pt idx="399">
                  <c:v>42617</c:v>
                </c:pt>
                <c:pt idx="400">
                  <c:v>42616</c:v>
                </c:pt>
                <c:pt idx="401">
                  <c:v>42615</c:v>
                </c:pt>
                <c:pt idx="402">
                  <c:v>42614</c:v>
                </c:pt>
                <c:pt idx="403">
                  <c:v>42613</c:v>
                </c:pt>
                <c:pt idx="404">
                  <c:v>42612</c:v>
                </c:pt>
                <c:pt idx="405">
                  <c:v>42611</c:v>
                </c:pt>
                <c:pt idx="406">
                  <c:v>42610</c:v>
                </c:pt>
                <c:pt idx="407">
                  <c:v>42609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42603</c:v>
                </c:pt>
                <c:pt idx="414">
                  <c:v>42602</c:v>
                </c:pt>
                <c:pt idx="415">
                  <c:v>42601</c:v>
                </c:pt>
                <c:pt idx="416">
                  <c:v>42600</c:v>
                </c:pt>
                <c:pt idx="417">
                  <c:v>42599</c:v>
                </c:pt>
                <c:pt idx="418">
                  <c:v>42598</c:v>
                </c:pt>
                <c:pt idx="419">
                  <c:v>42597</c:v>
                </c:pt>
                <c:pt idx="420">
                  <c:v>42596</c:v>
                </c:pt>
                <c:pt idx="421">
                  <c:v>42595</c:v>
                </c:pt>
                <c:pt idx="422">
                  <c:v>42594</c:v>
                </c:pt>
                <c:pt idx="423">
                  <c:v>42593</c:v>
                </c:pt>
                <c:pt idx="424">
                  <c:v>42592</c:v>
                </c:pt>
                <c:pt idx="425">
                  <c:v>42591</c:v>
                </c:pt>
                <c:pt idx="426">
                  <c:v>42590</c:v>
                </c:pt>
                <c:pt idx="427">
                  <c:v>42589</c:v>
                </c:pt>
                <c:pt idx="428">
                  <c:v>42584</c:v>
                </c:pt>
                <c:pt idx="429">
                  <c:v>42583</c:v>
                </c:pt>
                <c:pt idx="430">
                  <c:v>42582</c:v>
                </c:pt>
                <c:pt idx="431">
                  <c:v>42581</c:v>
                </c:pt>
                <c:pt idx="432">
                  <c:v>42580</c:v>
                </c:pt>
                <c:pt idx="433">
                  <c:v>42578</c:v>
                </c:pt>
                <c:pt idx="434">
                  <c:v>42577</c:v>
                </c:pt>
                <c:pt idx="435">
                  <c:v>42576</c:v>
                </c:pt>
                <c:pt idx="436">
                  <c:v>42575</c:v>
                </c:pt>
                <c:pt idx="437">
                  <c:v>42574</c:v>
                </c:pt>
                <c:pt idx="438">
                  <c:v>42573</c:v>
                </c:pt>
                <c:pt idx="439">
                  <c:v>42572</c:v>
                </c:pt>
                <c:pt idx="440">
                  <c:v>42571</c:v>
                </c:pt>
                <c:pt idx="441">
                  <c:v>42570</c:v>
                </c:pt>
                <c:pt idx="442">
                  <c:v>42569</c:v>
                </c:pt>
                <c:pt idx="443">
                  <c:v>42568</c:v>
                </c:pt>
                <c:pt idx="444">
                  <c:v>42567</c:v>
                </c:pt>
                <c:pt idx="445">
                  <c:v>42566</c:v>
                </c:pt>
                <c:pt idx="446">
                  <c:v>42565</c:v>
                </c:pt>
                <c:pt idx="447">
                  <c:v>42564</c:v>
                </c:pt>
                <c:pt idx="448">
                  <c:v>42563</c:v>
                </c:pt>
                <c:pt idx="449">
                  <c:v>42562</c:v>
                </c:pt>
                <c:pt idx="450">
                  <c:v>42561</c:v>
                </c:pt>
                <c:pt idx="451">
                  <c:v>42560</c:v>
                </c:pt>
                <c:pt idx="452">
                  <c:v>42559</c:v>
                </c:pt>
                <c:pt idx="453">
                  <c:v>42558</c:v>
                </c:pt>
                <c:pt idx="454">
                  <c:v>42557</c:v>
                </c:pt>
                <c:pt idx="455">
                  <c:v>42556</c:v>
                </c:pt>
                <c:pt idx="456">
                  <c:v>42555</c:v>
                </c:pt>
                <c:pt idx="457">
                  <c:v>42554</c:v>
                </c:pt>
                <c:pt idx="458">
                  <c:v>42553</c:v>
                </c:pt>
                <c:pt idx="459">
                  <c:v>42552</c:v>
                </c:pt>
                <c:pt idx="460">
                  <c:v>42551</c:v>
                </c:pt>
                <c:pt idx="461">
                  <c:v>42550</c:v>
                </c:pt>
                <c:pt idx="462">
                  <c:v>42549</c:v>
                </c:pt>
                <c:pt idx="463">
                  <c:v>42548</c:v>
                </c:pt>
                <c:pt idx="464">
                  <c:v>42547</c:v>
                </c:pt>
                <c:pt idx="465">
                  <c:v>42546</c:v>
                </c:pt>
                <c:pt idx="466">
                  <c:v>42545</c:v>
                </c:pt>
                <c:pt idx="467">
                  <c:v>42544</c:v>
                </c:pt>
                <c:pt idx="468">
                  <c:v>42543</c:v>
                </c:pt>
                <c:pt idx="469">
                  <c:v>42542</c:v>
                </c:pt>
                <c:pt idx="470">
                  <c:v>42541</c:v>
                </c:pt>
                <c:pt idx="471">
                  <c:v>42540</c:v>
                </c:pt>
                <c:pt idx="472">
                  <c:v>42539</c:v>
                </c:pt>
                <c:pt idx="473">
                  <c:v>42538</c:v>
                </c:pt>
                <c:pt idx="474">
                  <c:v>42537</c:v>
                </c:pt>
                <c:pt idx="475">
                  <c:v>42536</c:v>
                </c:pt>
                <c:pt idx="476">
                  <c:v>42535</c:v>
                </c:pt>
                <c:pt idx="477">
                  <c:v>42534</c:v>
                </c:pt>
                <c:pt idx="478">
                  <c:v>42533</c:v>
                </c:pt>
                <c:pt idx="479">
                  <c:v>42532</c:v>
                </c:pt>
                <c:pt idx="480">
                  <c:v>42531</c:v>
                </c:pt>
                <c:pt idx="481">
                  <c:v>42530</c:v>
                </c:pt>
                <c:pt idx="482">
                  <c:v>42529</c:v>
                </c:pt>
                <c:pt idx="483">
                  <c:v>42528</c:v>
                </c:pt>
                <c:pt idx="484">
                  <c:v>42527</c:v>
                </c:pt>
                <c:pt idx="485">
                  <c:v>42526</c:v>
                </c:pt>
                <c:pt idx="486">
                  <c:v>42525</c:v>
                </c:pt>
                <c:pt idx="487">
                  <c:v>42524</c:v>
                </c:pt>
                <c:pt idx="488">
                  <c:v>42523</c:v>
                </c:pt>
                <c:pt idx="489">
                  <c:v>42522</c:v>
                </c:pt>
                <c:pt idx="490">
                  <c:v>42521</c:v>
                </c:pt>
                <c:pt idx="491">
                  <c:v>42520</c:v>
                </c:pt>
                <c:pt idx="492">
                  <c:v>42519</c:v>
                </c:pt>
                <c:pt idx="493">
                  <c:v>42518</c:v>
                </c:pt>
                <c:pt idx="494">
                  <c:v>42517</c:v>
                </c:pt>
                <c:pt idx="495">
                  <c:v>42516</c:v>
                </c:pt>
                <c:pt idx="496">
                  <c:v>42515</c:v>
                </c:pt>
                <c:pt idx="497">
                  <c:v>42514</c:v>
                </c:pt>
                <c:pt idx="498">
                  <c:v>42513</c:v>
                </c:pt>
                <c:pt idx="499">
                  <c:v>42512</c:v>
                </c:pt>
                <c:pt idx="500">
                  <c:v>42511</c:v>
                </c:pt>
                <c:pt idx="501">
                  <c:v>42510</c:v>
                </c:pt>
                <c:pt idx="502">
                  <c:v>42509</c:v>
                </c:pt>
                <c:pt idx="503">
                  <c:v>42508</c:v>
                </c:pt>
                <c:pt idx="504">
                  <c:v>42507</c:v>
                </c:pt>
                <c:pt idx="505">
                  <c:v>42506</c:v>
                </c:pt>
                <c:pt idx="506">
                  <c:v>42505</c:v>
                </c:pt>
                <c:pt idx="507">
                  <c:v>42504</c:v>
                </c:pt>
                <c:pt idx="508">
                  <c:v>42503</c:v>
                </c:pt>
                <c:pt idx="509">
                  <c:v>42502</c:v>
                </c:pt>
                <c:pt idx="510">
                  <c:v>42501</c:v>
                </c:pt>
                <c:pt idx="511">
                  <c:v>42500</c:v>
                </c:pt>
                <c:pt idx="512">
                  <c:v>42499</c:v>
                </c:pt>
                <c:pt idx="513">
                  <c:v>42498</c:v>
                </c:pt>
                <c:pt idx="514">
                  <c:v>42497</c:v>
                </c:pt>
                <c:pt idx="515">
                  <c:v>42496</c:v>
                </c:pt>
                <c:pt idx="516">
                  <c:v>42495</c:v>
                </c:pt>
                <c:pt idx="517">
                  <c:v>42494</c:v>
                </c:pt>
                <c:pt idx="518">
                  <c:v>42493</c:v>
                </c:pt>
                <c:pt idx="519">
                  <c:v>42492</c:v>
                </c:pt>
                <c:pt idx="520">
                  <c:v>42491</c:v>
                </c:pt>
                <c:pt idx="521">
                  <c:v>42490</c:v>
                </c:pt>
                <c:pt idx="522">
                  <c:v>42489</c:v>
                </c:pt>
                <c:pt idx="523">
                  <c:v>42488</c:v>
                </c:pt>
                <c:pt idx="524">
                  <c:v>42487</c:v>
                </c:pt>
                <c:pt idx="525">
                  <c:v>42486</c:v>
                </c:pt>
                <c:pt idx="526">
                  <c:v>42485</c:v>
                </c:pt>
                <c:pt idx="527">
                  <c:v>42484</c:v>
                </c:pt>
                <c:pt idx="528">
                  <c:v>42483</c:v>
                </c:pt>
                <c:pt idx="529">
                  <c:v>42482</c:v>
                </c:pt>
                <c:pt idx="530">
                  <c:v>42481</c:v>
                </c:pt>
                <c:pt idx="531">
                  <c:v>42480</c:v>
                </c:pt>
                <c:pt idx="532">
                  <c:v>42479</c:v>
                </c:pt>
                <c:pt idx="533">
                  <c:v>42478</c:v>
                </c:pt>
                <c:pt idx="534">
                  <c:v>42477</c:v>
                </c:pt>
                <c:pt idx="535">
                  <c:v>42476</c:v>
                </c:pt>
                <c:pt idx="536">
                  <c:v>42475</c:v>
                </c:pt>
                <c:pt idx="537">
                  <c:v>42474</c:v>
                </c:pt>
                <c:pt idx="538">
                  <c:v>42473</c:v>
                </c:pt>
                <c:pt idx="539">
                  <c:v>42472</c:v>
                </c:pt>
                <c:pt idx="540">
                  <c:v>42471</c:v>
                </c:pt>
                <c:pt idx="541">
                  <c:v>42470</c:v>
                </c:pt>
                <c:pt idx="542">
                  <c:v>42469</c:v>
                </c:pt>
                <c:pt idx="543">
                  <c:v>42468</c:v>
                </c:pt>
                <c:pt idx="544">
                  <c:v>42467</c:v>
                </c:pt>
                <c:pt idx="545">
                  <c:v>42466</c:v>
                </c:pt>
                <c:pt idx="546">
                  <c:v>42465</c:v>
                </c:pt>
                <c:pt idx="547">
                  <c:v>42464</c:v>
                </c:pt>
                <c:pt idx="548">
                  <c:v>42463</c:v>
                </c:pt>
                <c:pt idx="549">
                  <c:v>42462</c:v>
                </c:pt>
                <c:pt idx="550">
                  <c:v>42461</c:v>
                </c:pt>
                <c:pt idx="551">
                  <c:v>42460</c:v>
                </c:pt>
                <c:pt idx="552">
                  <c:v>42459</c:v>
                </c:pt>
                <c:pt idx="553">
                  <c:v>42458</c:v>
                </c:pt>
                <c:pt idx="554">
                  <c:v>42457</c:v>
                </c:pt>
                <c:pt idx="555">
                  <c:v>42456</c:v>
                </c:pt>
                <c:pt idx="556">
                  <c:v>42455</c:v>
                </c:pt>
                <c:pt idx="557">
                  <c:v>42454</c:v>
                </c:pt>
                <c:pt idx="558">
                  <c:v>42453</c:v>
                </c:pt>
                <c:pt idx="559">
                  <c:v>42452</c:v>
                </c:pt>
                <c:pt idx="560">
                  <c:v>42451</c:v>
                </c:pt>
                <c:pt idx="561">
                  <c:v>42450</c:v>
                </c:pt>
                <c:pt idx="562">
                  <c:v>42449</c:v>
                </c:pt>
                <c:pt idx="563">
                  <c:v>42448</c:v>
                </c:pt>
                <c:pt idx="564">
                  <c:v>42447</c:v>
                </c:pt>
                <c:pt idx="565">
                  <c:v>42446</c:v>
                </c:pt>
                <c:pt idx="566">
                  <c:v>42445</c:v>
                </c:pt>
                <c:pt idx="567">
                  <c:v>42444</c:v>
                </c:pt>
                <c:pt idx="568">
                  <c:v>42443</c:v>
                </c:pt>
                <c:pt idx="569">
                  <c:v>42442</c:v>
                </c:pt>
                <c:pt idx="570">
                  <c:v>42441</c:v>
                </c:pt>
                <c:pt idx="571">
                  <c:v>42440</c:v>
                </c:pt>
                <c:pt idx="572">
                  <c:v>42439</c:v>
                </c:pt>
                <c:pt idx="573">
                  <c:v>42438</c:v>
                </c:pt>
                <c:pt idx="574">
                  <c:v>42437</c:v>
                </c:pt>
                <c:pt idx="575">
                  <c:v>42436</c:v>
                </c:pt>
                <c:pt idx="576">
                  <c:v>42435</c:v>
                </c:pt>
                <c:pt idx="577">
                  <c:v>42434</c:v>
                </c:pt>
                <c:pt idx="578">
                  <c:v>42433</c:v>
                </c:pt>
                <c:pt idx="579">
                  <c:v>42432</c:v>
                </c:pt>
                <c:pt idx="580">
                  <c:v>42431</c:v>
                </c:pt>
                <c:pt idx="581">
                  <c:v>42430</c:v>
                </c:pt>
                <c:pt idx="582">
                  <c:v>42429</c:v>
                </c:pt>
                <c:pt idx="583">
                  <c:v>42428</c:v>
                </c:pt>
                <c:pt idx="584">
                  <c:v>42427</c:v>
                </c:pt>
                <c:pt idx="585">
                  <c:v>42426</c:v>
                </c:pt>
                <c:pt idx="586">
                  <c:v>42425</c:v>
                </c:pt>
                <c:pt idx="587">
                  <c:v>42424</c:v>
                </c:pt>
                <c:pt idx="588">
                  <c:v>42423</c:v>
                </c:pt>
                <c:pt idx="589">
                  <c:v>42422</c:v>
                </c:pt>
                <c:pt idx="590">
                  <c:v>42421</c:v>
                </c:pt>
                <c:pt idx="591">
                  <c:v>42420</c:v>
                </c:pt>
                <c:pt idx="592">
                  <c:v>42419</c:v>
                </c:pt>
                <c:pt idx="593">
                  <c:v>42418</c:v>
                </c:pt>
                <c:pt idx="594">
                  <c:v>42417</c:v>
                </c:pt>
                <c:pt idx="595">
                  <c:v>42416</c:v>
                </c:pt>
                <c:pt idx="596">
                  <c:v>42415</c:v>
                </c:pt>
                <c:pt idx="597">
                  <c:v>42414</c:v>
                </c:pt>
                <c:pt idx="598">
                  <c:v>42413</c:v>
                </c:pt>
                <c:pt idx="599">
                  <c:v>42412</c:v>
                </c:pt>
                <c:pt idx="600">
                  <c:v>42411</c:v>
                </c:pt>
                <c:pt idx="601">
                  <c:v>42410</c:v>
                </c:pt>
                <c:pt idx="602">
                  <c:v>42409</c:v>
                </c:pt>
                <c:pt idx="603">
                  <c:v>42408</c:v>
                </c:pt>
                <c:pt idx="604">
                  <c:v>42407</c:v>
                </c:pt>
                <c:pt idx="605">
                  <c:v>42406</c:v>
                </c:pt>
                <c:pt idx="606">
                  <c:v>42405</c:v>
                </c:pt>
                <c:pt idx="607">
                  <c:v>42404</c:v>
                </c:pt>
                <c:pt idx="608">
                  <c:v>42403</c:v>
                </c:pt>
                <c:pt idx="609">
                  <c:v>42402</c:v>
                </c:pt>
                <c:pt idx="610">
                  <c:v>42401</c:v>
                </c:pt>
                <c:pt idx="611">
                  <c:v>42400</c:v>
                </c:pt>
                <c:pt idx="612">
                  <c:v>42399</c:v>
                </c:pt>
                <c:pt idx="613">
                  <c:v>42398</c:v>
                </c:pt>
                <c:pt idx="614">
                  <c:v>42397</c:v>
                </c:pt>
                <c:pt idx="615">
                  <c:v>42396</c:v>
                </c:pt>
                <c:pt idx="616">
                  <c:v>42395</c:v>
                </c:pt>
                <c:pt idx="617">
                  <c:v>42394</c:v>
                </c:pt>
                <c:pt idx="618">
                  <c:v>42393</c:v>
                </c:pt>
                <c:pt idx="619">
                  <c:v>42392</c:v>
                </c:pt>
                <c:pt idx="620">
                  <c:v>42391</c:v>
                </c:pt>
                <c:pt idx="621">
                  <c:v>42390</c:v>
                </c:pt>
                <c:pt idx="622">
                  <c:v>42389</c:v>
                </c:pt>
                <c:pt idx="623">
                  <c:v>42388</c:v>
                </c:pt>
                <c:pt idx="624">
                  <c:v>42387</c:v>
                </c:pt>
                <c:pt idx="625">
                  <c:v>42386</c:v>
                </c:pt>
                <c:pt idx="626">
                  <c:v>42385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42379</c:v>
                </c:pt>
                <c:pt idx="633">
                  <c:v>42378</c:v>
                </c:pt>
                <c:pt idx="634">
                  <c:v>42377</c:v>
                </c:pt>
                <c:pt idx="635">
                  <c:v>42376</c:v>
                </c:pt>
                <c:pt idx="636">
                  <c:v>42375</c:v>
                </c:pt>
                <c:pt idx="637">
                  <c:v>42374</c:v>
                </c:pt>
                <c:pt idx="638">
                  <c:v>42373</c:v>
                </c:pt>
                <c:pt idx="639">
                  <c:v>42372</c:v>
                </c:pt>
                <c:pt idx="640">
                  <c:v>42371</c:v>
                </c:pt>
                <c:pt idx="641">
                  <c:v>42370</c:v>
                </c:pt>
                <c:pt idx="642">
                  <c:v>42369</c:v>
                </c:pt>
                <c:pt idx="643">
                  <c:v>42368</c:v>
                </c:pt>
                <c:pt idx="644">
                  <c:v>42367</c:v>
                </c:pt>
                <c:pt idx="645">
                  <c:v>42366</c:v>
                </c:pt>
                <c:pt idx="646">
                  <c:v>42365</c:v>
                </c:pt>
                <c:pt idx="647">
                  <c:v>42364</c:v>
                </c:pt>
                <c:pt idx="648">
                  <c:v>42363</c:v>
                </c:pt>
                <c:pt idx="649">
                  <c:v>42362</c:v>
                </c:pt>
                <c:pt idx="650">
                  <c:v>42361</c:v>
                </c:pt>
                <c:pt idx="651">
                  <c:v>42360</c:v>
                </c:pt>
                <c:pt idx="652">
                  <c:v>42359</c:v>
                </c:pt>
                <c:pt idx="653">
                  <c:v>42358</c:v>
                </c:pt>
                <c:pt idx="654">
                  <c:v>42357</c:v>
                </c:pt>
                <c:pt idx="655">
                  <c:v>42356</c:v>
                </c:pt>
                <c:pt idx="656">
                  <c:v>42355</c:v>
                </c:pt>
                <c:pt idx="657">
                  <c:v>42354</c:v>
                </c:pt>
                <c:pt idx="658">
                  <c:v>42353</c:v>
                </c:pt>
                <c:pt idx="659">
                  <c:v>42352</c:v>
                </c:pt>
                <c:pt idx="660">
                  <c:v>42351</c:v>
                </c:pt>
                <c:pt idx="661">
                  <c:v>42350</c:v>
                </c:pt>
                <c:pt idx="662">
                  <c:v>42349</c:v>
                </c:pt>
                <c:pt idx="663">
                  <c:v>42348</c:v>
                </c:pt>
                <c:pt idx="664">
                  <c:v>42347</c:v>
                </c:pt>
                <c:pt idx="665">
                  <c:v>42346</c:v>
                </c:pt>
                <c:pt idx="666">
                  <c:v>42345</c:v>
                </c:pt>
                <c:pt idx="667">
                  <c:v>42344</c:v>
                </c:pt>
                <c:pt idx="668">
                  <c:v>42343</c:v>
                </c:pt>
                <c:pt idx="669">
                  <c:v>42342</c:v>
                </c:pt>
                <c:pt idx="670">
                  <c:v>42341</c:v>
                </c:pt>
                <c:pt idx="671">
                  <c:v>42340</c:v>
                </c:pt>
                <c:pt idx="672">
                  <c:v>42339</c:v>
                </c:pt>
                <c:pt idx="673">
                  <c:v>42338</c:v>
                </c:pt>
                <c:pt idx="674">
                  <c:v>42337</c:v>
                </c:pt>
                <c:pt idx="675">
                  <c:v>42336</c:v>
                </c:pt>
                <c:pt idx="676">
                  <c:v>42335</c:v>
                </c:pt>
                <c:pt idx="677">
                  <c:v>42334</c:v>
                </c:pt>
                <c:pt idx="678">
                  <c:v>42333</c:v>
                </c:pt>
                <c:pt idx="679">
                  <c:v>42332</c:v>
                </c:pt>
                <c:pt idx="680">
                  <c:v>42331</c:v>
                </c:pt>
                <c:pt idx="681">
                  <c:v>42330</c:v>
                </c:pt>
                <c:pt idx="682">
                  <c:v>42329</c:v>
                </c:pt>
                <c:pt idx="683">
                  <c:v>42328</c:v>
                </c:pt>
                <c:pt idx="684">
                  <c:v>42327</c:v>
                </c:pt>
                <c:pt idx="685">
                  <c:v>42326</c:v>
                </c:pt>
                <c:pt idx="686">
                  <c:v>42325</c:v>
                </c:pt>
                <c:pt idx="687">
                  <c:v>42324</c:v>
                </c:pt>
                <c:pt idx="688">
                  <c:v>42323</c:v>
                </c:pt>
                <c:pt idx="689">
                  <c:v>42322</c:v>
                </c:pt>
                <c:pt idx="690">
                  <c:v>42321</c:v>
                </c:pt>
                <c:pt idx="691">
                  <c:v>42320</c:v>
                </c:pt>
                <c:pt idx="692">
                  <c:v>42319</c:v>
                </c:pt>
                <c:pt idx="693">
                  <c:v>42318</c:v>
                </c:pt>
                <c:pt idx="694">
                  <c:v>42317</c:v>
                </c:pt>
                <c:pt idx="695">
                  <c:v>42316</c:v>
                </c:pt>
                <c:pt idx="696">
                  <c:v>42315</c:v>
                </c:pt>
                <c:pt idx="697">
                  <c:v>42314</c:v>
                </c:pt>
                <c:pt idx="698">
                  <c:v>42313</c:v>
                </c:pt>
                <c:pt idx="699">
                  <c:v>42312</c:v>
                </c:pt>
                <c:pt idx="700">
                  <c:v>42311</c:v>
                </c:pt>
                <c:pt idx="701">
                  <c:v>42310</c:v>
                </c:pt>
                <c:pt idx="702">
                  <c:v>42309</c:v>
                </c:pt>
                <c:pt idx="703">
                  <c:v>42308</c:v>
                </c:pt>
                <c:pt idx="704">
                  <c:v>42307</c:v>
                </c:pt>
                <c:pt idx="705">
                  <c:v>42306</c:v>
                </c:pt>
                <c:pt idx="706">
                  <c:v>42305</c:v>
                </c:pt>
                <c:pt idx="707">
                  <c:v>42304</c:v>
                </c:pt>
                <c:pt idx="708">
                  <c:v>42303</c:v>
                </c:pt>
                <c:pt idx="709">
                  <c:v>42302</c:v>
                </c:pt>
                <c:pt idx="710">
                  <c:v>42301</c:v>
                </c:pt>
                <c:pt idx="711">
                  <c:v>42300</c:v>
                </c:pt>
                <c:pt idx="712">
                  <c:v>42299</c:v>
                </c:pt>
                <c:pt idx="713">
                  <c:v>42298</c:v>
                </c:pt>
                <c:pt idx="714">
                  <c:v>42297</c:v>
                </c:pt>
                <c:pt idx="715">
                  <c:v>42296</c:v>
                </c:pt>
                <c:pt idx="716">
                  <c:v>42295</c:v>
                </c:pt>
                <c:pt idx="717">
                  <c:v>42294</c:v>
                </c:pt>
                <c:pt idx="718">
                  <c:v>42293</c:v>
                </c:pt>
                <c:pt idx="719">
                  <c:v>42292</c:v>
                </c:pt>
                <c:pt idx="720">
                  <c:v>42291</c:v>
                </c:pt>
                <c:pt idx="721">
                  <c:v>42290</c:v>
                </c:pt>
                <c:pt idx="722">
                  <c:v>42289</c:v>
                </c:pt>
                <c:pt idx="723">
                  <c:v>42288</c:v>
                </c:pt>
                <c:pt idx="724">
                  <c:v>42287</c:v>
                </c:pt>
                <c:pt idx="725">
                  <c:v>42286</c:v>
                </c:pt>
                <c:pt idx="726">
                  <c:v>42285</c:v>
                </c:pt>
                <c:pt idx="727">
                  <c:v>42284</c:v>
                </c:pt>
                <c:pt idx="728">
                  <c:v>42283</c:v>
                </c:pt>
                <c:pt idx="729">
                  <c:v>42282</c:v>
                </c:pt>
                <c:pt idx="730">
                  <c:v>42281</c:v>
                </c:pt>
                <c:pt idx="731">
                  <c:v>42280</c:v>
                </c:pt>
                <c:pt idx="732">
                  <c:v>42279</c:v>
                </c:pt>
                <c:pt idx="733">
                  <c:v>42278</c:v>
                </c:pt>
                <c:pt idx="734">
                  <c:v>42277</c:v>
                </c:pt>
                <c:pt idx="735">
                  <c:v>42276</c:v>
                </c:pt>
                <c:pt idx="736">
                  <c:v>42275</c:v>
                </c:pt>
                <c:pt idx="737">
                  <c:v>42274</c:v>
                </c:pt>
                <c:pt idx="738">
                  <c:v>42273</c:v>
                </c:pt>
                <c:pt idx="739">
                  <c:v>42272</c:v>
                </c:pt>
                <c:pt idx="740">
                  <c:v>42271</c:v>
                </c:pt>
                <c:pt idx="741">
                  <c:v>42270</c:v>
                </c:pt>
                <c:pt idx="742">
                  <c:v>42269</c:v>
                </c:pt>
                <c:pt idx="743">
                  <c:v>42268</c:v>
                </c:pt>
                <c:pt idx="744">
                  <c:v>42267</c:v>
                </c:pt>
                <c:pt idx="745">
                  <c:v>42266</c:v>
                </c:pt>
                <c:pt idx="746">
                  <c:v>42265</c:v>
                </c:pt>
                <c:pt idx="747">
                  <c:v>42264</c:v>
                </c:pt>
                <c:pt idx="748">
                  <c:v>42263</c:v>
                </c:pt>
                <c:pt idx="749">
                  <c:v>42262</c:v>
                </c:pt>
                <c:pt idx="750">
                  <c:v>42261</c:v>
                </c:pt>
                <c:pt idx="751">
                  <c:v>42260</c:v>
                </c:pt>
                <c:pt idx="752">
                  <c:v>42259</c:v>
                </c:pt>
                <c:pt idx="753">
                  <c:v>42258</c:v>
                </c:pt>
                <c:pt idx="754">
                  <c:v>42257</c:v>
                </c:pt>
                <c:pt idx="755">
                  <c:v>42256</c:v>
                </c:pt>
                <c:pt idx="756">
                  <c:v>42255</c:v>
                </c:pt>
                <c:pt idx="757">
                  <c:v>42254</c:v>
                </c:pt>
                <c:pt idx="758">
                  <c:v>42253</c:v>
                </c:pt>
                <c:pt idx="759">
                  <c:v>42252</c:v>
                </c:pt>
                <c:pt idx="760">
                  <c:v>42251</c:v>
                </c:pt>
                <c:pt idx="761">
                  <c:v>42250</c:v>
                </c:pt>
                <c:pt idx="762">
                  <c:v>42249</c:v>
                </c:pt>
                <c:pt idx="763">
                  <c:v>42248</c:v>
                </c:pt>
                <c:pt idx="764">
                  <c:v>42247</c:v>
                </c:pt>
                <c:pt idx="765">
                  <c:v>42246</c:v>
                </c:pt>
                <c:pt idx="766">
                  <c:v>42245</c:v>
                </c:pt>
                <c:pt idx="767">
                  <c:v>42244</c:v>
                </c:pt>
                <c:pt idx="768">
                  <c:v>42243</c:v>
                </c:pt>
                <c:pt idx="769">
                  <c:v>42242</c:v>
                </c:pt>
                <c:pt idx="770">
                  <c:v>42241</c:v>
                </c:pt>
                <c:pt idx="771">
                  <c:v>42240</c:v>
                </c:pt>
                <c:pt idx="772">
                  <c:v>42239</c:v>
                </c:pt>
                <c:pt idx="773">
                  <c:v>42238</c:v>
                </c:pt>
                <c:pt idx="774">
                  <c:v>42237</c:v>
                </c:pt>
                <c:pt idx="775">
                  <c:v>42236</c:v>
                </c:pt>
                <c:pt idx="776">
                  <c:v>42235</c:v>
                </c:pt>
                <c:pt idx="777">
                  <c:v>42234</c:v>
                </c:pt>
                <c:pt idx="778">
                  <c:v>42233</c:v>
                </c:pt>
                <c:pt idx="779">
                  <c:v>42232</c:v>
                </c:pt>
                <c:pt idx="780">
                  <c:v>42231</c:v>
                </c:pt>
                <c:pt idx="781">
                  <c:v>42230</c:v>
                </c:pt>
                <c:pt idx="782">
                  <c:v>42229</c:v>
                </c:pt>
                <c:pt idx="783">
                  <c:v>42228</c:v>
                </c:pt>
                <c:pt idx="784">
                  <c:v>42227</c:v>
                </c:pt>
                <c:pt idx="785">
                  <c:v>42226</c:v>
                </c:pt>
                <c:pt idx="786">
                  <c:v>42225</c:v>
                </c:pt>
                <c:pt idx="787">
                  <c:v>42224</c:v>
                </c:pt>
                <c:pt idx="788">
                  <c:v>42223</c:v>
                </c:pt>
                <c:pt idx="789">
                  <c:v>42222</c:v>
                </c:pt>
                <c:pt idx="790">
                  <c:v>42221</c:v>
                </c:pt>
                <c:pt idx="791">
                  <c:v>42220</c:v>
                </c:pt>
                <c:pt idx="792">
                  <c:v>42219</c:v>
                </c:pt>
                <c:pt idx="793">
                  <c:v>42218</c:v>
                </c:pt>
                <c:pt idx="794">
                  <c:v>42217</c:v>
                </c:pt>
                <c:pt idx="795">
                  <c:v>42216</c:v>
                </c:pt>
                <c:pt idx="796">
                  <c:v>42215</c:v>
                </c:pt>
                <c:pt idx="797">
                  <c:v>42214</c:v>
                </c:pt>
                <c:pt idx="798">
                  <c:v>42213</c:v>
                </c:pt>
                <c:pt idx="799">
                  <c:v>42212</c:v>
                </c:pt>
                <c:pt idx="800">
                  <c:v>42211</c:v>
                </c:pt>
                <c:pt idx="801">
                  <c:v>42210</c:v>
                </c:pt>
                <c:pt idx="802">
                  <c:v>42209</c:v>
                </c:pt>
                <c:pt idx="803">
                  <c:v>42208</c:v>
                </c:pt>
                <c:pt idx="804">
                  <c:v>42207</c:v>
                </c:pt>
                <c:pt idx="805">
                  <c:v>42206</c:v>
                </c:pt>
                <c:pt idx="806">
                  <c:v>42205</c:v>
                </c:pt>
                <c:pt idx="807">
                  <c:v>42204</c:v>
                </c:pt>
                <c:pt idx="808">
                  <c:v>42203</c:v>
                </c:pt>
                <c:pt idx="809">
                  <c:v>42202</c:v>
                </c:pt>
                <c:pt idx="810">
                  <c:v>42201</c:v>
                </c:pt>
                <c:pt idx="811">
                  <c:v>42200</c:v>
                </c:pt>
                <c:pt idx="812">
                  <c:v>42199</c:v>
                </c:pt>
                <c:pt idx="813">
                  <c:v>42198</c:v>
                </c:pt>
                <c:pt idx="814">
                  <c:v>42197</c:v>
                </c:pt>
                <c:pt idx="815">
                  <c:v>42195</c:v>
                </c:pt>
                <c:pt idx="816">
                  <c:v>42194</c:v>
                </c:pt>
                <c:pt idx="817">
                  <c:v>42193</c:v>
                </c:pt>
                <c:pt idx="818">
                  <c:v>42192</c:v>
                </c:pt>
                <c:pt idx="819">
                  <c:v>42191</c:v>
                </c:pt>
                <c:pt idx="820">
                  <c:v>42190</c:v>
                </c:pt>
                <c:pt idx="821">
                  <c:v>42189</c:v>
                </c:pt>
                <c:pt idx="822">
                  <c:v>42188</c:v>
                </c:pt>
                <c:pt idx="823">
                  <c:v>42187</c:v>
                </c:pt>
                <c:pt idx="824">
                  <c:v>42186</c:v>
                </c:pt>
                <c:pt idx="825">
                  <c:v>42185</c:v>
                </c:pt>
                <c:pt idx="826">
                  <c:v>42184</c:v>
                </c:pt>
                <c:pt idx="827">
                  <c:v>42183</c:v>
                </c:pt>
                <c:pt idx="828">
                  <c:v>42182</c:v>
                </c:pt>
                <c:pt idx="829">
                  <c:v>42181</c:v>
                </c:pt>
                <c:pt idx="830">
                  <c:v>42180</c:v>
                </c:pt>
                <c:pt idx="831">
                  <c:v>42179</c:v>
                </c:pt>
                <c:pt idx="832">
                  <c:v>42178</c:v>
                </c:pt>
                <c:pt idx="833">
                  <c:v>42177</c:v>
                </c:pt>
                <c:pt idx="834">
                  <c:v>42176</c:v>
                </c:pt>
                <c:pt idx="835">
                  <c:v>42175</c:v>
                </c:pt>
                <c:pt idx="836">
                  <c:v>42174</c:v>
                </c:pt>
                <c:pt idx="837">
                  <c:v>42173</c:v>
                </c:pt>
                <c:pt idx="838">
                  <c:v>42172</c:v>
                </c:pt>
                <c:pt idx="839">
                  <c:v>42171</c:v>
                </c:pt>
                <c:pt idx="840">
                  <c:v>42170</c:v>
                </c:pt>
                <c:pt idx="841">
                  <c:v>42169</c:v>
                </c:pt>
                <c:pt idx="842">
                  <c:v>42168</c:v>
                </c:pt>
                <c:pt idx="843">
                  <c:v>42167</c:v>
                </c:pt>
                <c:pt idx="844">
                  <c:v>42166</c:v>
                </c:pt>
                <c:pt idx="845">
                  <c:v>42165</c:v>
                </c:pt>
                <c:pt idx="846">
                  <c:v>42164</c:v>
                </c:pt>
                <c:pt idx="847">
                  <c:v>42163</c:v>
                </c:pt>
                <c:pt idx="848">
                  <c:v>42162</c:v>
                </c:pt>
                <c:pt idx="849">
                  <c:v>42161</c:v>
                </c:pt>
                <c:pt idx="850">
                  <c:v>42160</c:v>
                </c:pt>
                <c:pt idx="851">
                  <c:v>42159</c:v>
                </c:pt>
                <c:pt idx="852">
                  <c:v>42158</c:v>
                </c:pt>
                <c:pt idx="853">
                  <c:v>42157</c:v>
                </c:pt>
                <c:pt idx="854">
                  <c:v>42156</c:v>
                </c:pt>
                <c:pt idx="855">
                  <c:v>42155</c:v>
                </c:pt>
                <c:pt idx="856">
                  <c:v>42154</c:v>
                </c:pt>
                <c:pt idx="857">
                  <c:v>42153</c:v>
                </c:pt>
                <c:pt idx="858">
                  <c:v>42152</c:v>
                </c:pt>
                <c:pt idx="859">
                  <c:v>42151</c:v>
                </c:pt>
                <c:pt idx="860">
                  <c:v>42150</c:v>
                </c:pt>
                <c:pt idx="861">
                  <c:v>42149</c:v>
                </c:pt>
                <c:pt idx="862">
                  <c:v>42148</c:v>
                </c:pt>
                <c:pt idx="863">
                  <c:v>42147</c:v>
                </c:pt>
                <c:pt idx="864">
                  <c:v>42146</c:v>
                </c:pt>
                <c:pt idx="865">
                  <c:v>42145</c:v>
                </c:pt>
                <c:pt idx="866">
                  <c:v>42144</c:v>
                </c:pt>
                <c:pt idx="867">
                  <c:v>42143</c:v>
                </c:pt>
                <c:pt idx="868">
                  <c:v>42142</c:v>
                </c:pt>
                <c:pt idx="869">
                  <c:v>42141</c:v>
                </c:pt>
                <c:pt idx="870">
                  <c:v>42140</c:v>
                </c:pt>
                <c:pt idx="871">
                  <c:v>42139</c:v>
                </c:pt>
                <c:pt idx="872">
                  <c:v>42138</c:v>
                </c:pt>
                <c:pt idx="873">
                  <c:v>42137</c:v>
                </c:pt>
                <c:pt idx="874">
                  <c:v>42136</c:v>
                </c:pt>
                <c:pt idx="875">
                  <c:v>42135</c:v>
                </c:pt>
                <c:pt idx="876">
                  <c:v>42134</c:v>
                </c:pt>
                <c:pt idx="877">
                  <c:v>42133</c:v>
                </c:pt>
                <c:pt idx="878">
                  <c:v>42132</c:v>
                </c:pt>
                <c:pt idx="879">
                  <c:v>42131</c:v>
                </c:pt>
                <c:pt idx="880">
                  <c:v>42130</c:v>
                </c:pt>
                <c:pt idx="881">
                  <c:v>42129</c:v>
                </c:pt>
                <c:pt idx="882">
                  <c:v>42128</c:v>
                </c:pt>
                <c:pt idx="883">
                  <c:v>42127</c:v>
                </c:pt>
                <c:pt idx="884">
                  <c:v>42126</c:v>
                </c:pt>
                <c:pt idx="885">
                  <c:v>42125</c:v>
                </c:pt>
                <c:pt idx="886">
                  <c:v>42124</c:v>
                </c:pt>
                <c:pt idx="887">
                  <c:v>42123</c:v>
                </c:pt>
                <c:pt idx="888">
                  <c:v>42122</c:v>
                </c:pt>
                <c:pt idx="889">
                  <c:v>42121</c:v>
                </c:pt>
                <c:pt idx="890">
                  <c:v>42120</c:v>
                </c:pt>
                <c:pt idx="891">
                  <c:v>42119</c:v>
                </c:pt>
                <c:pt idx="892">
                  <c:v>42118</c:v>
                </c:pt>
                <c:pt idx="893">
                  <c:v>42117</c:v>
                </c:pt>
                <c:pt idx="894">
                  <c:v>42116</c:v>
                </c:pt>
                <c:pt idx="895">
                  <c:v>42115</c:v>
                </c:pt>
                <c:pt idx="896">
                  <c:v>42114</c:v>
                </c:pt>
                <c:pt idx="897">
                  <c:v>42113</c:v>
                </c:pt>
                <c:pt idx="898">
                  <c:v>42112</c:v>
                </c:pt>
                <c:pt idx="899">
                  <c:v>42111</c:v>
                </c:pt>
                <c:pt idx="900">
                  <c:v>42110</c:v>
                </c:pt>
                <c:pt idx="901">
                  <c:v>42109</c:v>
                </c:pt>
                <c:pt idx="902">
                  <c:v>42108</c:v>
                </c:pt>
                <c:pt idx="903">
                  <c:v>42107</c:v>
                </c:pt>
                <c:pt idx="904">
                  <c:v>42106</c:v>
                </c:pt>
                <c:pt idx="905">
                  <c:v>42105</c:v>
                </c:pt>
                <c:pt idx="906">
                  <c:v>42104</c:v>
                </c:pt>
                <c:pt idx="907">
                  <c:v>42103</c:v>
                </c:pt>
                <c:pt idx="908">
                  <c:v>42102</c:v>
                </c:pt>
                <c:pt idx="909">
                  <c:v>42101</c:v>
                </c:pt>
                <c:pt idx="910">
                  <c:v>42100</c:v>
                </c:pt>
                <c:pt idx="911">
                  <c:v>42099</c:v>
                </c:pt>
                <c:pt idx="912">
                  <c:v>42098</c:v>
                </c:pt>
                <c:pt idx="913">
                  <c:v>42097</c:v>
                </c:pt>
                <c:pt idx="914">
                  <c:v>42096</c:v>
                </c:pt>
                <c:pt idx="915">
                  <c:v>42095</c:v>
                </c:pt>
                <c:pt idx="916">
                  <c:v>42094</c:v>
                </c:pt>
                <c:pt idx="917">
                  <c:v>42093</c:v>
                </c:pt>
                <c:pt idx="918">
                  <c:v>42092</c:v>
                </c:pt>
                <c:pt idx="919">
                  <c:v>42091</c:v>
                </c:pt>
                <c:pt idx="920">
                  <c:v>42090</c:v>
                </c:pt>
                <c:pt idx="921">
                  <c:v>42089</c:v>
                </c:pt>
                <c:pt idx="922">
                  <c:v>42088</c:v>
                </c:pt>
                <c:pt idx="923">
                  <c:v>42087</c:v>
                </c:pt>
                <c:pt idx="924">
                  <c:v>42086</c:v>
                </c:pt>
                <c:pt idx="925">
                  <c:v>42085</c:v>
                </c:pt>
                <c:pt idx="926">
                  <c:v>42084</c:v>
                </c:pt>
                <c:pt idx="927">
                  <c:v>42083</c:v>
                </c:pt>
                <c:pt idx="928">
                  <c:v>42082</c:v>
                </c:pt>
                <c:pt idx="929">
                  <c:v>42081</c:v>
                </c:pt>
                <c:pt idx="930">
                  <c:v>42080</c:v>
                </c:pt>
                <c:pt idx="931">
                  <c:v>42079</c:v>
                </c:pt>
                <c:pt idx="932">
                  <c:v>42078</c:v>
                </c:pt>
                <c:pt idx="933">
                  <c:v>42077</c:v>
                </c:pt>
                <c:pt idx="934">
                  <c:v>42076</c:v>
                </c:pt>
                <c:pt idx="935">
                  <c:v>42075</c:v>
                </c:pt>
                <c:pt idx="936">
                  <c:v>42074</c:v>
                </c:pt>
                <c:pt idx="937">
                  <c:v>42073</c:v>
                </c:pt>
                <c:pt idx="938">
                  <c:v>42072</c:v>
                </c:pt>
                <c:pt idx="939">
                  <c:v>42071</c:v>
                </c:pt>
                <c:pt idx="940">
                  <c:v>42070</c:v>
                </c:pt>
                <c:pt idx="941">
                  <c:v>42069</c:v>
                </c:pt>
                <c:pt idx="942">
                  <c:v>42068</c:v>
                </c:pt>
                <c:pt idx="943">
                  <c:v>42067</c:v>
                </c:pt>
                <c:pt idx="944">
                  <c:v>42066</c:v>
                </c:pt>
                <c:pt idx="945">
                  <c:v>42065</c:v>
                </c:pt>
                <c:pt idx="946">
                  <c:v>42064</c:v>
                </c:pt>
                <c:pt idx="947">
                  <c:v>42063</c:v>
                </c:pt>
                <c:pt idx="948">
                  <c:v>42062</c:v>
                </c:pt>
                <c:pt idx="949">
                  <c:v>42061</c:v>
                </c:pt>
                <c:pt idx="950">
                  <c:v>42060</c:v>
                </c:pt>
                <c:pt idx="951">
                  <c:v>42059</c:v>
                </c:pt>
                <c:pt idx="952">
                  <c:v>42058</c:v>
                </c:pt>
                <c:pt idx="953">
                  <c:v>42057</c:v>
                </c:pt>
                <c:pt idx="954">
                  <c:v>42056</c:v>
                </c:pt>
                <c:pt idx="955">
                  <c:v>42055</c:v>
                </c:pt>
                <c:pt idx="956">
                  <c:v>42054</c:v>
                </c:pt>
                <c:pt idx="957">
                  <c:v>42053</c:v>
                </c:pt>
                <c:pt idx="958">
                  <c:v>42052</c:v>
                </c:pt>
                <c:pt idx="959">
                  <c:v>42051</c:v>
                </c:pt>
                <c:pt idx="960">
                  <c:v>42050</c:v>
                </c:pt>
                <c:pt idx="961">
                  <c:v>42049</c:v>
                </c:pt>
                <c:pt idx="962">
                  <c:v>42048</c:v>
                </c:pt>
                <c:pt idx="963">
                  <c:v>42047</c:v>
                </c:pt>
                <c:pt idx="964">
                  <c:v>42046</c:v>
                </c:pt>
                <c:pt idx="965">
                  <c:v>42045</c:v>
                </c:pt>
                <c:pt idx="966">
                  <c:v>42044</c:v>
                </c:pt>
                <c:pt idx="967">
                  <c:v>42043</c:v>
                </c:pt>
                <c:pt idx="968">
                  <c:v>42042</c:v>
                </c:pt>
                <c:pt idx="969">
                  <c:v>42041</c:v>
                </c:pt>
                <c:pt idx="970">
                  <c:v>42040</c:v>
                </c:pt>
                <c:pt idx="971">
                  <c:v>42039</c:v>
                </c:pt>
                <c:pt idx="972">
                  <c:v>42038</c:v>
                </c:pt>
                <c:pt idx="973">
                  <c:v>42037</c:v>
                </c:pt>
                <c:pt idx="974">
                  <c:v>42036</c:v>
                </c:pt>
                <c:pt idx="975">
                  <c:v>42035</c:v>
                </c:pt>
                <c:pt idx="976">
                  <c:v>42034</c:v>
                </c:pt>
                <c:pt idx="977">
                  <c:v>42033</c:v>
                </c:pt>
                <c:pt idx="978">
                  <c:v>42032</c:v>
                </c:pt>
                <c:pt idx="979">
                  <c:v>42031</c:v>
                </c:pt>
                <c:pt idx="980">
                  <c:v>42030</c:v>
                </c:pt>
                <c:pt idx="981">
                  <c:v>42029</c:v>
                </c:pt>
                <c:pt idx="982">
                  <c:v>42028</c:v>
                </c:pt>
                <c:pt idx="983">
                  <c:v>42027</c:v>
                </c:pt>
                <c:pt idx="984">
                  <c:v>42026</c:v>
                </c:pt>
                <c:pt idx="985">
                  <c:v>42025</c:v>
                </c:pt>
                <c:pt idx="986">
                  <c:v>42024</c:v>
                </c:pt>
                <c:pt idx="987">
                  <c:v>42023</c:v>
                </c:pt>
                <c:pt idx="988">
                  <c:v>42022</c:v>
                </c:pt>
                <c:pt idx="989">
                  <c:v>42021</c:v>
                </c:pt>
                <c:pt idx="990">
                  <c:v>42020</c:v>
                </c:pt>
                <c:pt idx="991">
                  <c:v>42019</c:v>
                </c:pt>
                <c:pt idx="992">
                  <c:v>42018</c:v>
                </c:pt>
                <c:pt idx="993">
                  <c:v>42017</c:v>
                </c:pt>
                <c:pt idx="994">
                  <c:v>42016</c:v>
                </c:pt>
                <c:pt idx="995">
                  <c:v>42015</c:v>
                </c:pt>
                <c:pt idx="996">
                  <c:v>42014</c:v>
                </c:pt>
                <c:pt idx="997">
                  <c:v>42013</c:v>
                </c:pt>
                <c:pt idx="998">
                  <c:v>42012</c:v>
                </c:pt>
                <c:pt idx="999">
                  <c:v>42011</c:v>
                </c:pt>
                <c:pt idx="1000">
                  <c:v>42010</c:v>
                </c:pt>
                <c:pt idx="1001">
                  <c:v>42009</c:v>
                </c:pt>
                <c:pt idx="1002">
                  <c:v>42008</c:v>
                </c:pt>
                <c:pt idx="1003">
                  <c:v>42007</c:v>
                </c:pt>
                <c:pt idx="1004">
                  <c:v>42006</c:v>
                </c:pt>
                <c:pt idx="1005">
                  <c:v>42005</c:v>
                </c:pt>
                <c:pt idx="1006">
                  <c:v>42004</c:v>
                </c:pt>
                <c:pt idx="1007">
                  <c:v>42003</c:v>
                </c:pt>
                <c:pt idx="1008">
                  <c:v>42002</c:v>
                </c:pt>
                <c:pt idx="1009">
                  <c:v>42001</c:v>
                </c:pt>
                <c:pt idx="1010">
                  <c:v>42000</c:v>
                </c:pt>
                <c:pt idx="1011">
                  <c:v>41999</c:v>
                </c:pt>
                <c:pt idx="1012">
                  <c:v>41998</c:v>
                </c:pt>
                <c:pt idx="1013">
                  <c:v>41997</c:v>
                </c:pt>
                <c:pt idx="1014">
                  <c:v>41996</c:v>
                </c:pt>
                <c:pt idx="1015">
                  <c:v>41995</c:v>
                </c:pt>
                <c:pt idx="1016">
                  <c:v>41994</c:v>
                </c:pt>
                <c:pt idx="1017">
                  <c:v>41993</c:v>
                </c:pt>
                <c:pt idx="1018">
                  <c:v>41992</c:v>
                </c:pt>
                <c:pt idx="1019">
                  <c:v>41991</c:v>
                </c:pt>
                <c:pt idx="1020">
                  <c:v>41990</c:v>
                </c:pt>
                <c:pt idx="1021">
                  <c:v>41989</c:v>
                </c:pt>
                <c:pt idx="1022">
                  <c:v>41988</c:v>
                </c:pt>
                <c:pt idx="1023">
                  <c:v>41987</c:v>
                </c:pt>
                <c:pt idx="1024">
                  <c:v>41986</c:v>
                </c:pt>
                <c:pt idx="1025">
                  <c:v>41985</c:v>
                </c:pt>
                <c:pt idx="1026">
                  <c:v>41984</c:v>
                </c:pt>
                <c:pt idx="1027">
                  <c:v>41983</c:v>
                </c:pt>
                <c:pt idx="1028">
                  <c:v>41982</c:v>
                </c:pt>
                <c:pt idx="1029">
                  <c:v>41981</c:v>
                </c:pt>
                <c:pt idx="1030">
                  <c:v>41980</c:v>
                </c:pt>
                <c:pt idx="1031">
                  <c:v>41979</c:v>
                </c:pt>
                <c:pt idx="1032">
                  <c:v>41978</c:v>
                </c:pt>
                <c:pt idx="1033">
                  <c:v>41977</c:v>
                </c:pt>
                <c:pt idx="1034">
                  <c:v>41976</c:v>
                </c:pt>
                <c:pt idx="1035">
                  <c:v>41975</c:v>
                </c:pt>
                <c:pt idx="1036">
                  <c:v>41974</c:v>
                </c:pt>
                <c:pt idx="1037">
                  <c:v>41973</c:v>
                </c:pt>
                <c:pt idx="1038">
                  <c:v>41972</c:v>
                </c:pt>
                <c:pt idx="1039">
                  <c:v>41971</c:v>
                </c:pt>
                <c:pt idx="1040">
                  <c:v>41970</c:v>
                </c:pt>
                <c:pt idx="1041">
                  <c:v>41969</c:v>
                </c:pt>
                <c:pt idx="1042">
                  <c:v>41968</c:v>
                </c:pt>
                <c:pt idx="1043">
                  <c:v>41967</c:v>
                </c:pt>
                <c:pt idx="1044">
                  <c:v>41966</c:v>
                </c:pt>
                <c:pt idx="1045">
                  <c:v>41965</c:v>
                </c:pt>
                <c:pt idx="1046">
                  <c:v>41964</c:v>
                </c:pt>
                <c:pt idx="1047">
                  <c:v>41963</c:v>
                </c:pt>
                <c:pt idx="1048">
                  <c:v>41962</c:v>
                </c:pt>
                <c:pt idx="1049">
                  <c:v>41961</c:v>
                </c:pt>
                <c:pt idx="1050">
                  <c:v>41960</c:v>
                </c:pt>
                <c:pt idx="1051">
                  <c:v>41959</c:v>
                </c:pt>
                <c:pt idx="1052">
                  <c:v>41958</c:v>
                </c:pt>
                <c:pt idx="1053">
                  <c:v>41957</c:v>
                </c:pt>
                <c:pt idx="1054">
                  <c:v>41956</c:v>
                </c:pt>
                <c:pt idx="1055">
                  <c:v>41955</c:v>
                </c:pt>
                <c:pt idx="1056">
                  <c:v>41954</c:v>
                </c:pt>
                <c:pt idx="1057">
                  <c:v>41953</c:v>
                </c:pt>
                <c:pt idx="1058">
                  <c:v>41952</c:v>
                </c:pt>
                <c:pt idx="1059">
                  <c:v>41951</c:v>
                </c:pt>
                <c:pt idx="1060">
                  <c:v>41950</c:v>
                </c:pt>
                <c:pt idx="1061">
                  <c:v>41949</c:v>
                </c:pt>
                <c:pt idx="1062">
                  <c:v>41948</c:v>
                </c:pt>
                <c:pt idx="1063">
                  <c:v>41947</c:v>
                </c:pt>
                <c:pt idx="1064">
                  <c:v>41946</c:v>
                </c:pt>
                <c:pt idx="1065">
                  <c:v>41945</c:v>
                </c:pt>
                <c:pt idx="1066">
                  <c:v>41944</c:v>
                </c:pt>
                <c:pt idx="1067">
                  <c:v>41943</c:v>
                </c:pt>
                <c:pt idx="1068">
                  <c:v>41942</c:v>
                </c:pt>
                <c:pt idx="1069">
                  <c:v>41941</c:v>
                </c:pt>
                <c:pt idx="1070">
                  <c:v>41940</c:v>
                </c:pt>
                <c:pt idx="1071">
                  <c:v>41939</c:v>
                </c:pt>
                <c:pt idx="1072">
                  <c:v>41938</c:v>
                </c:pt>
                <c:pt idx="1073">
                  <c:v>41937</c:v>
                </c:pt>
                <c:pt idx="1074">
                  <c:v>41936</c:v>
                </c:pt>
                <c:pt idx="1075">
                  <c:v>41935</c:v>
                </c:pt>
                <c:pt idx="1076">
                  <c:v>41934</c:v>
                </c:pt>
                <c:pt idx="1077">
                  <c:v>41933</c:v>
                </c:pt>
                <c:pt idx="1078">
                  <c:v>41932</c:v>
                </c:pt>
                <c:pt idx="1079">
                  <c:v>41931</c:v>
                </c:pt>
                <c:pt idx="1080">
                  <c:v>41930</c:v>
                </c:pt>
                <c:pt idx="1081">
                  <c:v>41929</c:v>
                </c:pt>
                <c:pt idx="1082">
                  <c:v>41928</c:v>
                </c:pt>
                <c:pt idx="1083">
                  <c:v>41927</c:v>
                </c:pt>
                <c:pt idx="1084">
                  <c:v>41926</c:v>
                </c:pt>
                <c:pt idx="1085">
                  <c:v>41925</c:v>
                </c:pt>
                <c:pt idx="1086">
                  <c:v>41924</c:v>
                </c:pt>
                <c:pt idx="1087">
                  <c:v>41923</c:v>
                </c:pt>
                <c:pt idx="1088">
                  <c:v>41922</c:v>
                </c:pt>
                <c:pt idx="1089">
                  <c:v>41921</c:v>
                </c:pt>
                <c:pt idx="1090">
                  <c:v>41920</c:v>
                </c:pt>
                <c:pt idx="1091">
                  <c:v>41919</c:v>
                </c:pt>
                <c:pt idx="1092">
                  <c:v>41918</c:v>
                </c:pt>
                <c:pt idx="1093">
                  <c:v>41917</c:v>
                </c:pt>
                <c:pt idx="1094">
                  <c:v>41916</c:v>
                </c:pt>
                <c:pt idx="1095">
                  <c:v>41915</c:v>
                </c:pt>
                <c:pt idx="1096">
                  <c:v>41914</c:v>
                </c:pt>
                <c:pt idx="1097">
                  <c:v>41913</c:v>
                </c:pt>
                <c:pt idx="1098">
                  <c:v>41912</c:v>
                </c:pt>
                <c:pt idx="1099">
                  <c:v>41911</c:v>
                </c:pt>
                <c:pt idx="1100">
                  <c:v>41910</c:v>
                </c:pt>
                <c:pt idx="1101">
                  <c:v>41909</c:v>
                </c:pt>
                <c:pt idx="1102">
                  <c:v>41908</c:v>
                </c:pt>
                <c:pt idx="1103">
                  <c:v>41907</c:v>
                </c:pt>
                <c:pt idx="1104">
                  <c:v>41906</c:v>
                </c:pt>
                <c:pt idx="1105">
                  <c:v>41905</c:v>
                </c:pt>
                <c:pt idx="1106">
                  <c:v>41904</c:v>
                </c:pt>
                <c:pt idx="1107">
                  <c:v>41903</c:v>
                </c:pt>
                <c:pt idx="1108">
                  <c:v>41902</c:v>
                </c:pt>
                <c:pt idx="1109">
                  <c:v>41901</c:v>
                </c:pt>
                <c:pt idx="1110">
                  <c:v>41900</c:v>
                </c:pt>
                <c:pt idx="1111">
                  <c:v>41899</c:v>
                </c:pt>
                <c:pt idx="1112">
                  <c:v>41898</c:v>
                </c:pt>
                <c:pt idx="1113">
                  <c:v>41897</c:v>
                </c:pt>
                <c:pt idx="1114">
                  <c:v>41896</c:v>
                </c:pt>
                <c:pt idx="1115">
                  <c:v>41895</c:v>
                </c:pt>
                <c:pt idx="1116">
                  <c:v>41894</c:v>
                </c:pt>
                <c:pt idx="1117">
                  <c:v>41893</c:v>
                </c:pt>
                <c:pt idx="1118">
                  <c:v>41892</c:v>
                </c:pt>
                <c:pt idx="1119">
                  <c:v>41891</c:v>
                </c:pt>
                <c:pt idx="1120">
                  <c:v>41890</c:v>
                </c:pt>
                <c:pt idx="1121">
                  <c:v>41889</c:v>
                </c:pt>
                <c:pt idx="1122">
                  <c:v>41888</c:v>
                </c:pt>
                <c:pt idx="1123">
                  <c:v>41887</c:v>
                </c:pt>
                <c:pt idx="1124">
                  <c:v>41886</c:v>
                </c:pt>
                <c:pt idx="1125">
                  <c:v>41885</c:v>
                </c:pt>
                <c:pt idx="1126">
                  <c:v>41884</c:v>
                </c:pt>
                <c:pt idx="1127">
                  <c:v>41883</c:v>
                </c:pt>
                <c:pt idx="1128">
                  <c:v>41882</c:v>
                </c:pt>
                <c:pt idx="1129">
                  <c:v>41881</c:v>
                </c:pt>
                <c:pt idx="1130">
                  <c:v>41880</c:v>
                </c:pt>
                <c:pt idx="1131">
                  <c:v>41879</c:v>
                </c:pt>
                <c:pt idx="1132">
                  <c:v>41878</c:v>
                </c:pt>
                <c:pt idx="1133">
                  <c:v>41877</c:v>
                </c:pt>
                <c:pt idx="1134">
                  <c:v>41876</c:v>
                </c:pt>
                <c:pt idx="1135">
                  <c:v>41875</c:v>
                </c:pt>
                <c:pt idx="1136">
                  <c:v>41874</c:v>
                </c:pt>
                <c:pt idx="1137">
                  <c:v>41873</c:v>
                </c:pt>
                <c:pt idx="1138">
                  <c:v>41872</c:v>
                </c:pt>
                <c:pt idx="1139">
                  <c:v>41871</c:v>
                </c:pt>
                <c:pt idx="1140">
                  <c:v>41870</c:v>
                </c:pt>
                <c:pt idx="1141">
                  <c:v>41869</c:v>
                </c:pt>
                <c:pt idx="1142">
                  <c:v>41868</c:v>
                </c:pt>
                <c:pt idx="1143">
                  <c:v>41867</c:v>
                </c:pt>
                <c:pt idx="1144">
                  <c:v>41866</c:v>
                </c:pt>
                <c:pt idx="1145">
                  <c:v>41865</c:v>
                </c:pt>
                <c:pt idx="1146">
                  <c:v>41864</c:v>
                </c:pt>
                <c:pt idx="1147">
                  <c:v>41863</c:v>
                </c:pt>
                <c:pt idx="1148">
                  <c:v>41862</c:v>
                </c:pt>
                <c:pt idx="1149">
                  <c:v>41861</c:v>
                </c:pt>
                <c:pt idx="1150">
                  <c:v>41860</c:v>
                </c:pt>
                <c:pt idx="1151">
                  <c:v>41859</c:v>
                </c:pt>
                <c:pt idx="1152">
                  <c:v>41858</c:v>
                </c:pt>
                <c:pt idx="1153">
                  <c:v>41857</c:v>
                </c:pt>
                <c:pt idx="1154">
                  <c:v>41856</c:v>
                </c:pt>
                <c:pt idx="1155">
                  <c:v>41855</c:v>
                </c:pt>
                <c:pt idx="1156">
                  <c:v>41854</c:v>
                </c:pt>
                <c:pt idx="1157">
                  <c:v>41853</c:v>
                </c:pt>
                <c:pt idx="1158">
                  <c:v>41852</c:v>
                </c:pt>
                <c:pt idx="1159">
                  <c:v>41851</c:v>
                </c:pt>
                <c:pt idx="1160">
                  <c:v>41850</c:v>
                </c:pt>
                <c:pt idx="1161">
                  <c:v>41849</c:v>
                </c:pt>
                <c:pt idx="1162">
                  <c:v>41848</c:v>
                </c:pt>
                <c:pt idx="1163">
                  <c:v>41847</c:v>
                </c:pt>
                <c:pt idx="1164">
                  <c:v>41846</c:v>
                </c:pt>
                <c:pt idx="1165">
                  <c:v>41845</c:v>
                </c:pt>
                <c:pt idx="1166">
                  <c:v>41844</c:v>
                </c:pt>
                <c:pt idx="1167">
                  <c:v>41843</c:v>
                </c:pt>
                <c:pt idx="1168">
                  <c:v>41842</c:v>
                </c:pt>
                <c:pt idx="1169">
                  <c:v>41841</c:v>
                </c:pt>
                <c:pt idx="1170">
                  <c:v>41840</c:v>
                </c:pt>
                <c:pt idx="1171">
                  <c:v>41839</c:v>
                </c:pt>
                <c:pt idx="1172">
                  <c:v>41838</c:v>
                </c:pt>
                <c:pt idx="1173">
                  <c:v>41837</c:v>
                </c:pt>
                <c:pt idx="1174">
                  <c:v>41836</c:v>
                </c:pt>
                <c:pt idx="1175">
                  <c:v>41835</c:v>
                </c:pt>
                <c:pt idx="1176">
                  <c:v>41834</c:v>
                </c:pt>
                <c:pt idx="1177">
                  <c:v>41833</c:v>
                </c:pt>
                <c:pt idx="1178">
                  <c:v>41832</c:v>
                </c:pt>
                <c:pt idx="1179">
                  <c:v>41831</c:v>
                </c:pt>
                <c:pt idx="1180">
                  <c:v>41830</c:v>
                </c:pt>
                <c:pt idx="1181">
                  <c:v>41829</c:v>
                </c:pt>
                <c:pt idx="1182">
                  <c:v>41828</c:v>
                </c:pt>
                <c:pt idx="1183">
                  <c:v>41827</c:v>
                </c:pt>
                <c:pt idx="1184">
                  <c:v>41826</c:v>
                </c:pt>
                <c:pt idx="1185">
                  <c:v>41825</c:v>
                </c:pt>
                <c:pt idx="1186">
                  <c:v>41824</c:v>
                </c:pt>
                <c:pt idx="1187">
                  <c:v>41823</c:v>
                </c:pt>
                <c:pt idx="1188">
                  <c:v>41822</c:v>
                </c:pt>
                <c:pt idx="1189">
                  <c:v>41821</c:v>
                </c:pt>
                <c:pt idx="1190">
                  <c:v>41820</c:v>
                </c:pt>
                <c:pt idx="1191">
                  <c:v>41819</c:v>
                </c:pt>
                <c:pt idx="1192">
                  <c:v>41818</c:v>
                </c:pt>
                <c:pt idx="1193">
                  <c:v>41817</c:v>
                </c:pt>
                <c:pt idx="1194">
                  <c:v>41816</c:v>
                </c:pt>
                <c:pt idx="1195">
                  <c:v>41815</c:v>
                </c:pt>
                <c:pt idx="1196">
                  <c:v>41814</c:v>
                </c:pt>
                <c:pt idx="1197">
                  <c:v>41813</c:v>
                </c:pt>
                <c:pt idx="1198">
                  <c:v>41812</c:v>
                </c:pt>
                <c:pt idx="1199">
                  <c:v>41811</c:v>
                </c:pt>
                <c:pt idx="1200">
                  <c:v>41810</c:v>
                </c:pt>
                <c:pt idx="1201">
                  <c:v>41809</c:v>
                </c:pt>
                <c:pt idx="1202">
                  <c:v>41808</c:v>
                </c:pt>
                <c:pt idx="1203">
                  <c:v>41807</c:v>
                </c:pt>
                <c:pt idx="1204">
                  <c:v>41806</c:v>
                </c:pt>
                <c:pt idx="1205">
                  <c:v>41805</c:v>
                </c:pt>
                <c:pt idx="1206">
                  <c:v>41804</c:v>
                </c:pt>
                <c:pt idx="1207">
                  <c:v>41803</c:v>
                </c:pt>
                <c:pt idx="1208">
                  <c:v>41802</c:v>
                </c:pt>
                <c:pt idx="1209">
                  <c:v>41801</c:v>
                </c:pt>
                <c:pt idx="1210">
                  <c:v>41800</c:v>
                </c:pt>
                <c:pt idx="1211">
                  <c:v>41799</c:v>
                </c:pt>
                <c:pt idx="1212">
                  <c:v>41798</c:v>
                </c:pt>
                <c:pt idx="1213">
                  <c:v>41797</c:v>
                </c:pt>
                <c:pt idx="1214">
                  <c:v>41796</c:v>
                </c:pt>
                <c:pt idx="1215">
                  <c:v>41795</c:v>
                </c:pt>
                <c:pt idx="1216">
                  <c:v>41794</c:v>
                </c:pt>
                <c:pt idx="1217">
                  <c:v>41793</c:v>
                </c:pt>
                <c:pt idx="1218">
                  <c:v>41792</c:v>
                </c:pt>
                <c:pt idx="1219">
                  <c:v>41791</c:v>
                </c:pt>
                <c:pt idx="1220">
                  <c:v>41790</c:v>
                </c:pt>
                <c:pt idx="1221">
                  <c:v>41789</c:v>
                </c:pt>
                <c:pt idx="1222">
                  <c:v>41788</c:v>
                </c:pt>
                <c:pt idx="1223">
                  <c:v>41787</c:v>
                </c:pt>
                <c:pt idx="1224">
                  <c:v>41786</c:v>
                </c:pt>
                <c:pt idx="1225">
                  <c:v>41785</c:v>
                </c:pt>
                <c:pt idx="1226">
                  <c:v>41784</c:v>
                </c:pt>
                <c:pt idx="1227">
                  <c:v>41783</c:v>
                </c:pt>
                <c:pt idx="1228">
                  <c:v>41782</c:v>
                </c:pt>
                <c:pt idx="1229">
                  <c:v>41781</c:v>
                </c:pt>
                <c:pt idx="1230">
                  <c:v>41780</c:v>
                </c:pt>
                <c:pt idx="1231">
                  <c:v>41779</c:v>
                </c:pt>
                <c:pt idx="1232">
                  <c:v>41778</c:v>
                </c:pt>
                <c:pt idx="1233">
                  <c:v>41777</c:v>
                </c:pt>
                <c:pt idx="1234">
                  <c:v>41776</c:v>
                </c:pt>
                <c:pt idx="1235">
                  <c:v>41775</c:v>
                </c:pt>
                <c:pt idx="1236">
                  <c:v>41774</c:v>
                </c:pt>
                <c:pt idx="1237">
                  <c:v>41773</c:v>
                </c:pt>
                <c:pt idx="1238">
                  <c:v>41772</c:v>
                </c:pt>
                <c:pt idx="1239">
                  <c:v>41771</c:v>
                </c:pt>
                <c:pt idx="1240">
                  <c:v>41770</c:v>
                </c:pt>
                <c:pt idx="1241">
                  <c:v>41769</c:v>
                </c:pt>
                <c:pt idx="1242">
                  <c:v>41768</c:v>
                </c:pt>
                <c:pt idx="1243">
                  <c:v>41767</c:v>
                </c:pt>
                <c:pt idx="1244">
                  <c:v>41766</c:v>
                </c:pt>
                <c:pt idx="1245">
                  <c:v>41765</c:v>
                </c:pt>
                <c:pt idx="1246">
                  <c:v>41764</c:v>
                </c:pt>
                <c:pt idx="1247">
                  <c:v>41763</c:v>
                </c:pt>
                <c:pt idx="1248">
                  <c:v>41762</c:v>
                </c:pt>
                <c:pt idx="1249">
                  <c:v>41761</c:v>
                </c:pt>
                <c:pt idx="1250">
                  <c:v>41760</c:v>
                </c:pt>
                <c:pt idx="1251">
                  <c:v>41759</c:v>
                </c:pt>
                <c:pt idx="1252">
                  <c:v>41758</c:v>
                </c:pt>
                <c:pt idx="1253">
                  <c:v>41757</c:v>
                </c:pt>
                <c:pt idx="1254">
                  <c:v>41756</c:v>
                </c:pt>
                <c:pt idx="1255">
                  <c:v>41755</c:v>
                </c:pt>
                <c:pt idx="1256">
                  <c:v>41754</c:v>
                </c:pt>
                <c:pt idx="1257">
                  <c:v>41753</c:v>
                </c:pt>
                <c:pt idx="1258">
                  <c:v>41752</c:v>
                </c:pt>
                <c:pt idx="1259">
                  <c:v>41751</c:v>
                </c:pt>
                <c:pt idx="1260">
                  <c:v>41750</c:v>
                </c:pt>
                <c:pt idx="1261">
                  <c:v>41749</c:v>
                </c:pt>
                <c:pt idx="1262">
                  <c:v>41748</c:v>
                </c:pt>
                <c:pt idx="1263">
                  <c:v>41747</c:v>
                </c:pt>
                <c:pt idx="1264">
                  <c:v>41746</c:v>
                </c:pt>
                <c:pt idx="1265">
                  <c:v>41745</c:v>
                </c:pt>
                <c:pt idx="1266">
                  <c:v>41744</c:v>
                </c:pt>
                <c:pt idx="1267">
                  <c:v>41743</c:v>
                </c:pt>
                <c:pt idx="1268">
                  <c:v>41742</c:v>
                </c:pt>
                <c:pt idx="1269">
                  <c:v>41741</c:v>
                </c:pt>
                <c:pt idx="1270">
                  <c:v>41740</c:v>
                </c:pt>
                <c:pt idx="1271">
                  <c:v>41739</c:v>
                </c:pt>
                <c:pt idx="1272">
                  <c:v>41738</c:v>
                </c:pt>
                <c:pt idx="1273">
                  <c:v>41737</c:v>
                </c:pt>
                <c:pt idx="1274">
                  <c:v>41736</c:v>
                </c:pt>
                <c:pt idx="1275">
                  <c:v>41735</c:v>
                </c:pt>
                <c:pt idx="1276">
                  <c:v>41734</c:v>
                </c:pt>
                <c:pt idx="1277">
                  <c:v>41733</c:v>
                </c:pt>
                <c:pt idx="1278">
                  <c:v>41732</c:v>
                </c:pt>
                <c:pt idx="1279">
                  <c:v>41731</c:v>
                </c:pt>
                <c:pt idx="1280">
                  <c:v>41730</c:v>
                </c:pt>
                <c:pt idx="1281">
                  <c:v>41729</c:v>
                </c:pt>
                <c:pt idx="1282">
                  <c:v>41728</c:v>
                </c:pt>
                <c:pt idx="1283">
                  <c:v>41727</c:v>
                </c:pt>
                <c:pt idx="1284">
                  <c:v>41726</c:v>
                </c:pt>
                <c:pt idx="1285">
                  <c:v>41725</c:v>
                </c:pt>
                <c:pt idx="1286">
                  <c:v>41724</c:v>
                </c:pt>
                <c:pt idx="1287">
                  <c:v>41723</c:v>
                </c:pt>
                <c:pt idx="1288">
                  <c:v>41722</c:v>
                </c:pt>
                <c:pt idx="1289">
                  <c:v>41721</c:v>
                </c:pt>
                <c:pt idx="1290">
                  <c:v>41720</c:v>
                </c:pt>
                <c:pt idx="1291">
                  <c:v>41719</c:v>
                </c:pt>
                <c:pt idx="1292">
                  <c:v>41718</c:v>
                </c:pt>
                <c:pt idx="1293">
                  <c:v>41717</c:v>
                </c:pt>
                <c:pt idx="1294">
                  <c:v>41716</c:v>
                </c:pt>
                <c:pt idx="1295">
                  <c:v>41715</c:v>
                </c:pt>
                <c:pt idx="1296">
                  <c:v>41714</c:v>
                </c:pt>
                <c:pt idx="1297">
                  <c:v>41713</c:v>
                </c:pt>
                <c:pt idx="1298">
                  <c:v>41712</c:v>
                </c:pt>
                <c:pt idx="1299">
                  <c:v>41711</c:v>
                </c:pt>
                <c:pt idx="1300">
                  <c:v>41710</c:v>
                </c:pt>
                <c:pt idx="1301">
                  <c:v>41709</c:v>
                </c:pt>
                <c:pt idx="1302">
                  <c:v>41708</c:v>
                </c:pt>
                <c:pt idx="1303">
                  <c:v>41707</c:v>
                </c:pt>
                <c:pt idx="1304">
                  <c:v>41706</c:v>
                </c:pt>
                <c:pt idx="1305">
                  <c:v>41705</c:v>
                </c:pt>
                <c:pt idx="1306">
                  <c:v>41704</c:v>
                </c:pt>
                <c:pt idx="1307">
                  <c:v>41703</c:v>
                </c:pt>
                <c:pt idx="1308">
                  <c:v>41702</c:v>
                </c:pt>
                <c:pt idx="1309">
                  <c:v>41701</c:v>
                </c:pt>
                <c:pt idx="1310">
                  <c:v>41700</c:v>
                </c:pt>
                <c:pt idx="1311">
                  <c:v>41699</c:v>
                </c:pt>
                <c:pt idx="1312">
                  <c:v>41698</c:v>
                </c:pt>
                <c:pt idx="1313">
                  <c:v>41697</c:v>
                </c:pt>
                <c:pt idx="1314">
                  <c:v>41696</c:v>
                </c:pt>
                <c:pt idx="1315">
                  <c:v>41695</c:v>
                </c:pt>
                <c:pt idx="1316">
                  <c:v>41694</c:v>
                </c:pt>
                <c:pt idx="1317">
                  <c:v>41693</c:v>
                </c:pt>
                <c:pt idx="1318">
                  <c:v>41692</c:v>
                </c:pt>
                <c:pt idx="1319">
                  <c:v>41691</c:v>
                </c:pt>
                <c:pt idx="1320">
                  <c:v>41690</c:v>
                </c:pt>
                <c:pt idx="1321">
                  <c:v>41689</c:v>
                </c:pt>
                <c:pt idx="1322">
                  <c:v>41688</c:v>
                </c:pt>
                <c:pt idx="1323">
                  <c:v>41687</c:v>
                </c:pt>
                <c:pt idx="1324">
                  <c:v>41686</c:v>
                </c:pt>
                <c:pt idx="1325">
                  <c:v>41685</c:v>
                </c:pt>
                <c:pt idx="1326">
                  <c:v>41684</c:v>
                </c:pt>
                <c:pt idx="1327">
                  <c:v>41683</c:v>
                </c:pt>
                <c:pt idx="1328">
                  <c:v>41682</c:v>
                </c:pt>
                <c:pt idx="1329">
                  <c:v>41681</c:v>
                </c:pt>
                <c:pt idx="1330">
                  <c:v>41680</c:v>
                </c:pt>
                <c:pt idx="1331">
                  <c:v>41679</c:v>
                </c:pt>
                <c:pt idx="1332">
                  <c:v>41678</c:v>
                </c:pt>
                <c:pt idx="1333">
                  <c:v>41677</c:v>
                </c:pt>
                <c:pt idx="1334">
                  <c:v>41676</c:v>
                </c:pt>
                <c:pt idx="1335">
                  <c:v>41675</c:v>
                </c:pt>
                <c:pt idx="1336">
                  <c:v>41674</c:v>
                </c:pt>
                <c:pt idx="1337">
                  <c:v>41673</c:v>
                </c:pt>
                <c:pt idx="1338">
                  <c:v>41671</c:v>
                </c:pt>
                <c:pt idx="1339">
                  <c:v>41670</c:v>
                </c:pt>
                <c:pt idx="1340">
                  <c:v>41669</c:v>
                </c:pt>
                <c:pt idx="1341">
                  <c:v>41668</c:v>
                </c:pt>
                <c:pt idx="1342">
                  <c:v>41667</c:v>
                </c:pt>
                <c:pt idx="1343">
                  <c:v>41666</c:v>
                </c:pt>
                <c:pt idx="1344">
                  <c:v>41665</c:v>
                </c:pt>
                <c:pt idx="1345">
                  <c:v>41664</c:v>
                </c:pt>
                <c:pt idx="1346">
                  <c:v>41663</c:v>
                </c:pt>
                <c:pt idx="1347">
                  <c:v>41662</c:v>
                </c:pt>
                <c:pt idx="1348">
                  <c:v>41661</c:v>
                </c:pt>
                <c:pt idx="1349">
                  <c:v>41660</c:v>
                </c:pt>
                <c:pt idx="1350">
                  <c:v>41659</c:v>
                </c:pt>
                <c:pt idx="1351">
                  <c:v>41658</c:v>
                </c:pt>
                <c:pt idx="1352">
                  <c:v>41657</c:v>
                </c:pt>
                <c:pt idx="1353">
                  <c:v>41656</c:v>
                </c:pt>
                <c:pt idx="1354">
                  <c:v>41655</c:v>
                </c:pt>
                <c:pt idx="1355">
                  <c:v>41654</c:v>
                </c:pt>
                <c:pt idx="1356">
                  <c:v>41653</c:v>
                </c:pt>
                <c:pt idx="1357">
                  <c:v>41652</c:v>
                </c:pt>
                <c:pt idx="1358">
                  <c:v>41651</c:v>
                </c:pt>
                <c:pt idx="1359">
                  <c:v>41650</c:v>
                </c:pt>
                <c:pt idx="1360">
                  <c:v>41649</c:v>
                </c:pt>
                <c:pt idx="1361">
                  <c:v>41648</c:v>
                </c:pt>
                <c:pt idx="1362">
                  <c:v>41647</c:v>
                </c:pt>
                <c:pt idx="1363">
                  <c:v>41646</c:v>
                </c:pt>
                <c:pt idx="1364">
                  <c:v>41645</c:v>
                </c:pt>
                <c:pt idx="1365">
                  <c:v>41644</c:v>
                </c:pt>
                <c:pt idx="1366">
                  <c:v>41643</c:v>
                </c:pt>
                <c:pt idx="1367">
                  <c:v>41642</c:v>
                </c:pt>
                <c:pt idx="1368">
                  <c:v>41641</c:v>
                </c:pt>
                <c:pt idx="1369">
                  <c:v>41640</c:v>
                </c:pt>
                <c:pt idx="1370">
                  <c:v>41639</c:v>
                </c:pt>
                <c:pt idx="1371">
                  <c:v>41638</c:v>
                </c:pt>
                <c:pt idx="1372">
                  <c:v>41637</c:v>
                </c:pt>
                <c:pt idx="1373">
                  <c:v>41636</c:v>
                </c:pt>
                <c:pt idx="1374">
                  <c:v>41635</c:v>
                </c:pt>
                <c:pt idx="1375">
                  <c:v>41634</c:v>
                </c:pt>
                <c:pt idx="1376">
                  <c:v>41632</c:v>
                </c:pt>
                <c:pt idx="1377">
                  <c:v>41631</c:v>
                </c:pt>
                <c:pt idx="1378">
                  <c:v>41630</c:v>
                </c:pt>
                <c:pt idx="1379">
                  <c:v>41629</c:v>
                </c:pt>
                <c:pt idx="1380">
                  <c:v>41628</c:v>
                </c:pt>
                <c:pt idx="1381">
                  <c:v>41627</c:v>
                </c:pt>
                <c:pt idx="1382">
                  <c:v>41626</c:v>
                </c:pt>
                <c:pt idx="1383">
                  <c:v>41625</c:v>
                </c:pt>
                <c:pt idx="1384">
                  <c:v>41624</c:v>
                </c:pt>
                <c:pt idx="1385">
                  <c:v>41623</c:v>
                </c:pt>
                <c:pt idx="1386">
                  <c:v>41622</c:v>
                </c:pt>
                <c:pt idx="1387">
                  <c:v>41621</c:v>
                </c:pt>
                <c:pt idx="1388">
                  <c:v>41620</c:v>
                </c:pt>
                <c:pt idx="1389">
                  <c:v>41619</c:v>
                </c:pt>
                <c:pt idx="1390">
                  <c:v>41618</c:v>
                </c:pt>
                <c:pt idx="1391">
                  <c:v>41617</c:v>
                </c:pt>
                <c:pt idx="1392">
                  <c:v>41616</c:v>
                </c:pt>
                <c:pt idx="1393">
                  <c:v>41615</c:v>
                </c:pt>
                <c:pt idx="1394">
                  <c:v>41614</c:v>
                </c:pt>
                <c:pt idx="1395">
                  <c:v>41613</c:v>
                </c:pt>
                <c:pt idx="1396">
                  <c:v>41612</c:v>
                </c:pt>
                <c:pt idx="1397">
                  <c:v>41611</c:v>
                </c:pt>
                <c:pt idx="1398">
                  <c:v>41610</c:v>
                </c:pt>
                <c:pt idx="1399">
                  <c:v>41609</c:v>
                </c:pt>
                <c:pt idx="1400">
                  <c:v>41608</c:v>
                </c:pt>
                <c:pt idx="1401">
                  <c:v>41607</c:v>
                </c:pt>
                <c:pt idx="1402">
                  <c:v>41606</c:v>
                </c:pt>
                <c:pt idx="1403">
                  <c:v>41605</c:v>
                </c:pt>
                <c:pt idx="1404">
                  <c:v>41604</c:v>
                </c:pt>
                <c:pt idx="1405">
                  <c:v>41603</c:v>
                </c:pt>
                <c:pt idx="1406">
                  <c:v>41602</c:v>
                </c:pt>
                <c:pt idx="1407">
                  <c:v>41601</c:v>
                </c:pt>
                <c:pt idx="1408">
                  <c:v>41600</c:v>
                </c:pt>
                <c:pt idx="1409">
                  <c:v>41599</c:v>
                </c:pt>
                <c:pt idx="1410">
                  <c:v>41598</c:v>
                </c:pt>
                <c:pt idx="1411">
                  <c:v>41597</c:v>
                </c:pt>
                <c:pt idx="1412">
                  <c:v>41596</c:v>
                </c:pt>
                <c:pt idx="1413">
                  <c:v>41595</c:v>
                </c:pt>
                <c:pt idx="1414">
                  <c:v>41594</c:v>
                </c:pt>
                <c:pt idx="1415">
                  <c:v>41593</c:v>
                </c:pt>
                <c:pt idx="1416">
                  <c:v>41592</c:v>
                </c:pt>
                <c:pt idx="1417">
                  <c:v>41591</c:v>
                </c:pt>
                <c:pt idx="1418">
                  <c:v>41590</c:v>
                </c:pt>
                <c:pt idx="1419">
                  <c:v>41589</c:v>
                </c:pt>
                <c:pt idx="1420">
                  <c:v>41588</c:v>
                </c:pt>
                <c:pt idx="1421">
                  <c:v>41587</c:v>
                </c:pt>
                <c:pt idx="1422">
                  <c:v>41586</c:v>
                </c:pt>
                <c:pt idx="1423">
                  <c:v>41585</c:v>
                </c:pt>
                <c:pt idx="1424">
                  <c:v>41584</c:v>
                </c:pt>
                <c:pt idx="1425">
                  <c:v>41583</c:v>
                </c:pt>
                <c:pt idx="1426">
                  <c:v>41582</c:v>
                </c:pt>
                <c:pt idx="1427">
                  <c:v>41581</c:v>
                </c:pt>
                <c:pt idx="1428">
                  <c:v>41580</c:v>
                </c:pt>
                <c:pt idx="1429">
                  <c:v>41579</c:v>
                </c:pt>
                <c:pt idx="1430">
                  <c:v>41578</c:v>
                </c:pt>
                <c:pt idx="1431">
                  <c:v>41577</c:v>
                </c:pt>
                <c:pt idx="1432">
                  <c:v>41576</c:v>
                </c:pt>
                <c:pt idx="1433">
                  <c:v>41575</c:v>
                </c:pt>
                <c:pt idx="1434">
                  <c:v>41574</c:v>
                </c:pt>
                <c:pt idx="1435">
                  <c:v>41573</c:v>
                </c:pt>
                <c:pt idx="1436">
                  <c:v>41572</c:v>
                </c:pt>
                <c:pt idx="1437">
                  <c:v>41571</c:v>
                </c:pt>
                <c:pt idx="1438">
                  <c:v>41570</c:v>
                </c:pt>
                <c:pt idx="1439">
                  <c:v>41569</c:v>
                </c:pt>
                <c:pt idx="1440">
                  <c:v>41568</c:v>
                </c:pt>
                <c:pt idx="1441">
                  <c:v>41567</c:v>
                </c:pt>
                <c:pt idx="1442">
                  <c:v>41566</c:v>
                </c:pt>
                <c:pt idx="1443">
                  <c:v>41565</c:v>
                </c:pt>
                <c:pt idx="1444">
                  <c:v>41564</c:v>
                </c:pt>
                <c:pt idx="1445">
                  <c:v>41563</c:v>
                </c:pt>
                <c:pt idx="1446">
                  <c:v>41562</c:v>
                </c:pt>
                <c:pt idx="1447">
                  <c:v>41561</c:v>
                </c:pt>
                <c:pt idx="1448">
                  <c:v>41560</c:v>
                </c:pt>
                <c:pt idx="1449">
                  <c:v>41559</c:v>
                </c:pt>
                <c:pt idx="1450">
                  <c:v>41558</c:v>
                </c:pt>
                <c:pt idx="1451">
                  <c:v>41557</c:v>
                </c:pt>
                <c:pt idx="1452">
                  <c:v>41556</c:v>
                </c:pt>
                <c:pt idx="1453">
                  <c:v>41555</c:v>
                </c:pt>
                <c:pt idx="1454">
                  <c:v>41554</c:v>
                </c:pt>
                <c:pt idx="1455">
                  <c:v>41553</c:v>
                </c:pt>
                <c:pt idx="1456">
                  <c:v>41552</c:v>
                </c:pt>
                <c:pt idx="1457">
                  <c:v>41551</c:v>
                </c:pt>
                <c:pt idx="1458">
                  <c:v>41550</c:v>
                </c:pt>
                <c:pt idx="1459">
                  <c:v>41549</c:v>
                </c:pt>
                <c:pt idx="1460">
                  <c:v>41548</c:v>
                </c:pt>
                <c:pt idx="1461">
                  <c:v>41547</c:v>
                </c:pt>
                <c:pt idx="1462">
                  <c:v>41546</c:v>
                </c:pt>
                <c:pt idx="1463">
                  <c:v>41545</c:v>
                </c:pt>
                <c:pt idx="1464">
                  <c:v>41544</c:v>
                </c:pt>
                <c:pt idx="1465">
                  <c:v>41543</c:v>
                </c:pt>
                <c:pt idx="1466">
                  <c:v>41542</c:v>
                </c:pt>
                <c:pt idx="1467">
                  <c:v>41541</c:v>
                </c:pt>
                <c:pt idx="1468">
                  <c:v>41540</c:v>
                </c:pt>
                <c:pt idx="1469">
                  <c:v>41539</c:v>
                </c:pt>
                <c:pt idx="1470">
                  <c:v>41538</c:v>
                </c:pt>
                <c:pt idx="1471">
                  <c:v>41537</c:v>
                </c:pt>
                <c:pt idx="1472">
                  <c:v>41536</c:v>
                </c:pt>
                <c:pt idx="1473">
                  <c:v>41535</c:v>
                </c:pt>
                <c:pt idx="1474">
                  <c:v>41534</c:v>
                </c:pt>
                <c:pt idx="1475">
                  <c:v>41533</c:v>
                </c:pt>
                <c:pt idx="1476">
                  <c:v>41532</c:v>
                </c:pt>
                <c:pt idx="1477">
                  <c:v>41531</c:v>
                </c:pt>
                <c:pt idx="1478">
                  <c:v>41530</c:v>
                </c:pt>
                <c:pt idx="1479">
                  <c:v>41529</c:v>
                </c:pt>
                <c:pt idx="1480">
                  <c:v>41528</c:v>
                </c:pt>
                <c:pt idx="1481">
                  <c:v>41527</c:v>
                </c:pt>
                <c:pt idx="1482">
                  <c:v>41526</c:v>
                </c:pt>
                <c:pt idx="1483">
                  <c:v>41525</c:v>
                </c:pt>
                <c:pt idx="1484">
                  <c:v>41524</c:v>
                </c:pt>
                <c:pt idx="1485">
                  <c:v>41523</c:v>
                </c:pt>
                <c:pt idx="1486">
                  <c:v>41522</c:v>
                </c:pt>
                <c:pt idx="1487">
                  <c:v>41521</c:v>
                </c:pt>
                <c:pt idx="1488">
                  <c:v>41520</c:v>
                </c:pt>
                <c:pt idx="1489">
                  <c:v>41519</c:v>
                </c:pt>
                <c:pt idx="1490">
                  <c:v>41518</c:v>
                </c:pt>
                <c:pt idx="1491">
                  <c:v>41517</c:v>
                </c:pt>
                <c:pt idx="1492">
                  <c:v>41516</c:v>
                </c:pt>
                <c:pt idx="1493">
                  <c:v>41515</c:v>
                </c:pt>
                <c:pt idx="1494">
                  <c:v>41514</c:v>
                </c:pt>
                <c:pt idx="1495">
                  <c:v>41513</c:v>
                </c:pt>
                <c:pt idx="1496">
                  <c:v>41512</c:v>
                </c:pt>
                <c:pt idx="1497">
                  <c:v>41511</c:v>
                </c:pt>
                <c:pt idx="1498">
                  <c:v>41510</c:v>
                </c:pt>
                <c:pt idx="1499">
                  <c:v>41509</c:v>
                </c:pt>
                <c:pt idx="1500">
                  <c:v>41508</c:v>
                </c:pt>
                <c:pt idx="1501">
                  <c:v>41507</c:v>
                </c:pt>
                <c:pt idx="1502">
                  <c:v>41506</c:v>
                </c:pt>
                <c:pt idx="1503">
                  <c:v>41505</c:v>
                </c:pt>
                <c:pt idx="1504">
                  <c:v>41504</c:v>
                </c:pt>
                <c:pt idx="1505">
                  <c:v>41503</c:v>
                </c:pt>
                <c:pt idx="1506">
                  <c:v>41502</c:v>
                </c:pt>
                <c:pt idx="1507">
                  <c:v>41501</c:v>
                </c:pt>
                <c:pt idx="1508">
                  <c:v>41500</c:v>
                </c:pt>
                <c:pt idx="1509">
                  <c:v>41499</c:v>
                </c:pt>
                <c:pt idx="1510">
                  <c:v>41498</c:v>
                </c:pt>
                <c:pt idx="1511">
                  <c:v>41497</c:v>
                </c:pt>
                <c:pt idx="1512">
                  <c:v>41496</c:v>
                </c:pt>
                <c:pt idx="1513">
                  <c:v>41495</c:v>
                </c:pt>
                <c:pt idx="1514">
                  <c:v>41494</c:v>
                </c:pt>
                <c:pt idx="1515">
                  <c:v>41493</c:v>
                </c:pt>
                <c:pt idx="1516">
                  <c:v>41492</c:v>
                </c:pt>
                <c:pt idx="1517">
                  <c:v>41491</c:v>
                </c:pt>
                <c:pt idx="1518">
                  <c:v>41490</c:v>
                </c:pt>
                <c:pt idx="1519">
                  <c:v>41489</c:v>
                </c:pt>
                <c:pt idx="1520">
                  <c:v>41488</c:v>
                </c:pt>
                <c:pt idx="1521">
                  <c:v>41487</c:v>
                </c:pt>
                <c:pt idx="1522">
                  <c:v>41486</c:v>
                </c:pt>
                <c:pt idx="1523">
                  <c:v>41485</c:v>
                </c:pt>
                <c:pt idx="1524">
                  <c:v>41484</c:v>
                </c:pt>
                <c:pt idx="1525">
                  <c:v>41483</c:v>
                </c:pt>
                <c:pt idx="1526">
                  <c:v>41482</c:v>
                </c:pt>
                <c:pt idx="1527">
                  <c:v>41481</c:v>
                </c:pt>
                <c:pt idx="1528">
                  <c:v>41480</c:v>
                </c:pt>
                <c:pt idx="1529">
                  <c:v>41479</c:v>
                </c:pt>
                <c:pt idx="1530">
                  <c:v>41478</c:v>
                </c:pt>
                <c:pt idx="1531">
                  <c:v>41477</c:v>
                </c:pt>
                <c:pt idx="1532">
                  <c:v>41476</c:v>
                </c:pt>
                <c:pt idx="1533">
                  <c:v>41475</c:v>
                </c:pt>
                <c:pt idx="1534">
                  <c:v>41474</c:v>
                </c:pt>
                <c:pt idx="1535">
                  <c:v>41473</c:v>
                </c:pt>
                <c:pt idx="1536">
                  <c:v>41472</c:v>
                </c:pt>
                <c:pt idx="1537">
                  <c:v>41471</c:v>
                </c:pt>
                <c:pt idx="1538">
                  <c:v>41470</c:v>
                </c:pt>
                <c:pt idx="1539">
                  <c:v>41469</c:v>
                </c:pt>
                <c:pt idx="1540">
                  <c:v>41468</c:v>
                </c:pt>
                <c:pt idx="1541">
                  <c:v>41467</c:v>
                </c:pt>
                <c:pt idx="1542">
                  <c:v>41466</c:v>
                </c:pt>
                <c:pt idx="1543">
                  <c:v>41465</c:v>
                </c:pt>
                <c:pt idx="1544">
                  <c:v>41464</c:v>
                </c:pt>
                <c:pt idx="1545">
                  <c:v>41463</c:v>
                </c:pt>
                <c:pt idx="1546">
                  <c:v>41462</c:v>
                </c:pt>
                <c:pt idx="1547">
                  <c:v>41461</c:v>
                </c:pt>
                <c:pt idx="1548">
                  <c:v>41460</c:v>
                </c:pt>
                <c:pt idx="1549">
                  <c:v>41459</c:v>
                </c:pt>
                <c:pt idx="1550">
                  <c:v>41458</c:v>
                </c:pt>
                <c:pt idx="1551">
                  <c:v>41457</c:v>
                </c:pt>
                <c:pt idx="1552">
                  <c:v>41456</c:v>
                </c:pt>
                <c:pt idx="1553">
                  <c:v>41455</c:v>
                </c:pt>
                <c:pt idx="1554">
                  <c:v>41454</c:v>
                </c:pt>
                <c:pt idx="1555">
                  <c:v>41453</c:v>
                </c:pt>
                <c:pt idx="1556">
                  <c:v>41452</c:v>
                </c:pt>
                <c:pt idx="1557">
                  <c:v>41451</c:v>
                </c:pt>
                <c:pt idx="1558">
                  <c:v>41450</c:v>
                </c:pt>
                <c:pt idx="1559">
                  <c:v>41449</c:v>
                </c:pt>
                <c:pt idx="1560">
                  <c:v>41448</c:v>
                </c:pt>
                <c:pt idx="1561">
                  <c:v>41447</c:v>
                </c:pt>
                <c:pt idx="1562">
                  <c:v>41446</c:v>
                </c:pt>
                <c:pt idx="1563">
                  <c:v>41445</c:v>
                </c:pt>
                <c:pt idx="1564">
                  <c:v>41444</c:v>
                </c:pt>
                <c:pt idx="1565">
                  <c:v>41443</c:v>
                </c:pt>
                <c:pt idx="1566">
                  <c:v>41442</c:v>
                </c:pt>
                <c:pt idx="1567">
                  <c:v>41441</c:v>
                </c:pt>
                <c:pt idx="1568">
                  <c:v>41440</c:v>
                </c:pt>
                <c:pt idx="1569">
                  <c:v>41439</c:v>
                </c:pt>
                <c:pt idx="1570">
                  <c:v>41438</c:v>
                </c:pt>
                <c:pt idx="1571">
                  <c:v>41437</c:v>
                </c:pt>
                <c:pt idx="1572">
                  <c:v>41436</c:v>
                </c:pt>
                <c:pt idx="1573">
                  <c:v>41435</c:v>
                </c:pt>
                <c:pt idx="1574">
                  <c:v>41434</c:v>
                </c:pt>
                <c:pt idx="1575">
                  <c:v>41433</c:v>
                </c:pt>
                <c:pt idx="1576">
                  <c:v>41432</c:v>
                </c:pt>
                <c:pt idx="1577">
                  <c:v>41431</c:v>
                </c:pt>
                <c:pt idx="1578">
                  <c:v>41430</c:v>
                </c:pt>
                <c:pt idx="1579">
                  <c:v>41429</c:v>
                </c:pt>
                <c:pt idx="1580">
                  <c:v>41428</c:v>
                </c:pt>
                <c:pt idx="1581">
                  <c:v>41427</c:v>
                </c:pt>
                <c:pt idx="1582">
                  <c:v>41426</c:v>
                </c:pt>
                <c:pt idx="1583">
                  <c:v>41425</c:v>
                </c:pt>
                <c:pt idx="1584">
                  <c:v>41424</c:v>
                </c:pt>
                <c:pt idx="1585">
                  <c:v>41423</c:v>
                </c:pt>
                <c:pt idx="1586">
                  <c:v>41422</c:v>
                </c:pt>
                <c:pt idx="1587">
                  <c:v>41421</c:v>
                </c:pt>
                <c:pt idx="1588">
                  <c:v>41420</c:v>
                </c:pt>
                <c:pt idx="1589">
                  <c:v>41419</c:v>
                </c:pt>
                <c:pt idx="1590">
                  <c:v>41418</c:v>
                </c:pt>
                <c:pt idx="1591">
                  <c:v>41417</c:v>
                </c:pt>
                <c:pt idx="1592">
                  <c:v>41416</c:v>
                </c:pt>
                <c:pt idx="1593">
                  <c:v>41415</c:v>
                </c:pt>
                <c:pt idx="1594">
                  <c:v>41414</c:v>
                </c:pt>
                <c:pt idx="1595">
                  <c:v>41413</c:v>
                </c:pt>
                <c:pt idx="1596">
                  <c:v>41412</c:v>
                </c:pt>
                <c:pt idx="1597">
                  <c:v>41411</c:v>
                </c:pt>
                <c:pt idx="1598">
                  <c:v>41410</c:v>
                </c:pt>
                <c:pt idx="1599">
                  <c:v>41409</c:v>
                </c:pt>
                <c:pt idx="1600">
                  <c:v>41408</c:v>
                </c:pt>
                <c:pt idx="1601">
                  <c:v>41407</c:v>
                </c:pt>
                <c:pt idx="1602">
                  <c:v>41406</c:v>
                </c:pt>
                <c:pt idx="1603">
                  <c:v>41405</c:v>
                </c:pt>
                <c:pt idx="1604">
                  <c:v>41404</c:v>
                </c:pt>
                <c:pt idx="1605">
                  <c:v>41403</c:v>
                </c:pt>
                <c:pt idx="1606">
                  <c:v>41402</c:v>
                </c:pt>
                <c:pt idx="1607">
                  <c:v>41401</c:v>
                </c:pt>
                <c:pt idx="1608">
                  <c:v>41400</c:v>
                </c:pt>
                <c:pt idx="1609">
                  <c:v>41399</c:v>
                </c:pt>
                <c:pt idx="1610">
                  <c:v>41398</c:v>
                </c:pt>
                <c:pt idx="1611">
                  <c:v>41397</c:v>
                </c:pt>
                <c:pt idx="1612">
                  <c:v>41396</c:v>
                </c:pt>
                <c:pt idx="1613">
                  <c:v>41395</c:v>
                </c:pt>
                <c:pt idx="1614">
                  <c:v>41394</c:v>
                </c:pt>
                <c:pt idx="1615">
                  <c:v>41393</c:v>
                </c:pt>
                <c:pt idx="1616">
                  <c:v>41392</c:v>
                </c:pt>
                <c:pt idx="1617">
                  <c:v>41391</c:v>
                </c:pt>
                <c:pt idx="1618">
                  <c:v>41390</c:v>
                </c:pt>
                <c:pt idx="1619">
                  <c:v>41389</c:v>
                </c:pt>
                <c:pt idx="1620">
                  <c:v>41388</c:v>
                </c:pt>
                <c:pt idx="1621">
                  <c:v>41387</c:v>
                </c:pt>
                <c:pt idx="1622">
                  <c:v>41386</c:v>
                </c:pt>
                <c:pt idx="1623">
                  <c:v>41385</c:v>
                </c:pt>
                <c:pt idx="1624">
                  <c:v>41384</c:v>
                </c:pt>
                <c:pt idx="1625">
                  <c:v>41383</c:v>
                </c:pt>
                <c:pt idx="1626">
                  <c:v>41382</c:v>
                </c:pt>
                <c:pt idx="1627">
                  <c:v>41381</c:v>
                </c:pt>
                <c:pt idx="1628">
                  <c:v>41380</c:v>
                </c:pt>
                <c:pt idx="1629">
                  <c:v>41379</c:v>
                </c:pt>
                <c:pt idx="1630">
                  <c:v>41378</c:v>
                </c:pt>
                <c:pt idx="1631">
                  <c:v>41377</c:v>
                </c:pt>
                <c:pt idx="1632">
                  <c:v>41376</c:v>
                </c:pt>
                <c:pt idx="1633">
                  <c:v>41375</c:v>
                </c:pt>
                <c:pt idx="1634">
                  <c:v>41374</c:v>
                </c:pt>
                <c:pt idx="1635">
                  <c:v>41373</c:v>
                </c:pt>
                <c:pt idx="1636">
                  <c:v>41372</c:v>
                </c:pt>
                <c:pt idx="1637">
                  <c:v>41371</c:v>
                </c:pt>
                <c:pt idx="1638">
                  <c:v>41370</c:v>
                </c:pt>
                <c:pt idx="1639">
                  <c:v>41369</c:v>
                </c:pt>
                <c:pt idx="1640">
                  <c:v>41368</c:v>
                </c:pt>
                <c:pt idx="1641">
                  <c:v>41367</c:v>
                </c:pt>
                <c:pt idx="1642">
                  <c:v>41366</c:v>
                </c:pt>
                <c:pt idx="1643">
                  <c:v>41365</c:v>
                </c:pt>
                <c:pt idx="1644">
                  <c:v>41364</c:v>
                </c:pt>
                <c:pt idx="1645">
                  <c:v>41363</c:v>
                </c:pt>
                <c:pt idx="1646">
                  <c:v>41362</c:v>
                </c:pt>
                <c:pt idx="1647">
                  <c:v>41361</c:v>
                </c:pt>
                <c:pt idx="1648">
                  <c:v>41360</c:v>
                </c:pt>
                <c:pt idx="1649">
                  <c:v>41359</c:v>
                </c:pt>
                <c:pt idx="1650">
                  <c:v>41358</c:v>
                </c:pt>
                <c:pt idx="1651">
                  <c:v>41357</c:v>
                </c:pt>
                <c:pt idx="1652">
                  <c:v>41356</c:v>
                </c:pt>
                <c:pt idx="1653">
                  <c:v>41355</c:v>
                </c:pt>
                <c:pt idx="1654">
                  <c:v>41354</c:v>
                </c:pt>
                <c:pt idx="1655">
                  <c:v>41353</c:v>
                </c:pt>
                <c:pt idx="1656">
                  <c:v>41352</c:v>
                </c:pt>
                <c:pt idx="1657">
                  <c:v>41351</c:v>
                </c:pt>
                <c:pt idx="1658">
                  <c:v>41350</c:v>
                </c:pt>
                <c:pt idx="1659">
                  <c:v>41349</c:v>
                </c:pt>
                <c:pt idx="1660">
                  <c:v>41348</c:v>
                </c:pt>
                <c:pt idx="1661">
                  <c:v>41347</c:v>
                </c:pt>
                <c:pt idx="1662">
                  <c:v>41346</c:v>
                </c:pt>
                <c:pt idx="1663">
                  <c:v>41345</c:v>
                </c:pt>
                <c:pt idx="1664">
                  <c:v>41344</c:v>
                </c:pt>
                <c:pt idx="1665">
                  <c:v>41343</c:v>
                </c:pt>
                <c:pt idx="1666">
                  <c:v>41342</c:v>
                </c:pt>
                <c:pt idx="1667">
                  <c:v>41341</c:v>
                </c:pt>
                <c:pt idx="1668">
                  <c:v>41340</c:v>
                </c:pt>
                <c:pt idx="1669">
                  <c:v>41339</c:v>
                </c:pt>
                <c:pt idx="1670">
                  <c:v>41338</c:v>
                </c:pt>
                <c:pt idx="1671">
                  <c:v>41337</c:v>
                </c:pt>
                <c:pt idx="1672">
                  <c:v>41336</c:v>
                </c:pt>
                <c:pt idx="1673">
                  <c:v>41335</c:v>
                </c:pt>
                <c:pt idx="1674">
                  <c:v>41334</c:v>
                </c:pt>
                <c:pt idx="1675">
                  <c:v>41333</c:v>
                </c:pt>
                <c:pt idx="1676">
                  <c:v>41332</c:v>
                </c:pt>
                <c:pt idx="1677">
                  <c:v>41331</c:v>
                </c:pt>
                <c:pt idx="1678">
                  <c:v>41330</c:v>
                </c:pt>
                <c:pt idx="1679">
                  <c:v>41329</c:v>
                </c:pt>
                <c:pt idx="1680">
                  <c:v>41328</c:v>
                </c:pt>
                <c:pt idx="1681">
                  <c:v>41327</c:v>
                </c:pt>
                <c:pt idx="1682">
                  <c:v>41326</c:v>
                </c:pt>
                <c:pt idx="1683">
                  <c:v>41325</c:v>
                </c:pt>
                <c:pt idx="1684">
                  <c:v>41324</c:v>
                </c:pt>
                <c:pt idx="1685">
                  <c:v>41323</c:v>
                </c:pt>
                <c:pt idx="1686">
                  <c:v>41322</c:v>
                </c:pt>
                <c:pt idx="1687">
                  <c:v>41321</c:v>
                </c:pt>
                <c:pt idx="1688">
                  <c:v>41320</c:v>
                </c:pt>
                <c:pt idx="1689">
                  <c:v>41319</c:v>
                </c:pt>
                <c:pt idx="1690">
                  <c:v>41318</c:v>
                </c:pt>
                <c:pt idx="1691">
                  <c:v>41317</c:v>
                </c:pt>
                <c:pt idx="1692">
                  <c:v>41316</c:v>
                </c:pt>
                <c:pt idx="1693">
                  <c:v>41315</c:v>
                </c:pt>
                <c:pt idx="1694">
                  <c:v>41314</c:v>
                </c:pt>
                <c:pt idx="1695">
                  <c:v>41313</c:v>
                </c:pt>
                <c:pt idx="1696">
                  <c:v>41312</c:v>
                </c:pt>
                <c:pt idx="1697">
                  <c:v>41311</c:v>
                </c:pt>
                <c:pt idx="1698">
                  <c:v>41310</c:v>
                </c:pt>
                <c:pt idx="1699">
                  <c:v>41309</c:v>
                </c:pt>
                <c:pt idx="1700">
                  <c:v>41308</c:v>
                </c:pt>
                <c:pt idx="1701">
                  <c:v>41307</c:v>
                </c:pt>
                <c:pt idx="1702">
                  <c:v>41306</c:v>
                </c:pt>
                <c:pt idx="1703">
                  <c:v>41305</c:v>
                </c:pt>
                <c:pt idx="1704">
                  <c:v>41304</c:v>
                </c:pt>
                <c:pt idx="1705">
                  <c:v>41303</c:v>
                </c:pt>
                <c:pt idx="1706">
                  <c:v>41302</c:v>
                </c:pt>
                <c:pt idx="1707">
                  <c:v>41301</c:v>
                </c:pt>
                <c:pt idx="1708">
                  <c:v>41300</c:v>
                </c:pt>
                <c:pt idx="1709">
                  <c:v>41299</c:v>
                </c:pt>
                <c:pt idx="1710">
                  <c:v>41298</c:v>
                </c:pt>
                <c:pt idx="1711">
                  <c:v>41297</c:v>
                </c:pt>
                <c:pt idx="1712">
                  <c:v>41296</c:v>
                </c:pt>
                <c:pt idx="1713">
                  <c:v>41295</c:v>
                </c:pt>
                <c:pt idx="1714">
                  <c:v>41294</c:v>
                </c:pt>
                <c:pt idx="1715">
                  <c:v>41293</c:v>
                </c:pt>
                <c:pt idx="1716">
                  <c:v>41292</c:v>
                </c:pt>
                <c:pt idx="1717">
                  <c:v>41291</c:v>
                </c:pt>
                <c:pt idx="1718">
                  <c:v>41290</c:v>
                </c:pt>
                <c:pt idx="1719">
                  <c:v>41289</c:v>
                </c:pt>
                <c:pt idx="1720">
                  <c:v>41288</c:v>
                </c:pt>
                <c:pt idx="1721">
                  <c:v>41287</c:v>
                </c:pt>
                <c:pt idx="1722">
                  <c:v>41286</c:v>
                </c:pt>
                <c:pt idx="1723">
                  <c:v>41285</c:v>
                </c:pt>
                <c:pt idx="1724">
                  <c:v>41284</c:v>
                </c:pt>
                <c:pt idx="1725">
                  <c:v>41283</c:v>
                </c:pt>
                <c:pt idx="1726">
                  <c:v>41282</c:v>
                </c:pt>
                <c:pt idx="1727">
                  <c:v>41281</c:v>
                </c:pt>
                <c:pt idx="1728">
                  <c:v>41280</c:v>
                </c:pt>
                <c:pt idx="1729">
                  <c:v>41279</c:v>
                </c:pt>
                <c:pt idx="1730">
                  <c:v>41278</c:v>
                </c:pt>
                <c:pt idx="1731">
                  <c:v>41277</c:v>
                </c:pt>
                <c:pt idx="1732">
                  <c:v>41276</c:v>
                </c:pt>
                <c:pt idx="1733">
                  <c:v>41275</c:v>
                </c:pt>
                <c:pt idx="1734">
                  <c:v>41274</c:v>
                </c:pt>
                <c:pt idx="1735">
                  <c:v>41273</c:v>
                </c:pt>
                <c:pt idx="1736">
                  <c:v>41272</c:v>
                </c:pt>
                <c:pt idx="1737">
                  <c:v>41271</c:v>
                </c:pt>
                <c:pt idx="1738">
                  <c:v>41270</c:v>
                </c:pt>
                <c:pt idx="1739">
                  <c:v>41269</c:v>
                </c:pt>
                <c:pt idx="1740">
                  <c:v>41268</c:v>
                </c:pt>
                <c:pt idx="1741">
                  <c:v>41267</c:v>
                </c:pt>
                <c:pt idx="1742">
                  <c:v>41266</c:v>
                </c:pt>
                <c:pt idx="1743">
                  <c:v>41265</c:v>
                </c:pt>
                <c:pt idx="1744">
                  <c:v>41264</c:v>
                </c:pt>
                <c:pt idx="1745">
                  <c:v>41263</c:v>
                </c:pt>
                <c:pt idx="1746">
                  <c:v>41262</c:v>
                </c:pt>
                <c:pt idx="1747">
                  <c:v>41261</c:v>
                </c:pt>
                <c:pt idx="1748">
                  <c:v>41260</c:v>
                </c:pt>
                <c:pt idx="1749">
                  <c:v>41259</c:v>
                </c:pt>
                <c:pt idx="1750">
                  <c:v>41258</c:v>
                </c:pt>
                <c:pt idx="1751">
                  <c:v>41257</c:v>
                </c:pt>
                <c:pt idx="1752">
                  <c:v>41256</c:v>
                </c:pt>
                <c:pt idx="1753">
                  <c:v>41255</c:v>
                </c:pt>
                <c:pt idx="1754">
                  <c:v>41254</c:v>
                </c:pt>
                <c:pt idx="1755">
                  <c:v>41253</c:v>
                </c:pt>
                <c:pt idx="1756">
                  <c:v>41252</c:v>
                </c:pt>
                <c:pt idx="1757">
                  <c:v>41251</c:v>
                </c:pt>
                <c:pt idx="1758">
                  <c:v>41250</c:v>
                </c:pt>
                <c:pt idx="1759">
                  <c:v>41249</c:v>
                </c:pt>
                <c:pt idx="1760">
                  <c:v>41248</c:v>
                </c:pt>
                <c:pt idx="1761">
                  <c:v>41247</c:v>
                </c:pt>
                <c:pt idx="1762">
                  <c:v>41246</c:v>
                </c:pt>
                <c:pt idx="1763">
                  <c:v>41245</c:v>
                </c:pt>
                <c:pt idx="1764">
                  <c:v>41244</c:v>
                </c:pt>
                <c:pt idx="1765">
                  <c:v>41243</c:v>
                </c:pt>
                <c:pt idx="1766">
                  <c:v>41242</c:v>
                </c:pt>
                <c:pt idx="1767">
                  <c:v>41241</c:v>
                </c:pt>
                <c:pt idx="1768">
                  <c:v>41240</c:v>
                </c:pt>
                <c:pt idx="1769">
                  <c:v>41239</c:v>
                </c:pt>
                <c:pt idx="1770">
                  <c:v>41238</c:v>
                </c:pt>
                <c:pt idx="1771">
                  <c:v>41237</c:v>
                </c:pt>
                <c:pt idx="1772">
                  <c:v>41236</c:v>
                </c:pt>
                <c:pt idx="1773">
                  <c:v>41235</c:v>
                </c:pt>
                <c:pt idx="1774">
                  <c:v>41234</c:v>
                </c:pt>
                <c:pt idx="1775">
                  <c:v>41233</c:v>
                </c:pt>
                <c:pt idx="1776">
                  <c:v>41232</c:v>
                </c:pt>
                <c:pt idx="1777">
                  <c:v>41231</c:v>
                </c:pt>
                <c:pt idx="1778">
                  <c:v>41230</c:v>
                </c:pt>
                <c:pt idx="1779">
                  <c:v>41229</c:v>
                </c:pt>
                <c:pt idx="1780">
                  <c:v>41228</c:v>
                </c:pt>
                <c:pt idx="1781">
                  <c:v>41227</c:v>
                </c:pt>
                <c:pt idx="1782">
                  <c:v>41226</c:v>
                </c:pt>
                <c:pt idx="1783">
                  <c:v>41225</c:v>
                </c:pt>
                <c:pt idx="1784">
                  <c:v>41224</c:v>
                </c:pt>
                <c:pt idx="1785">
                  <c:v>41223</c:v>
                </c:pt>
                <c:pt idx="1786">
                  <c:v>41222</c:v>
                </c:pt>
                <c:pt idx="1787">
                  <c:v>41221</c:v>
                </c:pt>
                <c:pt idx="1788">
                  <c:v>41220</c:v>
                </c:pt>
                <c:pt idx="1789">
                  <c:v>41219</c:v>
                </c:pt>
                <c:pt idx="1790">
                  <c:v>41218</c:v>
                </c:pt>
                <c:pt idx="1791">
                  <c:v>41217</c:v>
                </c:pt>
                <c:pt idx="1792">
                  <c:v>41216</c:v>
                </c:pt>
                <c:pt idx="1793">
                  <c:v>41215</c:v>
                </c:pt>
                <c:pt idx="1794">
                  <c:v>41214</c:v>
                </c:pt>
                <c:pt idx="1795">
                  <c:v>41213</c:v>
                </c:pt>
                <c:pt idx="1796">
                  <c:v>41212</c:v>
                </c:pt>
                <c:pt idx="1797">
                  <c:v>41211</c:v>
                </c:pt>
                <c:pt idx="1798">
                  <c:v>41210</c:v>
                </c:pt>
                <c:pt idx="1799">
                  <c:v>41209</c:v>
                </c:pt>
                <c:pt idx="1800">
                  <c:v>41208</c:v>
                </c:pt>
                <c:pt idx="1801">
                  <c:v>41207</c:v>
                </c:pt>
                <c:pt idx="1802">
                  <c:v>41206</c:v>
                </c:pt>
                <c:pt idx="1803">
                  <c:v>41205</c:v>
                </c:pt>
                <c:pt idx="1804">
                  <c:v>41204</c:v>
                </c:pt>
                <c:pt idx="1805">
                  <c:v>41203</c:v>
                </c:pt>
                <c:pt idx="1806">
                  <c:v>41202</c:v>
                </c:pt>
                <c:pt idx="1807">
                  <c:v>41201</c:v>
                </c:pt>
                <c:pt idx="1808">
                  <c:v>41200</c:v>
                </c:pt>
                <c:pt idx="1809">
                  <c:v>41199</c:v>
                </c:pt>
                <c:pt idx="1810">
                  <c:v>41198</c:v>
                </c:pt>
                <c:pt idx="1811">
                  <c:v>41197</c:v>
                </c:pt>
                <c:pt idx="1812">
                  <c:v>41196</c:v>
                </c:pt>
                <c:pt idx="1813">
                  <c:v>41195</c:v>
                </c:pt>
                <c:pt idx="1814">
                  <c:v>41194</c:v>
                </c:pt>
                <c:pt idx="1815">
                  <c:v>41193</c:v>
                </c:pt>
                <c:pt idx="1816">
                  <c:v>41192</c:v>
                </c:pt>
                <c:pt idx="1817">
                  <c:v>41191</c:v>
                </c:pt>
                <c:pt idx="1818">
                  <c:v>41190</c:v>
                </c:pt>
                <c:pt idx="1819">
                  <c:v>41189</c:v>
                </c:pt>
                <c:pt idx="1820">
                  <c:v>41188</c:v>
                </c:pt>
                <c:pt idx="1821">
                  <c:v>41187</c:v>
                </c:pt>
                <c:pt idx="1822">
                  <c:v>41186</c:v>
                </c:pt>
                <c:pt idx="1823">
                  <c:v>41185</c:v>
                </c:pt>
                <c:pt idx="1824">
                  <c:v>41184</c:v>
                </c:pt>
                <c:pt idx="1825">
                  <c:v>41183</c:v>
                </c:pt>
                <c:pt idx="1826">
                  <c:v>41182</c:v>
                </c:pt>
                <c:pt idx="1827">
                  <c:v>41181</c:v>
                </c:pt>
                <c:pt idx="1828">
                  <c:v>41180</c:v>
                </c:pt>
                <c:pt idx="1829">
                  <c:v>41179</c:v>
                </c:pt>
                <c:pt idx="1830">
                  <c:v>41178</c:v>
                </c:pt>
                <c:pt idx="1831">
                  <c:v>41177</c:v>
                </c:pt>
                <c:pt idx="1832">
                  <c:v>41176</c:v>
                </c:pt>
                <c:pt idx="1833">
                  <c:v>41175</c:v>
                </c:pt>
                <c:pt idx="1834">
                  <c:v>41174</c:v>
                </c:pt>
                <c:pt idx="1835">
                  <c:v>41173</c:v>
                </c:pt>
                <c:pt idx="1836">
                  <c:v>41172</c:v>
                </c:pt>
                <c:pt idx="1837">
                  <c:v>41171</c:v>
                </c:pt>
                <c:pt idx="1838">
                  <c:v>41170</c:v>
                </c:pt>
                <c:pt idx="1839">
                  <c:v>41169</c:v>
                </c:pt>
                <c:pt idx="1840">
                  <c:v>41168</c:v>
                </c:pt>
                <c:pt idx="1841">
                  <c:v>41167</c:v>
                </c:pt>
                <c:pt idx="1842">
                  <c:v>41166</c:v>
                </c:pt>
                <c:pt idx="1843">
                  <c:v>41165</c:v>
                </c:pt>
                <c:pt idx="1844">
                  <c:v>41164</c:v>
                </c:pt>
                <c:pt idx="1845">
                  <c:v>41163</c:v>
                </c:pt>
                <c:pt idx="1846">
                  <c:v>41162</c:v>
                </c:pt>
                <c:pt idx="1847">
                  <c:v>41161</c:v>
                </c:pt>
                <c:pt idx="1848">
                  <c:v>41160</c:v>
                </c:pt>
                <c:pt idx="1849">
                  <c:v>41159</c:v>
                </c:pt>
                <c:pt idx="1850">
                  <c:v>41158</c:v>
                </c:pt>
                <c:pt idx="1851">
                  <c:v>41157</c:v>
                </c:pt>
                <c:pt idx="1852">
                  <c:v>41156</c:v>
                </c:pt>
                <c:pt idx="1853">
                  <c:v>41155</c:v>
                </c:pt>
                <c:pt idx="1854">
                  <c:v>41154</c:v>
                </c:pt>
                <c:pt idx="1855">
                  <c:v>41153</c:v>
                </c:pt>
                <c:pt idx="1856">
                  <c:v>41152</c:v>
                </c:pt>
                <c:pt idx="1857">
                  <c:v>41151</c:v>
                </c:pt>
                <c:pt idx="1858">
                  <c:v>41150</c:v>
                </c:pt>
                <c:pt idx="1859">
                  <c:v>41149</c:v>
                </c:pt>
                <c:pt idx="1860">
                  <c:v>41148</c:v>
                </c:pt>
                <c:pt idx="1861">
                  <c:v>41147</c:v>
                </c:pt>
                <c:pt idx="1862">
                  <c:v>41146</c:v>
                </c:pt>
                <c:pt idx="1863">
                  <c:v>41145</c:v>
                </c:pt>
                <c:pt idx="1864">
                  <c:v>41144</c:v>
                </c:pt>
                <c:pt idx="1865">
                  <c:v>41143</c:v>
                </c:pt>
                <c:pt idx="1866">
                  <c:v>41142</c:v>
                </c:pt>
                <c:pt idx="1867">
                  <c:v>41141</c:v>
                </c:pt>
                <c:pt idx="1868">
                  <c:v>41140</c:v>
                </c:pt>
                <c:pt idx="1869">
                  <c:v>41139</c:v>
                </c:pt>
                <c:pt idx="1870">
                  <c:v>41138</c:v>
                </c:pt>
                <c:pt idx="1871">
                  <c:v>41137</c:v>
                </c:pt>
                <c:pt idx="1872">
                  <c:v>41136</c:v>
                </c:pt>
                <c:pt idx="1873">
                  <c:v>41135</c:v>
                </c:pt>
                <c:pt idx="1874">
                  <c:v>41134</c:v>
                </c:pt>
                <c:pt idx="1875">
                  <c:v>41133</c:v>
                </c:pt>
                <c:pt idx="1876">
                  <c:v>41132</c:v>
                </c:pt>
                <c:pt idx="1877">
                  <c:v>41131</c:v>
                </c:pt>
                <c:pt idx="1878">
                  <c:v>41130</c:v>
                </c:pt>
                <c:pt idx="1879">
                  <c:v>41129</c:v>
                </c:pt>
                <c:pt idx="1880">
                  <c:v>41128</c:v>
                </c:pt>
                <c:pt idx="1881">
                  <c:v>41127</c:v>
                </c:pt>
                <c:pt idx="1882">
                  <c:v>41126</c:v>
                </c:pt>
                <c:pt idx="1883">
                  <c:v>41125</c:v>
                </c:pt>
                <c:pt idx="1884">
                  <c:v>41124</c:v>
                </c:pt>
                <c:pt idx="1885">
                  <c:v>41123</c:v>
                </c:pt>
                <c:pt idx="1886">
                  <c:v>41122</c:v>
                </c:pt>
                <c:pt idx="1887">
                  <c:v>41121</c:v>
                </c:pt>
                <c:pt idx="1888">
                  <c:v>41120</c:v>
                </c:pt>
                <c:pt idx="1889">
                  <c:v>41119</c:v>
                </c:pt>
                <c:pt idx="1890">
                  <c:v>41118</c:v>
                </c:pt>
                <c:pt idx="1891">
                  <c:v>41117</c:v>
                </c:pt>
                <c:pt idx="1892">
                  <c:v>41116</c:v>
                </c:pt>
                <c:pt idx="1893">
                  <c:v>41115</c:v>
                </c:pt>
                <c:pt idx="1894">
                  <c:v>41114</c:v>
                </c:pt>
                <c:pt idx="1895">
                  <c:v>41113</c:v>
                </c:pt>
                <c:pt idx="1896">
                  <c:v>41112</c:v>
                </c:pt>
                <c:pt idx="1897">
                  <c:v>41111</c:v>
                </c:pt>
                <c:pt idx="1898">
                  <c:v>41110</c:v>
                </c:pt>
                <c:pt idx="1899">
                  <c:v>41109</c:v>
                </c:pt>
                <c:pt idx="1900">
                  <c:v>41108</c:v>
                </c:pt>
                <c:pt idx="1901">
                  <c:v>41107</c:v>
                </c:pt>
                <c:pt idx="1902">
                  <c:v>41106</c:v>
                </c:pt>
                <c:pt idx="1903">
                  <c:v>41105</c:v>
                </c:pt>
                <c:pt idx="1904">
                  <c:v>41104</c:v>
                </c:pt>
                <c:pt idx="1905">
                  <c:v>41103</c:v>
                </c:pt>
                <c:pt idx="1906">
                  <c:v>41102</c:v>
                </c:pt>
                <c:pt idx="1907">
                  <c:v>41101</c:v>
                </c:pt>
                <c:pt idx="1908">
                  <c:v>41100</c:v>
                </c:pt>
                <c:pt idx="1909">
                  <c:v>41099</c:v>
                </c:pt>
                <c:pt idx="1910">
                  <c:v>41098</c:v>
                </c:pt>
                <c:pt idx="1911">
                  <c:v>41097</c:v>
                </c:pt>
                <c:pt idx="1912">
                  <c:v>41096</c:v>
                </c:pt>
                <c:pt idx="1913">
                  <c:v>41095</c:v>
                </c:pt>
                <c:pt idx="1914">
                  <c:v>41094</c:v>
                </c:pt>
                <c:pt idx="1915">
                  <c:v>41093</c:v>
                </c:pt>
                <c:pt idx="1916">
                  <c:v>41092</c:v>
                </c:pt>
                <c:pt idx="1917">
                  <c:v>41091</c:v>
                </c:pt>
                <c:pt idx="1918">
                  <c:v>41090</c:v>
                </c:pt>
                <c:pt idx="1919">
                  <c:v>41089</c:v>
                </c:pt>
                <c:pt idx="1920">
                  <c:v>41088</c:v>
                </c:pt>
                <c:pt idx="1921">
                  <c:v>41087</c:v>
                </c:pt>
                <c:pt idx="1922">
                  <c:v>41086</c:v>
                </c:pt>
                <c:pt idx="1923">
                  <c:v>41085</c:v>
                </c:pt>
                <c:pt idx="1924">
                  <c:v>41084</c:v>
                </c:pt>
                <c:pt idx="1925">
                  <c:v>41083</c:v>
                </c:pt>
                <c:pt idx="1926">
                  <c:v>41082</c:v>
                </c:pt>
                <c:pt idx="1927">
                  <c:v>41081</c:v>
                </c:pt>
                <c:pt idx="1928">
                  <c:v>41080</c:v>
                </c:pt>
                <c:pt idx="1929">
                  <c:v>41079</c:v>
                </c:pt>
                <c:pt idx="1930">
                  <c:v>41078</c:v>
                </c:pt>
                <c:pt idx="1931">
                  <c:v>41077</c:v>
                </c:pt>
                <c:pt idx="1932">
                  <c:v>41076</c:v>
                </c:pt>
                <c:pt idx="1933">
                  <c:v>41075</c:v>
                </c:pt>
                <c:pt idx="1934">
                  <c:v>41074</c:v>
                </c:pt>
                <c:pt idx="1935">
                  <c:v>41073</c:v>
                </c:pt>
                <c:pt idx="1936">
                  <c:v>41072</c:v>
                </c:pt>
                <c:pt idx="1937">
                  <c:v>41071</c:v>
                </c:pt>
                <c:pt idx="1938">
                  <c:v>41070</c:v>
                </c:pt>
                <c:pt idx="1939">
                  <c:v>41069</c:v>
                </c:pt>
                <c:pt idx="1940">
                  <c:v>41068</c:v>
                </c:pt>
                <c:pt idx="1941">
                  <c:v>41067</c:v>
                </c:pt>
                <c:pt idx="1942">
                  <c:v>41066</c:v>
                </c:pt>
                <c:pt idx="1943">
                  <c:v>41065</c:v>
                </c:pt>
                <c:pt idx="1944">
                  <c:v>41064</c:v>
                </c:pt>
                <c:pt idx="1945">
                  <c:v>41063</c:v>
                </c:pt>
                <c:pt idx="1946">
                  <c:v>41062</c:v>
                </c:pt>
                <c:pt idx="1947">
                  <c:v>41061</c:v>
                </c:pt>
                <c:pt idx="1948">
                  <c:v>41060</c:v>
                </c:pt>
                <c:pt idx="1949">
                  <c:v>41059</c:v>
                </c:pt>
                <c:pt idx="1950">
                  <c:v>41058</c:v>
                </c:pt>
                <c:pt idx="1951">
                  <c:v>41057</c:v>
                </c:pt>
                <c:pt idx="1952">
                  <c:v>41056</c:v>
                </c:pt>
                <c:pt idx="1953">
                  <c:v>41055</c:v>
                </c:pt>
                <c:pt idx="1954">
                  <c:v>41054</c:v>
                </c:pt>
                <c:pt idx="1955">
                  <c:v>41053</c:v>
                </c:pt>
                <c:pt idx="1956">
                  <c:v>41052</c:v>
                </c:pt>
                <c:pt idx="1957">
                  <c:v>41051</c:v>
                </c:pt>
                <c:pt idx="1958">
                  <c:v>41050</c:v>
                </c:pt>
                <c:pt idx="1959">
                  <c:v>41049</c:v>
                </c:pt>
                <c:pt idx="1960">
                  <c:v>41048</c:v>
                </c:pt>
                <c:pt idx="1961">
                  <c:v>41047</c:v>
                </c:pt>
                <c:pt idx="1962">
                  <c:v>41046</c:v>
                </c:pt>
                <c:pt idx="1963">
                  <c:v>41045</c:v>
                </c:pt>
                <c:pt idx="1964">
                  <c:v>41044</c:v>
                </c:pt>
                <c:pt idx="1965">
                  <c:v>41043</c:v>
                </c:pt>
                <c:pt idx="1966">
                  <c:v>41042</c:v>
                </c:pt>
                <c:pt idx="1967">
                  <c:v>41041</c:v>
                </c:pt>
                <c:pt idx="1968">
                  <c:v>41040</c:v>
                </c:pt>
                <c:pt idx="1969">
                  <c:v>41039</c:v>
                </c:pt>
                <c:pt idx="1970">
                  <c:v>41038</c:v>
                </c:pt>
                <c:pt idx="1971">
                  <c:v>41037</c:v>
                </c:pt>
                <c:pt idx="1972">
                  <c:v>41036</c:v>
                </c:pt>
                <c:pt idx="1973">
                  <c:v>41035</c:v>
                </c:pt>
                <c:pt idx="1974">
                  <c:v>41034</c:v>
                </c:pt>
                <c:pt idx="1975">
                  <c:v>41033</c:v>
                </c:pt>
                <c:pt idx="1976">
                  <c:v>41032</c:v>
                </c:pt>
                <c:pt idx="1977">
                  <c:v>41031</c:v>
                </c:pt>
                <c:pt idx="1978">
                  <c:v>41030</c:v>
                </c:pt>
                <c:pt idx="1979">
                  <c:v>41029</c:v>
                </c:pt>
                <c:pt idx="1980">
                  <c:v>41028</c:v>
                </c:pt>
                <c:pt idx="1981">
                  <c:v>41027</c:v>
                </c:pt>
                <c:pt idx="1982">
                  <c:v>41026</c:v>
                </c:pt>
                <c:pt idx="1983">
                  <c:v>41025</c:v>
                </c:pt>
                <c:pt idx="1984">
                  <c:v>41024</c:v>
                </c:pt>
                <c:pt idx="1985">
                  <c:v>41023</c:v>
                </c:pt>
                <c:pt idx="1986">
                  <c:v>41022</c:v>
                </c:pt>
                <c:pt idx="1987">
                  <c:v>41021</c:v>
                </c:pt>
                <c:pt idx="1988">
                  <c:v>41020</c:v>
                </c:pt>
                <c:pt idx="1989">
                  <c:v>41019</c:v>
                </c:pt>
                <c:pt idx="1990">
                  <c:v>41018</c:v>
                </c:pt>
                <c:pt idx="1991">
                  <c:v>41017</c:v>
                </c:pt>
                <c:pt idx="1992">
                  <c:v>41016</c:v>
                </c:pt>
                <c:pt idx="1993">
                  <c:v>41015</c:v>
                </c:pt>
                <c:pt idx="1994">
                  <c:v>41014</c:v>
                </c:pt>
                <c:pt idx="1995">
                  <c:v>41013</c:v>
                </c:pt>
                <c:pt idx="1996">
                  <c:v>41012</c:v>
                </c:pt>
                <c:pt idx="1997">
                  <c:v>41011</c:v>
                </c:pt>
                <c:pt idx="1998">
                  <c:v>41010</c:v>
                </c:pt>
                <c:pt idx="1999">
                  <c:v>41009</c:v>
                </c:pt>
                <c:pt idx="2000">
                  <c:v>41008</c:v>
                </c:pt>
                <c:pt idx="2001">
                  <c:v>41007</c:v>
                </c:pt>
                <c:pt idx="2002">
                  <c:v>41006</c:v>
                </c:pt>
                <c:pt idx="2003">
                  <c:v>41005</c:v>
                </c:pt>
                <c:pt idx="2004">
                  <c:v>41004</c:v>
                </c:pt>
                <c:pt idx="2005">
                  <c:v>41003</c:v>
                </c:pt>
                <c:pt idx="2006">
                  <c:v>41002</c:v>
                </c:pt>
                <c:pt idx="2007">
                  <c:v>41001</c:v>
                </c:pt>
                <c:pt idx="2008">
                  <c:v>41000</c:v>
                </c:pt>
                <c:pt idx="2009">
                  <c:v>40999</c:v>
                </c:pt>
                <c:pt idx="2010">
                  <c:v>40998</c:v>
                </c:pt>
                <c:pt idx="2011">
                  <c:v>40997</c:v>
                </c:pt>
                <c:pt idx="2012">
                  <c:v>40996</c:v>
                </c:pt>
                <c:pt idx="2013">
                  <c:v>40995</c:v>
                </c:pt>
                <c:pt idx="2014">
                  <c:v>40994</c:v>
                </c:pt>
                <c:pt idx="2015">
                  <c:v>40993</c:v>
                </c:pt>
                <c:pt idx="2016">
                  <c:v>40992</c:v>
                </c:pt>
                <c:pt idx="2017">
                  <c:v>40991</c:v>
                </c:pt>
                <c:pt idx="2018">
                  <c:v>40990</c:v>
                </c:pt>
                <c:pt idx="2019">
                  <c:v>40989</c:v>
                </c:pt>
                <c:pt idx="2020">
                  <c:v>40988</c:v>
                </c:pt>
                <c:pt idx="2021">
                  <c:v>40987</c:v>
                </c:pt>
                <c:pt idx="2022">
                  <c:v>40986</c:v>
                </c:pt>
                <c:pt idx="2023">
                  <c:v>40985</c:v>
                </c:pt>
                <c:pt idx="2024">
                  <c:v>40984</c:v>
                </c:pt>
                <c:pt idx="2025">
                  <c:v>40983</c:v>
                </c:pt>
                <c:pt idx="2026">
                  <c:v>40982</c:v>
                </c:pt>
                <c:pt idx="2027">
                  <c:v>40981</c:v>
                </c:pt>
                <c:pt idx="2028">
                  <c:v>40980</c:v>
                </c:pt>
                <c:pt idx="2029">
                  <c:v>40979</c:v>
                </c:pt>
                <c:pt idx="2030">
                  <c:v>40978</c:v>
                </c:pt>
                <c:pt idx="2031">
                  <c:v>40977</c:v>
                </c:pt>
                <c:pt idx="2032">
                  <c:v>40976</c:v>
                </c:pt>
                <c:pt idx="2033">
                  <c:v>40975</c:v>
                </c:pt>
                <c:pt idx="2034">
                  <c:v>40974</c:v>
                </c:pt>
                <c:pt idx="2035">
                  <c:v>40973</c:v>
                </c:pt>
                <c:pt idx="2036">
                  <c:v>40972</c:v>
                </c:pt>
                <c:pt idx="2037">
                  <c:v>40971</c:v>
                </c:pt>
                <c:pt idx="2038">
                  <c:v>40970</c:v>
                </c:pt>
                <c:pt idx="2039">
                  <c:v>40969</c:v>
                </c:pt>
                <c:pt idx="2040">
                  <c:v>40968</c:v>
                </c:pt>
                <c:pt idx="2041">
                  <c:v>40967</c:v>
                </c:pt>
                <c:pt idx="2042">
                  <c:v>40966</c:v>
                </c:pt>
                <c:pt idx="2043">
                  <c:v>40965</c:v>
                </c:pt>
                <c:pt idx="2044">
                  <c:v>40964</c:v>
                </c:pt>
                <c:pt idx="2045">
                  <c:v>40963</c:v>
                </c:pt>
                <c:pt idx="2046">
                  <c:v>40962</c:v>
                </c:pt>
                <c:pt idx="2047">
                  <c:v>40961</c:v>
                </c:pt>
                <c:pt idx="2048">
                  <c:v>40960</c:v>
                </c:pt>
                <c:pt idx="2049">
                  <c:v>40959</c:v>
                </c:pt>
                <c:pt idx="2050">
                  <c:v>40958</c:v>
                </c:pt>
                <c:pt idx="2051">
                  <c:v>40957</c:v>
                </c:pt>
                <c:pt idx="2052">
                  <c:v>40956</c:v>
                </c:pt>
                <c:pt idx="2053">
                  <c:v>40955</c:v>
                </c:pt>
                <c:pt idx="2054">
                  <c:v>40954</c:v>
                </c:pt>
                <c:pt idx="2055">
                  <c:v>40953</c:v>
                </c:pt>
                <c:pt idx="2056">
                  <c:v>40952</c:v>
                </c:pt>
                <c:pt idx="2057">
                  <c:v>40951</c:v>
                </c:pt>
                <c:pt idx="2058">
                  <c:v>40950</c:v>
                </c:pt>
                <c:pt idx="2059">
                  <c:v>40949</c:v>
                </c:pt>
                <c:pt idx="2060">
                  <c:v>40948</c:v>
                </c:pt>
                <c:pt idx="2061">
                  <c:v>40947</c:v>
                </c:pt>
                <c:pt idx="2062">
                  <c:v>40946</c:v>
                </c:pt>
                <c:pt idx="2063">
                  <c:v>40945</c:v>
                </c:pt>
                <c:pt idx="2064">
                  <c:v>40944</c:v>
                </c:pt>
                <c:pt idx="2065">
                  <c:v>40943</c:v>
                </c:pt>
                <c:pt idx="2066">
                  <c:v>40942</c:v>
                </c:pt>
                <c:pt idx="2067">
                  <c:v>40941</c:v>
                </c:pt>
              </c:numCache>
            </c:numRef>
          </c:cat>
          <c:val>
            <c:numRef>
              <c:f>[1]BTC_AVGS!$D$2:$D$2069</c:f>
              <c:numCache>
                <c:formatCode>General</c:formatCode>
                <c:ptCount val="2068"/>
                <c:pt idx="0">
                  <c:v>6044.75</c:v>
                </c:pt>
                <c:pt idx="1">
                  <c:v>5839.25</c:v>
                </c:pt>
                <c:pt idx="2">
                  <c:v>5629.5</c:v>
                </c:pt>
                <c:pt idx="3">
                  <c:v>5581.05</c:v>
                </c:pt>
                <c:pt idx="4">
                  <c:v>5680.75</c:v>
                </c:pt>
                <c:pt idx="5">
                  <c:v>5731.5</c:v>
                </c:pt>
                <c:pt idx="6">
                  <c:v>5766.8</c:v>
                </c:pt>
                <c:pt idx="7">
                  <c:v>5735.9</c:v>
                </c:pt>
                <c:pt idx="8">
                  <c:v>5532.65</c:v>
                </c:pt>
                <c:pt idx="9">
                  <c:v>5126.7</c:v>
                </c:pt>
                <c:pt idx="10">
                  <c:v>4800.95</c:v>
                </c:pt>
                <c:pt idx="11">
                  <c:v>4779.6499999999996</c:v>
                </c:pt>
                <c:pt idx="12">
                  <c:v>4697.7000000000007</c:v>
                </c:pt>
                <c:pt idx="13">
                  <c:v>4524.55</c:v>
                </c:pt>
                <c:pt idx="14">
                  <c:v>4403.5</c:v>
                </c:pt>
                <c:pt idx="15">
                  <c:v>4343.2</c:v>
                </c:pt>
                <c:pt idx="16">
                  <c:v>4265.25</c:v>
                </c:pt>
                <c:pt idx="17">
                  <c:v>4263.1000000000004</c:v>
                </c:pt>
                <c:pt idx="18">
                  <c:v>4355.6000000000004</c:v>
                </c:pt>
                <c:pt idx="19">
                  <c:v>4402.2000000000007</c:v>
                </c:pt>
                <c:pt idx="20">
                  <c:v>4385.6499999999996</c:v>
                </c:pt>
                <c:pt idx="21">
                  <c:v>4268.45</c:v>
                </c:pt>
                <c:pt idx="22">
                  <c:v>4179.95</c:v>
                </c:pt>
                <c:pt idx="23">
                  <c:v>4197.7</c:v>
                </c:pt>
                <c:pt idx="24">
                  <c:v>4042.25</c:v>
                </c:pt>
                <c:pt idx="25">
                  <c:v>3904.55</c:v>
                </c:pt>
                <c:pt idx="26">
                  <c:v>3791.4</c:v>
                </c:pt>
                <c:pt idx="27">
                  <c:v>3716.2</c:v>
                </c:pt>
                <c:pt idx="28">
                  <c:v>3689.05</c:v>
                </c:pt>
                <c:pt idx="29">
                  <c:v>3600.95</c:v>
                </c:pt>
                <c:pt idx="30">
                  <c:v>3738.3</c:v>
                </c:pt>
                <c:pt idx="31">
                  <c:v>3886.6</c:v>
                </c:pt>
                <c:pt idx="32">
                  <c:v>3992.05</c:v>
                </c:pt>
                <c:pt idx="33">
                  <c:v>3875.2</c:v>
                </c:pt>
                <c:pt idx="34">
                  <c:v>3675.8500000000004</c:v>
                </c:pt>
                <c:pt idx="35">
                  <c:v>3691.7</c:v>
                </c:pt>
                <c:pt idx="36">
                  <c:v>3468.05</c:v>
                </c:pt>
                <c:pt idx="37">
                  <c:v>3543.8999999999996</c:v>
                </c:pt>
                <c:pt idx="38">
                  <c:v>3996.2999999999997</c:v>
                </c:pt>
                <c:pt idx="39">
                  <c:v>4172.95</c:v>
                </c:pt>
                <c:pt idx="40">
                  <c:v>4217.55</c:v>
                </c:pt>
                <c:pt idx="41">
                  <c:v>4275</c:v>
                </c:pt>
                <c:pt idx="42">
                  <c:v>4311.8500000000004</c:v>
                </c:pt>
                <c:pt idx="43">
                  <c:v>4459.6499999999996</c:v>
                </c:pt>
                <c:pt idx="44">
                  <c:v>4601.3</c:v>
                </c:pt>
                <c:pt idx="45">
                  <c:v>4482</c:v>
                </c:pt>
                <c:pt idx="46">
                  <c:v>4287.6499999999996</c:v>
                </c:pt>
                <c:pt idx="47">
                  <c:v>4397.7</c:v>
                </c:pt>
                <c:pt idx="48">
                  <c:v>4564.7</c:v>
                </c:pt>
                <c:pt idx="49">
                  <c:v>4719.6499999999996</c:v>
                </c:pt>
                <c:pt idx="50">
                  <c:v>4811.5499999999993</c:v>
                </c:pt>
                <c:pt idx="51">
                  <c:v>4643.6000000000004</c:v>
                </c:pt>
                <c:pt idx="52">
                  <c:v>4578.05</c:v>
                </c:pt>
                <c:pt idx="53">
                  <c:v>4485.4500000000007</c:v>
                </c:pt>
                <c:pt idx="54">
                  <c:v>4357.8</c:v>
                </c:pt>
                <c:pt idx="55">
                  <c:v>4336.75</c:v>
                </c:pt>
                <c:pt idx="56">
                  <c:v>4346.6000000000004</c:v>
                </c:pt>
                <c:pt idx="57">
                  <c:v>4338.3500000000004</c:v>
                </c:pt>
                <c:pt idx="58">
                  <c:v>4227.1499999999996</c:v>
                </c:pt>
                <c:pt idx="59">
                  <c:v>4101.55</c:v>
                </c:pt>
                <c:pt idx="60">
                  <c:v>4038.25</c:v>
                </c:pt>
                <c:pt idx="61">
                  <c:v>4033.4</c:v>
                </c:pt>
                <c:pt idx="62">
                  <c:v>4104.7000000000007</c:v>
                </c:pt>
                <c:pt idx="63">
                  <c:v>4117.6499999999996</c:v>
                </c:pt>
                <c:pt idx="64">
                  <c:v>4175.1000000000004</c:v>
                </c:pt>
                <c:pt idx="65">
                  <c:v>4323.1499999999996</c:v>
                </c:pt>
                <c:pt idx="66">
                  <c:v>4269.1000000000004</c:v>
                </c:pt>
                <c:pt idx="67">
                  <c:v>4235.7</c:v>
                </c:pt>
                <c:pt idx="68">
                  <c:v>4186.3999999999996</c:v>
                </c:pt>
                <c:pt idx="69">
                  <c:v>3959.4</c:v>
                </c:pt>
                <c:pt idx="70">
                  <c:v>3754.8</c:v>
                </c:pt>
                <c:pt idx="71">
                  <c:v>3526</c:v>
                </c:pt>
                <c:pt idx="72">
                  <c:v>3373.9</c:v>
                </c:pt>
                <c:pt idx="73">
                  <c:v>3377.45</c:v>
                </c:pt>
                <c:pt idx="74">
                  <c:v>3405.85</c:v>
                </c:pt>
                <c:pt idx="75">
                  <c:v>3312.3</c:v>
                </c:pt>
                <c:pt idx="76">
                  <c:v>3242.15</c:v>
                </c:pt>
                <c:pt idx="77">
                  <c:v>3058.2</c:v>
                </c:pt>
                <c:pt idx="78">
                  <c:v>2825.15</c:v>
                </c:pt>
                <c:pt idx="79">
                  <c:v>2746.15</c:v>
                </c:pt>
                <c:pt idx="80">
                  <c:v>2716.6</c:v>
                </c:pt>
                <c:pt idx="81">
                  <c:v>2793.6</c:v>
                </c:pt>
                <c:pt idx="82">
                  <c:v>2802.5</c:v>
                </c:pt>
                <c:pt idx="83">
                  <c:v>2731.55</c:v>
                </c:pt>
                <c:pt idx="84">
                  <c:v>2749.45</c:v>
                </c:pt>
                <c:pt idx="85">
                  <c:v>2724.8500000000004</c:v>
                </c:pt>
                <c:pt idx="86">
                  <c:v>2595.3000000000002</c:v>
                </c:pt>
                <c:pt idx="87">
                  <c:v>2543.3000000000002</c:v>
                </c:pt>
                <c:pt idx="88">
                  <c:v>2665.3</c:v>
                </c:pt>
                <c:pt idx="89">
                  <c:v>2758.6</c:v>
                </c:pt>
                <c:pt idx="90">
                  <c:v>2796.6</c:v>
                </c:pt>
                <c:pt idx="91">
                  <c:v>2754.85</c:v>
                </c:pt>
                <c:pt idx="92">
                  <c:v>2760.15</c:v>
                </c:pt>
                <c:pt idx="93">
                  <c:v>2554.6999999999998</c:v>
                </c:pt>
                <c:pt idx="94">
                  <c:v>2277.6</c:v>
                </c:pt>
                <c:pt idx="95">
                  <c:v>2260.5500000000002</c:v>
                </c:pt>
                <c:pt idx="96">
                  <c:v>2071.9499999999998</c:v>
                </c:pt>
                <c:pt idx="97">
                  <c:v>1951.75</c:v>
                </c:pt>
                <c:pt idx="98">
                  <c:v>2091.85</c:v>
                </c:pt>
                <c:pt idx="99">
                  <c:v>2267.0500000000002</c:v>
                </c:pt>
                <c:pt idx="100">
                  <c:v>2351.6999999999998</c:v>
                </c:pt>
                <c:pt idx="101">
                  <c:v>2328.25</c:v>
                </c:pt>
                <c:pt idx="102">
                  <c:v>2300.1999999999998</c:v>
                </c:pt>
                <c:pt idx="103">
                  <c:v>2398.15</c:v>
                </c:pt>
                <c:pt idx="104">
                  <c:v>2510</c:v>
                </c:pt>
                <c:pt idx="105">
                  <c:v>2510.65</c:v>
                </c:pt>
                <c:pt idx="106">
                  <c:v>2536.1999999999998</c:v>
                </c:pt>
                <c:pt idx="107">
                  <c:v>2595.8000000000002</c:v>
                </c:pt>
                <c:pt idx="108">
                  <c:v>2590.5500000000002</c:v>
                </c:pt>
                <c:pt idx="109">
                  <c:v>2553.3000000000002</c:v>
                </c:pt>
                <c:pt idx="110">
                  <c:v>2484.5</c:v>
                </c:pt>
                <c:pt idx="111">
                  <c:v>2397.25</c:v>
                </c:pt>
                <c:pt idx="112">
                  <c:v>2385.1</c:v>
                </c:pt>
                <c:pt idx="113">
                  <c:v>2445.3999999999996</c:v>
                </c:pt>
                <c:pt idx="114">
                  <c:v>2494.1499999999996</c:v>
                </c:pt>
                <c:pt idx="115">
                  <c:v>2519.6999999999998</c:v>
                </c:pt>
                <c:pt idx="116">
                  <c:v>2457.8999999999996</c:v>
                </c:pt>
                <c:pt idx="117">
                  <c:v>2436.1499999999996</c:v>
                </c:pt>
                <c:pt idx="118">
                  <c:v>2490.1499999999996</c:v>
                </c:pt>
                <c:pt idx="119">
                  <c:v>2588.75</c:v>
                </c:pt>
                <c:pt idx="120">
                  <c:v>2673.8500000000004</c:v>
                </c:pt>
                <c:pt idx="121">
                  <c:v>2647</c:v>
                </c:pt>
                <c:pt idx="122">
                  <c:v>2666.7</c:v>
                </c:pt>
                <c:pt idx="123">
                  <c:v>2646.5</c:v>
                </c:pt>
                <c:pt idx="124">
                  <c:v>2536.15</c:v>
                </c:pt>
                <c:pt idx="125">
                  <c:v>2550.75</c:v>
                </c:pt>
                <c:pt idx="126">
                  <c:v>2523.5</c:v>
                </c:pt>
                <c:pt idx="127">
                  <c:v>2407.1999999999998</c:v>
                </c:pt>
                <c:pt idx="128">
                  <c:v>2386.2200000000003</c:v>
                </c:pt>
                <c:pt idx="129">
                  <c:v>2535.7200000000003</c:v>
                </c:pt>
                <c:pt idx="130">
                  <c:v>2624.1000000000004</c:v>
                </c:pt>
                <c:pt idx="131">
                  <c:v>2754.05</c:v>
                </c:pt>
                <c:pt idx="132">
                  <c:v>2871.15</c:v>
                </c:pt>
                <c:pt idx="133">
                  <c:v>2807.5</c:v>
                </c:pt>
                <c:pt idx="134">
                  <c:v>2795.55</c:v>
                </c:pt>
                <c:pt idx="135">
                  <c:v>2712.3649999999998</c:v>
                </c:pt>
                <c:pt idx="136">
                  <c:v>2743.1149999999998</c:v>
                </c:pt>
                <c:pt idx="137">
                  <c:v>2739.8999999999996</c:v>
                </c:pt>
                <c:pt idx="138">
                  <c:v>2562.1999999999998</c:v>
                </c:pt>
                <c:pt idx="139">
                  <c:v>2474.6</c:v>
                </c:pt>
                <c:pt idx="140">
                  <c:v>2433.44</c:v>
                </c:pt>
                <c:pt idx="141">
                  <c:v>2358.7399999999998</c:v>
                </c:pt>
                <c:pt idx="142">
                  <c:v>2251.7150000000001</c:v>
                </c:pt>
                <c:pt idx="143">
                  <c:v>2169.2649999999999</c:v>
                </c:pt>
                <c:pt idx="144">
                  <c:v>2177.0500000000002</c:v>
                </c:pt>
                <c:pt idx="145">
                  <c:v>2132</c:v>
                </c:pt>
                <c:pt idx="146">
                  <c:v>2014.4499999999998</c:v>
                </c:pt>
                <c:pt idx="147">
                  <c:v>2049.8000000000002</c:v>
                </c:pt>
                <c:pt idx="148">
                  <c:v>2189.65</c:v>
                </c:pt>
                <c:pt idx="149">
                  <c:v>2323.4</c:v>
                </c:pt>
                <c:pt idx="150">
                  <c:v>2322.0500000000002</c:v>
                </c:pt>
                <c:pt idx="151">
                  <c:v>2167.4</c:v>
                </c:pt>
                <c:pt idx="152">
                  <c:v>2057.35</c:v>
                </c:pt>
                <c:pt idx="153">
                  <c:v>2044.4499999999998</c:v>
                </c:pt>
                <c:pt idx="154">
                  <c:v>2013.1</c:v>
                </c:pt>
                <c:pt idx="155">
                  <c:v>1954</c:v>
                </c:pt>
                <c:pt idx="156">
                  <c:v>1905.75</c:v>
                </c:pt>
                <c:pt idx="157">
                  <c:v>1827.85</c:v>
                </c:pt>
                <c:pt idx="158">
                  <c:v>1779.1</c:v>
                </c:pt>
                <c:pt idx="159">
                  <c:v>1800.3</c:v>
                </c:pt>
                <c:pt idx="160">
                  <c:v>1824.25</c:v>
                </c:pt>
                <c:pt idx="161">
                  <c:v>1777.7</c:v>
                </c:pt>
                <c:pt idx="162">
                  <c:v>1794.45</c:v>
                </c:pt>
                <c:pt idx="163">
                  <c:v>1825.35</c:v>
                </c:pt>
                <c:pt idx="164">
                  <c:v>1778.4</c:v>
                </c:pt>
                <c:pt idx="165">
                  <c:v>1731.6</c:v>
                </c:pt>
                <c:pt idx="166">
                  <c:v>1661.5500000000002</c:v>
                </c:pt>
                <c:pt idx="167">
                  <c:v>1608.5</c:v>
                </c:pt>
                <c:pt idx="168">
                  <c:v>1571.1</c:v>
                </c:pt>
                <c:pt idx="169">
                  <c:v>1576.1</c:v>
                </c:pt>
                <c:pt idx="170">
                  <c:v>1612.4499999999998</c:v>
                </c:pt>
                <c:pt idx="171">
                  <c:v>1588.9</c:v>
                </c:pt>
                <c:pt idx="172">
                  <c:v>1546.55</c:v>
                </c:pt>
                <c:pt idx="173">
                  <c:v>1484.15</c:v>
                </c:pt>
                <c:pt idx="174">
                  <c:v>1429.4</c:v>
                </c:pt>
                <c:pt idx="175">
                  <c:v>1419.6</c:v>
                </c:pt>
                <c:pt idx="176">
                  <c:v>1427.9499999999998</c:v>
                </c:pt>
                <c:pt idx="177">
                  <c:v>1419.8</c:v>
                </c:pt>
                <c:pt idx="178">
                  <c:v>1384.8</c:v>
                </c:pt>
                <c:pt idx="179">
                  <c:v>1357.65</c:v>
                </c:pt>
                <c:pt idx="180">
                  <c:v>1350.1</c:v>
                </c:pt>
                <c:pt idx="181">
                  <c:v>1351.35</c:v>
                </c:pt>
                <c:pt idx="182">
                  <c:v>1336.55</c:v>
                </c:pt>
                <c:pt idx="183">
                  <c:v>1317</c:v>
                </c:pt>
                <c:pt idx="184">
                  <c:v>1284.45</c:v>
                </c:pt>
                <c:pt idx="185">
                  <c:v>1262.95</c:v>
                </c:pt>
                <c:pt idx="186">
                  <c:v>1252.7</c:v>
                </c:pt>
                <c:pt idx="187">
                  <c:v>1226</c:v>
                </c:pt>
                <c:pt idx="188">
                  <c:v>1202.6500000000001</c:v>
                </c:pt>
                <c:pt idx="189">
                  <c:v>1200.05</c:v>
                </c:pt>
                <c:pt idx="190">
                  <c:v>1196.9000000000001</c:v>
                </c:pt>
                <c:pt idx="191">
                  <c:v>1207.2</c:v>
                </c:pt>
                <c:pt idx="192">
                  <c:v>1231.5</c:v>
                </c:pt>
                <c:pt idx="193">
                  <c:v>1227.9499999999998</c:v>
                </c:pt>
                <c:pt idx="194">
                  <c:v>1218.0999999999999</c:v>
                </c:pt>
                <c:pt idx="195">
                  <c:v>1202</c:v>
                </c:pt>
                <c:pt idx="196">
                  <c:v>1192.3499999999999</c:v>
                </c:pt>
                <c:pt idx="197">
                  <c:v>1194.05</c:v>
                </c:pt>
                <c:pt idx="198">
                  <c:v>1166.05</c:v>
                </c:pt>
                <c:pt idx="199">
                  <c:v>1142.8</c:v>
                </c:pt>
                <c:pt idx="200">
                  <c:v>1147.5999999999999</c:v>
                </c:pt>
                <c:pt idx="201">
                  <c:v>1128.9000000000001</c:v>
                </c:pt>
                <c:pt idx="202">
                  <c:v>1100.4000000000001</c:v>
                </c:pt>
                <c:pt idx="203">
                  <c:v>1087.45</c:v>
                </c:pt>
                <c:pt idx="204">
                  <c:v>1061.3499999999999</c:v>
                </c:pt>
                <c:pt idx="205">
                  <c:v>1041.4000000000001</c:v>
                </c:pt>
                <c:pt idx="206">
                  <c:v>1043.25</c:v>
                </c:pt>
                <c:pt idx="207">
                  <c:v>1043.7</c:v>
                </c:pt>
                <c:pt idx="208">
                  <c:v>1005.85</c:v>
                </c:pt>
                <c:pt idx="209">
                  <c:v>970.58500000000004</c:v>
                </c:pt>
                <c:pt idx="210">
                  <c:v>957.63499999999999</c:v>
                </c:pt>
                <c:pt idx="211">
                  <c:v>988.05</c:v>
                </c:pt>
                <c:pt idx="212">
                  <c:v>1036.05</c:v>
                </c:pt>
                <c:pt idx="213">
                  <c:v>1077.05</c:v>
                </c:pt>
                <c:pt idx="214">
                  <c:v>1077</c:v>
                </c:pt>
                <c:pt idx="215">
                  <c:v>1027.55</c:v>
                </c:pt>
                <c:pt idx="216">
                  <c:v>993.55</c:v>
                </c:pt>
                <c:pt idx="217">
                  <c:v>1019.7</c:v>
                </c:pt>
                <c:pt idx="218">
                  <c:v>1118.7</c:v>
                </c:pt>
                <c:pt idx="219">
                  <c:v>1212.55</c:v>
                </c:pt>
                <c:pt idx="220">
                  <c:v>1250.55</c:v>
                </c:pt>
                <c:pt idx="221">
                  <c:v>1241.75</c:v>
                </c:pt>
                <c:pt idx="222">
                  <c:v>1231.8499999999999</c:v>
                </c:pt>
                <c:pt idx="223">
                  <c:v>1199</c:v>
                </c:pt>
                <c:pt idx="224">
                  <c:v>1143.1999999999998</c:v>
                </c:pt>
                <c:pt idx="225">
                  <c:v>1152</c:v>
                </c:pt>
                <c:pt idx="226">
                  <c:v>1169.8499999999999</c:v>
                </c:pt>
                <c:pt idx="227">
                  <c:v>1190.8499999999999</c:v>
                </c:pt>
                <c:pt idx="228">
                  <c:v>1255.8499999999999</c:v>
                </c:pt>
                <c:pt idx="229">
                  <c:v>1278.8499999999999</c:v>
                </c:pt>
                <c:pt idx="230">
                  <c:v>1273.0999999999999</c:v>
                </c:pt>
                <c:pt idx="231">
                  <c:v>1278</c:v>
                </c:pt>
                <c:pt idx="232">
                  <c:v>1275.25</c:v>
                </c:pt>
                <c:pt idx="233">
                  <c:v>1247.55</c:v>
                </c:pt>
                <c:pt idx="234">
                  <c:v>1210.9499999999998</c:v>
                </c:pt>
                <c:pt idx="235">
                  <c:v>1192.3</c:v>
                </c:pt>
                <c:pt idx="236">
                  <c:v>1186.9000000000001</c:v>
                </c:pt>
                <c:pt idx="237">
                  <c:v>1165.6500000000001</c:v>
                </c:pt>
                <c:pt idx="238">
                  <c:v>1169.05</c:v>
                </c:pt>
                <c:pt idx="239">
                  <c:v>1188</c:v>
                </c:pt>
                <c:pt idx="240">
                  <c:v>1158.0999999999999</c:v>
                </c:pt>
                <c:pt idx="241">
                  <c:v>1127.4499999999998</c:v>
                </c:pt>
                <c:pt idx="242">
                  <c:v>1110.4000000000001</c:v>
                </c:pt>
                <c:pt idx="243">
                  <c:v>1073.7</c:v>
                </c:pt>
                <c:pt idx="244">
                  <c:v>1058</c:v>
                </c:pt>
                <c:pt idx="245">
                  <c:v>1058</c:v>
                </c:pt>
                <c:pt idx="246">
                  <c:v>1047.3000000000002</c:v>
                </c:pt>
                <c:pt idx="247">
                  <c:v>1026.0999999999999</c:v>
                </c:pt>
                <c:pt idx="248">
                  <c:v>1013.75</c:v>
                </c:pt>
                <c:pt idx="249">
                  <c:v>1005.1</c:v>
                </c:pt>
                <c:pt idx="250">
                  <c:v>996.255</c:v>
                </c:pt>
                <c:pt idx="251">
                  <c:v>998.15499999999997</c:v>
                </c:pt>
                <c:pt idx="252">
                  <c:v>996.15</c:v>
                </c:pt>
                <c:pt idx="253">
                  <c:v>988.48500000000001</c:v>
                </c:pt>
                <c:pt idx="254">
                  <c:v>1016.885</c:v>
                </c:pt>
                <c:pt idx="255">
                  <c:v>1050.4499999999998</c:v>
                </c:pt>
                <c:pt idx="256">
                  <c:v>1037.3499999999999</c:v>
                </c:pt>
                <c:pt idx="257">
                  <c:v>1014.6</c:v>
                </c:pt>
                <c:pt idx="258">
                  <c:v>1018.8499999999999</c:v>
                </c:pt>
                <c:pt idx="259">
                  <c:v>1023.4</c:v>
                </c:pt>
                <c:pt idx="260">
                  <c:v>1010.7</c:v>
                </c:pt>
                <c:pt idx="261">
                  <c:v>994.71500000000003</c:v>
                </c:pt>
                <c:pt idx="262">
                  <c:v>974.96</c:v>
                </c:pt>
                <c:pt idx="263">
                  <c:v>941.77500000000009</c:v>
                </c:pt>
                <c:pt idx="264">
                  <c:v>914.96</c:v>
                </c:pt>
                <c:pt idx="265">
                  <c:v>915.99499999999989</c:v>
                </c:pt>
                <c:pt idx="266">
                  <c:v>918.06500000000005</c:v>
                </c:pt>
                <c:pt idx="267">
                  <c:v>915.91000000000008</c:v>
                </c:pt>
                <c:pt idx="268">
                  <c:v>904.23500000000001</c:v>
                </c:pt>
                <c:pt idx="269">
                  <c:v>889.72500000000002</c:v>
                </c:pt>
                <c:pt idx="270">
                  <c:v>898.06500000000005</c:v>
                </c:pt>
                <c:pt idx="271">
                  <c:v>916.875</c:v>
                </c:pt>
                <c:pt idx="272">
                  <c:v>923.87</c:v>
                </c:pt>
                <c:pt idx="273">
                  <c:v>909.99</c:v>
                </c:pt>
                <c:pt idx="274">
                  <c:v>898.125</c:v>
                </c:pt>
                <c:pt idx="275">
                  <c:v>894.02499999999998</c:v>
                </c:pt>
                <c:pt idx="276">
                  <c:v>895.875</c:v>
                </c:pt>
                <c:pt idx="277">
                  <c:v>867.04500000000007</c:v>
                </c:pt>
                <c:pt idx="278">
                  <c:v>825.42000000000007</c:v>
                </c:pt>
                <c:pt idx="279">
                  <c:v>818.02</c:v>
                </c:pt>
                <c:pt idx="280">
                  <c:v>821.71</c:v>
                </c:pt>
                <c:pt idx="281">
                  <c:v>816.35</c:v>
                </c:pt>
                <c:pt idx="282">
                  <c:v>791.58</c:v>
                </c:pt>
                <c:pt idx="283">
                  <c:v>842.17000000000007</c:v>
                </c:pt>
                <c:pt idx="284">
                  <c:v>904.38</c:v>
                </c:pt>
                <c:pt idx="285">
                  <c:v>909.45</c:v>
                </c:pt>
                <c:pt idx="286">
                  <c:v>912.37</c:v>
                </c:pt>
                <c:pt idx="287">
                  <c:v>903.42000000000007</c:v>
                </c:pt>
                <c:pt idx="288">
                  <c:v>950.6</c:v>
                </c:pt>
                <c:pt idx="289">
                  <c:v>1071.4000000000001</c:v>
                </c:pt>
                <c:pt idx="290">
                  <c:v>1088.55</c:v>
                </c:pt>
                <c:pt idx="291">
                  <c:v>1028.4000000000001</c:v>
                </c:pt>
                <c:pt idx="292">
                  <c:v>1009.145</c:v>
                </c:pt>
                <c:pt idx="293">
                  <c:v>982.78500000000008</c:v>
                </c:pt>
                <c:pt idx="294">
                  <c:v>962.92000000000007</c:v>
                </c:pt>
                <c:pt idx="295">
                  <c:v>965.94499999999994</c:v>
                </c:pt>
                <c:pt idx="296">
                  <c:v>977.16499999999996</c:v>
                </c:pt>
                <c:pt idx="297">
                  <c:v>959.01</c:v>
                </c:pt>
                <c:pt idx="298">
                  <c:v>921.36</c:v>
                </c:pt>
                <c:pt idx="299">
                  <c:v>902.19499999999994</c:v>
                </c:pt>
                <c:pt idx="300">
                  <c:v>896.61500000000001</c:v>
                </c:pt>
                <c:pt idx="301">
                  <c:v>907.11500000000001</c:v>
                </c:pt>
                <c:pt idx="302">
                  <c:v>889.09500000000003</c:v>
                </c:pt>
                <c:pt idx="303">
                  <c:v>844.59500000000003</c:v>
                </c:pt>
                <c:pt idx="304">
                  <c:v>813.99</c:v>
                </c:pt>
                <c:pt idx="305">
                  <c:v>794.29</c:v>
                </c:pt>
                <c:pt idx="306">
                  <c:v>790.40000000000009</c:v>
                </c:pt>
                <c:pt idx="307">
                  <c:v>790.6</c:v>
                </c:pt>
                <c:pt idx="308">
                  <c:v>787.57999999999993</c:v>
                </c:pt>
                <c:pt idx="309">
                  <c:v>780.8</c:v>
                </c:pt>
                <c:pt idx="310">
                  <c:v>775.96</c:v>
                </c:pt>
                <c:pt idx="311">
                  <c:v>774.745</c:v>
                </c:pt>
                <c:pt idx="312">
                  <c:v>776.495</c:v>
                </c:pt>
                <c:pt idx="313">
                  <c:v>774.1</c:v>
                </c:pt>
                <c:pt idx="314">
                  <c:v>771.55500000000006</c:v>
                </c:pt>
                <c:pt idx="315">
                  <c:v>771.7</c:v>
                </c:pt>
                <c:pt idx="316">
                  <c:v>767.755</c:v>
                </c:pt>
                <c:pt idx="317">
                  <c:v>765.01</c:v>
                </c:pt>
                <c:pt idx="318">
                  <c:v>761.18499999999995</c:v>
                </c:pt>
                <c:pt idx="319">
                  <c:v>753.99</c:v>
                </c:pt>
                <c:pt idx="320">
                  <c:v>759.56</c:v>
                </c:pt>
                <c:pt idx="321">
                  <c:v>766.88499999999999</c:v>
                </c:pt>
                <c:pt idx="322">
                  <c:v>770.08999999999992</c:v>
                </c:pt>
                <c:pt idx="323">
                  <c:v>765.13499999999999</c:v>
                </c:pt>
                <c:pt idx="324">
                  <c:v>747.18000000000006</c:v>
                </c:pt>
                <c:pt idx="325">
                  <c:v>735.02499999999998</c:v>
                </c:pt>
                <c:pt idx="326">
                  <c:v>731.28499999999997</c:v>
                </c:pt>
                <c:pt idx="327">
                  <c:v>728.255</c:v>
                </c:pt>
                <c:pt idx="328">
                  <c:v>728.09</c:v>
                </c:pt>
                <c:pt idx="329">
                  <c:v>735.77500000000009</c:v>
                </c:pt>
                <c:pt idx="330">
                  <c:v>739.02</c:v>
                </c:pt>
                <c:pt idx="331">
                  <c:v>739.83500000000004</c:v>
                </c:pt>
                <c:pt idx="332">
                  <c:v>746.02</c:v>
                </c:pt>
                <c:pt idx="333">
                  <c:v>744.52</c:v>
                </c:pt>
                <c:pt idx="334">
                  <c:v>734.32999999999993</c:v>
                </c:pt>
                <c:pt idx="335">
                  <c:v>741.28499999999997</c:v>
                </c:pt>
                <c:pt idx="336">
                  <c:v>753.43499999999995</c:v>
                </c:pt>
                <c:pt idx="337">
                  <c:v>747.31999999999994</c:v>
                </c:pt>
                <c:pt idx="338">
                  <c:v>742.82999999999993</c:v>
                </c:pt>
                <c:pt idx="339">
                  <c:v>728.57999999999993</c:v>
                </c:pt>
                <c:pt idx="340">
                  <c:v>709.8</c:v>
                </c:pt>
                <c:pt idx="341">
                  <c:v>705.76</c:v>
                </c:pt>
                <c:pt idx="342">
                  <c:v>703.31999999999994</c:v>
                </c:pt>
                <c:pt idx="343">
                  <c:v>708.53</c:v>
                </c:pt>
                <c:pt idx="344">
                  <c:v>703.99</c:v>
                </c:pt>
                <c:pt idx="345">
                  <c:v>691.06999999999994</c:v>
                </c:pt>
                <c:pt idx="346">
                  <c:v>683.68499999999995</c:v>
                </c:pt>
                <c:pt idx="347">
                  <c:v>669.11</c:v>
                </c:pt>
                <c:pt idx="348">
                  <c:v>657.08500000000004</c:v>
                </c:pt>
                <c:pt idx="349">
                  <c:v>656.83999999999992</c:v>
                </c:pt>
                <c:pt idx="350">
                  <c:v>662.01</c:v>
                </c:pt>
                <c:pt idx="351">
                  <c:v>650.86</c:v>
                </c:pt>
                <c:pt idx="352">
                  <c:v>634.59500000000003</c:v>
                </c:pt>
                <c:pt idx="353">
                  <c:v>632.11500000000001</c:v>
                </c:pt>
                <c:pt idx="354">
                  <c:v>635.28499999999997</c:v>
                </c:pt>
                <c:pt idx="355">
                  <c:v>639.29499999999996</c:v>
                </c:pt>
                <c:pt idx="356">
                  <c:v>641.98</c:v>
                </c:pt>
                <c:pt idx="357">
                  <c:v>642.18499999999995</c:v>
                </c:pt>
                <c:pt idx="358">
                  <c:v>641.6</c:v>
                </c:pt>
                <c:pt idx="359">
                  <c:v>640.005</c:v>
                </c:pt>
                <c:pt idx="360">
                  <c:v>637.31999999999994</c:v>
                </c:pt>
                <c:pt idx="361">
                  <c:v>639.68499999999995</c:v>
                </c:pt>
                <c:pt idx="362">
                  <c:v>630.30500000000006</c:v>
                </c:pt>
                <c:pt idx="363">
                  <c:v>617.71499999999992</c:v>
                </c:pt>
                <c:pt idx="364">
                  <c:v>618.53</c:v>
                </c:pt>
                <c:pt idx="365">
                  <c:v>620.31500000000005</c:v>
                </c:pt>
                <c:pt idx="366">
                  <c:v>616.81999999999994</c:v>
                </c:pt>
                <c:pt idx="367">
                  <c:v>613.79999999999995</c:v>
                </c:pt>
                <c:pt idx="368">
                  <c:v>612.53500000000008</c:v>
                </c:pt>
                <c:pt idx="369">
                  <c:v>611.77500000000009</c:v>
                </c:pt>
                <c:pt idx="370">
                  <c:v>610.83000000000004</c:v>
                </c:pt>
                <c:pt idx="371">
                  <c:v>611.59</c:v>
                </c:pt>
                <c:pt idx="372">
                  <c:v>612.59500000000003</c:v>
                </c:pt>
                <c:pt idx="373">
                  <c:v>607.85</c:v>
                </c:pt>
                <c:pt idx="374">
                  <c:v>604.18000000000006</c:v>
                </c:pt>
                <c:pt idx="375">
                  <c:v>604.64499999999998</c:v>
                </c:pt>
                <c:pt idx="376">
                  <c:v>607.33500000000004</c:v>
                </c:pt>
                <c:pt idx="377">
                  <c:v>604.75</c:v>
                </c:pt>
                <c:pt idx="378">
                  <c:v>601.45499999999993</c:v>
                </c:pt>
                <c:pt idx="379">
                  <c:v>602.91999999999996</c:v>
                </c:pt>
                <c:pt idx="380">
                  <c:v>600.18499999999995</c:v>
                </c:pt>
                <c:pt idx="381">
                  <c:v>597.255</c:v>
                </c:pt>
                <c:pt idx="382">
                  <c:v>598.74</c:v>
                </c:pt>
                <c:pt idx="383">
                  <c:v>604.91999999999996</c:v>
                </c:pt>
                <c:pt idx="384">
                  <c:v>611.41</c:v>
                </c:pt>
                <c:pt idx="385">
                  <c:v>610.36</c:v>
                </c:pt>
                <c:pt idx="386">
                  <c:v>608.85</c:v>
                </c:pt>
                <c:pt idx="387">
                  <c:v>610.91</c:v>
                </c:pt>
                <c:pt idx="388">
                  <c:v>612.84500000000003</c:v>
                </c:pt>
                <c:pt idx="389">
                  <c:v>614.05500000000006</c:v>
                </c:pt>
                <c:pt idx="390">
                  <c:v>612.92499999999995</c:v>
                </c:pt>
                <c:pt idx="391">
                  <c:v>611.85</c:v>
                </c:pt>
                <c:pt idx="392">
                  <c:v>620.04</c:v>
                </c:pt>
                <c:pt idx="393">
                  <c:v>627.125</c:v>
                </c:pt>
                <c:pt idx="394">
                  <c:v>628.99</c:v>
                </c:pt>
                <c:pt idx="395">
                  <c:v>625.74</c:v>
                </c:pt>
                <c:pt idx="396">
                  <c:v>617.49</c:v>
                </c:pt>
                <c:pt idx="397">
                  <c:v>613.36500000000001</c:v>
                </c:pt>
                <c:pt idx="398">
                  <c:v>613.01</c:v>
                </c:pt>
                <c:pt idx="399">
                  <c:v>612.20499999999993</c:v>
                </c:pt>
                <c:pt idx="400">
                  <c:v>594.87</c:v>
                </c:pt>
                <c:pt idx="401">
                  <c:v>576.29</c:v>
                </c:pt>
                <c:pt idx="402">
                  <c:v>574.44000000000005</c:v>
                </c:pt>
                <c:pt idx="403">
                  <c:v>577.81999999999994</c:v>
                </c:pt>
                <c:pt idx="404">
                  <c:v>577.13499999999999</c:v>
                </c:pt>
                <c:pt idx="405">
                  <c:v>574.47499999999991</c:v>
                </c:pt>
                <c:pt idx="406">
                  <c:v>571.3599999999999</c:v>
                </c:pt>
                <c:pt idx="407">
                  <c:v>573.28</c:v>
                </c:pt>
                <c:pt idx="408">
                  <c:v>577.60500000000002</c:v>
                </c:pt>
                <c:pt idx="409">
                  <c:v>578.76</c:v>
                </c:pt>
                <c:pt idx="410">
                  <c:v>581.93000000000006</c:v>
                </c:pt>
                <c:pt idx="411">
                  <c:v>585.77499999999998</c:v>
                </c:pt>
                <c:pt idx="412">
                  <c:v>584.71499999999992</c:v>
                </c:pt>
                <c:pt idx="413">
                  <c:v>581.71499999999992</c:v>
                </c:pt>
                <c:pt idx="414">
                  <c:v>577.755</c:v>
                </c:pt>
                <c:pt idx="415">
                  <c:v>572.85500000000002</c:v>
                </c:pt>
                <c:pt idx="416">
                  <c:v>572.02</c:v>
                </c:pt>
                <c:pt idx="417">
                  <c:v>573.03500000000008</c:v>
                </c:pt>
                <c:pt idx="418">
                  <c:v>569.44000000000005</c:v>
                </c:pt>
                <c:pt idx="419">
                  <c:v>567.04</c:v>
                </c:pt>
                <c:pt idx="420">
                  <c:v>576.58500000000004</c:v>
                </c:pt>
                <c:pt idx="421">
                  <c:v>584.61500000000001</c:v>
                </c:pt>
                <c:pt idx="422">
                  <c:v>588.38499999999999</c:v>
                </c:pt>
                <c:pt idx="423">
                  <c:v>590.77499999999998</c:v>
                </c:pt>
                <c:pt idx="424">
                  <c:v>597.19000000000005</c:v>
                </c:pt>
                <c:pt idx="425">
                  <c:v>604.1</c:v>
                </c:pt>
                <c:pt idx="426">
                  <c:v>604.1</c:v>
                </c:pt>
                <c:pt idx="427">
                  <c:v>604.04999999999995</c:v>
                </c:pt>
                <c:pt idx="428">
                  <c:v>605.995</c:v>
                </c:pt>
                <c:pt idx="429">
                  <c:v>615.82999999999993</c:v>
                </c:pt>
                <c:pt idx="430">
                  <c:v>639.32999999999993</c:v>
                </c:pt>
                <c:pt idx="431">
                  <c:v>656.66499999999996</c:v>
                </c:pt>
                <c:pt idx="432">
                  <c:v>656.42499999999995</c:v>
                </c:pt>
                <c:pt idx="433">
                  <c:v>651.49</c:v>
                </c:pt>
                <c:pt idx="434">
                  <c:v>651.31999999999994</c:v>
                </c:pt>
                <c:pt idx="435">
                  <c:v>657.995</c:v>
                </c:pt>
                <c:pt idx="436">
                  <c:v>657.92499999999995</c:v>
                </c:pt>
                <c:pt idx="437">
                  <c:v>651.03499999999997</c:v>
                </c:pt>
                <c:pt idx="438">
                  <c:v>656.52499999999998</c:v>
                </c:pt>
                <c:pt idx="439">
                  <c:v>665.43000000000006</c:v>
                </c:pt>
                <c:pt idx="440">
                  <c:v>670.42499999999995</c:v>
                </c:pt>
                <c:pt idx="441">
                  <c:v>674.65</c:v>
                </c:pt>
                <c:pt idx="442">
                  <c:v>678.75</c:v>
                </c:pt>
                <c:pt idx="443">
                  <c:v>674.2650000000001</c:v>
                </c:pt>
                <c:pt idx="444">
                  <c:v>665.41499999999996</c:v>
                </c:pt>
                <c:pt idx="445">
                  <c:v>662.64</c:v>
                </c:pt>
                <c:pt idx="446">
                  <c:v>656.74</c:v>
                </c:pt>
                <c:pt idx="447">
                  <c:v>660.44500000000005</c:v>
                </c:pt>
                <c:pt idx="448">
                  <c:v>657.57</c:v>
                </c:pt>
                <c:pt idx="449">
                  <c:v>648.83500000000004</c:v>
                </c:pt>
                <c:pt idx="450">
                  <c:v>648.91499999999996</c:v>
                </c:pt>
                <c:pt idx="451">
                  <c:v>656.45499999999993</c:v>
                </c:pt>
                <c:pt idx="452">
                  <c:v>652.65499999999997</c:v>
                </c:pt>
                <c:pt idx="453">
                  <c:v>658.77499999999998</c:v>
                </c:pt>
                <c:pt idx="454">
                  <c:v>672.4</c:v>
                </c:pt>
                <c:pt idx="455">
                  <c:v>674.55</c:v>
                </c:pt>
                <c:pt idx="456">
                  <c:v>670.31500000000005</c:v>
                </c:pt>
                <c:pt idx="457">
                  <c:v>682.16499999999996</c:v>
                </c:pt>
                <c:pt idx="458">
                  <c:v>689.89499999999998</c:v>
                </c:pt>
                <c:pt idx="459">
                  <c:v>674.745</c:v>
                </c:pt>
                <c:pt idx="460">
                  <c:v>657.21</c:v>
                </c:pt>
                <c:pt idx="461">
                  <c:v>642.99</c:v>
                </c:pt>
                <c:pt idx="462">
                  <c:v>654.25</c:v>
                </c:pt>
                <c:pt idx="463">
                  <c:v>644.80999999999995</c:v>
                </c:pt>
                <c:pt idx="464">
                  <c:v>646.14499999999998</c:v>
                </c:pt>
                <c:pt idx="465">
                  <c:v>665.46</c:v>
                </c:pt>
                <c:pt idx="466">
                  <c:v>645.92499999999995</c:v>
                </c:pt>
                <c:pt idx="467">
                  <c:v>615.91</c:v>
                </c:pt>
                <c:pt idx="468">
                  <c:v>637.45000000000005</c:v>
                </c:pt>
                <c:pt idx="469">
                  <c:v>706.39</c:v>
                </c:pt>
                <c:pt idx="470">
                  <c:v>755.59999999999991</c:v>
                </c:pt>
                <c:pt idx="471">
                  <c:v>762.45</c:v>
                </c:pt>
                <c:pt idx="472">
                  <c:v>753.13</c:v>
                </c:pt>
                <c:pt idx="473">
                  <c:v>759.05500000000006</c:v>
                </c:pt>
                <c:pt idx="474">
                  <c:v>733.16499999999996</c:v>
                </c:pt>
                <c:pt idx="475">
                  <c:v>690.69499999999994</c:v>
                </c:pt>
                <c:pt idx="476">
                  <c:v>695.19499999999994</c:v>
                </c:pt>
                <c:pt idx="477">
                  <c:v>688.44</c:v>
                </c:pt>
                <c:pt idx="478">
                  <c:v>642.76</c:v>
                </c:pt>
                <c:pt idx="479">
                  <c:v>597.29999999999995</c:v>
                </c:pt>
                <c:pt idx="480">
                  <c:v>577.79999999999995</c:v>
                </c:pt>
                <c:pt idx="481">
                  <c:v>579.28499999999997</c:v>
                </c:pt>
                <c:pt idx="482">
                  <c:v>579.96499999999992</c:v>
                </c:pt>
                <c:pt idx="483">
                  <c:v>581.04999999999995</c:v>
                </c:pt>
                <c:pt idx="484">
                  <c:v>579.61</c:v>
                </c:pt>
                <c:pt idx="485">
                  <c:v>573.33500000000004</c:v>
                </c:pt>
                <c:pt idx="486">
                  <c:v>571.77</c:v>
                </c:pt>
                <c:pt idx="487">
                  <c:v>554.83500000000004</c:v>
                </c:pt>
                <c:pt idx="488">
                  <c:v>537.79499999999996</c:v>
                </c:pt>
                <c:pt idx="489">
                  <c:v>533.74</c:v>
                </c:pt>
                <c:pt idx="490">
                  <c:v>531.79</c:v>
                </c:pt>
                <c:pt idx="491">
                  <c:v>531.94499999999994</c:v>
                </c:pt>
                <c:pt idx="492">
                  <c:v>529.005</c:v>
                </c:pt>
                <c:pt idx="493">
                  <c:v>499.52</c:v>
                </c:pt>
                <c:pt idx="494">
                  <c:v>462.99</c:v>
                </c:pt>
                <c:pt idx="495">
                  <c:v>451.505</c:v>
                </c:pt>
                <c:pt idx="496">
                  <c:v>447.04499999999996</c:v>
                </c:pt>
                <c:pt idx="497">
                  <c:v>444.34500000000003</c:v>
                </c:pt>
                <c:pt idx="498">
                  <c:v>440.57000000000005</c:v>
                </c:pt>
                <c:pt idx="499">
                  <c:v>439.14499999999998</c:v>
                </c:pt>
                <c:pt idx="500">
                  <c:v>441.19</c:v>
                </c:pt>
                <c:pt idx="501">
                  <c:v>438.28499999999997</c:v>
                </c:pt>
                <c:pt idx="502">
                  <c:v>444.255</c:v>
                </c:pt>
                <c:pt idx="503">
                  <c:v>453.375</c:v>
                </c:pt>
                <c:pt idx="504">
                  <c:v>453.12</c:v>
                </c:pt>
                <c:pt idx="505">
                  <c:v>455.44499999999999</c:v>
                </c:pt>
                <c:pt idx="506">
                  <c:v>456.84500000000003</c:v>
                </c:pt>
                <c:pt idx="507">
                  <c:v>455.78499999999997</c:v>
                </c:pt>
                <c:pt idx="508">
                  <c:v>455.38499999999999</c:v>
                </c:pt>
                <c:pt idx="509">
                  <c:v>453.64</c:v>
                </c:pt>
                <c:pt idx="510">
                  <c:v>451.49</c:v>
                </c:pt>
                <c:pt idx="511">
                  <c:v>456.13</c:v>
                </c:pt>
                <c:pt idx="512">
                  <c:v>460.71500000000003</c:v>
                </c:pt>
                <c:pt idx="513">
                  <c:v>460.03499999999997</c:v>
                </c:pt>
                <c:pt idx="514">
                  <c:v>460.69</c:v>
                </c:pt>
                <c:pt idx="515">
                  <c:v>454.78999999999996</c:v>
                </c:pt>
                <c:pt idx="516">
                  <c:v>447.89</c:v>
                </c:pt>
                <c:pt idx="517">
                  <c:v>448.88499999999999</c:v>
                </c:pt>
                <c:pt idx="518">
                  <c:v>447.06</c:v>
                </c:pt>
                <c:pt idx="519">
                  <c:v>447.42</c:v>
                </c:pt>
                <c:pt idx="520">
                  <c:v>448.85500000000002</c:v>
                </c:pt>
                <c:pt idx="521">
                  <c:v>450.96000000000004</c:v>
                </c:pt>
                <c:pt idx="522">
                  <c:v>452.89</c:v>
                </c:pt>
                <c:pt idx="523">
                  <c:v>447.77499999999998</c:v>
                </c:pt>
                <c:pt idx="524">
                  <c:v>456.61500000000001</c:v>
                </c:pt>
                <c:pt idx="525">
                  <c:v>464.95499999999998</c:v>
                </c:pt>
                <c:pt idx="526">
                  <c:v>462.39</c:v>
                </c:pt>
                <c:pt idx="527">
                  <c:v>458.35</c:v>
                </c:pt>
                <c:pt idx="528">
                  <c:v>450.745</c:v>
                </c:pt>
                <c:pt idx="529">
                  <c:v>449.91499999999996</c:v>
                </c:pt>
                <c:pt idx="530">
                  <c:v>447.99</c:v>
                </c:pt>
                <c:pt idx="531">
                  <c:v>440.85500000000002</c:v>
                </c:pt>
                <c:pt idx="532">
                  <c:v>433.9</c:v>
                </c:pt>
                <c:pt idx="533">
                  <c:v>429.27499999999998</c:v>
                </c:pt>
                <c:pt idx="534">
                  <c:v>430.27499999999998</c:v>
                </c:pt>
                <c:pt idx="535">
                  <c:v>431.76</c:v>
                </c:pt>
                <c:pt idx="536">
                  <c:v>428.745</c:v>
                </c:pt>
                <c:pt idx="537">
                  <c:v>425.38</c:v>
                </c:pt>
                <c:pt idx="538">
                  <c:v>425.66999999999996</c:v>
                </c:pt>
                <c:pt idx="539">
                  <c:v>425.16499999999996</c:v>
                </c:pt>
                <c:pt idx="540">
                  <c:v>422.53</c:v>
                </c:pt>
                <c:pt idx="541">
                  <c:v>419.89499999999998</c:v>
                </c:pt>
                <c:pt idx="542">
                  <c:v>418.48500000000001</c:v>
                </c:pt>
                <c:pt idx="543">
                  <c:v>420.39</c:v>
                </c:pt>
                <c:pt idx="544">
                  <c:v>422.42499999999995</c:v>
                </c:pt>
                <c:pt idx="545">
                  <c:v>423.15999999999997</c:v>
                </c:pt>
                <c:pt idx="546">
                  <c:v>422.10500000000002</c:v>
                </c:pt>
                <c:pt idx="547">
                  <c:v>420.53</c:v>
                </c:pt>
                <c:pt idx="548">
                  <c:v>420.45000000000005</c:v>
                </c:pt>
                <c:pt idx="549">
                  <c:v>418.93</c:v>
                </c:pt>
                <c:pt idx="550">
                  <c:v>416.78999999999996</c:v>
                </c:pt>
                <c:pt idx="551">
                  <c:v>414.61</c:v>
                </c:pt>
                <c:pt idx="552">
                  <c:v>414.505</c:v>
                </c:pt>
                <c:pt idx="553">
                  <c:v>419.935</c:v>
                </c:pt>
                <c:pt idx="554">
                  <c:v>425.71500000000003</c:v>
                </c:pt>
                <c:pt idx="555">
                  <c:v>422.03999999999996</c:v>
                </c:pt>
                <c:pt idx="556">
                  <c:v>416.35500000000002</c:v>
                </c:pt>
                <c:pt idx="557">
                  <c:v>415.65</c:v>
                </c:pt>
                <c:pt idx="558">
                  <c:v>416.71000000000004</c:v>
                </c:pt>
                <c:pt idx="559">
                  <c:v>417.90499999999997</c:v>
                </c:pt>
                <c:pt idx="560">
                  <c:v>414.78499999999997</c:v>
                </c:pt>
                <c:pt idx="561">
                  <c:v>411.565</c:v>
                </c:pt>
                <c:pt idx="562">
                  <c:v>409.83000000000004</c:v>
                </c:pt>
                <c:pt idx="563">
                  <c:v>408.05500000000001</c:v>
                </c:pt>
                <c:pt idx="564">
                  <c:v>413.22500000000002</c:v>
                </c:pt>
                <c:pt idx="565">
                  <c:v>418.01499999999999</c:v>
                </c:pt>
                <c:pt idx="566">
                  <c:v>416.39</c:v>
                </c:pt>
                <c:pt idx="567">
                  <c:v>415.745</c:v>
                </c:pt>
                <c:pt idx="568">
                  <c:v>413.90499999999997</c:v>
                </c:pt>
                <c:pt idx="569">
                  <c:v>410.91499999999996</c:v>
                </c:pt>
                <c:pt idx="570">
                  <c:v>415.25</c:v>
                </c:pt>
                <c:pt idx="571">
                  <c:v>418.5</c:v>
                </c:pt>
                <c:pt idx="572">
                  <c:v>414.72500000000002</c:v>
                </c:pt>
                <c:pt idx="573">
                  <c:v>412.14499999999998</c:v>
                </c:pt>
                <c:pt idx="574">
                  <c:v>412.02499999999998</c:v>
                </c:pt>
                <c:pt idx="575">
                  <c:v>408.30500000000001</c:v>
                </c:pt>
                <c:pt idx="576">
                  <c:v>400.63499999999999</c:v>
                </c:pt>
                <c:pt idx="577">
                  <c:v>403.09000000000003</c:v>
                </c:pt>
                <c:pt idx="578">
                  <c:v>414.69</c:v>
                </c:pt>
                <c:pt idx="579">
                  <c:v>421.39</c:v>
                </c:pt>
                <c:pt idx="580">
                  <c:v>428.52</c:v>
                </c:pt>
                <c:pt idx="581">
                  <c:v>436.99</c:v>
                </c:pt>
                <c:pt idx="582">
                  <c:v>436.81500000000005</c:v>
                </c:pt>
                <c:pt idx="583">
                  <c:v>434.34000000000003</c:v>
                </c:pt>
                <c:pt idx="584">
                  <c:v>434.76</c:v>
                </c:pt>
                <c:pt idx="585">
                  <c:v>430.09500000000003</c:v>
                </c:pt>
                <c:pt idx="586">
                  <c:v>425.62</c:v>
                </c:pt>
                <c:pt idx="587">
                  <c:v>423.745</c:v>
                </c:pt>
                <c:pt idx="588">
                  <c:v>430.7</c:v>
                </c:pt>
                <c:pt idx="589">
                  <c:v>440.375</c:v>
                </c:pt>
                <c:pt idx="590">
                  <c:v>439.59000000000003</c:v>
                </c:pt>
                <c:pt idx="591">
                  <c:v>429.34500000000003</c:v>
                </c:pt>
                <c:pt idx="592">
                  <c:v>420.745</c:v>
                </c:pt>
                <c:pt idx="593">
                  <c:v>418.18</c:v>
                </c:pt>
                <c:pt idx="594">
                  <c:v>411.065</c:v>
                </c:pt>
                <c:pt idx="595">
                  <c:v>403.58499999999998</c:v>
                </c:pt>
                <c:pt idx="596">
                  <c:v>404.1</c:v>
                </c:pt>
                <c:pt idx="597">
                  <c:v>400.64499999999998</c:v>
                </c:pt>
                <c:pt idx="598">
                  <c:v>387.98500000000001</c:v>
                </c:pt>
                <c:pt idx="599">
                  <c:v>380.49</c:v>
                </c:pt>
                <c:pt idx="600">
                  <c:v>379.44499999999999</c:v>
                </c:pt>
                <c:pt idx="601">
                  <c:v>377.43</c:v>
                </c:pt>
                <c:pt idx="602">
                  <c:v>372.23</c:v>
                </c:pt>
                <c:pt idx="603">
                  <c:v>371.25</c:v>
                </c:pt>
                <c:pt idx="604">
                  <c:v>372.88</c:v>
                </c:pt>
                <c:pt idx="605">
                  <c:v>380.14499999999998</c:v>
                </c:pt>
                <c:pt idx="606">
                  <c:v>388.17</c:v>
                </c:pt>
                <c:pt idx="607">
                  <c:v>379.39</c:v>
                </c:pt>
                <c:pt idx="608">
                  <c:v>370.94</c:v>
                </c:pt>
                <c:pt idx="609">
                  <c:v>372.15999999999997</c:v>
                </c:pt>
                <c:pt idx="610">
                  <c:v>368.46000000000004</c:v>
                </c:pt>
                <c:pt idx="611">
                  <c:v>371.23</c:v>
                </c:pt>
                <c:pt idx="612">
                  <c:v>377.29499999999996</c:v>
                </c:pt>
                <c:pt idx="613">
                  <c:v>378.01</c:v>
                </c:pt>
                <c:pt idx="614">
                  <c:v>386.68</c:v>
                </c:pt>
                <c:pt idx="615">
                  <c:v>393.14499999999998</c:v>
                </c:pt>
                <c:pt idx="616">
                  <c:v>391.15</c:v>
                </c:pt>
                <c:pt idx="617">
                  <c:v>396.875</c:v>
                </c:pt>
                <c:pt idx="618">
                  <c:v>394.16999999999996</c:v>
                </c:pt>
                <c:pt idx="619">
                  <c:v>383.26499999999999</c:v>
                </c:pt>
                <c:pt idx="620">
                  <c:v>395.98</c:v>
                </c:pt>
                <c:pt idx="621">
                  <c:v>415.20500000000004</c:v>
                </c:pt>
                <c:pt idx="622">
                  <c:v>399.185</c:v>
                </c:pt>
                <c:pt idx="623">
                  <c:v>383</c:v>
                </c:pt>
                <c:pt idx="624">
                  <c:v>384.55500000000001</c:v>
                </c:pt>
                <c:pt idx="625">
                  <c:v>385.245</c:v>
                </c:pt>
                <c:pt idx="626">
                  <c:v>373.63499999999999</c:v>
                </c:pt>
                <c:pt idx="627">
                  <c:v>394.05</c:v>
                </c:pt>
                <c:pt idx="628">
                  <c:v>430.16499999999996</c:v>
                </c:pt>
                <c:pt idx="629">
                  <c:v>431.565</c:v>
                </c:pt>
                <c:pt idx="630">
                  <c:v>440.65499999999997</c:v>
                </c:pt>
                <c:pt idx="631">
                  <c:v>449.30500000000001</c:v>
                </c:pt>
                <c:pt idx="632">
                  <c:v>449.29</c:v>
                </c:pt>
                <c:pt idx="633">
                  <c:v>451.61500000000001</c:v>
                </c:pt>
                <c:pt idx="634">
                  <c:v>456.52499999999998</c:v>
                </c:pt>
                <c:pt idx="635">
                  <c:v>443.52</c:v>
                </c:pt>
                <c:pt idx="636">
                  <c:v>429.91499999999996</c:v>
                </c:pt>
                <c:pt idx="637">
                  <c:v>432.37</c:v>
                </c:pt>
                <c:pt idx="638">
                  <c:v>430.78</c:v>
                </c:pt>
                <c:pt idx="639">
                  <c:v>430.68</c:v>
                </c:pt>
                <c:pt idx="640">
                  <c:v>433.34000000000003</c:v>
                </c:pt>
                <c:pt idx="641">
                  <c:v>431.5</c:v>
                </c:pt>
                <c:pt idx="642">
                  <c:v>426.86</c:v>
                </c:pt>
                <c:pt idx="643">
                  <c:v>428.27499999999998</c:v>
                </c:pt>
                <c:pt idx="644">
                  <c:v>426.04500000000002</c:v>
                </c:pt>
                <c:pt idx="645">
                  <c:v>421.30500000000001</c:v>
                </c:pt>
                <c:pt idx="646">
                  <c:v>419.44</c:v>
                </c:pt>
                <c:pt idx="647">
                  <c:v>435.99</c:v>
                </c:pt>
                <c:pt idx="648">
                  <c:v>455.8</c:v>
                </c:pt>
                <c:pt idx="649">
                  <c:v>449.375</c:v>
                </c:pt>
                <c:pt idx="650">
                  <c:v>439.13499999999999</c:v>
                </c:pt>
                <c:pt idx="651">
                  <c:v>436.78999999999996</c:v>
                </c:pt>
                <c:pt idx="652">
                  <c:v>440.27499999999998</c:v>
                </c:pt>
                <c:pt idx="653">
                  <c:v>452.53999999999996</c:v>
                </c:pt>
                <c:pt idx="654">
                  <c:v>462.99</c:v>
                </c:pt>
                <c:pt idx="655">
                  <c:v>459.67999999999995</c:v>
                </c:pt>
                <c:pt idx="656">
                  <c:v>455.39499999999998</c:v>
                </c:pt>
                <c:pt idx="657">
                  <c:v>460.72500000000002</c:v>
                </c:pt>
                <c:pt idx="658">
                  <c:v>454.54499999999996</c:v>
                </c:pt>
                <c:pt idx="659">
                  <c:v>437.79499999999996</c:v>
                </c:pt>
                <c:pt idx="660">
                  <c:v>434.33500000000004</c:v>
                </c:pt>
                <c:pt idx="661">
                  <c:v>445.97500000000002</c:v>
                </c:pt>
                <c:pt idx="662">
                  <c:v>435.61</c:v>
                </c:pt>
                <c:pt idx="663">
                  <c:v>416.83500000000004</c:v>
                </c:pt>
                <c:pt idx="664">
                  <c:v>419.755</c:v>
                </c:pt>
                <c:pt idx="665">
                  <c:v>408.74</c:v>
                </c:pt>
                <c:pt idx="666">
                  <c:v>393.65</c:v>
                </c:pt>
                <c:pt idx="667">
                  <c:v>390.3</c:v>
                </c:pt>
                <c:pt idx="668">
                  <c:v>376.58500000000004</c:v>
                </c:pt>
                <c:pt idx="669">
                  <c:v>361.95000000000005</c:v>
                </c:pt>
                <c:pt idx="670">
                  <c:v>359.935</c:v>
                </c:pt>
                <c:pt idx="671">
                  <c:v>360.90999999999997</c:v>
                </c:pt>
                <c:pt idx="672">
                  <c:v>369.78</c:v>
                </c:pt>
                <c:pt idx="673">
                  <c:v>375.08500000000004</c:v>
                </c:pt>
                <c:pt idx="674">
                  <c:v>366</c:v>
                </c:pt>
                <c:pt idx="675">
                  <c:v>358.80499999999995</c:v>
                </c:pt>
                <c:pt idx="676">
                  <c:v>356.44499999999999</c:v>
                </c:pt>
                <c:pt idx="677">
                  <c:v>341.92</c:v>
                </c:pt>
                <c:pt idx="678">
                  <c:v>324.97500000000002</c:v>
                </c:pt>
                <c:pt idx="679">
                  <c:v>321.86500000000001</c:v>
                </c:pt>
                <c:pt idx="680">
                  <c:v>324.14499999999998</c:v>
                </c:pt>
                <c:pt idx="681">
                  <c:v>326.10500000000002</c:v>
                </c:pt>
                <c:pt idx="682">
                  <c:v>324.875</c:v>
                </c:pt>
                <c:pt idx="683">
                  <c:v>324.35000000000002</c:v>
                </c:pt>
                <c:pt idx="684">
                  <c:v>331.22500000000002</c:v>
                </c:pt>
                <c:pt idx="685">
                  <c:v>336.12</c:v>
                </c:pt>
                <c:pt idx="686">
                  <c:v>334.21500000000003</c:v>
                </c:pt>
                <c:pt idx="687">
                  <c:v>326.60500000000002</c:v>
                </c:pt>
                <c:pt idx="688">
                  <c:v>327.23500000000001</c:v>
                </c:pt>
                <c:pt idx="689">
                  <c:v>335.97</c:v>
                </c:pt>
                <c:pt idx="690">
                  <c:v>337.55500000000001</c:v>
                </c:pt>
                <c:pt idx="691">
                  <c:v>325.28499999999997</c:v>
                </c:pt>
                <c:pt idx="692">
                  <c:v>327.10000000000002</c:v>
                </c:pt>
                <c:pt idx="693">
                  <c:v>360.60500000000002</c:v>
                </c:pt>
                <c:pt idx="694">
                  <c:v>377.505</c:v>
                </c:pt>
                <c:pt idx="695">
                  <c:v>379.30500000000001</c:v>
                </c:pt>
                <c:pt idx="696">
                  <c:v>380.08500000000004</c:v>
                </c:pt>
                <c:pt idx="697">
                  <c:v>381.76</c:v>
                </c:pt>
                <c:pt idx="698">
                  <c:v>398.6</c:v>
                </c:pt>
                <c:pt idx="699">
                  <c:v>407.26499999999999</c:v>
                </c:pt>
                <c:pt idx="700">
                  <c:v>385.14499999999998</c:v>
                </c:pt>
                <c:pt idx="701">
                  <c:v>347.84500000000003</c:v>
                </c:pt>
                <c:pt idx="702">
                  <c:v>323.34500000000003</c:v>
                </c:pt>
                <c:pt idx="703">
                  <c:v>322.09500000000003</c:v>
                </c:pt>
                <c:pt idx="704">
                  <c:v>321.53499999999997</c:v>
                </c:pt>
                <c:pt idx="705">
                  <c:v>309.69</c:v>
                </c:pt>
                <c:pt idx="706">
                  <c:v>299.83500000000004</c:v>
                </c:pt>
                <c:pt idx="707">
                  <c:v>291.19500000000005</c:v>
                </c:pt>
                <c:pt idx="708">
                  <c:v>286.005</c:v>
                </c:pt>
                <c:pt idx="709">
                  <c:v>284.49</c:v>
                </c:pt>
                <c:pt idx="710">
                  <c:v>281.7</c:v>
                </c:pt>
                <c:pt idx="711">
                  <c:v>277.52</c:v>
                </c:pt>
                <c:pt idx="712">
                  <c:v>271.815</c:v>
                </c:pt>
                <c:pt idx="713">
                  <c:v>269.38499999999999</c:v>
                </c:pt>
                <c:pt idx="714">
                  <c:v>268.01</c:v>
                </c:pt>
                <c:pt idx="715">
                  <c:v>265.04500000000002</c:v>
                </c:pt>
                <c:pt idx="716">
                  <c:v>268.99</c:v>
                </c:pt>
                <c:pt idx="717">
                  <c:v>268.20500000000004</c:v>
                </c:pt>
                <c:pt idx="718">
                  <c:v>259.33000000000004</c:v>
                </c:pt>
                <c:pt idx="719">
                  <c:v>254.36500000000001</c:v>
                </c:pt>
                <c:pt idx="720">
                  <c:v>252.39499999999998</c:v>
                </c:pt>
                <c:pt idx="721">
                  <c:v>248.67000000000002</c:v>
                </c:pt>
                <c:pt idx="722">
                  <c:v>247.005</c:v>
                </c:pt>
                <c:pt idx="723">
                  <c:v>246.96499999999997</c:v>
                </c:pt>
                <c:pt idx="724">
                  <c:v>245.41499999999999</c:v>
                </c:pt>
                <c:pt idx="725">
                  <c:v>243.89499999999998</c:v>
                </c:pt>
                <c:pt idx="726">
                  <c:v>243.58499999999998</c:v>
                </c:pt>
                <c:pt idx="727">
                  <c:v>245.78</c:v>
                </c:pt>
                <c:pt idx="728">
                  <c:v>244.685</c:v>
                </c:pt>
                <c:pt idx="729">
                  <c:v>240.755</c:v>
                </c:pt>
                <c:pt idx="730">
                  <c:v>239.64499999999998</c:v>
                </c:pt>
                <c:pt idx="731">
                  <c:v>238.82499999999999</c:v>
                </c:pt>
                <c:pt idx="732">
                  <c:v>238.17000000000002</c:v>
                </c:pt>
                <c:pt idx="733">
                  <c:v>237.48500000000001</c:v>
                </c:pt>
                <c:pt idx="734">
                  <c:v>236.64500000000001</c:v>
                </c:pt>
                <c:pt idx="735">
                  <c:v>238.61500000000001</c:v>
                </c:pt>
                <c:pt idx="736">
                  <c:v>236.9</c:v>
                </c:pt>
                <c:pt idx="737">
                  <c:v>234</c:v>
                </c:pt>
                <c:pt idx="738">
                  <c:v>234.94499999999999</c:v>
                </c:pt>
                <c:pt idx="739">
                  <c:v>234.95499999999998</c:v>
                </c:pt>
                <c:pt idx="740">
                  <c:v>232.595</c:v>
                </c:pt>
                <c:pt idx="741">
                  <c:v>230.905</c:v>
                </c:pt>
                <c:pt idx="742">
                  <c:v>229.245</c:v>
                </c:pt>
                <c:pt idx="743">
                  <c:v>229.67000000000002</c:v>
                </c:pt>
                <c:pt idx="744">
                  <c:v>232.10500000000002</c:v>
                </c:pt>
                <c:pt idx="745">
                  <c:v>232.935</c:v>
                </c:pt>
                <c:pt idx="746">
                  <c:v>233.69499999999999</c:v>
                </c:pt>
                <c:pt idx="747">
                  <c:v>231.3</c:v>
                </c:pt>
                <c:pt idx="748">
                  <c:v>229.96</c:v>
                </c:pt>
                <c:pt idx="749">
                  <c:v>230.91</c:v>
                </c:pt>
                <c:pt idx="750">
                  <c:v>230.92500000000001</c:v>
                </c:pt>
                <c:pt idx="751">
                  <c:v>233.36500000000001</c:v>
                </c:pt>
                <c:pt idx="752">
                  <c:v>238.185</c:v>
                </c:pt>
                <c:pt idx="753">
                  <c:v>240.04500000000002</c:v>
                </c:pt>
                <c:pt idx="754">
                  <c:v>239.22</c:v>
                </c:pt>
                <c:pt idx="755">
                  <c:v>241.57499999999999</c:v>
                </c:pt>
                <c:pt idx="756">
                  <c:v>242.52499999999998</c:v>
                </c:pt>
                <c:pt idx="757">
                  <c:v>240.91</c:v>
                </c:pt>
                <c:pt idx="758">
                  <c:v>238.405</c:v>
                </c:pt>
                <c:pt idx="759">
                  <c:v>233.36500000000001</c:v>
                </c:pt>
                <c:pt idx="760">
                  <c:v>229.07</c:v>
                </c:pt>
                <c:pt idx="761">
                  <c:v>228.48000000000002</c:v>
                </c:pt>
                <c:pt idx="762">
                  <c:v>228.97500000000002</c:v>
                </c:pt>
                <c:pt idx="763">
                  <c:v>229.79500000000002</c:v>
                </c:pt>
                <c:pt idx="764">
                  <c:v>230.67000000000002</c:v>
                </c:pt>
                <c:pt idx="765">
                  <c:v>230.37</c:v>
                </c:pt>
                <c:pt idx="766">
                  <c:v>231.29000000000002</c:v>
                </c:pt>
                <c:pt idx="767">
                  <c:v>228.815</c:v>
                </c:pt>
                <c:pt idx="768">
                  <c:v>226.005</c:v>
                </c:pt>
                <c:pt idx="769">
                  <c:v>224.435</c:v>
                </c:pt>
                <c:pt idx="770">
                  <c:v>216.57999999999998</c:v>
                </c:pt>
                <c:pt idx="771">
                  <c:v>219.51499999999999</c:v>
                </c:pt>
                <c:pt idx="772">
                  <c:v>229.4</c:v>
                </c:pt>
                <c:pt idx="773">
                  <c:v>231.22</c:v>
                </c:pt>
                <c:pt idx="774">
                  <c:v>233.85499999999999</c:v>
                </c:pt>
                <c:pt idx="775">
                  <c:v>230.89</c:v>
                </c:pt>
                <c:pt idx="776">
                  <c:v>204.625</c:v>
                </c:pt>
                <c:pt idx="777">
                  <c:v>220.75</c:v>
                </c:pt>
                <c:pt idx="778">
                  <c:v>259.19499999999999</c:v>
                </c:pt>
                <c:pt idx="779">
                  <c:v>261.02</c:v>
                </c:pt>
                <c:pt idx="780">
                  <c:v>264.11500000000001</c:v>
                </c:pt>
                <c:pt idx="781">
                  <c:v>265.27999999999997</c:v>
                </c:pt>
                <c:pt idx="782">
                  <c:v>265.77999999999997</c:v>
                </c:pt>
                <c:pt idx="783">
                  <c:v>269.52499999999998</c:v>
                </c:pt>
                <c:pt idx="784">
                  <c:v>268.52999999999997</c:v>
                </c:pt>
                <c:pt idx="785">
                  <c:v>265.34000000000003</c:v>
                </c:pt>
                <c:pt idx="786">
                  <c:v>263.45999999999998</c:v>
                </c:pt>
                <c:pt idx="787">
                  <c:v>270.73</c:v>
                </c:pt>
                <c:pt idx="788">
                  <c:v>279.60000000000002</c:v>
                </c:pt>
                <c:pt idx="789">
                  <c:v>280.84500000000003</c:v>
                </c:pt>
                <c:pt idx="790">
                  <c:v>284.04000000000002</c:v>
                </c:pt>
                <c:pt idx="791">
                  <c:v>283.37</c:v>
                </c:pt>
                <c:pt idx="792">
                  <c:v>281.88</c:v>
                </c:pt>
                <c:pt idx="793">
                  <c:v>281.40999999999997</c:v>
                </c:pt>
                <c:pt idx="794">
                  <c:v>282.39</c:v>
                </c:pt>
                <c:pt idx="795">
                  <c:v>286.33</c:v>
                </c:pt>
                <c:pt idx="796">
                  <c:v>289.065</c:v>
                </c:pt>
                <c:pt idx="797">
                  <c:v>292.57500000000005</c:v>
                </c:pt>
                <c:pt idx="798">
                  <c:v>295.03499999999997</c:v>
                </c:pt>
                <c:pt idx="799">
                  <c:v>293.92499999999995</c:v>
                </c:pt>
                <c:pt idx="800">
                  <c:v>291.185</c:v>
                </c:pt>
                <c:pt idx="801">
                  <c:v>288.98</c:v>
                </c:pt>
                <c:pt idx="802">
                  <c:v>282.55500000000001</c:v>
                </c:pt>
                <c:pt idx="803">
                  <c:v>277.25</c:v>
                </c:pt>
                <c:pt idx="804">
                  <c:v>276.88499999999999</c:v>
                </c:pt>
                <c:pt idx="805">
                  <c:v>278.04499999999996</c:v>
                </c:pt>
                <c:pt idx="806">
                  <c:v>277.66999999999996</c:v>
                </c:pt>
                <c:pt idx="807">
                  <c:v>276.14</c:v>
                </c:pt>
                <c:pt idx="808">
                  <c:v>278.55</c:v>
                </c:pt>
                <c:pt idx="809">
                  <c:v>279.39</c:v>
                </c:pt>
                <c:pt idx="810">
                  <c:v>282.185</c:v>
                </c:pt>
                <c:pt idx="811">
                  <c:v>286.15499999999997</c:v>
                </c:pt>
                <c:pt idx="812">
                  <c:v>289.76</c:v>
                </c:pt>
                <c:pt idx="813">
                  <c:v>301.88499999999999</c:v>
                </c:pt>
                <c:pt idx="814">
                  <c:v>298.90999999999997</c:v>
                </c:pt>
                <c:pt idx="815">
                  <c:v>277.96000000000004</c:v>
                </c:pt>
                <c:pt idx="816">
                  <c:v>270.02499999999998</c:v>
                </c:pt>
                <c:pt idx="817">
                  <c:v>268.16999999999996</c:v>
                </c:pt>
                <c:pt idx="818">
                  <c:v>270.16999999999996</c:v>
                </c:pt>
                <c:pt idx="819">
                  <c:v>270.01499999999999</c:v>
                </c:pt>
                <c:pt idx="820">
                  <c:v>262.89</c:v>
                </c:pt>
                <c:pt idx="821">
                  <c:v>258.315</c:v>
                </c:pt>
                <c:pt idx="822">
                  <c:v>255.28500000000003</c:v>
                </c:pt>
                <c:pt idx="823">
                  <c:v>256.31</c:v>
                </c:pt>
                <c:pt idx="824">
                  <c:v>260.495</c:v>
                </c:pt>
                <c:pt idx="825">
                  <c:v>259.78999999999996</c:v>
                </c:pt>
                <c:pt idx="826">
                  <c:v>252.70499999999998</c:v>
                </c:pt>
                <c:pt idx="827">
                  <c:v>250.16500000000002</c:v>
                </c:pt>
                <c:pt idx="828">
                  <c:v>247.45</c:v>
                </c:pt>
                <c:pt idx="829">
                  <c:v>242.67000000000002</c:v>
                </c:pt>
                <c:pt idx="830">
                  <c:v>240.92500000000001</c:v>
                </c:pt>
                <c:pt idx="831">
                  <c:v>242.02500000000001</c:v>
                </c:pt>
                <c:pt idx="832">
                  <c:v>245.45999999999998</c:v>
                </c:pt>
                <c:pt idx="833">
                  <c:v>245.45999999999998</c:v>
                </c:pt>
                <c:pt idx="834">
                  <c:v>244.815</c:v>
                </c:pt>
                <c:pt idx="835">
                  <c:v>244.98000000000002</c:v>
                </c:pt>
                <c:pt idx="836">
                  <c:v>247.04500000000002</c:v>
                </c:pt>
                <c:pt idx="837">
                  <c:v>249.23</c:v>
                </c:pt>
                <c:pt idx="838">
                  <c:v>250.51499999999999</c:v>
                </c:pt>
                <c:pt idx="839">
                  <c:v>244.53</c:v>
                </c:pt>
                <c:pt idx="840">
                  <c:v>235.26</c:v>
                </c:pt>
                <c:pt idx="841">
                  <c:v>233.20499999999998</c:v>
                </c:pt>
                <c:pt idx="842">
                  <c:v>231.155</c:v>
                </c:pt>
                <c:pt idx="843">
                  <c:v>229.63</c:v>
                </c:pt>
                <c:pt idx="844">
                  <c:v>229.20999999999998</c:v>
                </c:pt>
                <c:pt idx="845">
                  <c:v>228.82499999999999</c:v>
                </c:pt>
                <c:pt idx="846">
                  <c:v>228.905</c:v>
                </c:pt>
                <c:pt idx="847">
                  <c:v>226.01</c:v>
                </c:pt>
                <c:pt idx="848">
                  <c:v>224.45499999999998</c:v>
                </c:pt>
                <c:pt idx="849">
                  <c:v>225.07999999999998</c:v>
                </c:pt>
                <c:pt idx="850">
                  <c:v>223.875</c:v>
                </c:pt>
                <c:pt idx="851">
                  <c:v>224.17500000000001</c:v>
                </c:pt>
                <c:pt idx="852">
                  <c:v>224.89500000000001</c:v>
                </c:pt>
                <c:pt idx="853">
                  <c:v>223.34</c:v>
                </c:pt>
                <c:pt idx="854">
                  <c:v>225.35</c:v>
                </c:pt>
                <c:pt idx="855">
                  <c:v>230.62</c:v>
                </c:pt>
                <c:pt idx="856">
                  <c:v>234.53</c:v>
                </c:pt>
                <c:pt idx="857">
                  <c:v>236.69</c:v>
                </c:pt>
                <c:pt idx="858">
                  <c:v>236.85500000000002</c:v>
                </c:pt>
                <c:pt idx="859">
                  <c:v>237.10500000000002</c:v>
                </c:pt>
                <c:pt idx="860">
                  <c:v>237.23000000000002</c:v>
                </c:pt>
                <c:pt idx="861">
                  <c:v>239.02499999999998</c:v>
                </c:pt>
                <c:pt idx="862">
                  <c:v>239.88</c:v>
                </c:pt>
                <c:pt idx="863">
                  <c:v>239.89</c:v>
                </c:pt>
                <c:pt idx="864">
                  <c:v>238.12</c:v>
                </c:pt>
                <c:pt idx="865">
                  <c:v>234.755</c:v>
                </c:pt>
                <c:pt idx="866">
                  <c:v>232.97</c:v>
                </c:pt>
                <c:pt idx="867">
                  <c:v>232.26</c:v>
                </c:pt>
                <c:pt idx="868">
                  <c:v>234.51999999999998</c:v>
                </c:pt>
                <c:pt idx="869">
                  <c:v>235.95999999999998</c:v>
                </c:pt>
                <c:pt idx="870">
                  <c:v>236.5</c:v>
                </c:pt>
                <c:pt idx="871">
                  <c:v>236.99</c:v>
                </c:pt>
                <c:pt idx="872">
                  <c:v>236.24</c:v>
                </c:pt>
                <c:pt idx="873">
                  <c:v>238.79000000000002</c:v>
                </c:pt>
                <c:pt idx="874">
                  <c:v>242.125</c:v>
                </c:pt>
                <c:pt idx="875">
                  <c:v>241.51999999999998</c:v>
                </c:pt>
                <c:pt idx="876">
                  <c:v>241.55500000000001</c:v>
                </c:pt>
                <c:pt idx="877">
                  <c:v>243.51999999999998</c:v>
                </c:pt>
                <c:pt idx="878">
                  <c:v>240.89499999999998</c:v>
                </c:pt>
                <c:pt idx="879">
                  <c:v>233.28</c:v>
                </c:pt>
                <c:pt idx="880">
                  <c:v>232.57</c:v>
                </c:pt>
                <c:pt idx="881">
                  <c:v>237.20499999999998</c:v>
                </c:pt>
                <c:pt idx="882">
                  <c:v>239.62</c:v>
                </c:pt>
                <c:pt idx="883">
                  <c:v>237.755</c:v>
                </c:pt>
                <c:pt idx="884">
                  <c:v>233.29500000000002</c:v>
                </c:pt>
                <c:pt idx="885">
                  <c:v>233.94499999999999</c:v>
                </c:pt>
                <c:pt idx="886">
                  <c:v>230.67000000000002</c:v>
                </c:pt>
                <c:pt idx="887">
                  <c:v>225.26499999999999</c:v>
                </c:pt>
                <c:pt idx="888">
                  <c:v>226.49</c:v>
                </c:pt>
                <c:pt idx="889">
                  <c:v>223.69</c:v>
                </c:pt>
                <c:pt idx="890">
                  <c:v>222.89999999999998</c:v>
                </c:pt>
                <c:pt idx="891">
                  <c:v>228.74</c:v>
                </c:pt>
                <c:pt idx="892">
                  <c:v>233.69499999999999</c:v>
                </c:pt>
                <c:pt idx="893">
                  <c:v>235.07499999999999</c:v>
                </c:pt>
                <c:pt idx="894">
                  <c:v>234.97</c:v>
                </c:pt>
                <c:pt idx="895">
                  <c:v>230.005</c:v>
                </c:pt>
                <c:pt idx="896">
                  <c:v>223.21</c:v>
                </c:pt>
                <c:pt idx="897">
                  <c:v>222.64500000000001</c:v>
                </c:pt>
                <c:pt idx="898">
                  <c:v>222.74</c:v>
                </c:pt>
                <c:pt idx="899">
                  <c:v>225.435</c:v>
                </c:pt>
                <c:pt idx="900">
                  <c:v>226.22499999999999</c:v>
                </c:pt>
                <c:pt idx="901">
                  <c:v>222.08499999999998</c:v>
                </c:pt>
                <c:pt idx="902">
                  <c:v>222.595</c:v>
                </c:pt>
                <c:pt idx="903">
                  <c:v>230.69</c:v>
                </c:pt>
                <c:pt idx="904">
                  <c:v>236.62</c:v>
                </c:pt>
                <c:pt idx="905">
                  <c:v>236.49</c:v>
                </c:pt>
                <c:pt idx="906">
                  <c:v>239.85000000000002</c:v>
                </c:pt>
                <c:pt idx="907">
                  <c:v>244.25</c:v>
                </c:pt>
                <c:pt idx="908">
                  <c:v>249.315</c:v>
                </c:pt>
                <c:pt idx="909">
                  <c:v>254.66000000000003</c:v>
                </c:pt>
                <c:pt idx="910">
                  <c:v>258.05500000000001</c:v>
                </c:pt>
                <c:pt idx="911">
                  <c:v>257.05</c:v>
                </c:pt>
                <c:pt idx="912">
                  <c:v>253.91499999999999</c:v>
                </c:pt>
                <c:pt idx="913">
                  <c:v>253.73</c:v>
                </c:pt>
                <c:pt idx="914">
                  <c:v>250.07999999999998</c:v>
                </c:pt>
                <c:pt idx="915">
                  <c:v>245.63</c:v>
                </c:pt>
                <c:pt idx="916">
                  <c:v>246.13</c:v>
                </c:pt>
                <c:pt idx="917">
                  <c:v>245.185</c:v>
                </c:pt>
                <c:pt idx="918">
                  <c:v>247.69499999999999</c:v>
                </c:pt>
                <c:pt idx="919">
                  <c:v>249.72499999999999</c:v>
                </c:pt>
                <c:pt idx="920">
                  <c:v>247.845</c:v>
                </c:pt>
                <c:pt idx="921">
                  <c:v>247.55500000000001</c:v>
                </c:pt>
                <c:pt idx="922">
                  <c:v>245.95999999999998</c:v>
                </c:pt>
                <c:pt idx="923">
                  <c:v>256.61500000000001</c:v>
                </c:pt>
                <c:pt idx="924">
                  <c:v>268.02499999999998</c:v>
                </c:pt>
                <c:pt idx="925">
                  <c:v>264.64499999999998</c:v>
                </c:pt>
                <c:pt idx="926">
                  <c:v>261.33000000000004</c:v>
                </c:pt>
                <c:pt idx="927">
                  <c:v>262.02499999999998</c:v>
                </c:pt>
                <c:pt idx="928">
                  <c:v>259.58000000000004</c:v>
                </c:pt>
                <c:pt idx="929">
                  <c:v>271.27499999999998</c:v>
                </c:pt>
                <c:pt idx="930">
                  <c:v>288.23500000000001</c:v>
                </c:pt>
                <c:pt idx="931">
                  <c:v>289.06</c:v>
                </c:pt>
                <c:pt idx="932">
                  <c:v>284.75</c:v>
                </c:pt>
                <c:pt idx="933">
                  <c:v>282.94</c:v>
                </c:pt>
                <c:pt idx="934">
                  <c:v>289.41999999999996</c:v>
                </c:pt>
                <c:pt idx="935">
                  <c:v>296.13</c:v>
                </c:pt>
                <c:pt idx="936">
                  <c:v>294.7</c:v>
                </c:pt>
                <c:pt idx="937">
                  <c:v>291.86500000000001</c:v>
                </c:pt>
                <c:pt idx="938">
                  <c:v>283.30999999999995</c:v>
                </c:pt>
                <c:pt idx="939">
                  <c:v>276.27999999999997</c:v>
                </c:pt>
                <c:pt idx="940">
                  <c:v>275.08500000000004</c:v>
                </c:pt>
                <c:pt idx="941">
                  <c:v>275.44499999999999</c:v>
                </c:pt>
                <c:pt idx="942">
                  <c:v>275.51</c:v>
                </c:pt>
                <c:pt idx="943">
                  <c:v>278.53999999999996</c:v>
                </c:pt>
                <c:pt idx="944">
                  <c:v>280.52499999999998</c:v>
                </c:pt>
                <c:pt idx="945">
                  <c:v>269.85000000000002</c:v>
                </c:pt>
                <c:pt idx="946">
                  <c:v>259.04999999999995</c:v>
                </c:pt>
                <c:pt idx="947">
                  <c:v>255.32999999999998</c:v>
                </c:pt>
                <c:pt idx="948">
                  <c:v>245.94499999999999</c:v>
                </c:pt>
                <c:pt idx="949">
                  <c:v>237.46</c:v>
                </c:pt>
                <c:pt idx="950">
                  <c:v>238.86</c:v>
                </c:pt>
                <c:pt idx="951">
                  <c:v>239.565</c:v>
                </c:pt>
                <c:pt idx="952">
                  <c:v>237.95</c:v>
                </c:pt>
                <c:pt idx="953">
                  <c:v>241.02500000000001</c:v>
                </c:pt>
                <c:pt idx="954">
                  <c:v>245.02500000000001</c:v>
                </c:pt>
                <c:pt idx="955">
                  <c:v>242.35</c:v>
                </c:pt>
                <c:pt idx="956">
                  <c:v>238.25</c:v>
                </c:pt>
                <c:pt idx="957">
                  <c:v>240.15</c:v>
                </c:pt>
                <c:pt idx="958">
                  <c:v>238.8</c:v>
                </c:pt>
                <c:pt idx="959">
                  <c:v>234.74</c:v>
                </c:pt>
                <c:pt idx="960">
                  <c:v>246.54</c:v>
                </c:pt>
                <c:pt idx="961">
                  <c:v>246.63</c:v>
                </c:pt>
                <c:pt idx="962">
                  <c:v>229.215</c:v>
                </c:pt>
                <c:pt idx="963">
                  <c:v>221.07999999999998</c:v>
                </c:pt>
                <c:pt idx="964">
                  <c:v>220.32999999999998</c:v>
                </c:pt>
                <c:pt idx="965">
                  <c:v>220.98500000000001</c:v>
                </c:pt>
                <c:pt idx="966">
                  <c:v>222.54500000000002</c:v>
                </c:pt>
                <c:pt idx="967">
                  <c:v>226.495</c:v>
                </c:pt>
                <c:pt idx="968">
                  <c:v>226.1</c:v>
                </c:pt>
                <c:pt idx="969">
                  <c:v>219.98</c:v>
                </c:pt>
                <c:pt idx="970">
                  <c:v>221.935</c:v>
                </c:pt>
                <c:pt idx="971">
                  <c:v>227.84500000000003</c:v>
                </c:pt>
                <c:pt idx="972">
                  <c:v>233.20500000000001</c:v>
                </c:pt>
                <c:pt idx="973">
                  <c:v>233.41000000000003</c:v>
                </c:pt>
                <c:pt idx="974">
                  <c:v>223.72</c:v>
                </c:pt>
                <c:pt idx="975">
                  <c:v>223.76</c:v>
                </c:pt>
                <c:pt idx="976">
                  <c:v>232.05</c:v>
                </c:pt>
                <c:pt idx="977">
                  <c:v>235.56</c:v>
                </c:pt>
                <c:pt idx="978">
                  <c:v>249.87</c:v>
                </c:pt>
                <c:pt idx="979">
                  <c:v>269.065</c:v>
                </c:pt>
                <c:pt idx="980">
                  <c:v>264.505</c:v>
                </c:pt>
                <c:pt idx="981">
                  <c:v>247.26499999999999</c:v>
                </c:pt>
                <c:pt idx="982">
                  <c:v>237.5</c:v>
                </c:pt>
                <c:pt idx="983">
                  <c:v>230.66</c:v>
                </c:pt>
                <c:pt idx="984">
                  <c:v>225.91499999999999</c:v>
                </c:pt>
                <c:pt idx="985">
                  <c:v>221.755</c:v>
                </c:pt>
                <c:pt idx="986">
                  <c:v>215.60500000000002</c:v>
                </c:pt>
                <c:pt idx="987">
                  <c:v>211.53</c:v>
                </c:pt>
                <c:pt idx="988">
                  <c:v>205.54</c:v>
                </c:pt>
                <c:pt idx="989">
                  <c:v>203.95499999999998</c:v>
                </c:pt>
                <c:pt idx="990">
                  <c:v>212.2</c:v>
                </c:pt>
                <c:pt idx="991">
                  <c:v>200.44</c:v>
                </c:pt>
                <c:pt idx="992">
                  <c:v>206.5</c:v>
                </c:pt>
                <c:pt idx="993">
                  <c:v>248.73000000000002</c:v>
                </c:pt>
                <c:pt idx="994">
                  <c:v>266.90499999999997</c:v>
                </c:pt>
                <c:pt idx="995">
                  <c:v>270.61500000000001</c:v>
                </c:pt>
                <c:pt idx="996">
                  <c:v>283.935</c:v>
                </c:pt>
                <c:pt idx="997">
                  <c:v>289.23500000000001</c:v>
                </c:pt>
                <c:pt idx="998">
                  <c:v>291.32</c:v>
                </c:pt>
                <c:pt idx="999">
                  <c:v>291.19499999999999</c:v>
                </c:pt>
                <c:pt idx="1000">
                  <c:v>279.29499999999996</c:v>
                </c:pt>
                <c:pt idx="1001">
                  <c:v>265.99</c:v>
                </c:pt>
                <c:pt idx="1002">
                  <c:v>270.38499999999999</c:v>
                </c:pt>
                <c:pt idx="1003">
                  <c:v>298.55</c:v>
                </c:pt>
                <c:pt idx="1004">
                  <c:v>314.48</c:v>
                </c:pt>
                <c:pt idx="1005">
                  <c:v>315.42500000000001</c:v>
                </c:pt>
                <c:pt idx="1006">
                  <c:v>312.89499999999998</c:v>
                </c:pt>
                <c:pt idx="1007">
                  <c:v>310.35500000000002</c:v>
                </c:pt>
                <c:pt idx="1008">
                  <c:v>314.72500000000002</c:v>
                </c:pt>
                <c:pt idx="1009">
                  <c:v>316.72000000000003</c:v>
                </c:pt>
                <c:pt idx="1010">
                  <c:v>322.20000000000005</c:v>
                </c:pt>
                <c:pt idx="1011">
                  <c:v>323.745</c:v>
                </c:pt>
                <c:pt idx="1012">
                  <c:v>320.89499999999998</c:v>
                </c:pt>
                <c:pt idx="1013">
                  <c:v>327.85</c:v>
                </c:pt>
                <c:pt idx="1014">
                  <c:v>330.96500000000003</c:v>
                </c:pt>
                <c:pt idx="1015">
                  <c:v>323.11500000000001</c:v>
                </c:pt>
                <c:pt idx="1016">
                  <c:v>323.14</c:v>
                </c:pt>
                <c:pt idx="1017">
                  <c:v>322.40499999999997</c:v>
                </c:pt>
                <c:pt idx="1018">
                  <c:v>312</c:v>
                </c:pt>
                <c:pt idx="1019">
                  <c:v>313.22500000000002</c:v>
                </c:pt>
                <c:pt idx="1020">
                  <c:v>324.39999999999998</c:v>
                </c:pt>
                <c:pt idx="1021">
                  <c:v>338.9</c:v>
                </c:pt>
                <c:pt idx="1022">
                  <c:v>349.93</c:v>
                </c:pt>
                <c:pt idx="1023">
                  <c:v>351.77499999999998</c:v>
                </c:pt>
                <c:pt idx="1024">
                  <c:v>351.86</c:v>
                </c:pt>
                <c:pt idx="1025">
                  <c:v>351.44</c:v>
                </c:pt>
                <c:pt idx="1026">
                  <c:v>348.48</c:v>
                </c:pt>
                <c:pt idx="1027">
                  <c:v>350.38499999999999</c:v>
                </c:pt>
                <c:pt idx="1028">
                  <c:v>358.58000000000004</c:v>
                </c:pt>
                <c:pt idx="1029">
                  <c:v>368.87</c:v>
                </c:pt>
                <c:pt idx="1030">
                  <c:v>373.6</c:v>
                </c:pt>
                <c:pt idx="1031">
                  <c:v>375.58</c:v>
                </c:pt>
                <c:pt idx="1032">
                  <c:v>374.32499999999999</c:v>
                </c:pt>
                <c:pt idx="1033">
                  <c:v>373</c:v>
                </c:pt>
                <c:pt idx="1034">
                  <c:v>378.875</c:v>
                </c:pt>
                <c:pt idx="1035">
                  <c:v>379.80500000000001</c:v>
                </c:pt>
                <c:pt idx="1036">
                  <c:v>377.16</c:v>
                </c:pt>
                <c:pt idx="1037">
                  <c:v>375.60500000000002</c:v>
                </c:pt>
                <c:pt idx="1038">
                  <c:v>375.03</c:v>
                </c:pt>
                <c:pt idx="1039">
                  <c:v>372.57</c:v>
                </c:pt>
                <c:pt idx="1040">
                  <c:v>368.72</c:v>
                </c:pt>
                <c:pt idx="1041">
                  <c:v>371.84500000000003</c:v>
                </c:pt>
                <c:pt idx="1042">
                  <c:v>374.48500000000001</c:v>
                </c:pt>
                <c:pt idx="1043">
                  <c:v>366.86</c:v>
                </c:pt>
                <c:pt idx="1044">
                  <c:v>353.46000000000004</c:v>
                </c:pt>
                <c:pt idx="1045">
                  <c:v>347.84000000000003</c:v>
                </c:pt>
                <c:pt idx="1046">
                  <c:v>352.60500000000002</c:v>
                </c:pt>
                <c:pt idx="1047">
                  <c:v>367.52</c:v>
                </c:pt>
                <c:pt idx="1048">
                  <c:v>374.58000000000004</c:v>
                </c:pt>
                <c:pt idx="1049">
                  <c:v>378.78</c:v>
                </c:pt>
                <c:pt idx="1050">
                  <c:v>387.88499999999999</c:v>
                </c:pt>
                <c:pt idx="1051">
                  <c:v>382.36</c:v>
                </c:pt>
                <c:pt idx="1052">
                  <c:v>387.78999999999996</c:v>
                </c:pt>
                <c:pt idx="1053">
                  <c:v>409.245</c:v>
                </c:pt>
                <c:pt idx="1054">
                  <c:v>418.64499999999998</c:v>
                </c:pt>
                <c:pt idx="1055">
                  <c:v>392.435</c:v>
                </c:pt>
                <c:pt idx="1056">
                  <c:v>367.48500000000001</c:v>
                </c:pt>
                <c:pt idx="1057">
                  <c:v>363.98500000000001</c:v>
                </c:pt>
                <c:pt idx="1058">
                  <c:v>352.495</c:v>
                </c:pt>
                <c:pt idx="1059">
                  <c:v>343.245</c:v>
                </c:pt>
                <c:pt idx="1060">
                  <c:v>345</c:v>
                </c:pt>
                <c:pt idx="1061">
                  <c:v>343.02499999999998</c:v>
                </c:pt>
                <c:pt idx="1062">
                  <c:v>332.22500000000002</c:v>
                </c:pt>
                <c:pt idx="1063">
                  <c:v>325.23</c:v>
                </c:pt>
                <c:pt idx="1064">
                  <c:v>323.02999999999997</c:v>
                </c:pt>
                <c:pt idx="1065">
                  <c:v>324.84000000000003</c:v>
                </c:pt>
                <c:pt idx="1066">
                  <c:v>332.09000000000003</c:v>
                </c:pt>
                <c:pt idx="1067">
                  <c:v>340.42500000000001</c:v>
                </c:pt>
                <c:pt idx="1068">
                  <c:v>338.52499999999998</c:v>
                </c:pt>
                <c:pt idx="1069">
                  <c:v>343.15</c:v>
                </c:pt>
                <c:pt idx="1070">
                  <c:v>351.875</c:v>
                </c:pt>
                <c:pt idx="1071">
                  <c:v>350.32</c:v>
                </c:pt>
                <c:pt idx="1072">
                  <c:v>348.70000000000005</c:v>
                </c:pt>
                <c:pt idx="1073">
                  <c:v>351.78</c:v>
                </c:pt>
                <c:pt idx="1074">
                  <c:v>356.065</c:v>
                </c:pt>
                <c:pt idx="1075">
                  <c:v>367.97</c:v>
                </c:pt>
                <c:pt idx="1076">
                  <c:v>381.4</c:v>
                </c:pt>
                <c:pt idx="1077">
                  <c:v>381.90999999999997</c:v>
                </c:pt>
                <c:pt idx="1078">
                  <c:v>383.61500000000001</c:v>
                </c:pt>
                <c:pt idx="1079">
                  <c:v>388.125</c:v>
                </c:pt>
                <c:pt idx="1080">
                  <c:v>385.125</c:v>
                </c:pt>
                <c:pt idx="1081">
                  <c:v>379.77</c:v>
                </c:pt>
                <c:pt idx="1082">
                  <c:v>386.375</c:v>
                </c:pt>
                <c:pt idx="1083">
                  <c:v>395.7</c:v>
                </c:pt>
                <c:pt idx="1084">
                  <c:v>390.64499999999998</c:v>
                </c:pt>
                <c:pt idx="1085">
                  <c:v>377.69</c:v>
                </c:pt>
                <c:pt idx="1086">
                  <c:v>366.65</c:v>
                </c:pt>
                <c:pt idx="1087">
                  <c:v>360.39</c:v>
                </c:pt>
                <c:pt idx="1088">
                  <c:v>361.48</c:v>
                </c:pt>
                <c:pt idx="1089">
                  <c:v>356.745</c:v>
                </c:pt>
                <c:pt idx="1090">
                  <c:v>340.505</c:v>
                </c:pt>
                <c:pt idx="1091">
                  <c:v>327.40499999999997</c:v>
                </c:pt>
                <c:pt idx="1092">
                  <c:v>323.14499999999998</c:v>
                </c:pt>
                <c:pt idx="1093">
                  <c:v>325.55500000000001</c:v>
                </c:pt>
                <c:pt idx="1094">
                  <c:v>343.17500000000001</c:v>
                </c:pt>
                <c:pt idx="1095">
                  <c:v>364.71500000000003</c:v>
                </c:pt>
                <c:pt idx="1096">
                  <c:v>377.37</c:v>
                </c:pt>
                <c:pt idx="1097">
                  <c:v>385.07</c:v>
                </c:pt>
                <c:pt idx="1098">
                  <c:v>378.37</c:v>
                </c:pt>
                <c:pt idx="1099">
                  <c:v>372.15499999999997</c:v>
                </c:pt>
                <c:pt idx="1100">
                  <c:v>385.98</c:v>
                </c:pt>
                <c:pt idx="1101">
                  <c:v>400.11</c:v>
                </c:pt>
                <c:pt idx="1102">
                  <c:v>406.03</c:v>
                </c:pt>
                <c:pt idx="1103">
                  <c:v>414.75</c:v>
                </c:pt>
                <c:pt idx="1104">
                  <c:v>424.77</c:v>
                </c:pt>
                <c:pt idx="1105">
                  <c:v>413.4</c:v>
                </c:pt>
                <c:pt idx="1106">
                  <c:v>399.18</c:v>
                </c:pt>
                <c:pt idx="1107">
                  <c:v>406.14</c:v>
                </c:pt>
                <c:pt idx="1108">
                  <c:v>403.42999999999995</c:v>
                </c:pt>
                <c:pt idx="1109">
                  <c:v>411.22500000000002</c:v>
                </c:pt>
                <c:pt idx="1110">
                  <c:v>441.97500000000002</c:v>
                </c:pt>
                <c:pt idx="1111">
                  <c:v>460.95</c:v>
                </c:pt>
                <c:pt idx="1112">
                  <c:v>467.51499999999999</c:v>
                </c:pt>
                <c:pt idx="1113">
                  <c:v>473.19499999999999</c:v>
                </c:pt>
                <c:pt idx="1114">
                  <c:v>477.29500000000002</c:v>
                </c:pt>
                <c:pt idx="1115">
                  <c:v>474.95500000000004</c:v>
                </c:pt>
                <c:pt idx="1116">
                  <c:v>474.45</c:v>
                </c:pt>
                <c:pt idx="1117">
                  <c:v>477.21</c:v>
                </c:pt>
                <c:pt idx="1118">
                  <c:v>474.995</c:v>
                </c:pt>
                <c:pt idx="1119">
                  <c:v>471.54500000000002</c:v>
                </c:pt>
                <c:pt idx="1120">
                  <c:v>475.08000000000004</c:v>
                </c:pt>
                <c:pt idx="1121">
                  <c:v>480.52499999999998</c:v>
                </c:pt>
                <c:pt idx="1122">
                  <c:v>479.45499999999998</c:v>
                </c:pt>
                <c:pt idx="1123">
                  <c:v>483.39499999999998</c:v>
                </c:pt>
                <c:pt idx="1124">
                  <c:v>481.62</c:v>
                </c:pt>
                <c:pt idx="1125">
                  <c:v>475.41500000000002</c:v>
                </c:pt>
                <c:pt idx="1126">
                  <c:v>481.31</c:v>
                </c:pt>
                <c:pt idx="1127">
                  <c:v>484.6</c:v>
                </c:pt>
                <c:pt idx="1128">
                  <c:v>491.185</c:v>
                </c:pt>
                <c:pt idx="1129">
                  <c:v>503.26</c:v>
                </c:pt>
                <c:pt idx="1130">
                  <c:v>507.63499999999999</c:v>
                </c:pt>
                <c:pt idx="1131">
                  <c:v>509.37</c:v>
                </c:pt>
                <c:pt idx="1132">
                  <c:v>509.71000000000004</c:v>
                </c:pt>
                <c:pt idx="1133">
                  <c:v>505.46500000000003</c:v>
                </c:pt>
                <c:pt idx="1134">
                  <c:v>504.9</c:v>
                </c:pt>
                <c:pt idx="1135">
                  <c:v>503.72500000000002</c:v>
                </c:pt>
                <c:pt idx="1136">
                  <c:v>507.86</c:v>
                </c:pt>
                <c:pt idx="1137">
                  <c:v>515.72</c:v>
                </c:pt>
                <c:pt idx="1138">
                  <c:v>516.42499999999995</c:v>
                </c:pt>
                <c:pt idx="1139">
                  <c:v>503.64</c:v>
                </c:pt>
                <c:pt idx="1140">
                  <c:v>484.25</c:v>
                </c:pt>
                <c:pt idx="1141">
                  <c:v>489.76</c:v>
                </c:pt>
                <c:pt idx="1142">
                  <c:v>514.245</c:v>
                </c:pt>
                <c:pt idx="1143">
                  <c:v>516.70000000000005</c:v>
                </c:pt>
                <c:pt idx="1144">
                  <c:v>508.11500000000001</c:v>
                </c:pt>
                <c:pt idx="1145">
                  <c:v>529.5</c:v>
                </c:pt>
                <c:pt idx="1146">
                  <c:v>557.5</c:v>
                </c:pt>
                <c:pt idx="1147">
                  <c:v>569.25</c:v>
                </c:pt>
                <c:pt idx="1148">
                  <c:v>576.25</c:v>
                </c:pt>
                <c:pt idx="1149">
                  <c:v>581.65</c:v>
                </c:pt>
                <c:pt idx="1150">
                  <c:v>584.85500000000002</c:v>
                </c:pt>
                <c:pt idx="1151">
                  <c:v>584.32999999999993</c:v>
                </c:pt>
                <c:pt idx="1152">
                  <c:v>579.875</c:v>
                </c:pt>
                <c:pt idx="1153">
                  <c:v>576.22500000000002</c:v>
                </c:pt>
                <c:pt idx="1154">
                  <c:v>578.03</c:v>
                </c:pt>
                <c:pt idx="1155">
                  <c:v>581.58500000000004</c:v>
                </c:pt>
                <c:pt idx="1156">
                  <c:v>584.90499999999997</c:v>
                </c:pt>
                <c:pt idx="1157">
                  <c:v>591.33500000000004</c:v>
                </c:pt>
                <c:pt idx="1158">
                  <c:v>586.98</c:v>
                </c:pt>
                <c:pt idx="1159">
                  <c:v>565.02</c:v>
                </c:pt>
                <c:pt idx="1160">
                  <c:v>563</c:v>
                </c:pt>
                <c:pt idx="1161">
                  <c:v>580.69000000000005</c:v>
                </c:pt>
                <c:pt idx="1162">
                  <c:v>588.44000000000005</c:v>
                </c:pt>
                <c:pt idx="1163">
                  <c:v>592.25</c:v>
                </c:pt>
                <c:pt idx="1164">
                  <c:v>596</c:v>
                </c:pt>
                <c:pt idx="1165">
                  <c:v>599.15499999999997</c:v>
                </c:pt>
                <c:pt idx="1166">
                  <c:v>608.76</c:v>
                </c:pt>
                <c:pt idx="1167">
                  <c:v>614.90000000000009</c:v>
                </c:pt>
                <c:pt idx="1168">
                  <c:v>616.19000000000005</c:v>
                </c:pt>
                <c:pt idx="1169">
                  <c:v>619.34999999999991</c:v>
                </c:pt>
                <c:pt idx="1170">
                  <c:v>622.07999999999993</c:v>
                </c:pt>
                <c:pt idx="1171">
                  <c:v>626.35500000000002</c:v>
                </c:pt>
                <c:pt idx="1172">
                  <c:v>627.53</c:v>
                </c:pt>
                <c:pt idx="1173">
                  <c:v>624.31999999999994</c:v>
                </c:pt>
                <c:pt idx="1174">
                  <c:v>620.95499999999993</c:v>
                </c:pt>
                <c:pt idx="1175">
                  <c:v>621.63499999999999</c:v>
                </c:pt>
                <c:pt idx="1176">
                  <c:v>623.20000000000005</c:v>
                </c:pt>
                <c:pt idx="1177">
                  <c:v>625</c:v>
                </c:pt>
                <c:pt idx="1178">
                  <c:v>625.75</c:v>
                </c:pt>
                <c:pt idx="1179">
                  <c:v>617.75</c:v>
                </c:pt>
                <c:pt idx="1180">
                  <c:v>615.12</c:v>
                </c:pt>
                <c:pt idx="1181">
                  <c:v>619.37</c:v>
                </c:pt>
                <c:pt idx="1182">
                  <c:v>621.25</c:v>
                </c:pt>
                <c:pt idx="1183">
                  <c:v>628.625</c:v>
                </c:pt>
                <c:pt idx="1184">
                  <c:v>631.625</c:v>
                </c:pt>
                <c:pt idx="1185">
                  <c:v>631.12</c:v>
                </c:pt>
                <c:pt idx="1186">
                  <c:v>637.93000000000006</c:v>
                </c:pt>
                <c:pt idx="1187">
                  <c:v>645.76</c:v>
                </c:pt>
                <c:pt idx="1188">
                  <c:v>649.33500000000004</c:v>
                </c:pt>
                <c:pt idx="1189">
                  <c:v>645.39</c:v>
                </c:pt>
                <c:pt idx="1190">
                  <c:v>621.82999999999993</c:v>
                </c:pt>
                <c:pt idx="1191">
                  <c:v>601.875</c:v>
                </c:pt>
                <c:pt idx="1192">
                  <c:v>603.14</c:v>
                </c:pt>
                <c:pt idx="1193">
                  <c:v>592.04</c:v>
                </c:pt>
                <c:pt idx="1194">
                  <c:v>572.98500000000001</c:v>
                </c:pt>
                <c:pt idx="1195">
                  <c:v>577.67499999999995</c:v>
                </c:pt>
                <c:pt idx="1196">
                  <c:v>593.26499999999999</c:v>
                </c:pt>
                <c:pt idx="1197">
                  <c:v>603.52499999999998</c:v>
                </c:pt>
                <c:pt idx="1198">
                  <c:v>604.70499999999993</c:v>
                </c:pt>
                <c:pt idx="1199">
                  <c:v>601.30500000000006</c:v>
                </c:pt>
                <c:pt idx="1200">
                  <c:v>601.5</c:v>
                </c:pt>
                <c:pt idx="1201">
                  <c:v>606.75</c:v>
                </c:pt>
                <c:pt idx="1202">
                  <c:v>612.875</c:v>
                </c:pt>
                <c:pt idx="1203">
                  <c:v>597.125</c:v>
                </c:pt>
                <c:pt idx="1204">
                  <c:v>575.5</c:v>
                </c:pt>
                <c:pt idx="1205">
                  <c:v>562.68499999999995</c:v>
                </c:pt>
                <c:pt idx="1206">
                  <c:v>568.48</c:v>
                </c:pt>
                <c:pt idx="1207">
                  <c:v>586.29999999999995</c:v>
                </c:pt>
                <c:pt idx="1208">
                  <c:v>613.55500000000006</c:v>
                </c:pt>
                <c:pt idx="1209">
                  <c:v>645.37</c:v>
                </c:pt>
                <c:pt idx="1210">
                  <c:v>653.68499999999995</c:v>
                </c:pt>
                <c:pt idx="1211">
                  <c:v>658.04</c:v>
                </c:pt>
                <c:pt idx="1212">
                  <c:v>662.67499999999995</c:v>
                </c:pt>
                <c:pt idx="1213">
                  <c:v>659</c:v>
                </c:pt>
                <c:pt idx="1214">
                  <c:v>659.125</c:v>
                </c:pt>
                <c:pt idx="1215">
                  <c:v>657.77</c:v>
                </c:pt>
                <c:pt idx="1216">
                  <c:v>667.58500000000004</c:v>
                </c:pt>
                <c:pt idx="1217">
                  <c:v>676.19</c:v>
                </c:pt>
                <c:pt idx="1218">
                  <c:v>658</c:v>
                </c:pt>
                <c:pt idx="1219">
                  <c:v>641.04999999999995</c:v>
                </c:pt>
                <c:pt idx="1220">
                  <c:v>632.29999999999995</c:v>
                </c:pt>
                <c:pt idx="1221">
                  <c:v>600.995</c:v>
                </c:pt>
                <c:pt idx="1222">
                  <c:v>575</c:v>
                </c:pt>
                <c:pt idx="1223">
                  <c:v>573.505</c:v>
                </c:pt>
                <c:pt idx="1224">
                  <c:v>572.5</c:v>
                </c:pt>
                <c:pt idx="1225">
                  <c:v>570.57500000000005</c:v>
                </c:pt>
                <c:pt idx="1226">
                  <c:v>534.22500000000002</c:v>
                </c:pt>
                <c:pt idx="1227">
                  <c:v>505.92500000000001</c:v>
                </c:pt>
                <c:pt idx="1228">
                  <c:v>505.92500000000001</c:v>
                </c:pt>
                <c:pt idx="1229">
                  <c:v>489.97500000000002</c:v>
                </c:pt>
                <c:pt idx="1230">
                  <c:v>476.79999999999995</c:v>
                </c:pt>
                <c:pt idx="1231">
                  <c:v>457.46000000000004</c:v>
                </c:pt>
                <c:pt idx="1232">
                  <c:v>438.86</c:v>
                </c:pt>
                <c:pt idx="1233">
                  <c:v>440.36</c:v>
                </c:pt>
                <c:pt idx="1234">
                  <c:v>442.125</c:v>
                </c:pt>
                <c:pt idx="1235">
                  <c:v>442.13499999999999</c:v>
                </c:pt>
                <c:pt idx="1236">
                  <c:v>442.995</c:v>
                </c:pt>
                <c:pt idx="1237">
                  <c:v>440.625</c:v>
                </c:pt>
                <c:pt idx="1238">
                  <c:v>438.625</c:v>
                </c:pt>
                <c:pt idx="1239">
                  <c:v>436</c:v>
                </c:pt>
                <c:pt idx="1240">
                  <c:v>441.55</c:v>
                </c:pt>
                <c:pt idx="1241">
                  <c:v>448.55</c:v>
                </c:pt>
                <c:pt idx="1242">
                  <c:v>444.4</c:v>
                </c:pt>
                <c:pt idx="1243">
                  <c:v>440.4</c:v>
                </c:pt>
                <c:pt idx="1244">
                  <c:v>434</c:v>
                </c:pt>
                <c:pt idx="1245">
                  <c:v>428.505</c:v>
                </c:pt>
                <c:pt idx="1246">
                  <c:v>428.94</c:v>
                </c:pt>
                <c:pt idx="1247">
                  <c:v>435.70500000000004</c:v>
                </c:pt>
                <c:pt idx="1248">
                  <c:v>447.02</c:v>
                </c:pt>
                <c:pt idx="1249">
                  <c:v>456.25</c:v>
                </c:pt>
                <c:pt idx="1250">
                  <c:v>453.63499999999999</c:v>
                </c:pt>
                <c:pt idx="1251">
                  <c:v>441.13499999999999</c:v>
                </c:pt>
                <c:pt idx="1252">
                  <c:v>441</c:v>
                </c:pt>
                <c:pt idx="1253">
                  <c:v>444.72500000000002</c:v>
                </c:pt>
                <c:pt idx="1254">
                  <c:v>450.22500000000002</c:v>
                </c:pt>
                <c:pt idx="1255">
                  <c:v>459.5</c:v>
                </c:pt>
                <c:pt idx="1256">
                  <c:v>478.75</c:v>
                </c:pt>
                <c:pt idx="1257">
                  <c:v>493.85500000000002</c:v>
                </c:pt>
                <c:pt idx="1258">
                  <c:v>489.10500000000002</c:v>
                </c:pt>
                <c:pt idx="1259">
                  <c:v>492.5</c:v>
                </c:pt>
                <c:pt idx="1260">
                  <c:v>504.72500000000002</c:v>
                </c:pt>
                <c:pt idx="1261">
                  <c:v>508.72500000000002</c:v>
                </c:pt>
                <c:pt idx="1262">
                  <c:v>497.77</c:v>
                </c:pt>
                <c:pt idx="1263">
                  <c:v>495.625</c:v>
                </c:pt>
                <c:pt idx="1264">
                  <c:v>511.48</c:v>
                </c:pt>
                <c:pt idx="1265">
                  <c:v>518.625</c:v>
                </c:pt>
                <c:pt idx="1266">
                  <c:v>487</c:v>
                </c:pt>
                <c:pt idx="1267">
                  <c:v>431.61</c:v>
                </c:pt>
                <c:pt idx="1268">
                  <c:v>409.61</c:v>
                </c:pt>
                <c:pt idx="1269">
                  <c:v>415.63</c:v>
                </c:pt>
                <c:pt idx="1270">
                  <c:v>393.13</c:v>
                </c:pt>
                <c:pt idx="1271">
                  <c:v>406.25</c:v>
                </c:pt>
                <c:pt idx="1272">
                  <c:v>445.625</c:v>
                </c:pt>
                <c:pt idx="1273">
                  <c:v>451.47500000000002</c:v>
                </c:pt>
                <c:pt idx="1274">
                  <c:v>453.94499999999999</c:v>
                </c:pt>
                <c:pt idx="1275">
                  <c:v>457.245</c:v>
                </c:pt>
                <c:pt idx="1276">
                  <c:v>455.39499999999998</c:v>
                </c:pt>
                <c:pt idx="1277">
                  <c:v>449.38499999999999</c:v>
                </c:pt>
                <c:pt idx="1278">
                  <c:v>446.05499999999995</c:v>
                </c:pt>
                <c:pt idx="1279">
                  <c:v>463.08</c:v>
                </c:pt>
                <c:pt idx="1280">
                  <c:v>467.41499999999996</c:v>
                </c:pt>
                <c:pt idx="1281">
                  <c:v>458.05</c:v>
                </c:pt>
                <c:pt idx="1282">
                  <c:v>478.01</c:v>
                </c:pt>
                <c:pt idx="1283">
                  <c:v>494.68</c:v>
                </c:pt>
                <c:pt idx="1284">
                  <c:v>497.98500000000001</c:v>
                </c:pt>
                <c:pt idx="1285">
                  <c:v>546.76499999999999</c:v>
                </c:pt>
                <c:pt idx="1286">
                  <c:v>588.505</c:v>
                </c:pt>
                <c:pt idx="1287">
                  <c:v>586.005</c:v>
                </c:pt>
                <c:pt idx="1288">
                  <c:v>578.1</c:v>
                </c:pt>
                <c:pt idx="1289">
                  <c:v>563.1</c:v>
                </c:pt>
                <c:pt idx="1290">
                  <c:v>564.4</c:v>
                </c:pt>
                <c:pt idx="1291">
                  <c:v>576.14</c:v>
                </c:pt>
                <c:pt idx="1292">
                  <c:v>597.24</c:v>
                </c:pt>
                <c:pt idx="1293">
                  <c:v>614.68499999999995</c:v>
                </c:pt>
                <c:pt idx="1294">
                  <c:v>621.35</c:v>
                </c:pt>
                <c:pt idx="1295">
                  <c:v>629.67000000000007</c:v>
                </c:pt>
                <c:pt idx="1296">
                  <c:v>638.32500000000005</c:v>
                </c:pt>
                <c:pt idx="1297">
                  <c:v>635.81999999999994</c:v>
                </c:pt>
                <c:pt idx="1298">
                  <c:v>635.995</c:v>
                </c:pt>
                <c:pt idx="1299">
                  <c:v>645.995</c:v>
                </c:pt>
                <c:pt idx="1300">
                  <c:v>632.5</c:v>
                </c:pt>
                <c:pt idx="1301">
                  <c:v>615</c:v>
                </c:pt>
                <c:pt idx="1302">
                  <c:v>618</c:v>
                </c:pt>
                <c:pt idx="1303">
                  <c:v>617.56999999999994</c:v>
                </c:pt>
                <c:pt idx="1304">
                  <c:v>617.56999999999994</c:v>
                </c:pt>
                <c:pt idx="1305">
                  <c:v>642</c:v>
                </c:pt>
                <c:pt idx="1306">
                  <c:v>669</c:v>
                </c:pt>
                <c:pt idx="1307">
                  <c:v>671.5</c:v>
                </c:pt>
                <c:pt idx="1308">
                  <c:v>663</c:v>
                </c:pt>
                <c:pt idx="1309">
                  <c:v>609.30999999999995</c:v>
                </c:pt>
                <c:pt idx="1310">
                  <c:v>564.41499999999996</c:v>
                </c:pt>
                <c:pt idx="1311">
                  <c:v>566.60500000000002</c:v>
                </c:pt>
                <c:pt idx="1312">
                  <c:v>572</c:v>
                </c:pt>
                <c:pt idx="1313">
                  <c:v>580.5</c:v>
                </c:pt>
                <c:pt idx="1314">
                  <c:v>548.5</c:v>
                </c:pt>
                <c:pt idx="1315">
                  <c:v>538.71499999999992</c:v>
                </c:pt>
                <c:pt idx="1316">
                  <c:v>590.71499999999992</c:v>
                </c:pt>
                <c:pt idx="1317">
                  <c:v>607.11</c:v>
                </c:pt>
                <c:pt idx="1318">
                  <c:v>581.61</c:v>
                </c:pt>
                <c:pt idx="1319">
                  <c:v>573.44000000000005</c:v>
                </c:pt>
                <c:pt idx="1320">
                  <c:v>604.64499999999998</c:v>
                </c:pt>
                <c:pt idx="1321">
                  <c:v>629.20499999999993</c:v>
                </c:pt>
                <c:pt idx="1322">
                  <c:v>645.92499999999995</c:v>
                </c:pt>
                <c:pt idx="1323">
                  <c:v>635.92499999999995</c:v>
                </c:pt>
                <c:pt idx="1324">
                  <c:v>630.69000000000005</c:v>
                </c:pt>
                <c:pt idx="1325">
                  <c:v>667.69</c:v>
                </c:pt>
                <c:pt idx="1326">
                  <c:v>658.13</c:v>
                </c:pt>
                <c:pt idx="1327">
                  <c:v>659.63</c:v>
                </c:pt>
                <c:pt idx="1328">
                  <c:v>671.93499999999995</c:v>
                </c:pt>
                <c:pt idx="1329">
                  <c:v>682.59500000000003</c:v>
                </c:pt>
                <c:pt idx="1330">
                  <c:v>708.16000000000008</c:v>
                </c:pt>
                <c:pt idx="1331">
                  <c:v>700</c:v>
                </c:pt>
                <c:pt idx="1332">
                  <c:v>705</c:v>
                </c:pt>
                <c:pt idx="1333">
                  <c:v>745.77499999999998</c:v>
                </c:pt>
                <c:pt idx="1334">
                  <c:v>781.27499999999998</c:v>
                </c:pt>
                <c:pt idx="1335">
                  <c:v>802</c:v>
                </c:pt>
                <c:pt idx="1336">
                  <c:v>811.5</c:v>
                </c:pt>
                <c:pt idx="1337">
                  <c:v>812.32500000000005</c:v>
                </c:pt>
                <c:pt idx="1338">
                  <c:v>807.32500000000005</c:v>
                </c:pt>
                <c:pt idx="1339">
                  <c:v>801.97500000000002</c:v>
                </c:pt>
                <c:pt idx="1340">
                  <c:v>801.97500000000002</c:v>
                </c:pt>
                <c:pt idx="1341">
                  <c:v>797.5</c:v>
                </c:pt>
                <c:pt idx="1342">
                  <c:v>777.64499999999998</c:v>
                </c:pt>
                <c:pt idx="1343">
                  <c:v>784.97</c:v>
                </c:pt>
                <c:pt idx="1344">
                  <c:v>809.82500000000005</c:v>
                </c:pt>
                <c:pt idx="1345">
                  <c:v>795.93499999999995</c:v>
                </c:pt>
                <c:pt idx="1346">
                  <c:v>799.04</c:v>
                </c:pt>
                <c:pt idx="1347">
                  <c:v>811.60500000000002</c:v>
                </c:pt>
                <c:pt idx="1348">
                  <c:v>808.5</c:v>
                </c:pt>
                <c:pt idx="1349">
                  <c:v>816.67499999999995</c:v>
                </c:pt>
                <c:pt idx="1350">
                  <c:v>826.67499999999995</c:v>
                </c:pt>
                <c:pt idx="1351">
                  <c:v>815</c:v>
                </c:pt>
                <c:pt idx="1352">
                  <c:v>794.5</c:v>
                </c:pt>
                <c:pt idx="1353">
                  <c:v>806.5</c:v>
                </c:pt>
                <c:pt idx="1354">
                  <c:v>831.86500000000001</c:v>
                </c:pt>
                <c:pt idx="1355">
                  <c:v>833.29</c:v>
                </c:pt>
                <c:pt idx="1356">
                  <c:v>822.625</c:v>
                </c:pt>
                <c:pt idx="1357">
                  <c:v>853.25</c:v>
                </c:pt>
                <c:pt idx="1358">
                  <c:v>892.49</c:v>
                </c:pt>
                <c:pt idx="1359">
                  <c:v>865.81500000000005</c:v>
                </c:pt>
                <c:pt idx="1360">
                  <c:v>842.375</c:v>
                </c:pt>
                <c:pt idx="1361">
                  <c:v>839.27</c:v>
                </c:pt>
                <c:pt idx="1362">
                  <c:v>809.77</c:v>
                </c:pt>
                <c:pt idx="1363">
                  <c:v>862.77499999999998</c:v>
                </c:pt>
                <c:pt idx="1364">
                  <c:v>919.27499999999998</c:v>
                </c:pt>
                <c:pt idx="1365">
                  <c:v>852.92000000000007</c:v>
                </c:pt>
                <c:pt idx="1366">
                  <c:v>806.94499999999994</c:v>
                </c:pt>
                <c:pt idx="1367">
                  <c:v>793.52499999999998</c:v>
                </c:pt>
                <c:pt idx="1368">
                  <c:v>757.65</c:v>
                </c:pt>
                <c:pt idx="1369">
                  <c:v>734.005</c:v>
                </c:pt>
                <c:pt idx="1370">
                  <c:v>732.47500000000002</c:v>
                </c:pt>
                <c:pt idx="1371">
                  <c:v>725.76499999999999</c:v>
                </c:pt>
                <c:pt idx="1372">
                  <c:v>707.64499999999998</c:v>
                </c:pt>
                <c:pt idx="1373">
                  <c:v>709.94499999999994</c:v>
                </c:pt>
                <c:pt idx="1374">
                  <c:v>729.44499999999994</c:v>
                </c:pt>
                <c:pt idx="1375">
                  <c:v>693.66499999999996</c:v>
                </c:pt>
                <c:pt idx="1376">
                  <c:v>643.85</c:v>
                </c:pt>
                <c:pt idx="1377">
                  <c:v>631.23500000000001</c:v>
                </c:pt>
                <c:pt idx="1378">
                  <c:v>614.89</c:v>
                </c:pt>
                <c:pt idx="1379">
                  <c:v>603.33999999999992</c:v>
                </c:pt>
                <c:pt idx="1380">
                  <c:v>650.51499999999999</c:v>
                </c:pt>
                <c:pt idx="1381">
                  <c:v>626.70499999999993</c:v>
                </c:pt>
                <c:pt idx="1382">
                  <c:v>641.66000000000008</c:v>
                </c:pt>
                <c:pt idx="1383">
                  <c:v>718.35500000000002</c:v>
                </c:pt>
                <c:pt idx="1384">
                  <c:v>784.81999999999994</c:v>
                </c:pt>
                <c:pt idx="1385">
                  <c:v>881.41000000000008</c:v>
                </c:pt>
                <c:pt idx="1386">
                  <c:v>905.25</c:v>
                </c:pt>
                <c:pt idx="1387">
                  <c:v>906.54</c:v>
                </c:pt>
                <c:pt idx="1388">
                  <c:v>911.15499999999997</c:v>
                </c:pt>
                <c:pt idx="1389">
                  <c:v>972.39</c:v>
                </c:pt>
                <c:pt idx="1390">
                  <c:v>979.39499999999998</c:v>
                </c:pt>
                <c:pt idx="1391">
                  <c:v>832.89499999999998</c:v>
                </c:pt>
                <c:pt idx="1392">
                  <c:v>765.28500000000008</c:v>
                </c:pt>
                <c:pt idx="1393">
                  <c:v>836.56500000000005</c:v>
                </c:pt>
                <c:pt idx="1394">
                  <c:v>951.56999999999994</c:v>
                </c:pt>
                <c:pt idx="1395">
                  <c:v>1087.79</c:v>
                </c:pt>
                <c:pt idx="1396">
                  <c:v>1096.49</c:v>
                </c:pt>
                <c:pt idx="1397">
                  <c:v>1023.0250000000001</c:v>
                </c:pt>
                <c:pt idx="1398">
                  <c:v>976.53500000000008</c:v>
                </c:pt>
                <c:pt idx="1399">
                  <c:v>1033.675</c:v>
                </c:pt>
                <c:pt idx="1400">
                  <c:v>1109.9299999999998</c:v>
                </c:pt>
                <c:pt idx="1401">
                  <c:v>1058.7550000000001</c:v>
                </c:pt>
                <c:pt idx="1402">
                  <c:v>979</c:v>
                </c:pt>
                <c:pt idx="1403">
                  <c:v>898.78500000000008</c:v>
                </c:pt>
                <c:pt idx="1404">
                  <c:v>816.17000000000007</c:v>
                </c:pt>
                <c:pt idx="1405">
                  <c:v>798.245</c:v>
                </c:pt>
                <c:pt idx="1406">
                  <c:v>827.96</c:v>
                </c:pt>
                <c:pt idx="1407">
                  <c:v>801.1</c:v>
                </c:pt>
                <c:pt idx="1408">
                  <c:v>730</c:v>
                </c:pt>
                <c:pt idx="1409">
                  <c:v>625</c:v>
                </c:pt>
                <c:pt idx="1410">
                  <c:v>574.5</c:v>
                </c:pt>
                <c:pt idx="1411">
                  <c:v>592.07999999999993</c:v>
                </c:pt>
                <c:pt idx="1412">
                  <c:v>529.21499999999992</c:v>
                </c:pt>
                <c:pt idx="1413">
                  <c:v>454.27</c:v>
                </c:pt>
                <c:pt idx="1414">
                  <c:v>417.63499999999999</c:v>
                </c:pt>
                <c:pt idx="1415">
                  <c:v>409</c:v>
                </c:pt>
                <c:pt idx="1416">
                  <c:v>402.86500000000001</c:v>
                </c:pt>
                <c:pt idx="1417">
                  <c:v>368.94500000000005</c:v>
                </c:pt>
                <c:pt idx="1418">
                  <c:v>344.36500000000001</c:v>
                </c:pt>
                <c:pt idx="1419">
                  <c:v>325.23500000000001</c:v>
                </c:pt>
                <c:pt idx="1420">
                  <c:v>324.02</c:v>
                </c:pt>
                <c:pt idx="1421">
                  <c:v>329.95499999999998</c:v>
                </c:pt>
                <c:pt idx="1422">
                  <c:v>303.53499999999997</c:v>
                </c:pt>
                <c:pt idx="1423">
                  <c:v>268.495</c:v>
                </c:pt>
                <c:pt idx="1424">
                  <c:v>246.49</c:v>
                </c:pt>
                <c:pt idx="1425">
                  <c:v>232.245</c:v>
                </c:pt>
                <c:pt idx="1426">
                  <c:v>216.41499999999999</c:v>
                </c:pt>
                <c:pt idx="1427">
                  <c:v>204.24</c:v>
                </c:pt>
                <c:pt idx="1428">
                  <c:v>199.68</c:v>
                </c:pt>
                <c:pt idx="1429">
                  <c:v>198.37</c:v>
                </c:pt>
                <c:pt idx="1430">
                  <c:v>196.39</c:v>
                </c:pt>
                <c:pt idx="1431">
                  <c:v>196.37</c:v>
                </c:pt>
                <c:pt idx="1432">
                  <c:v>193.03</c:v>
                </c:pt>
                <c:pt idx="1433">
                  <c:v>186.78</c:v>
                </c:pt>
                <c:pt idx="1434">
                  <c:v>180.79500000000002</c:v>
                </c:pt>
                <c:pt idx="1435">
                  <c:v>177.01</c:v>
                </c:pt>
                <c:pt idx="1436">
                  <c:v>180.63499999999999</c:v>
                </c:pt>
                <c:pt idx="1437">
                  <c:v>191.88499999999999</c:v>
                </c:pt>
                <c:pt idx="1438">
                  <c:v>192.24</c:v>
                </c:pt>
                <c:pt idx="1439">
                  <c:v>179.02</c:v>
                </c:pt>
                <c:pt idx="1440">
                  <c:v>168.62</c:v>
                </c:pt>
                <c:pt idx="1441">
                  <c:v>161.435</c:v>
                </c:pt>
                <c:pt idx="1442">
                  <c:v>154.69999999999999</c:v>
                </c:pt>
                <c:pt idx="1443">
                  <c:v>146.16</c:v>
                </c:pt>
                <c:pt idx="1444">
                  <c:v>140.07499999999999</c:v>
                </c:pt>
                <c:pt idx="1445">
                  <c:v>138.02999999999997</c:v>
                </c:pt>
                <c:pt idx="1446">
                  <c:v>135.83999999999997</c:v>
                </c:pt>
                <c:pt idx="1447">
                  <c:v>131.72999999999999</c:v>
                </c:pt>
                <c:pt idx="1448">
                  <c:v>128.47</c:v>
                </c:pt>
                <c:pt idx="1449">
                  <c:v>126.015</c:v>
                </c:pt>
                <c:pt idx="1450">
                  <c:v>125.605</c:v>
                </c:pt>
                <c:pt idx="1451">
                  <c:v>125.77000000000001</c:v>
                </c:pt>
                <c:pt idx="1452">
                  <c:v>125.08</c:v>
                </c:pt>
                <c:pt idx="1453">
                  <c:v>123.78</c:v>
                </c:pt>
                <c:pt idx="1454">
                  <c:v>122.46000000000001</c:v>
                </c:pt>
                <c:pt idx="1455">
                  <c:v>121.41</c:v>
                </c:pt>
                <c:pt idx="1456">
                  <c:v>121.215</c:v>
                </c:pt>
                <c:pt idx="1457">
                  <c:v>119.05500000000001</c:v>
                </c:pt>
                <c:pt idx="1458">
                  <c:v>108.315</c:v>
                </c:pt>
                <c:pt idx="1459">
                  <c:v>112.65</c:v>
                </c:pt>
                <c:pt idx="1460">
                  <c:v>124.29499999999999</c:v>
                </c:pt>
                <c:pt idx="1461">
                  <c:v>124.14</c:v>
                </c:pt>
                <c:pt idx="1462">
                  <c:v>124.965</c:v>
                </c:pt>
                <c:pt idx="1463">
                  <c:v>124.125</c:v>
                </c:pt>
                <c:pt idx="1464">
                  <c:v>123.49000000000001</c:v>
                </c:pt>
                <c:pt idx="1465">
                  <c:v>123.45</c:v>
                </c:pt>
                <c:pt idx="1466">
                  <c:v>122.98</c:v>
                </c:pt>
                <c:pt idx="1467">
                  <c:v>122.38</c:v>
                </c:pt>
                <c:pt idx="1468">
                  <c:v>122.435</c:v>
                </c:pt>
                <c:pt idx="1469">
                  <c:v>122.64500000000001</c:v>
                </c:pt>
                <c:pt idx="1470">
                  <c:v>122.77000000000001</c:v>
                </c:pt>
                <c:pt idx="1471">
                  <c:v>123.545</c:v>
                </c:pt>
                <c:pt idx="1472">
                  <c:v>125.245</c:v>
                </c:pt>
                <c:pt idx="1473">
                  <c:v>126.13499999999999</c:v>
                </c:pt>
                <c:pt idx="1474">
                  <c:v>125.515</c:v>
                </c:pt>
                <c:pt idx="1475">
                  <c:v>124.82</c:v>
                </c:pt>
                <c:pt idx="1476">
                  <c:v>124.33</c:v>
                </c:pt>
                <c:pt idx="1477">
                  <c:v>125.295</c:v>
                </c:pt>
                <c:pt idx="1478">
                  <c:v>126.13500000000001</c:v>
                </c:pt>
                <c:pt idx="1479">
                  <c:v>125.605</c:v>
                </c:pt>
                <c:pt idx="1480">
                  <c:v>123.455</c:v>
                </c:pt>
                <c:pt idx="1481">
                  <c:v>120.74</c:v>
                </c:pt>
                <c:pt idx="1482">
                  <c:v>118.30500000000001</c:v>
                </c:pt>
                <c:pt idx="1483">
                  <c:v>117.82</c:v>
                </c:pt>
                <c:pt idx="1484">
                  <c:v>117.685</c:v>
                </c:pt>
                <c:pt idx="1485">
                  <c:v>118.425</c:v>
                </c:pt>
                <c:pt idx="1486">
                  <c:v>120.55</c:v>
                </c:pt>
                <c:pt idx="1487">
                  <c:v>124.08</c:v>
                </c:pt>
                <c:pt idx="1488">
                  <c:v>127.47499999999999</c:v>
                </c:pt>
                <c:pt idx="1489">
                  <c:v>127.81</c:v>
                </c:pt>
                <c:pt idx="1490">
                  <c:v>128.86000000000001</c:v>
                </c:pt>
                <c:pt idx="1491">
                  <c:v>126.345</c:v>
                </c:pt>
                <c:pt idx="1492">
                  <c:v>120.375</c:v>
                </c:pt>
                <c:pt idx="1493">
                  <c:v>117.55500000000001</c:v>
                </c:pt>
                <c:pt idx="1494">
                  <c:v>117.52000000000001</c:v>
                </c:pt>
                <c:pt idx="1495">
                  <c:v>114.84</c:v>
                </c:pt>
                <c:pt idx="1496">
                  <c:v>112.01</c:v>
                </c:pt>
                <c:pt idx="1497">
                  <c:v>110.24000000000001</c:v>
                </c:pt>
                <c:pt idx="1498">
                  <c:v>108.12</c:v>
                </c:pt>
                <c:pt idx="1499">
                  <c:v>108.64</c:v>
                </c:pt>
                <c:pt idx="1500">
                  <c:v>110.58500000000001</c:v>
                </c:pt>
                <c:pt idx="1501">
                  <c:v>108.22499999999999</c:v>
                </c:pt>
                <c:pt idx="1502">
                  <c:v>103.655</c:v>
                </c:pt>
                <c:pt idx="1503">
                  <c:v>100.57</c:v>
                </c:pt>
                <c:pt idx="1504">
                  <c:v>99.2</c:v>
                </c:pt>
                <c:pt idx="1505">
                  <c:v>98.944999999999993</c:v>
                </c:pt>
                <c:pt idx="1506">
                  <c:v>97.935000000000002</c:v>
                </c:pt>
                <c:pt idx="1507">
                  <c:v>97.75</c:v>
                </c:pt>
                <c:pt idx="1508">
                  <c:v>97.93</c:v>
                </c:pt>
                <c:pt idx="1509">
                  <c:v>96.490000000000009</c:v>
                </c:pt>
                <c:pt idx="1510">
                  <c:v>94.62</c:v>
                </c:pt>
                <c:pt idx="1511">
                  <c:v>93.724999999999994</c:v>
                </c:pt>
                <c:pt idx="1512">
                  <c:v>93.325000000000003</c:v>
                </c:pt>
                <c:pt idx="1513">
                  <c:v>94.064999999999998</c:v>
                </c:pt>
                <c:pt idx="1514">
                  <c:v>95.844999999999999</c:v>
                </c:pt>
                <c:pt idx="1515">
                  <c:v>97.025000000000006</c:v>
                </c:pt>
                <c:pt idx="1516">
                  <c:v>97.025000000000006</c:v>
                </c:pt>
                <c:pt idx="1517">
                  <c:v>96.759999999999991</c:v>
                </c:pt>
                <c:pt idx="1518">
                  <c:v>96.63</c:v>
                </c:pt>
                <c:pt idx="1519">
                  <c:v>96.949999999999989</c:v>
                </c:pt>
                <c:pt idx="1520">
                  <c:v>96.83</c:v>
                </c:pt>
                <c:pt idx="1521">
                  <c:v>97.164999999999992</c:v>
                </c:pt>
                <c:pt idx="1522">
                  <c:v>97.11</c:v>
                </c:pt>
                <c:pt idx="1523">
                  <c:v>94.805000000000007</c:v>
                </c:pt>
                <c:pt idx="1524">
                  <c:v>92.699999999999989</c:v>
                </c:pt>
                <c:pt idx="1525">
                  <c:v>90.6</c:v>
                </c:pt>
                <c:pt idx="1526">
                  <c:v>89.864999999999995</c:v>
                </c:pt>
                <c:pt idx="1527">
                  <c:v>90.02</c:v>
                </c:pt>
                <c:pt idx="1528">
                  <c:v>88.435000000000002</c:v>
                </c:pt>
                <c:pt idx="1529">
                  <c:v>87.199999999999989</c:v>
                </c:pt>
                <c:pt idx="1530">
                  <c:v>86.515000000000001</c:v>
                </c:pt>
                <c:pt idx="1531">
                  <c:v>85.78</c:v>
                </c:pt>
                <c:pt idx="1532">
                  <c:v>85.57</c:v>
                </c:pt>
                <c:pt idx="1533">
                  <c:v>85.724999999999994</c:v>
                </c:pt>
                <c:pt idx="1534">
                  <c:v>85.605000000000004</c:v>
                </c:pt>
                <c:pt idx="1535">
                  <c:v>87.985000000000014</c:v>
                </c:pt>
                <c:pt idx="1536">
                  <c:v>91.64</c:v>
                </c:pt>
                <c:pt idx="1537">
                  <c:v>92.94</c:v>
                </c:pt>
                <c:pt idx="1538">
                  <c:v>91.754999999999995</c:v>
                </c:pt>
                <c:pt idx="1539">
                  <c:v>90.88</c:v>
                </c:pt>
                <c:pt idx="1540">
                  <c:v>89.924999999999997</c:v>
                </c:pt>
                <c:pt idx="1541">
                  <c:v>89.84</c:v>
                </c:pt>
                <c:pt idx="1542">
                  <c:v>87.865000000000009</c:v>
                </c:pt>
                <c:pt idx="1543">
                  <c:v>79.365000000000009</c:v>
                </c:pt>
                <c:pt idx="1544">
                  <c:v>74.39</c:v>
                </c:pt>
                <c:pt idx="1545">
                  <c:v>73.534999999999997</c:v>
                </c:pt>
                <c:pt idx="1546">
                  <c:v>69.680000000000007</c:v>
                </c:pt>
                <c:pt idx="1547">
                  <c:v>66.594999999999999</c:v>
                </c:pt>
                <c:pt idx="1548">
                  <c:v>72.010000000000005</c:v>
                </c:pt>
                <c:pt idx="1549">
                  <c:v>77.284999999999997</c:v>
                </c:pt>
                <c:pt idx="1550">
                  <c:v>82.275000000000006</c:v>
                </c:pt>
                <c:pt idx="1551">
                  <c:v>86.134999999999991</c:v>
                </c:pt>
                <c:pt idx="1552">
                  <c:v>91.06</c:v>
                </c:pt>
                <c:pt idx="1553">
                  <c:v>96.254999999999995</c:v>
                </c:pt>
                <c:pt idx="1554">
                  <c:v>94.83</c:v>
                </c:pt>
                <c:pt idx="1555">
                  <c:v>98.199999999999989</c:v>
                </c:pt>
                <c:pt idx="1556">
                  <c:v>102.87</c:v>
                </c:pt>
                <c:pt idx="1557">
                  <c:v>103.66499999999999</c:v>
                </c:pt>
                <c:pt idx="1558">
                  <c:v>102.71000000000001</c:v>
                </c:pt>
                <c:pt idx="1559">
                  <c:v>104.995</c:v>
                </c:pt>
                <c:pt idx="1560">
                  <c:v>108.05000000000001</c:v>
                </c:pt>
                <c:pt idx="1561">
                  <c:v>108.85</c:v>
                </c:pt>
                <c:pt idx="1562">
                  <c:v>110.39500000000001</c:v>
                </c:pt>
                <c:pt idx="1563">
                  <c:v>109.77000000000001</c:v>
                </c:pt>
                <c:pt idx="1564">
                  <c:v>107.8</c:v>
                </c:pt>
                <c:pt idx="1565">
                  <c:v>104.65</c:v>
                </c:pt>
                <c:pt idx="1566">
                  <c:v>100.92500000000001</c:v>
                </c:pt>
                <c:pt idx="1567">
                  <c:v>99.85</c:v>
                </c:pt>
                <c:pt idx="1568">
                  <c:v>99.9</c:v>
                </c:pt>
                <c:pt idx="1569">
                  <c:v>101.97499999999999</c:v>
                </c:pt>
                <c:pt idx="1570">
                  <c:v>106.36500000000001</c:v>
                </c:pt>
                <c:pt idx="1571">
                  <c:v>108.89</c:v>
                </c:pt>
                <c:pt idx="1572">
                  <c:v>107.675</c:v>
                </c:pt>
                <c:pt idx="1573">
                  <c:v>103.395</c:v>
                </c:pt>
                <c:pt idx="1574">
                  <c:v>104.16499999999999</c:v>
                </c:pt>
                <c:pt idx="1575">
                  <c:v>109.44499999999999</c:v>
                </c:pt>
                <c:pt idx="1576">
                  <c:v>114.985</c:v>
                </c:pt>
                <c:pt idx="1577">
                  <c:v>120.435</c:v>
                </c:pt>
                <c:pt idx="1578">
                  <c:v>121.65</c:v>
                </c:pt>
                <c:pt idx="1579">
                  <c:v>121.07</c:v>
                </c:pt>
                <c:pt idx="1580">
                  <c:v>121.62</c:v>
                </c:pt>
                <c:pt idx="1581">
                  <c:v>125.9</c:v>
                </c:pt>
                <c:pt idx="1582">
                  <c:v>129.06</c:v>
                </c:pt>
                <c:pt idx="1583">
                  <c:v>128.81</c:v>
                </c:pt>
                <c:pt idx="1584">
                  <c:v>130.52500000000001</c:v>
                </c:pt>
                <c:pt idx="1585">
                  <c:v>130.625</c:v>
                </c:pt>
                <c:pt idx="1586">
                  <c:v>129.38499999999999</c:v>
                </c:pt>
                <c:pt idx="1587">
                  <c:v>131.63499999999999</c:v>
                </c:pt>
                <c:pt idx="1588">
                  <c:v>132.745</c:v>
                </c:pt>
                <c:pt idx="1589">
                  <c:v>132.54500000000002</c:v>
                </c:pt>
                <c:pt idx="1590">
                  <c:v>129.69999999999999</c:v>
                </c:pt>
                <c:pt idx="1591">
                  <c:v>125.05</c:v>
                </c:pt>
                <c:pt idx="1592">
                  <c:v>123.345</c:v>
                </c:pt>
                <c:pt idx="1593">
                  <c:v>122.455</c:v>
                </c:pt>
                <c:pt idx="1594">
                  <c:v>122.25999999999999</c:v>
                </c:pt>
                <c:pt idx="1595">
                  <c:v>122.85499999999999</c:v>
                </c:pt>
                <c:pt idx="1596">
                  <c:v>123.35499999999999</c:v>
                </c:pt>
                <c:pt idx="1597">
                  <c:v>120.85499999999999</c:v>
                </c:pt>
                <c:pt idx="1598">
                  <c:v>116.215</c:v>
                </c:pt>
                <c:pt idx="1599">
                  <c:v>112.81</c:v>
                </c:pt>
                <c:pt idx="1600">
                  <c:v>114.69</c:v>
                </c:pt>
                <c:pt idx="1601">
                  <c:v>116.4</c:v>
                </c:pt>
                <c:pt idx="1602">
                  <c:v>115.22999999999999</c:v>
                </c:pt>
                <c:pt idx="1603">
                  <c:v>116.67</c:v>
                </c:pt>
                <c:pt idx="1604">
                  <c:v>115.25</c:v>
                </c:pt>
                <c:pt idx="1605">
                  <c:v>113</c:v>
                </c:pt>
                <c:pt idx="1606">
                  <c:v>111.4</c:v>
                </c:pt>
                <c:pt idx="1607">
                  <c:v>110.925</c:v>
                </c:pt>
                <c:pt idx="1608">
                  <c:v>114.11500000000001</c:v>
                </c:pt>
                <c:pt idx="1609">
                  <c:v>114.44</c:v>
                </c:pt>
                <c:pt idx="1610">
                  <c:v>105.5</c:v>
                </c:pt>
                <c:pt idx="1611">
                  <c:v>102.175</c:v>
                </c:pt>
                <c:pt idx="1612">
                  <c:v>111.315</c:v>
                </c:pt>
                <c:pt idx="1613">
                  <c:v>127.80499999999999</c:v>
                </c:pt>
                <c:pt idx="1614">
                  <c:v>141.61500000000001</c:v>
                </c:pt>
                <c:pt idx="1615">
                  <c:v>139.22</c:v>
                </c:pt>
                <c:pt idx="1616">
                  <c:v>131.22</c:v>
                </c:pt>
                <c:pt idx="1617">
                  <c:v>132.44999999999999</c:v>
                </c:pt>
                <c:pt idx="1618">
                  <c:v>139.30500000000001</c:v>
                </c:pt>
                <c:pt idx="1619">
                  <c:v>147.95499999999998</c:v>
                </c:pt>
                <c:pt idx="1620">
                  <c:v>148.83499999999998</c:v>
                </c:pt>
                <c:pt idx="1621">
                  <c:v>135.435</c:v>
                </c:pt>
                <c:pt idx="1622">
                  <c:v>123.30000000000001</c:v>
                </c:pt>
                <c:pt idx="1623">
                  <c:v>122.91</c:v>
                </c:pt>
                <c:pt idx="1624">
                  <c:v>122.55000000000001</c:v>
                </c:pt>
                <c:pt idx="1625">
                  <c:v>113.745</c:v>
                </c:pt>
                <c:pt idx="1626">
                  <c:v>101.03999999999999</c:v>
                </c:pt>
                <c:pt idx="1627">
                  <c:v>80.715000000000003</c:v>
                </c:pt>
                <c:pt idx="1628">
                  <c:v>75.375</c:v>
                </c:pt>
                <c:pt idx="1629">
                  <c:v>86.194999999999993</c:v>
                </c:pt>
                <c:pt idx="1630">
                  <c:v>91.5</c:v>
                </c:pt>
                <c:pt idx="1631">
                  <c:v>105</c:v>
                </c:pt>
                <c:pt idx="1632">
                  <c:v>120.95</c:v>
                </c:pt>
                <c:pt idx="1633">
                  <c:v>144.94999999999999</c:v>
                </c:pt>
                <c:pt idx="1634">
                  <c:v>197.5</c:v>
                </c:pt>
                <c:pt idx="1635">
                  <c:v>208.75</c:v>
                </c:pt>
                <c:pt idx="1636">
                  <c:v>174.9</c:v>
                </c:pt>
                <c:pt idx="1637">
                  <c:v>152.465</c:v>
                </c:pt>
                <c:pt idx="1638">
                  <c:v>142.47499999999999</c:v>
                </c:pt>
                <c:pt idx="1639">
                  <c:v>137.22</c:v>
                </c:pt>
                <c:pt idx="1640">
                  <c:v>133.56</c:v>
                </c:pt>
                <c:pt idx="1641">
                  <c:v>126.49000000000001</c:v>
                </c:pt>
                <c:pt idx="1642">
                  <c:v>110.99000000000001</c:v>
                </c:pt>
                <c:pt idx="1643">
                  <c:v>98.515000000000001</c:v>
                </c:pt>
                <c:pt idx="1644">
                  <c:v>92.61</c:v>
                </c:pt>
                <c:pt idx="1645">
                  <c:v>91.344999999999999</c:v>
                </c:pt>
                <c:pt idx="1646">
                  <c:v>88.34</c:v>
                </c:pt>
                <c:pt idx="1647">
                  <c:v>87.550000000000011</c:v>
                </c:pt>
                <c:pt idx="1648">
                  <c:v>83.710000000000008</c:v>
                </c:pt>
                <c:pt idx="1649">
                  <c:v>76.05</c:v>
                </c:pt>
                <c:pt idx="1650">
                  <c:v>72.55</c:v>
                </c:pt>
                <c:pt idx="1651">
                  <c:v>67.924999999999997</c:v>
                </c:pt>
                <c:pt idx="1652">
                  <c:v>67.10499999999999</c:v>
                </c:pt>
                <c:pt idx="1653">
                  <c:v>70.35499999999999</c:v>
                </c:pt>
                <c:pt idx="1654">
                  <c:v>67.669999999999987</c:v>
                </c:pt>
                <c:pt idx="1655">
                  <c:v>61.814999999999998</c:v>
                </c:pt>
                <c:pt idx="1656">
                  <c:v>55.370000000000005</c:v>
                </c:pt>
                <c:pt idx="1657">
                  <c:v>49.5</c:v>
                </c:pt>
                <c:pt idx="1658">
                  <c:v>47.2</c:v>
                </c:pt>
                <c:pt idx="1659">
                  <c:v>46.975000000000001</c:v>
                </c:pt>
                <c:pt idx="1660">
                  <c:v>47.06</c:v>
                </c:pt>
                <c:pt idx="1661">
                  <c:v>47.045000000000002</c:v>
                </c:pt>
                <c:pt idx="1662">
                  <c:v>45.605000000000004</c:v>
                </c:pt>
                <c:pt idx="1663">
                  <c:v>46.344999999999999</c:v>
                </c:pt>
                <c:pt idx="1664">
                  <c:v>47.2</c:v>
                </c:pt>
                <c:pt idx="1665">
                  <c:v>46.424999999999997</c:v>
                </c:pt>
                <c:pt idx="1666">
                  <c:v>45.515000000000001</c:v>
                </c:pt>
                <c:pt idx="1667">
                  <c:v>43.09</c:v>
                </c:pt>
                <c:pt idx="1668">
                  <c:v>41.510000000000005</c:v>
                </c:pt>
                <c:pt idx="1669">
                  <c:v>40.674999999999997</c:v>
                </c:pt>
                <c:pt idx="1670">
                  <c:v>38.239999999999995</c:v>
                </c:pt>
                <c:pt idx="1671">
                  <c:v>35.325000000000003</c:v>
                </c:pt>
                <c:pt idx="1672">
                  <c:v>34.375</c:v>
                </c:pt>
                <c:pt idx="1673">
                  <c:v>34.375</c:v>
                </c:pt>
                <c:pt idx="1674">
                  <c:v>33.94</c:v>
                </c:pt>
                <c:pt idx="1675">
                  <c:v>32.14</c:v>
                </c:pt>
                <c:pt idx="1676">
                  <c:v>31</c:v>
                </c:pt>
                <c:pt idx="1677">
                  <c:v>30.75</c:v>
                </c:pt>
                <c:pt idx="1678">
                  <c:v>30.145</c:v>
                </c:pt>
                <c:pt idx="1679">
                  <c:v>29.844999999999999</c:v>
                </c:pt>
                <c:pt idx="1680">
                  <c:v>30.024999999999999</c:v>
                </c:pt>
                <c:pt idx="1681">
                  <c:v>30</c:v>
                </c:pt>
                <c:pt idx="1682">
                  <c:v>29.695</c:v>
                </c:pt>
                <c:pt idx="1683">
                  <c:v>29.53</c:v>
                </c:pt>
                <c:pt idx="1684">
                  <c:v>28.185000000000002</c:v>
                </c:pt>
                <c:pt idx="1685">
                  <c:v>26.88</c:v>
                </c:pt>
                <c:pt idx="1686">
                  <c:v>27.015000000000001</c:v>
                </c:pt>
                <c:pt idx="1687">
                  <c:v>27.16</c:v>
                </c:pt>
                <c:pt idx="1688">
                  <c:v>27.16</c:v>
                </c:pt>
                <c:pt idx="1689">
                  <c:v>25.71</c:v>
                </c:pt>
                <c:pt idx="1690">
                  <c:v>24.685000000000002</c:v>
                </c:pt>
                <c:pt idx="1691">
                  <c:v>24.91</c:v>
                </c:pt>
                <c:pt idx="1692">
                  <c:v>24.31</c:v>
                </c:pt>
                <c:pt idx="1693">
                  <c:v>23.81</c:v>
                </c:pt>
                <c:pt idx="1694">
                  <c:v>23.155000000000001</c:v>
                </c:pt>
                <c:pt idx="1695">
                  <c:v>22.405000000000001</c:v>
                </c:pt>
                <c:pt idx="1696">
                  <c:v>21.664999999999999</c:v>
                </c:pt>
                <c:pt idx="1697">
                  <c:v>20.89</c:v>
                </c:pt>
                <c:pt idx="1698">
                  <c:v>20.515000000000001</c:v>
                </c:pt>
                <c:pt idx="1699">
                  <c:v>20.509999999999998</c:v>
                </c:pt>
                <c:pt idx="1700">
                  <c:v>20.11</c:v>
                </c:pt>
                <c:pt idx="1701">
                  <c:v>20.064999999999998</c:v>
                </c:pt>
                <c:pt idx="1702">
                  <c:v>20.454999999999998</c:v>
                </c:pt>
                <c:pt idx="1703">
                  <c:v>20.055</c:v>
                </c:pt>
                <c:pt idx="1704">
                  <c:v>19.615000000000002</c:v>
                </c:pt>
                <c:pt idx="1705">
                  <c:v>19.125</c:v>
                </c:pt>
                <c:pt idx="1706">
                  <c:v>18.27</c:v>
                </c:pt>
                <c:pt idx="1707">
                  <c:v>17.850000000000001</c:v>
                </c:pt>
                <c:pt idx="1708">
                  <c:v>17.64</c:v>
                </c:pt>
                <c:pt idx="1709">
                  <c:v>17.149999999999999</c:v>
                </c:pt>
                <c:pt idx="1710">
                  <c:v>17.2</c:v>
                </c:pt>
                <c:pt idx="1711">
                  <c:v>17.380000000000003</c:v>
                </c:pt>
                <c:pt idx="1712">
                  <c:v>17.03</c:v>
                </c:pt>
                <c:pt idx="1713">
                  <c:v>16.25</c:v>
                </c:pt>
                <c:pt idx="1714">
                  <c:v>15.654999999999999</c:v>
                </c:pt>
                <c:pt idx="1715">
                  <c:v>15.654999999999999</c:v>
                </c:pt>
                <c:pt idx="1716">
                  <c:v>15.6</c:v>
                </c:pt>
                <c:pt idx="1717">
                  <c:v>15.115</c:v>
                </c:pt>
                <c:pt idx="1718">
                  <c:v>14.49</c:v>
                </c:pt>
                <c:pt idx="1719">
                  <c:v>14.275</c:v>
                </c:pt>
                <c:pt idx="1720">
                  <c:v>14.21</c:v>
                </c:pt>
                <c:pt idx="1721">
                  <c:v>14.18</c:v>
                </c:pt>
                <c:pt idx="1722">
                  <c:v>14.190000000000001</c:v>
                </c:pt>
                <c:pt idx="1723">
                  <c:v>14.14</c:v>
                </c:pt>
                <c:pt idx="1724">
                  <c:v>13.955</c:v>
                </c:pt>
                <c:pt idx="1725">
                  <c:v>13.754999999999999</c:v>
                </c:pt>
                <c:pt idx="1726">
                  <c:v>13.664999999999999</c:v>
                </c:pt>
                <c:pt idx="1727">
                  <c:v>13.52</c:v>
                </c:pt>
                <c:pt idx="1728">
                  <c:v>13.445</c:v>
                </c:pt>
                <c:pt idx="1729">
                  <c:v>13.469999999999999</c:v>
                </c:pt>
                <c:pt idx="1730">
                  <c:v>13.45</c:v>
                </c:pt>
                <c:pt idx="1731">
                  <c:v>13.34</c:v>
                </c:pt>
                <c:pt idx="1732">
                  <c:v>13.29</c:v>
                </c:pt>
                <c:pt idx="1733">
                  <c:v>13.405000000000001</c:v>
                </c:pt>
                <c:pt idx="1734">
                  <c:v>13.48</c:v>
                </c:pt>
                <c:pt idx="1735">
                  <c:v>13.425000000000001</c:v>
                </c:pt>
                <c:pt idx="1736">
                  <c:v>13.41</c:v>
                </c:pt>
                <c:pt idx="1737">
                  <c:v>13.42</c:v>
                </c:pt>
                <c:pt idx="1738">
                  <c:v>13.445</c:v>
                </c:pt>
                <c:pt idx="1739">
                  <c:v>13.41</c:v>
                </c:pt>
                <c:pt idx="1740">
                  <c:v>13.365</c:v>
                </c:pt>
                <c:pt idx="1741">
                  <c:v>13.345000000000001</c:v>
                </c:pt>
                <c:pt idx="1742">
                  <c:v>13.34</c:v>
                </c:pt>
                <c:pt idx="1743">
                  <c:v>13.434999999999999</c:v>
                </c:pt>
                <c:pt idx="1744">
                  <c:v>13.51</c:v>
                </c:pt>
                <c:pt idx="1745">
                  <c:v>13.559999999999999</c:v>
                </c:pt>
                <c:pt idx="1746">
                  <c:v>13.45</c:v>
                </c:pt>
                <c:pt idx="1747">
                  <c:v>13.275</c:v>
                </c:pt>
                <c:pt idx="1748">
                  <c:v>13.275</c:v>
                </c:pt>
                <c:pt idx="1749">
                  <c:v>13.395</c:v>
                </c:pt>
                <c:pt idx="1750">
                  <c:v>13.545</c:v>
                </c:pt>
                <c:pt idx="1751">
                  <c:v>13.649999999999999</c:v>
                </c:pt>
                <c:pt idx="1752">
                  <c:v>13.7</c:v>
                </c:pt>
                <c:pt idx="1753">
                  <c:v>13.629999999999999</c:v>
                </c:pt>
                <c:pt idx="1754">
                  <c:v>13.495000000000001</c:v>
                </c:pt>
                <c:pt idx="1755">
                  <c:v>13.41</c:v>
                </c:pt>
                <c:pt idx="1756">
                  <c:v>13.405000000000001</c:v>
                </c:pt>
                <c:pt idx="1757">
                  <c:v>13.46</c:v>
                </c:pt>
                <c:pt idx="1758">
                  <c:v>13.4</c:v>
                </c:pt>
                <c:pt idx="1759">
                  <c:v>13.34</c:v>
                </c:pt>
                <c:pt idx="1760">
                  <c:v>13.395</c:v>
                </c:pt>
                <c:pt idx="1761">
                  <c:v>13.045</c:v>
                </c:pt>
                <c:pt idx="1762">
                  <c:v>12.59</c:v>
                </c:pt>
                <c:pt idx="1763">
                  <c:v>12.530000000000001</c:v>
                </c:pt>
                <c:pt idx="1764">
                  <c:v>12.56</c:v>
                </c:pt>
                <c:pt idx="1765">
                  <c:v>12.504999999999999</c:v>
                </c:pt>
                <c:pt idx="1766">
                  <c:v>12.399999999999999</c:v>
                </c:pt>
                <c:pt idx="1767">
                  <c:v>12.274999999999999</c:v>
                </c:pt>
                <c:pt idx="1768">
                  <c:v>12.225</c:v>
                </c:pt>
                <c:pt idx="1769">
                  <c:v>12.365</c:v>
                </c:pt>
                <c:pt idx="1770">
                  <c:v>12.445</c:v>
                </c:pt>
                <c:pt idx="1771">
                  <c:v>12.375</c:v>
                </c:pt>
                <c:pt idx="1772">
                  <c:v>12.379999999999999</c:v>
                </c:pt>
                <c:pt idx="1773">
                  <c:v>12.094999999999999</c:v>
                </c:pt>
                <c:pt idx="1774">
                  <c:v>11.75</c:v>
                </c:pt>
                <c:pt idx="1775">
                  <c:v>11.765000000000001</c:v>
                </c:pt>
                <c:pt idx="1776">
                  <c:v>11.725000000000001</c:v>
                </c:pt>
                <c:pt idx="1777">
                  <c:v>11.719999999999999</c:v>
                </c:pt>
                <c:pt idx="1778">
                  <c:v>11.77</c:v>
                </c:pt>
                <c:pt idx="1779">
                  <c:v>11.475</c:v>
                </c:pt>
                <c:pt idx="1780">
                  <c:v>11.074999999999999</c:v>
                </c:pt>
                <c:pt idx="1781">
                  <c:v>10.95</c:v>
                </c:pt>
                <c:pt idx="1782">
                  <c:v>10.98</c:v>
                </c:pt>
                <c:pt idx="1783">
                  <c:v>10.94</c:v>
                </c:pt>
                <c:pt idx="1784">
                  <c:v>10.879999999999999</c:v>
                </c:pt>
                <c:pt idx="1785">
                  <c:v>10.850000000000001</c:v>
                </c:pt>
                <c:pt idx="1786">
                  <c:v>10.865</c:v>
                </c:pt>
                <c:pt idx="1787">
                  <c:v>10.92</c:v>
                </c:pt>
                <c:pt idx="1788">
                  <c:v>10.91</c:v>
                </c:pt>
                <c:pt idx="1789">
                  <c:v>10.824999999999999</c:v>
                </c:pt>
                <c:pt idx="1790">
                  <c:v>10.775</c:v>
                </c:pt>
                <c:pt idx="1791">
                  <c:v>10.72</c:v>
                </c:pt>
                <c:pt idx="1792">
                  <c:v>10.555</c:v>
                </c:pt>
                <c:pt idx="1793">
                  <c:v>10.52</c:v>
                </c:pt>
                <c:pt idx="1794">
                  <c:v>10.885</c:v>
                </c:pt>
                <c:pt idx="1795">
                  <c:v>11.045</c:v>
                </c:pt>
                <c:pt idx="1796">
                  <c:v>10.745000000000001</c:v>
                </c:pt>
                <c:pt idx="1797">
                  <c:v>10.649999999999999</c:v>
                </c:pt>
                <c:pt idx="1798">
                  <c:v>10.48</c:v>
                </c:pt>
                <c:pt idx="1799">
                  <c:v>10.215</c:v>
                </c:pt>
                <c:pt idx="1800">
                  <c:v>10.515000000000001</c:v>
                </c:pt>
                <c:pt idx="1801">
                  <c:v>11.254999999999999</c:v>
                </c:pt>
                <c:pt idx="1802">
                  <c:v>11.65</c:v>
                </c:pt>
                <c:pt idx="1803">
                  <c:v>11.68</c:v>
                </c:pt>
                <c:pt idx="1804">
                  <c:v>11.670000000000002</c:v>
                </c:pt>
                <c:pt idx="1805">
                  <c:v>11.685</c:v>
                </c:pt>
                <c:pt idx="1806">
                  <c:v>11.74</c:v>
                </c:pt>
                <c:pt idx="1807">
                  <c:v>11.84</c:v>
                </c:pt>
                <c:pt idx="1808">
                  <c:v>11.875</c:v>
                </c:pt>
                <c:pt idx="1809">
                  <c:v>11.83</c:v>
                </c:pt>
                <c:pt idx="1810">
                  <c:v>11.844999999999999</c:v>
                </c:pt>
                <c:pt idx="1811">
                  <c:v>11.79</c:v>
                </c:pt>
                <c:pt idx="1812">
                  <c:v>11.8</c:v>
                </c:pt>
                <c:pt idx="1813">
                  <c:v>11.93</c:v>
                </c:pt>
                <c:pt idx="1814">
                  <c:v>12.015000000000001</c:v>
                </c:pt>
                <c:pt idx="1815">
                  <c:v>12.074999999999999</c:v>
                </c:pt>
                <c:pt idx="1816">
                  <c:v>12.004999999999999</c:v>
                </c:pt>
                <c:pt idx="1817">
                  <c:v>11.835000000000001</c:v>
                </c:pt>
                <c:pt idx="1818">
                  <c:v>11.79</c:v>
                </c:pt>
                <c:pt idx="1819">
                  <c:v>12.15</c:v>
                </c:pt>
                <c:pt idx="1820">
                  <c:v>12.594999999999999</c:v>
                </c:pt>
                <c:pt idx="1821">
                  <c:v>12.77</c:v>
                </c:pt>
                <c:pt idx="1822">
                  <c:v>12.870000000000001</c:v>
                </c:pt>
                <c:pt idx="1823">
                  <c:v>12.865</c:v>
                </c:pt>
                <c:pt idx="1824">
                  <c:v>12.620000000000001</c:v>
                </c:pt>
                <c:pt idx="1825">
                  <c:v>12.4</c:v>
                </c:pt>
                <c:pt idx="1826">
                  <c:v>12.379999999999999</c:v>
                </c:pt>
                <c:pt idx="1827">
                  <c:v>12.375</c:v>
                </c:pt>
                <c:pt idx="1828">
                  <c:v>12.350000000000001</c:v>
                </c:pt>
                <c:pt idx="1829">
                  <c:v>12.29</c:v>
                </c:pt>
                <c:pt idx="1830">
                  <c:v>12.234999999999999</c:v>
                </c:pt>
                <c:pt idx="1831">
                  <c:v>12.149999999999999</c:v>
                </c:pt>
                <c:pt idx="1832">
                  <c:v>12.145</c:v>
                </c:pt>
                <c:pt idx="1833">
                  <c:v>12.215</c:v>
                </c:pt>
                <c:pt idx="1834">
                  <c:v>12.305</c:v>
                </c:pt>
                <c:pt idx="1835">
                  <c:v>12.324999999999999</c:v>
                </c:pt>
                <c:pt idx="1836">
                  <c:v>12.425000000000001</c:v>
                </c:pt>
                <c:pt idx="1837">
                  <c:v>12.41</c:v>
                </c:pt>
                <c:pt idx="1838">
                  <c:v>12.07</c:v>
                </c:pt>
                <c:pt idx="1839">
                  <c:v>11.879999999999999</c:v>
                </c:pt>
                <c:pt idx="1840">
                  <c:v>11.809999999999999</c:v>
                </c:pt>
                <c:pt idx="1841">
                  <c:v>11.71</c:v>
                </c:pt>
                <c:pt idx="1842">
                  <c:v>11.535</c:v>
                </c:pt>
                <c:pt idx="1843">
                  <c:v>11.379999999999999</c:v>
                </c:pt>
                <c:pt idx="1844">
                  <c:v>11.344999999999999</c:v>
                </c:pt>
                <c:pt idx="1845">
                  <c:v>11.25</c:v>
                </c:pt>
                <c:pt idx="1846">
                  <c:v>11.094999999999999</c:v>
                </c:pt>
                <c:pt idx="1847">
                  <c:v>11.03</c:v>
                </c:pt>
                <c:pt idx="1848">
                  <c:v>11.02</c:v>
                </c:pt>
                <c:pt idx="1849">
                  <c:v>11.09</c:v>
                </c:pt>
                <c:pt idx="1850">
                  <c:v>11.09</c:v>
                </c:pt>
                <c:pt idx="1851">
                  <c:v>10.690000000000001</c:v>
                </c:pt>
                <c:pt idx="1852">
                  <c:v>10.455</c:v>
                </c:pt>
                <c:pt idx="1853">
                  <c:v>10.364999999999998</c:v>
                </c:pt>
                <c:pt idx="1854">
                  <c:v>10.085000000000001</c:v>
                </c:pt>
                <c:pt idx="1855">
                  <c:v>10.065000000000001</c:v>
                </c:pt>
                <c:pt idx="1856">
                  <c:v>10.469999999999999</c:v>
                </c:pt>
                <c:pt idx="1857">
                  <c:v>10.85</c:v>
                </c:pt>
                <c:pt idx="1858">
                  <c:v>10.93</c:v>
                </c:pt>
                <c:pt idx="1859">
                  <c:v>10.945</c:v>
                </c:pt>
                <c:pt idx="1860">
                  <c:v>10.78</c:v>
                </c:pt>
                <c:pt idx="1861">
                  <c:v>10.565</c:v>
                </c:pt>
                <c:pt idx="1862">
                  <c:v>10.559999999999999</c:v>
                </c:pt>
                <c:pt idx="1863">
                  <c:v>10.35</c:v>
                </c:pt>
                <c:pt idx="1864">
                  <c:v>9.9550000000000001</c:v>
                </c:pt>
                <c:pt idx="1865">
                  <c:v>9.86</c:v>
                </c:pt>
                <c:pt idx="1866">
                  <c:v>10.004999999999999</c:v>
                </c:pt>
                <c:pt idx="1867">
                  <c:v>9.0500000000000007</c:v>
                </c:pt>
                <c:pt idx="1868">
                  <c:v>9.8049999999999997</c:v>
                </c:pt>
                <c:pt idx="1869">
                  <c:v>11.594999999999999</c:v>
                </c:pt>
                <c:pt idx="1870">
                  <c:v>12.54</c:v>
                </c:pt>
                <c:pt idx="1871">
                  <c:v>13.375</c:v>
                </c:pt>
                <c:pt idx="1872">
                  <c:v>12.719999999999999</c:v>
                </c:pt>
                <c:pt idx="1873">
                  <c:v>12.114999999999998</c:v>
                </c:pt>
                <c:pt idx="1874">
                  <c:v>11.829999999999998</c:v>
                </c:pt>
                <c:pt idx="1875">
                  <c:v>11.565</c:v>
                </c:pt>
                <c:pt idx="1876">
                  <c:v>11.45</c:v>
                </c:pt>
                <c:pt idx="1877">
                  <c:v>11.225000000000001</c:v>
                </c:pt>
                <c:pt idx="1878">
                  <c:v>11.06</c:v>
                </c:pt>
                <c:pt idx="1879">
                  <c:v>11.08</c:v>
                </c:pt>
                <c:pt idx="1880">
                  <c:v>10.98</c:v>
                </c:pt>
                <c:pt idx="1881">
                  <c:v>10.864999999999998</c:v>
                </c:pt>
                <c:pt idx="1882">
                  <c:v>10.925000000000001</c:v>
                </c:pt>
                <c:pt idx="1883">
                  <c:v>10.975000000000001</c:v>
                </c:pt>
                <c:pt idx="1884">
                  <c:v>10.75</c:v>
                </c:pt>
                <c:pt idx="1885">
                  <c:v>10.039999999999999</c:v>
                </c:pt>
                <c:pt idx="1886">
                  <c:v>9.4499999999999993</c:v>
                </c:pt>
                <c:pt idx="1887">
                  <c:v>9.2249999999999996</c:v>
                </c:pt>
                <c:pt idx="1888">
                  <c:v>8.9050000000000011</c:v>
                </c:pt>
                <c:pt idx="1889">
                  <c:v>8.8000000000000007</c:v>
                </c:pt>
                <c:pt idx="1890">
                  <c:v>8.8949999999999996</c:v>
                </c:pt>
                <c:pt idx="1891">
                  <c:v>8.9</c:v>
                </c:pt>
                <c:pt idx="1892">
                  <c:v>8.8500000000000014</c:v>
                </c:pt>
                <c:pt idx="1893">
                  <c:v>8.6999999999999993</c:v>
                </c:pt>
                <c:pt idx="1894">
                  <c:v>8.5249999999999986</c:v>
                </c:pt>
                <c:pt idx="1895">
                  <c:v>8.43</c:v>
                </c:pt>
                <c:pt idx="1896">
                  <c:v>8.629999999999999</c:v>
                </c:pt>
                <c:pt idx="1897">
                  <c:v>8.6849999999999987</c:v>
                </c:pt>
                <c:pt idx="1898">
                  <c:v>8.6950000000000003</c:v>
                </c:pt>
                <c:pt idx="1899">
                  <c:v>8.9899999999999984</c:v>
                </c:pt>
                <c:pt idx="1900">
                  <c:v>8.9550000000000001</c:v>
                </c:pt>
                <c:pt idx="1901">
                  <c:v>8.65</c:v>
                </c:pt>
                <c:pt idx="1902">
                  <c:v>8.06</c:v>
                </c:pt>
                <c:pt idx="1903">
                  <c:v>7.58</c:v>
                </c:pt>
                <c:pt idx="1904">
                  <c:v>7.6050000000000004</c:v>
                </c:pt>
                <c:pt idx="1905">
                  <c:v>7.7149999999999999</c:v>
                </c:pt>
                <c:pt idx="1906">
                  <c:v>7.4550000000000001</c:v>
                </c:pt>
                <c:pt idx="1907">
                  <c:v>7.1750000000000007</c:v>
                </c:pt>
                <c:pt idx="1908">
                  <c:v>7.1099999999999994</c:v>
                </c:pt>
                <c:pt idx="1909">
                  <c:v>6.91</c:v>
                </c:pt>
                <c:pt idx="1910">
                  <c:v>6.7799999999999994</c:v>
                </c:pt>
                <c:pt idx="1911">
                  <c:v>6.7050000000000001</c:v>
                </c:pt>
                <c:pt idx="1912">
                  <c:v>6.66</c:v>
                </c:pt>
                <c:pt idx="1913">
                  <c:v>6.59</c:v>
                </c:pt>
                <c:pt idx="1914">
                  <c:v>6.48</c:v>
                </c:pt>
                <c:pt idx="1915">
                  <c:v>6.6050000000000004</c:v>
                </c:pt>
                <c:pt idx="1916">
                  <c:v>6.6950000000000003</c:v>
                </c:pt>
                <c:pt idx="1917">
                  <c:v>6.66</c:v>
                </c:pt>
                <c:pt idx="1918">
                  <c:v>6.67</c:v>
                </c:pt>
                <c:pt idx="1919">
                  <c:v>6.6300000000000008</c:v>
                </c:pt>
                <c:pt idx="1920">
                  <c:v>6.6300000000000008</c:v>
                </c:pt>
                <c:pt idx="1921">
                  <c:v>6.5350000000000001</c:v>
                </c:pt>
                <c:pt idx="1922">
                  <c:v>6.3599999999999994</c:v>
                </c:pt>
                <c:pt idx="1923">
                  <c:v>6.3249999999999993</c:v>
                </c:pt>
                <c:pt idx="1924">
                  <c:v>6.39</c:v>
                </c:pt>
                <c:pt idx="1925">
                  <c:v>6.49</c:v>
                </c:pt>
                <c:pt idx="1926">
                  <c:v>6.6150000000000002</c:v>
                </c:pt>
                <c:pt idx="1927">
                  <c:v>6.6749999999999998</c:v>
                </c:pt>
                <c:pt idx="1928">
                  <c:v>6.585</c:v>
                </c:pt>
                <c:pt idx="1929">
                  <c:v>6.4049999999999994</c:v>
                </c:pt>
                <c:pt idx="1930">
                  <c:v>6.2349999999999994</c:v>
                </c:pt>
                <c:pt idx="1931">
                  <c:v>6.28</c:v>
                </c:pt>
                <c:pt idx="1932">
                  <c:v>6.45</c:v>
                </c:pt>
                <c:pt idx="1933">
                  <c:v>6.2249999999999996</c:v>
                </c:pt>
                <c:pt idx="1934">
                  <c:v>5.9399999999999995</c:v>
                </c:pt>
                <c:pt idx="1935">
                  <c:v>5.8149999999999995</c:v>
                </c:pt>
                <c:pt idx="1936">
                  <c:v>5.6349999999999998</c:v>
                </c:pt>
                <c:pt idx="1937">
                  <c:v>5.52</c:v>
                </c:pt>
                <c:pt idx="1938">
                  <c:v>5.5149999999999997</c:v>
                </c:pt>
                <c:pt idx="1939">
                  <c:v>5.5949999999999998</c:v>
                </c:pt>
                <c:pt idx="1940">
                  <c:v>5.6099999999999994</c:v>
                </c:pt>
                <c:pt idx="1941">
                  <c:v>5.5250000000000004</c:v>
                </c:pt>
                <c:pt idx="1942">
                  <c:v>5.45</c:v>
                </c:pt>
                <c:pt idx="1943">
                  <c:v>5.3550000000000004</c:v>
                </c:pt>
                <c:pt idx="1944">
                  <c:v>5.24</c:v>
                </c:pt>
                <c:pt idx="1945">
                  <c:v>5.23</c:v>
                </c:pt>
                <c:pt idx="1946">
                  <c:v>5.26</c:v>
                </c:pt>
                <c:pt idx="1947">
                  <c:v>5.2249999999999996</c:v>
                </c:pt>
                <c:pt idx="1948">
                  <c:v>5.1549999999999994</c:v>
                </c:pt>
                <c:pt idx="1949">
                  <c:v>5.1400000000000006</c:v>
                </c:pt>
                <c:pt idx="1950">
                  <c:v>5.1449999999999996</c:v>
                </c:pt>
                <c:pt idx="1951">
                  <c:v>5.14</c:v>
                </c:pt>
                <c:pt idx="1952">
                  <c:v>5.1199999999999992</c:v>
                </c:pt>
                <c:pt idx="1953">
                  <c:v>5.125</c:v>
                </c:pt>
                <c:pt idx="1954">
                  <c:v>5.1349999999999998</c:v>
                </c:pt>
                <c:pt idx="1955">
                  <c:v>5.13</c:v>
                </c:pt>
                <c:pt idx="1956">
                  <c:v>5.1199999999999992</c:v>
                </c:pt>
                <c:pt idx="1957">
                  <c:v>5.0999999999999996</c:v>
                </c:pt>
                <c:pt idx="1958">
                  <c:v>5.0949999999999998</c:v>
                </c:pt>
                <c:pt idx="1959">
                  <c:v>5.0949999999999998</c:v>
                </c:pt>
                <c:pt idx="1960">
                  <c:v>5.1099999999999994</c:v>
                </c:pt>
                <c:pt idx="1961">
                  <c:v>5.1099999999999994</c:v>
                </c:pt>
                <c:pt idx="1962">
                  <c:v>5.0949999999999998</c:v>
                </c:pt>
                <c:pt idx="1963">
                  <c:v>5.0600000000000005</c:v>
                </c:pt>
                <c:pt idx="1964">
                  <c:v>5.0199999999999996</c:v>
                </c:pt>
                <c:pt idx="1965">
                  <c:v>4.97</c:v>
                </c:pt>
                <c:pt idx="1966">
                  <c:v>4.9399999999999995</c:v>
                </c:pt>
                <c:pt idx="1967">
                  <c:v>4.9550000000000001</c:v>
                </c:pt>
                <c:pt idx="1968">
                  <c:v>4.9049999999999994</c:v>
                </c:pt>
                <c:pt idx="1969">
                  <c:v>4.9450000000000003</c:v>
                </c:pt>
                <c:pt idx="1970">
                  <c:v>5.0449999999999999</c:v>
                </c:pt>
                <c:pt idx="1971">
                  <c:v>5.0549999999999997</c:v>
                </c:pt>
                <c:pt idx="1972">
                  <c:v>5.0549999999999997</c:v>
                </c:pt>
                <c:pt idx="1973">
                  <c:v>5.0649999999999995</c:v>
                </c:pt>
                <c:pt idx="1974">
                  <c:v>5.0750000000000002</c:v>
                </c:pt>
                <c:pt idx="1975">
                  <c:v>5.0999999999999996</c:v>
                </c:pt>
                <c:pt idx="1976">
                  <c:v>5.0999999999999996</c:v>
                </c:pt>
                <c:pt idx="1977">
                  <c:v>5.0350000000000001</c:v>
                </c:pt>
                <c:pt idx="1978">
                  <c:v>4.9749999999999996</c:v>
                </c:pt>
                <c:pt idx="1979">
                  <c:v>4.9250000000000007</c:v>
                </c:pt>
                <c:pt idx="1980">
                  <c:v>4.9400000000000004</c:v>
                </c:pt>
                <c:pt idx="1981">
                  <c:v>5.0449999999999999</c:v>
                </c:pt>
                <c:pt idx="1982">
                  <c:v>5.1050000000000004</c:v>
                </c:pt>
                <c:pt idx="1983">
                  <c:v>5.1150000000000002</c:v>
                </c:pt>
                <c:pt idx="1984">
                  <c:v>5.1150000000000002</c:v>
                </c:pt>
                <c:pt idx="1985">
                  <c:v>5.0299999999999994</c:v>
                </c:pt>
                <c:pt idx="1986">
                  <c:v>5.08</c:v>
                </c:pt>
                <c:pt idx="1987">
                  <c:v>5.23</c:v>
                </c:pt>
                <c:pt idx="1988">
                  <c:v>5.3049999999999997</c:v>
                </c:pt>
                <c:pt idx="1989">
                  <c:v>5.2449999999999992</c:v>
                </c:pt>
                <c:pt idx="1990">
                  <c:v>5.13</c:v>
                </c:pt>
                <c:pt idx="1991">
                  <c:v>5.0500000000000007</c:v>
                </c:pt>
                <c:pt idx="1992">
                  <c:v>4.9550000000000001</c:v>
                </c:pt>
                <c:pt idx="1993">
                  <c:v>4.9499999999999993</c:v>
                </c:pt>
                <c:pt idx="1994">
                  <c:v>4.9649999999999999</c:v>
                </c:pt>
                <c:pt idx="1995">
                  <c:v>4.95</c:v>
                </c:pt>
                <c:pt idx="1996">
                  <c:v>4.93</c:v>
                </c:pt>
                <c:pt idx="1997">
                  <c:v>4.9249999999999998</c:v>
                </c:pt>
                <c:pt idx="1998">
                  <c:v>4.8849999999999998</c:v>
                </c:pt>
                <c:pt idx="1999">
                  <c:v>4.8550000000000004</c:v>
                </c:pt>
                <c:pt idx="2000">
                  <c:v>4.83</c:v>
                </c:pt>
                <c:pt idx="2001">
                  <c:v>4.74</c:v>
                </c:pt>
                <c:pt idx="2002">
                  <c:v>4.82</c:v>
                </c:pt>
                <c:pt idx="2003">
                  <c:v>4.9350000000000005</c:v>
                </c:pt>
                <c:pt idx="2004">
                  <c:v>4.915</c:v>
                </c:pt>
                <c:pt idx="2005">
                  <c:v>4.93</c:v>
                </c:pt>
                <c:pt idx="2006">
                  <c:v>4.96</c:v>
                </c:pt>
                <c:pt idx="2007">
                  <c:v>4.9000000000000004</c:v>
                </c:pt>
                <c:pt idx="2008">
                  <c:v>4.87</c:v>
                </c:pt>
                <c:pt idx="2009">
                  <c:v>4.8849999999999998</c:v>
                </c:pt>
                <c:pt idx="2010">
                  <c:v>4.835</c:v>
                </c:pt>
                <c:pt idx="2011">
                  <c:v>4.8</c:v>
                </c:pt>
                <c:pt idx="2012">
                  <c:v>4.8</c:v>
                </c:pt>
                <c:pt idx="2013">
                  <c:v>4.7149999999999999</c:v>
                </c:pt>
                <c:pt idx="2014">
                  <c:v>4.585</c:v>
                </c:pt>
                <c:pt idx="2015">
                  <c:v>4.6150000000000002</c:v>
                </c:pt>
                <c:pt idx="2016">
                  <c:v>4.6850000000000005</c:v>
                </c:pt>
                <c:pt idx="2017">
                  <c:v>4.6950000000000003</c:v>
                </c:pt>
                <c:pt idx="2018">
                  <c:v>4.7549999999999999</c:v>
                </c:pt>
                <c:pt idx="2019">
                  <c:v>4.8249999999999993</c:v>
                </c:pt>
                <c:pt idx="2020">
                  <c:v>4.7650000000000006</c:v>
                </c:pt>
                <c:pt idx="2021">
                  <c:v>4.9850000000000003</c:v>
                </c:pt>
                <c:pt idx="2022">
                  <c:v>5.25</c:v>
                </c:pt>
                <c:pt idx="2023">
                  <c:v>5.2799999999999994</c:v>
                </c:pt>
                <c:pt idx="2024">
                  <c:v>5.335</c:v>
                </c:pt>
                <c:pt idx="2025">
                  <c:v>5.3550000000000004</c:v>
                </c:pt>
                <c:pt idx="2026">
                  <c:v>5.3249999999999993</c:v>
                </c:pt>
                <c:pt idx="2027">
                  <c:v>5.08</c:v>
                </c:pt>
                <c:pt idx="2028">
                  <c:v>4.9000000000000004</c:v>
                </c:pt>
                <c:pt idx="2029">
                  <c:v>4.87</c:v>
                </c:pt>
                <c:pt idx="2030">
                  <c:v>4.8450000000000006</c:v>
                </c:pt>
                <c:pt idx="2031">
                  <c:v>4.8949999999999996</c:v>
                </c:pt>
                <c:pt idx="2032">
                  <c:v>4.9350000000000005</c:v>
                </c:pt>
                <c:pt idx="2033">
                  <c:v>4.9649999999999999</c:v>
                </c:pt>
                <c:pt idx="2034">
                  <c:v>4.9850000000000003</c:v>
                </c:pt>
                <c:pt idx="2035">
                  <c:v>4.9000000000000004</c:v>
                </c:pt>
                <c:pt idx="2036">
                  <c:v>4.7149999999999999</c:v>
                </c:pt>
                <c:pt idx="2037">
                  <c:v>4.6550000000000002</c:v>
                </c:pt>
                <c:pt idx="2038">
                  <c:v>4.8100000000000005</c:v>
                </c:pt>
                <c:pt idx="2039">
                  <c:v>4.8900000000000006</c:v>
                </c:pt>
                <c:pt idx="2040">
                  <c:v>4.8650000000000002</c:v>
                </c:pt>
                <c:pt idx="2041">
                  <c:v>4.915</c:v>
                </c:pt>
                <c:pt idx="2042">
                  <c:v>4.9399999999999995</c:v>
                </c:pt>
                <c:pt idx="2043">
                  <c:v>4.8449999999999998</c:v>
                </c:pt>
                <c:pt idx="2044">
                  <c:v>4.9000000000000004</c:v>
                </c:pt>
                <c:pt idx="2045">
                  <c:v>5.0199999999999996</c:v>
                </c:pt>
                <c:pt idx="2046">
                  <c:v>4.7149999999999999</c:v>
                </c:pt>
                <c:pt idx="2047">
                  <c:v>4.3449999999999998</c:v>
                </c:pt>
                <c:pt idx="2048">
                  <c:v>4.3149999999999995</c:v>
                </c:pt>
                <c:pt idx="2049">
                  <c:v>4.375</c:v>
                </c:pt>
                <c:pt idx="2050">
                  <c:v>4.3049999999999997</c:v>
                </c:pt>
                <c:pt idx="2051">
                  <c:v>4.3149999999999995</c:v>
                </c:pt>
                <c:pt idx="2052">
                  <c:v>4.34</c:v>
                </c:pt>
                <c:pt idx="2053">
                  <c:v>4.3</c:v>
                </c:pt>
                <c:pt idx="2054">
                  <c:v>4.3949999999999996</c:v>
                </c:pt>
                <c:pt idx="2055">
                  <c:v>4.8599999999999994</c:v>
                </c:pt>
                <c:pt idx="2056">
                  <c:v>5.3849999999999998</c:v>
                </c:pt>
                <c:pt idx="2057">
                  <c:v>5.5549999999999997</c:v>
                </c:pt>
                <c:pt idx="2058">
                  <c:v>5.7549999999999999</c:v>
                </c:pt>
                <c:pt idx="2059">
                  <c:v>5.87</c:v>
                </c:pt>
                <c:pt idx="2060">
                  <c:v>5.7149999999999999</c:v>
                </c:pt>
                <c:pt idx="2061">
                  <c:v>5.6449999999999996</c:v>
                </c:pt>
                <c:pt idx="2062">
                  <c:v>5.57</c:v>
                </c:pt>
                <c:pt idx="2063">
                  <c:v>5.57</c:v>
                </c:pt>
                <c:pt idx="2064">
                  <c:v>5.78</c:v>
                </c:pt>
                <c:pt idx="2065">
                  <c:v>5.915</c:v>
                </c:pt>
                <c:pt idx="2066">
                  <c:v>6.0299999999999994</c:v>
                </c:pt>
                <c:pt idx="2067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3-4E81-8C09-97BDD5C9363E}"/>
            </c:ext>
          </c:extLst>
        </c:ser>
        <c:ser>
          <c:idx val="2"/>
          <c:order val="1"/>
          <c:tx>
            <c:strRef>
              <c:f>[1]BTC_AVGS!$E$1</c:f>
              <c:strCache>
                <c:ptCount val="1"/>
                <c:pt idx="0">
                  <c:v>5-day</c:v>
                </c:pt>
              </c:strCache>
            </c:strRef>
          </c:tx>
          <c:marker>
            <c:symbol val="none"/>
          </c:marker>
          <c:cat>
            <c:numRef>
              <c:f>[1]BTC_AVGS!$A$2:$A$2069</c:f>
              <c:numCache>
                <c:formatCode>General</c:formatCode>
                <c:ptCount val="2068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  <c:pt idx="82">
                  <c:v>42947</c:v>
                </c:pt>
                <c:pt idx="83">
                  <c:v>42946</c:v>
                </c:pt>
                <c:pt idx="84">
                  <c:v>42945</c:v>
                </c:pt>
                <c:pt idx="85">
                  <c:v>42944</c:v>
                </c:pt>
                <c:pt idx="86">
                  <c:v>42943</c:v>
                </c:pt>
                <c:pt idx="87">
                  <c:v>42942</c:v>
                </c:pt>
                <c:pt idx="88">
                  <c:v>42941</c:v>
                </c:pt>
                <c:pt idx="89">
                  <c:v>42940</c:v>
                </c:pt>
                <c:pt idx="90">
                  <c:v>42939</c:v>
                </c:pt>
                <c:pt idx="91">
                  <c:v>42938</c:v>
                </c:pt>
                <c:pt idx="92">
                  <c:v>42937</c:v>
                </c:pt>
                <c:pt idx="93">
                  <c:v>42936</c:v>
                </c:pt>
                <c:pt idx="94">
                  <c:v>42935</c:v>
                </c:pt>
                <c:pt idx="95">
                  <c:v>42934</c:v>
                </c:pt>
                <c:pt idx="96">
                  <c:v>42933</c:v>
                </c:pt>
                <c:pt idx="97">
                  <c:v>42932</c:v>
                </c:pt>
                <c:pt idx="98">
                  <c:v>42931</c:v>
                </c:pt>
                <c:pt idx="99">
                  <c:v>42930</c:v>
                </c:pt>
                <c:pt idx="100">
                  <c:v>42929</c:v>
                </c:pt>
                <c:pt idx="101">
                  <c:v>42928</c:v>
                </c:pt>
                <c:pt idx="102">
                  <c:v>42927</c:v>
                </c:pt>
                <c:pt idx="103">
                  <c:v>42926</c:v>
                </c:pt>
                <c:pt idx="104">
                  <c:v>42925</c:v>
                </c:pt>
                <c:pt idx="105">
                  <c:v>42924</c:v>
                </c:pt>
                <c:pt idx="106">
                  <c:v>42923</c:v>
                </c:pt>
                <c:pt idx="107">
                  <c:v>42922</c:v>
                </c:pt>
                <c:pt idx="108">
                  <c:v>42921</c:v>
                </c:pt>
                <c:pt idx="109">
                  <c:v>42920</c:v>
                </c:pt>
                <c:pt idx="110">
                  <c:v>42919</c:v>
                </c:pt>
                <c:pt idx="111">
                  <c:v>42918</c:v>
                </c:pt>
                <c:pt idx="112">
                  <c:v>42917</c:v>
                </c:pt>
                <c:pt idx="113">
                  <c:v>42916</c:v>
                </c:pt>
                <c:pt idx="114">
                  <c:v>42915</c:v>
                </c:pt>
                <c:pt idx="115">
                  <c:v>42914</c:v>
                </c:pt>
                <c:pt idx="116">
                  <c:v>42913</c:v>
                </c:pt>
                <c:pt idx="117">
                  <c:v>42912</c:v>
                </c:pt>
                <c:pt idx="118">
                  <c:v>42911</c:v>
                </c:pt>
                <c:pt idx="119">
                  <c:v>42910</c:v>
                </c:pt>
                <c:pt idx="120">
                  <c:v>42909</c:v>
                </c:pt>
                <c:pt idx="121">
                  <c:v>42908</c:v>
                </c:pt>
                <c:pt idx="122">
                  <c:v>42907</c:v>
                </c:pt>
                <c:pt idx="123">
                  <c:v>42906</c:v>
                </c:pt>
                <c:pt idx="124">
                  <c:v>42905</c:v>
                </c:pt>
                <c:pt idx="125">
                  <c:v>42904</c:v>
                </c:pt>
                <c:pt idx="126">
                  <c:v>42903</c:v>
                </c:pt>
                <c:pt idx="127">
                  <c:v>42902</c:v>
                </c:pt>
                <c:pt idx="128">
                  <c:v>42901</c:v>
                </c:pt>
                <c:pt idx="129">
                  <c:v>42900</c:v>
                </c:pt>
                <c:pt idx="130">
                  <c:v>42899</c:v>
                </c:pt>
                <c:pt idx="131">
                  <c:v>42898</c:v>
                </c:pt>
                <c:pt idx="132">
                  <c:v>42897</c:v>
                </c:pt>
                <c:pt idx="133">
                  <c:v>42896</c:v>
                </c:pt>
                <c:pt idx="134">
                  <c:v>42895</c:v>
                </c:pt>
                <c:pt idx="135">
                  <c:v>42894</c:v>
                </c:pt>
                <c:pt idx="136">
                  <c:v>42893</c:v>
                </c:pt>
                <c:pt idx="137">
                  <c:v>42892</c:v>
                </c:pt>
                <c:pt idx="138">
                  <c:v>42891</c:v>
                </c:pt>
                <c:pt idx="139">
                  <c:v>42890</c:v>
                </c:pt>
                <c:pt idx="140">
                  <c:v>42889</c:v>
                </c:pt>
                <c:pt idx="141">
                  <c:v>42888</c:v>
                </c:pt>
                <c:pt idx="142">
                  <c:v>42887</c:v>
                </c:pt>
                <c:pt idx="143">
                  <c:v>42886</c:v>
                </c:pt>
                <c:pt idx="144">
                  <c:v>42885</c:v>
                </c:pt>
                <c:pt idx="145">
                  <c:v>42884</c:v>
                </c:pt>
                <c:pt idx="146">
                  <c:v>42883</c:v>
                </c:pt>
                <c:pt idx="147">
                  <c:v>42882</c:v>
                </c:pt>
                <c:pt idx="148">
                  <c:v>42881</c:v>
                </c:pt>
                <c:pt idx="149">
                  <c:v>42880</c:v>
                </c:pt>
                <c:pt idx="150">
                  <c:v>42879</c:v>
                </c:pt>
                <c:pt idx="151">
                  <c:v>42878</c:v>
                </c:pt>
                <c:pt idx="152">
                  <c:v>42877</c:v>
                </c:pt>
                <c:pt idx="153">
                  <c:v>42876</c:v>
                </c:pt>
                <c:pt idx="154">
                  <c:v>42875</c:v>
                </c:pt>
                <c:pt idx="155">
                  <c:v>42874</c:v>
                </c:pt>
                <c:pt idx="156">
                  <c:v>42873</c:v>
                </c:pt>
                <c:pt idx="157">
                  <c:v>42872</c:v>
                </c:pt>
                <c:pt idx="158">
                  <c:v>42871</c:v>
                </c:pt>
                <c:pt idx="159">
                  <c:v>42870</c:v>
                </c:pt>
                <c:pt idx="160">
                  <c:v>42869</c:v>
                </c:pt>
                <c:pt idx="161">
                  <c:v>42868</c:v>
                </c:pt>
                <c:pt idx="162">
                  <c:v>42867</c:v>
                </c:pt>
                <c:pt idx="163">
                  <c:v>42866</c:v>
                </c:pt>
                <c:pt idx="164">
                  <c:v>42865</c:v>
                </c:pt>
                <c:pt idx="165">
                  <c:v>42864</c:v>
                </c:pt>
                <c:pt idx="166">
                  <c:v>42863</c:v>
                </c:pt>
                <c:pt idx="167">
                  <c:v>42862</c:v>
                </c:pt>
                <c:pt idx="168">
                  <c:v>42861</c:v>
                </c:pt>
                <c:pt idx="169">
                  <c:v>42860</c:v>
                </c:pt>
                <c:pt idx="170">
                  <c:v>42859</c:v>
                </c:pt>
                <c:pt idx="171">
                  <c:v>42858</c:v>
                </c:pt>
                <c:pt idx="172">
                  <c:v>42857</c:v>
                </c:pt>
                <c:pt idx="173">
                  <c:v>42856</c:v>
                </c:pt>
                <c:pt idx="174">
                  <c:v>42855</c:v>
                </c:pt>
                <c:pt idx="175">
                  <c:v>42854</c:v>
                </c:pt>
                <c:pt idx="176">
                  <c:v>42853</c:v>
                </c:pt>
                <c:pt idx="177">
                  <c:v>42852</c:v>
                </c:pt>
                <c:pt idx="178">
                  <c:v>42851</c:v>
                </c:pt>
                <c:pt idx="179">
                  <c:v>42850</c:v>
                </c:pt>
                <c:pt idx="180">
                  <c:v>42849</c:v>
                </c:pt>
                <c:pt idx="181">
                  <c:v>42848</c:v>
                </c:pt>
                <c:pt idx="182">
                  <c:v>42847</c:v>
                </c:pt>
                <c:pt idx="183">
                  <c:v>42846</c:v>
                </c:pt>
                <c:pt idx="184">
                  <c:v>42845</c:v>
                </c:pt>
                <c:pt idx="185">
                  <c:v>42844</c:v>
                </c:pt>
                <c:pt idx="186">
                  <c:v>42843</c:v>
                </c:pt>
                <c:pt idx="187">
                  <c:v>42842</c:v>
                </c:pt>
                <c:pt idx="188">
                  <c:v>42841</c:v>
                </c:pt>
                <c:pt idx="189">
                  <c:v>42840</c:v>
                </c:pt>
                <c:pt idx="190">
                  <c:v>42839</c:v>
                </c:pt>
                <c:pt idx="191">
                  <c:v>42838</c:v>
                </c:pt>
                <c:pt idx="192">
                  <c:v>42837</c:v>
                </c:pt>
                <c:pt idx="193">
                  <c:v>42836</c:v>
                </c:pt>
                <c:pt idx="194">
                  <c:v>42835</c:v>
                </c:pt>
                <c:pt idx="195">
                  <c:v>42834</c:v>
                </c:pt>
                <c:pt idx="196">
                  <c:v>42833</c:v>
                </c:pt>
                <c:pt idx="197">
                  <c:v>42832</c:v>
                </c:pt>
                <c:pt idx="198">
                  <c:v>42831</c:v>
                </c:pt>
                <c:pt idx="199">
                  <c:v>42830</c:v>
                </c:pt>
                <c:pt idx="200">
                  <c:v>42829</c:v>
                </c:pt>
                <c:pt idx="201">
                  <c:v>42828</c:v>
                </c:pt>
                <c:pt idx="202">
                  <c:v>42827</c:v>
                </c:pt>
                <c:pt idx="203">
                  <c:v>42826</c:v>
                </c:pt>
                <c:pt idx="204">
                  <c:v>42825</c:v>
                </c:pt>
                <c:pt idx="205">
                  <c:v>42824</c:v>
                </c:pt>
                <c:pt idx="206">
                  <c:v>42823</c:v>
                </c:pt>
                <c:pt idx="207">
                  <c:v>42822</c:v>
                </c:pt>
                <c:pt idx="208">
                  <c:v>42821</c:v>
                </c:pt>
                <c:pt idx="209">
                  <c:v>42820</c:v>
                </c:pt>
                <c:pt idx="210">
                  <c:v>42819</c:v>
                </c:pt>
                <c:pt idx="211">
                  <c:v>42818</c:v>
                </c:pt>
                <c:pt idx="212">
                  <c:v>42817</c:v>
                </c:pt>
                <c:pt idx="213">
                  <c:v>42816</c:v>
                </c:pt>
                <c:pt idx="214">
                  <c:v>42815</c:v>
                </c:pt>
                <c:pt idx="215">
                  <c:v>42814</c:v>
                </c:pt>
                <c:pt idx="216">
                  <c:v>42813</c:v>
                </c:pt>
                <c:pt idx="217">
                  <c:v>42812</c:v>
                </c:pt>
                <c:pt idx="218">
                  <c:v>42811</c:v>
                </c:pt>
                <c:pt idx="219">
                  <c:v>42810</c:v>
                </c:pt>
                <c:pt idx="220">
                  <c:v>42809</c:v>
                </c:pt>
                <c:pt idx="221">
                  <c:v>42808</c:v>
                </c:pt>
                <c:pt idx="222">
                  <c:v>42807</c:v>
                </c:pt>
                <c:pt idx="223">
                  <c:v>42806</c:v>
                </c:pt>
                <c:pt idx="224">
                  <c:v>42805</c:v>
                </c:pt>
                <c:pt idx="225">
                  <c:v>42804</c:v>
                </c:pt>
                <c:pt idx="226">
                  <c:v>42803</c:v>
                </c:pt>
                <c:pt idx="227">
                  <c:v>42802</c:v>
                </c:pt>
                <c:pt idx="228">
                  <c:v>42801</c:v>
                </c:pt>
                <c:pt idx="229">
                  <c:v>42800</c:v>
                </c:pt>
                <c:pt idx="230">
                  <c:v>42799</c:v>
                </c:pt>
                <c:pt idx="231">
                  <c:v>42798</c:v>
                </c:pt>
                <c:pt idx="232">
                  <c:v>42797</c:v>
                </c:pt>
                <c:pt idx="233">
                  <c:v>42796</c:v>
                </c:pt>
                <c:pt idx="234">
                  <c:v>42795</c:v>
                </c:pt>
                <c:pt idx="235">
                  <c:v>42794</c:v>
                </c:pt>
                <c:pt idx="236">
                  <c:v>42793</c:v>
                </c:pt>
                <c:pt idx="237">
                  <c:v>42792</c:v>
                </c:pt>
                <c:pt idx="238">
                  <c:v>42791</c:v>
                </c:pt>
                <c:pt idx="239">
                  <c:v>42790</c:v>
                </c:pt>
                <c:pt idx="240">
                  <c:v>42789</c:v>
                </c:pt>
                <c:pt idx="241">
                  <c:v>42788</c:v>
                </c:pt>
                <c:pt idx="242">
                  <c:v>42787</c:v>
                </c:pt>
                <c:pt idx="243">
                  <c:v>42786</c:v>
                </c:pt>
                <c:pt idx="244">
                  <c:v>42785</c:v>
                </c:pt>
                <c:pt idx="245">
                  <c:v>42784</c:v>
                </c:pt>
                <c:pt idx="246">
                  <c:v>42783</c:v>
                </c:pt>
                <c:pt idx="247">
                  <c:v>42782</c:v>
                </c:pt>
                <c:pt idx="248">
                  <c:v>42781</c:v>
                </c:pt>
                <c:pt idx="249">
                  <c:v>42780</c:v>
                </c:pt>
                <c:pt idx="250">
                  <c:v>42779</c:v>
                </c:pt>
                <c:pt idx="251">
                  <c:v>42778</c:v>
                </c:pt>
                <c:pt idx="252">
                  <c:v>42777</c:v>
                </c:pt>
                <c:pt idx="253">
                  <c:v>42776</c:v>
                </c:pt>
                <c:pt idx="254">
                  <c:v>42775</c:v>
                </c:pt>
                <c:pt idx="255">
                  <c:v>42774</c:v>
                </c:pt>
                <c:pt idx="256">
                  <c:v>42773</c:v>
                </c:pt>
                <c:pt idx="257">
                  <c:v>42772</c:v>
                </c:pt>
                <c:pt idx="258">
                  <c:v>42771</c:v>
                </c:pt>
                <c:pt idx="259">
                  <c:v>42770</c:v>
                </c:pt>
                <c:pt idx="260">
                  <c:v>42769</c:v>
                </c:pt>
                <c:pt idx="261">
                  <c:v>42768</c:v>
                </c:pt>
                <c:pt idx="262">
                  <c:v>42767</c:v>
                </c:pt>
                <c:pt idx="263">
                  <c:v>42766</c:v>
                </c:pt>
                <c:pt idx="264">
                  <c:v>42765</c:v>
                </c:pt>
                <c:pt idx="265">
                  <c:v>42764</c:v>
                </c:pt>
                <c:pt idx="266">
                  <c:v>42763</c:v>
                </c:pt>
                <c:pt idx="267">
                  <c:v>42762</c:v>
                </c:pt>
                <c:pt idx="268">
                  <c:v>42761</c:v>
                </c:pt>
                <c:pt idx="269">
                  <c:v>42760</c:v>
                </c:pt>
                <c:pt idx="270">
                  <c:v>42759</c:v>
                </c:pt>
                <c:pt idx="271">
                  <c:v>42758</c:v>
                </c:pt>
                <c:pt idx="272">
                  <c:v>42757</c:v>
                </c:pt>
                <c:pt idx="273">
                  <c:v>42756</c:v>
                </c:pt>
                <c:pt idx="274">
                  <c:v>42755</c:v>
                </c:pt>
                <c:pt idx="275">
                  <c:v>42754</c:v>
                </c:pt>
                <c:pt idx="276">
                  <c:v>42753</c:v>
                </c:pt>
                <c:pt idx="277">
                  <c:v>42752</c:v>
                </c:pt>
                <c:pt idx="278">
                  <c:v>42751</c:v>
                </c:pt>
                <c:pt idx="279">
                  <c:v>42750</c:v>
                </c:pt>
                <c:pt idx="280">
                  <c:v>42749</c:v>
                </c:pt>
                <c:pt idx="281">
                  <c:v>42748</c:v>
                </c:pt>
                <c:pt idx="282">
                  <c:v>42747</c:v>
                </c:pt>
                <c:pt idx="283">
                  <c:v>42746</c:v>
                </c:pt>
                <c:pt idx="284">
                  <c:v>42745</c:v>
                </c:pt>
                <c:pt idx="285">
                  <c:v>42744</c:v>
                </c:pt>
                <c:pt idx="286">
                  <c:v>42743</c:v>
                </c:pt>
                <c:pt idx="287">
                  <c:v>42742</c:v>
                </c:pt>
                <c:pt idx="288">
                  <c:v>42741</c:v>
                </c:pt>
                <c:pt idx="289">
                  <c:v>42740</c:v>
                </c:pt>
                <c:pt idx="290">
                  <c:v>42739</c:v>
                </c:pt>
                <c:pt idx="291">
                  <c:v>42738</c:v>
                </c:pt>
                <c:pt idx="292">
                  <c:v>42737</c:v>
                </c:pt>
                <c:pt idx="293">
                  <c:v>42736</c:v>
                </c:pt>
                <c:pt idx="294">
                  <c:v>42735</c:v>
                </c:pt>
                <c:pt idx="295">
                  <c:v>42734</c:v>
                </c:pt>
                <c:pt idx="296">
                  <c:v>42733</c:v>
                </c:pt>
                <c:pt idx="297">
                  <c:v>42732</c:v>
                </c:pt>
                <c:pt idx="298">
                  <c:v>42731</c:v>
                </c:pt>
                <c:pt idx="299">
                  <c:v>42730</c:v>
                </c:pt>
                <c:pt idx="300">
                  <c:v>42729</c:v>
                </c:pt>
                <c:pt idx="301">
                  <c:v>42728</c:v>
                </c:pt>
                <c:pt idx="302">
                  <c:v>42727</c:v>
                </c:pt>
                <c:pt idx="303">
                  <c:v>42726</c:v>
                </c:pt>
                <c:pt idx="304">
                  <c:v>42725</c:v>
                </c:pt>
                <c:pt idx="305">
                  <c:v>42724</c:v>
                </c:pt>
                <c:pt idx="306">
                  <c:v>42723</c:v>
                </c:pt>
                <c:pt idx="307">
                  <c:v>42722</c:v>
                </c:pt>
                <c:pt idx="308">
                  <c:v>42721</c:v>
                </c:pt>
                <c:pt idx="309">
                  <c:v>42720</c:v>
                </c:pt>
                <c:pt idx="310">
                  <c:v>42719</c:v>
                </c:pt>
                <c:pt idx="311">
                  <c:v>42718</c:v>
                </c:pt>
                <c:pt idx="312">
                  <c:v>42717</c:v>
                </c:pt>
                <c:pt idx="313">
                  <c:v>42716</c:v>
                </c:pt>
                <c:pt idx="314">
                  <c:v>42715</c:v>
                </c:pt>
                <c:pt idx="315">
                  <c:v>42714</c:v>
                </c:pt>
                <c:pt idx="316">
                  <c:v>42713</c:v>
                </c:pt>
                <c:pt idx="317">
                  <c:v>42712</c:v>
                </c:pt>
                <c:pt idx="318">
                  <c:v>42711</c:v>
                </c:pt>
                <c:pt idx="319">
                  <c:v>42710</c:v>
                </c:pt>
                <c:pt idx="320">
                  <c:v>42709</c:v>
                </c:pt>
                <c:pt idx="321">
                  <c:v>42708</c:v>
                </c:pt>
                <c:pt idx="322">
                  <c:v>42707</c:v>
                </c:pt>
                <c:pt idx="323">
                  <c:v>42706</c:v>
                </c:pt>
                <c:pt idx="324">
                  <c:v>42705</c:v>
                </c:pt>
                <c:pt idx="325">
                  <c:v>42704</c:v>
                </c:pt>
                <c:pt idx="326">
                  <c:v>42703</c:v>
                </c:pt>
                <c:pt idx="327">
                  <c:v>42702</c:v>
                </c:pt>
                <c:pt idx="328">
                  <c:v>42701</c:v>
                </c:pt>
                <c:pt idx="329">
                  <c:v>42700</c:v>
                </c:pt>
                <c:pt idx="330">
                  <c:v>42699</c:v>
                </c:pt>
                <c:pt idx="331">
                  <c:v>42698</c:v>
                </c:pt>
                <c:pt idx="332">
                  <c:v>42697</c:v>
                </c:pt>
                <c:pt idx="333">
                  <c:v>42696</c:v>
                </c:pt>
                <c:pt idx="334">
                  <c:v>42695</c:v>
                </c:pt>
                <c:pt idx="335">
                  <c:v>42694</c:v>
                </c:pt>
                <c:pt idx="336">
                  <c:v>42693</c:v>
                </c:pt>
                <c:pt idx="337">
                  <c:v>42692</c:v>
                </c:pt>
                <c:pt idx="338">
                  <c:v>42691</c:v>
                </c:pt>
                <c:pt idx="339">
                  <c:v>42690</c:v>
                </c:pt>
                <c:pt idx="340">
                  <c:v>42689</c:v>
                </c:pt>
                <c:pt idx="341">
                  <c:v>42688</c:v>
                </c:pt>
                <c:pt idx="342">
                  <c:v>42674</c:v>
                </c:pt>
                <c:pt idx="343">
                  <c:v>42673</c:v>
                </c:pt>
                <c:pt idx="344">
                  <c:v>42672</c:v>
                </c:pt>
                <c:pt idx="345">
                  <c:v>42671</c:v>
                </c:pt>
                <c:pt idx="346">
                  <c:v>42670</c:v>
                </c:pt>
                <c:pt idx="347">
                  <c:v>42669</c:v>
                </c:pt>
                <c:pt idx="348">
                  <c:v>42668</c:v>
                </c:pt>
                <c:pt idx="349">
                  <c:v>42667</c:v>
                </c:pt>
                <c:pt idx="350">
                  <c:v>42666</c:v>
                </c:pt>
                <c:pt idx="351">
                  <c:v>42665</c:v>
                </c:pt>
                <c:pt idx="352">
                  <c:v>42664</c:v>
                </c:pt>
                <c:pt idx="353">
                  <c:v>42663</c:v>
                </c:pt>
                <c:pt idx="354">
                  <c:v>42662</c:v>
                </c:pt>
                <c:pt idx="355">
                  <c:v>42661</c:v>
                </c:pt>
                <c:pt idx="356">
                  <c:v>42660</c:v>
                </c:pt>
                <c:pt idx="357">
                  <c:v>42659</c:v>
                </c:pt>
                <c:pt idx="358">
                  <c:v>42658</c:v>
                </c:pt>
                <c:pt idx="359">
                  <c:v>42657</c:v>
                </c:pt>
                <c:pt idx="360">
                  <c:v>42656</c:v>
                </c:pt>
                <c:pt idx="361">
                  <c:v>42655</c:v>
                </c:pt>
                <c:pt idx="362">
                  <c:v>42654</c:v>
                </c:pt>
                <c:pt idx="363">
                  <c:v>42653</c:v>
                </c:pt>
                <c:pt idx="364">
                  <c:v>42652</c:v>
                </c:pt>
                <c:pt idx="365">
                  <c:v>42651</c:v>
                </c:pt>
                <c:pt idx="366">
                  <c:v>42650</c:v>
                </c:pt>
                <c:pt idx="367">
                  <c:v>42649</c:v>
                </c:pt>
                <c:pt idx="368">
                  <c:v>42648</c:v>
                </c:pt>
                <c:pt idx="369">
                  <c:v>42647</c:v>
                </c:pt>
                <c:pt idx="370">
                  <c:v>42646</c:v>
                </c:pt>
                <c:pt idx="371">
                  <c:v>42645</c:v>
                </c:pt>
                <c:pt idx="372">
                  <c:v>42644</c:v>
                </c:pt>
                <c:pt idx="373">
                  <c:v>42643</c:v>
                </c:pt>
                <c:pt idx="374">
                  <c:v>42642</c:v>
                </c:pt>
                <c:pt idx="375">
                  <c:v>42641</c:v>
                </c:pt>
                <c:pt idx="376">
                  <c:v>42640</c:v>
                </c:pt>
                <c:pt idx="377">
                  <c:v>42639</c:v>
                </c:pt>
                <c:pt idx="378">
                  <c:v>42638</c:v>
                </c:pt>
                <c:pt idx="379">
                  <c:v>42637</c:v>
                </c:pt>
                <c:pt idx="380">
                  <c:v>42636</c:v>
                </c:pt>
                <c:pt idx="381">
                  <c:v>42635</c:v>
                </c:pt>
                <c:pt idx="382">
                  <c:v>42634</c:v>
                </c:pt>
                <c:pt idx="383">
                  <c:v>42633</c:v>
                </c:pt>
                <c:pt idx="384">
                  <c:v>42632</c:v>
                </c:pt>
                <c:pt idx="385">
                  <c:v>42631</c:v>
                </c:pt>
                <c:pt idx="386">
                  <c:v>42630</c:v>
                </c:pt>
                <c:pt idx="387">
                  <c:v>42629</c:v>
                </c:pt>
                <c:pt idx="388">
                  <c:v>42628</c:v>
                </c:pt>
                <c:pt idx="389">
                  <c:v>42627</c:v>
                </c:pt>
                <c:pt idx="390">
                  <c:v>42626</c:v>
                </c:pt>
                <c:pt idx="391">
                  <c:v>42625</c:v>
                </c:pt>
                <c:pt idx="392">
                  <c:v>42624</c:v>
                </c:pt>
                <c:pt idx="393">
                  <c:v>42623</c:v>
                </c:pt>
                <c:pt idx="394">
                  <c:v>42622</c:v>
                </c:pt>
                <c:pt idx="395">
                  <c:v>42621</c:v>
                </c:pt>
                <c:pt idx="396">
                  <c:v>42620</c:v>
                </c:pt>
                <c:pt idx="397">
                  <c:v>42619</c:v>
                </c:pt>
                <c:pt idx="398">
                  <c:v>42618</c:v>
                </c:pt>
                <c:pt idx="399">
                  <c:v>42617</c:v>
                </c:pt>
                <c:pt idx="400">
                  <c:v>42616</c:v>
                </c:pt>
                <c:pt idx="401">
                  <c:v>42615</c:v>
                </c:pt>
                <c:pt idx="402">
                  <c:v>42614</c:v>
                </c:pt>
                <c:pt idx="403">
                  <c:v>42613</c:v>
                </c:pt>
                <c:pt idx="404">
                  <c:v>42612</c:v>
                </c:pt>
                <c:pt idx="405">
                  <c:v>42611</c:v>
                </c:pt>
                <c:pt idx="406">
                  <c:v>42610</c:v>
                </c:pt>
                <c:pt idx="407">
                  <c:v>42609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42603</c:v>
                </c:pt>
                <c:pt idx="414">
                  <c:v>42602</c:v>
                </c:pt>
                <c:pt idx="415">
                  <c:v>42601</c:v>
                </c:pt>
                <c:pt idx="416">
                  <c:v>42600</c:v>
                </c:pt>
                <c:pt idx="417">
                  <c:v>42599</c:v>
                </c:pt>
                <c:pt idx="418">
                  <c:v>42598</c:v>
                </c:pt>
                <c:pt idx="419">
                  <c:v>42597</c:v>
                </c:pt>
                <c:pt idx="420">
                  <c:v>42596</c:v>
                </c:pt>
                <c:pt idx="421">
                  <c:v>42595</c:v>
                </c:pt>
                <c:pt idx="422">
                  <c:v>42594</c:v>
                </c:pt>
                <c:pt idx="423">
                  <c:v>42593</c:v>
                </c:pt>
                <c:pt idx="424">
                  <c:v>42592</c:v>
                </c:pt>
                <c:pt idx="425">
                  <c:v>42591</c:v>
                </c:pt>
                <c:pt idx="426">
                  <c:v>42590</c:v>
                </c:pt>
                <c:pt idx="427">
                  <c:v>42589</c:v>
                </c:pt>
                <c:pt idx="428">
                  <c:v>42584</c:v>
                </c:pt>
                <c:pt idx="429">
                  <c:v>42583</c:v>
                </c:pt>
                <c:pt idx="430">
                  <c:v>42582</c:v>
                </c:pt>
                <c:pt idx="431">
                  <c:v>42581</c:v>
                </c:pt>
                <c:pt idx="432">
                  <c:v>42580</c:v>
                </c:pt>
                <c:pt idx="433">
                  <c:v>42578</c:v>
                </c:pt>
                <c:pt idx="434">
                  <c:v>42577</c:v>
                </c:pt>
                <c:pt idx="435">
                  <c:v>42576</c:v>
                </c:pt>
                <c:pt idx="436">
                  <c:v>42575</c:v>
                </c:pt>
                <c:pt idx="437">
                  <c:v>42574</c:v>
                </c:pt>
                <c:pt idx="438">
                  <c:v>42573</c:v>
                </c:pt>
                <c:pt idx="439">
                  <c:v>42572</c:v>
                </c:pt>
                <c:pt idx="440">
                  <c:v>42571</c:v>
                </c:pt>
                <c:pt idx="441">
                  <c:v>42570</c:v>
                </c:pt>
                <c:pt idx="442">
                  <c:v>42569</c:v>
                </c:pt>
                <c:pt idx="443">
                  <c:v>42568</c:v>
                </c:pt>
                <c:pt idx="444">
                  <c:v>42567</c:v>
                </c:pt>
                <c:pt idx="445">
                  <c:v>42566</c:v>
                </c:pt>
                <c:pt idx="446">
                  <c:v>42565</c:v>
                </c:pt>
                <c:pt idx="447">
                  <c:v>42564</c:v>
                </c:pt>
                <c:pt idx="448">
                  <c:v>42563</c:v>
                </c:pt>
                <c:pt idx="449">
                  <c:v>42562</c:v>
                </c:pt>
                <c:pt idx="450">
                  <c:v>42561</c:v>
                </c:pt>
                <c:pt idx="451">
                  <c:v>42560</c:v>
                </c:pt>
                <c:pt idx="452">
                  <c:v>42559</c:v>
                </c:pt>
                <c:pt idx="453">
                  <c:v>42558</c:v>
                </c:pt>
                <c:pt idx="454">
                  <c:v>42557</c:v>
                </c:pt>
                <c:pt idx="455">
                  <c:v>42556</c:v>
                </c:pt>
                <c:pt idx="456">
                  <c:v>42555</c:v>
                </c:pt>
                <c:pt idx="457">
                  <c:v>42554</c:v>
                </c:pt>
                <c:pt idx="458">
                  <c:v>42553</c:v>
                </c:pt>
                <c:pt idx="459">
                  <c:v>42552</c:v>
                </c:pt>
                <c:pt idx="460">
                  <c:v>42551</c:v>
                </c:pt>
                <c:pt idx="461">
                  <c:v>42550</c:v>
                </c:pt>
                <c:pt idx="462">
                  <c:v>42549</c:v>
                </c:pt>
                <c:pt idx="463">
                  <c:v>42548</c:v>
                </c:pt>
                <c:pt idx="464">
                  <c:v>42547</c:v>
                </c:pt>
                <c:pt idx="465">
                  <c:v>42546</c:v>
                </c:pt>
                <c:pt idx="466">
                  <c:v>42545</c:v>
                </c:pt>
                <c:pt idx="467">
                  <c:v>42544</c:v>
                </c:pt>
                <c:pt idx="468">
                  <c:v>42543</c:v>
                </c:pt>
                <c:pt idx="469">
                  <c:v>42542</c:v>
                </c:pt>
                <c:pt idx="470">
                  <c:v>42541</c:v>
                </c:pt>
                <c:pt idx="471">
                  <c:v>42540</c:v>
                </c:pt>
                <c:pt idx="472">
                  <c:v>42539</c:v>
                </c:pt>
                <c:pt idx="473">
                  <c:v>42538</c:v>
                </c:pt>
                <c:pt idx="474">
                  <c:v>42537</c:v>
                </c:pt>
                <c:pt idx="475">
                  <c:v>42536</c:v>
                </c:pt>
                <c:pt idx="476">
                  <c:v>42535</c:v>
                </c:pt>
                <c:pt idx="477">
                  <c:v>42534</c:v>
                </c:pt>
                <c:pt idx="478">
                  <c:v>42533</c:v>
                </c:pt>
                <c:pt idx="479">
                  <c:v>42532</c:v>
                </c:pt>
                <c:pt idx="480">
                  <c:v>42531</c:v>
                </c:pt>
                <c:pt idx="481">
                  <c:v>42530</c:v>
                </c:pt>
                <c:pt idx="482">
                  <c:v>42529</c:v>
                </c:pt>
                <c:pt idx="483">
                  <c:v>42528</c:v>
                </c:pt>
                <c:pt idx="484">
                  <c:v>42527</c:v>
                </c:pt>
                <c:pt idx="485">
                  <c:v>42526</c:v>
                </c:pt>
                <c:pt idx="486">
                  <c:v>42525</c:v>
                </c:pt>
                <c:pt idx="487">
                  <c:v>42524</c:v>
                </c:pt>
                <c:pt idx="488">
                  <c:v>42523</c:v>
                </c:pt>
                <c:pt idx="489">
                  <c:v>42522</c:v>
                </c:pt>
                <c:pt idx="490">
                  <c:v>42521</c:v>
                </c:pt>
                <c:pt idx="491">
                  <c:v>42520</c:v>
                </c:pt>
                <c:pt idx="492">
                  <c:v>42519</c:v>
                </c:pt>
                <c:pt idx="493">
                  <c:v>42518</c:v>
                </c:pt>
                <c:pt idx="494">
                  <c:v>42517</c:v>
                </c:pt>
                <c:pt idx="495">
                  <c:v>42516</c:v>
                </c:pt>
                <c:pt idx="496">
                  <c:v>42515</c:v>
                </c:pt>
                <c:pt idx="497">
                  <c:v>42514</c:v>
                </c:pt>
                <c:pt idx="498">
                  <c:v>42513</c:v>
                </c:pt>
                <c:pt idx="499">
                  <c:v>42512</c:v>
                </c:pt>
                <c:pt idx="500">
                  <c:v>42511</c:v>
                </c:pt>
                <c:pt idx="501">
                  <c:v>42510</c:v>
                </c:pt>
                <c:pt idx="502">
                  <c:v>42509</c:v>
                </c:pt>
                <c:pt idx="503">
                  <c:v>42508</c:v>
                </c:pt>
                <c:pt idx="504">
                  <c:v>42507</c:v>
                </c:pt>
                <c:pt idx="505">
                  <c:v>42506</c:v>
                </c:pt>
                <c:pt idx="506">
                  <c:v>42505</c:v>
                </c:pt>
                <c:pt idx="507">
                  <c:v>42504</c:v>
                </c:pt>
                <c:pt idx="508">
                  <c:v>42503</c:v>
                </c:pt>
                <c:pt idx="509">
                  <c:v>42502</c:v>
                </c:pt>
                <c:pt idx="510">
                  <c:v>42501</c:v>
                </c:pt>
                <c:pt idx="511">
                  <c:v>42500</c:v>
                </c:pt>
                <c:pt idx="512">
                  <c:v>42499</c:v>
                </c:pt>
                <c:pt idx="513">
                  <c:v>42498</c:v>
                </c:pt>
                <c:pt idx="514">
                  <c:v>42497</c:v>
                </c:pt>
                <c:pt idx="515">
                  <c:v>42496</c:v>
                </c:pt>
                <c:pt idx="516">
                  <c:v>42495</c:v>
                </c:pt>
                <c:pt idx="517">
                  <c:v>42494</c:v>
                </c:pt>
                <c:pt idx="518">
                  <c:v>42493</c:v>
                </c:pt>
                <c:pt idx="519">
                  <c:v>42492</c:v>
                </c:pt>
                <c:pt idx="520">
                  <c:v>42491</c:v>
                </c:pt>
                <c:pt idx="521">
                  <c:v>42490</c:v>
                </c:pt>
                <c:pt idx="522">
                  <c:v>42489</c:v>
                </c:pt>
                <c:pt idx="523">
                  <c:v>42488</c:v>
                </c:pt>
                <c:pt idx="524">
                  <c:v>42487</c:v>
                </c:pt>
                <c:pt idx="525">
                  <c:v>42486</c:v>
                </c:pt>
                <c:pt idx="526">
                  <c:v>42485</c:v>
                </c:pt>
                <c:pt idx="527">
                  <c:v>42484</c:v>
                </c:pt>
                <c:pt idx="528">
                  <c:v>42483</c:v>
                </c:pt>
                <c:pt idx="529">
                  <c:v>42482</c:v>
                </c:pt>
                <c:pt idx="530">
                  <c:v>42481</c:v>
                </c:pt>
                <c:pt idx="531">
                  <c:v>42480</c:v>
                </c:pt>
                <c:pt idx="532">
                  <c:v>42479</c:v>
                </c:pt>
                <c:pt idx="533">
                  <c:v>42478</c:v>
                </c:pt>
                <c:pt idx="534">
                  <c:v>42477</c:v>
                </c:pt>
                <c:pt idx="535">
                  <c:v>42476</c:v>
                </c:pt>
                <c:pt idx="536">
                  <c:v>42475</c:v>
                </c:pt>
                <c:pt idx="537">
                  <c:v>42474</c:v>
                </c:pt>
                <c:pt idx="538">
                  <c:v>42473</c:v>
                </c:pt>
                <c:pt idx="539">
                  <c:v>42472</c:v>
                </c:pt>
                <c:pt idx="540">
                  <c:v>42471</c:v>
                </c:pt>
                <c:pt idx="541">
                  <c:v>42470</c:v>
                </c:pt>
                <c:pt idx="542">
                  <c:v>42469</c:v>
                </c:pt>
                <c:pt idx="543">
                  <c:v>42468</c:v>
                </c:pt>
                <c:pt idx="544">
                  <c:v>42467</c:v>
                </c:pt>
                <c:pt idx="545">
                  <c:v>42466</c:v>
                </c:pt>
                <c:pt idx="546">
                  <c:v>42465</c:v>
                </c:pt>
                <c:pt idx="547">
                  <c:v>42464</c:v>
                </c:pt>
                <c:pt idx="548">
                  <c:v>42463</c:v>
                </c:pt>
                <c:pt idx="549">
                  <c:v>42462</c:v>
                </c:pt>
                <c:pt idx="550">
                  <c:v>42461</c:v>
                </c:pt>
                <c:pt idx="551">
                  <c:v>42460</c:v>
                </c:pt>
                <c:pt idx="552">
                  <c:v>42459</c:v>
                </c:pt>
                <c:pt idx="553">
                  <c:v>42458</c:v>
                </c:pt>
                <c:pt idx="554">
                  <c:v>42457</c:v>
                </c:pt>
                <c:pt idx="555">
                  <c:v>42456</c:v>
                </c:pt>
                <c:pt idx="556">
                  <c:v>42455</c:v>
                </c:pt>
                <c:pt idx="557">
                  <c:v>42454</c:v>
                </c:pt>
                <c:pt idx="558">
                  <c:v>42453</c:v>
                </c:pt>
                <c:pt idx="559">
                  <c:v>42452</c:v>
                </c:pt>
                <c:pt idx="560">
                  <c:v>42451</c:v>
                </c:pt>
                <c:pt idx="561">
                  <c:v>42450</c:v>
                </c:pt>
                <c:pt idx="562">
                  <c:v>42449</c:v>
                </c:pt>
                <c:pt idx="563">
                  <c:v>42448</c:v>
                </c:pt>
                <c:pt idx="564">
                  <c:v>42447</c:v>
                </c:pt>
                <c:pt idx="565">
                  <c:v>42446</c:v>
                </c:pt>
                <c:pt idx="566">
                  <c:v>42445</c:v>
                </c:pt>
                <c:pt idx="567">
                  <c:v>42444</c:v>
                </c:pt>
                <c:pt idx="568">
                  <c:v>42443</c:v>
                </c:pt>
                <c:pt idx="569">
                  <c:v>42442</c:v>
                </c:pt>
                <c:pt idx="570">
                  <c:v>42441</c:v>
                </c:pt>
                <c:pt idx="571">
                  <c:v>42440</c:v>
                </c:pt>
                <c:pt idx="572">
                  <c:v>42439</c:v>
                </c:pt>
                <c:pt idx="573">
                  <c:v>42438</c:v>
                </c:pt>
                <c:pt idx="574">
                  <c:v>42437</c:v>
                </c:pt>
                <c:pt idx="575">
                  <c:v>42436</c:v>
                </c:pt>
                <c:pt idx="576">
                  <c:v>42435</c:v>
                </c:pt>
                <c:pt idx="577">
                  <c:v>42434</c:v>
                </c:pt>
                <c:pt idx="578">
                  <c:v>42433</c:v>
                </c:pt>
                <c:pt idx="579">
                  <c:v>42432</c:v>
                </c:pt>
                <c:pt idx="580">
                  <c:v>42431</c:v>
                </c:pt>
                <c:pt idx="581">
                  <c:v>42430</c:v>
                </c:pt>
                <c:pt idx="582">
                  <c:v>42429</c:v>
                </c:pt>
                <c:pt idx="583">
                  <c:v>42428</c:v>
                </c:pt>
                <c:pt idx="584">
                  <c:v>42427</c:v>
                </c:pt>
                <c:pt idx="585">
                  <c:v>42426</c:v>
                </c:pt>
                <c:pt idx="586">
                  <c:v>42425</c:v>
                </c:pt>
                <c:pt idx="587">
                  <c:v>42424</c:v>
                </c:pt>
                <c:pt idx="588">
                  <c:v>42423</c:v>
                </c:pt>
                <c:pt idx="589">
                  <c:v>42422</c:v>
                </c:pt>
                <c:pt idx="590">
                  <c:v>42421</c:v>
                </c:pt>
                <c:pt idx="591">
                  <c:v>42420</c:v>
                </c:pt>
                <c:pt idx="592">
                  <c:v>42419</c:v>
                </c:pt>
                <c:pt idx="593">
                  <c:v>42418</c:v>
                </c:pt>
                <c:pt idx="594">
                  <c:v>42417</c:v>
                </c:pt>
                <c:pt idx="595">
                  <c:v>42416</c:v>
                </c:pt>
                <c:pt idx="596">
                  <c:v>42415</c:v>
                </c:pt>
                <c:pt idx="597">
                  <c:v>42414</c:v>
                </c:pt>
                <c:pt idx="598">
                  <c:v>42413</c:v>
                </c:pt>
                <c:pt idx="599">
                  <c:v>42412</c:v>
                </c:pt>
                <c:pt idx="600">
                  <c:v>42411</c:v>
                </c:pt>
                <c:pt idx="601">
                  <c:v>42410</c:v>
                </c:pt>
                <c:pt idx="602">
                  <c:v>42409</c:v>
                </c:pt>
                <c:pt idx="603">
                  <c:v>42408</c:v>
                </c:pt>
                <c:pt idx="604">
                  <c:v>42407</c:v>
                </c:pt>
                <c:pt idx="605">
                  <c:v>42406</c:v>
                </c:pt>
                <c:pt idx="606">
                  <c:v>42405</c:v>
                </c:pt>
                <c:pt idx="607">
                  <c:v>42404</c:v>
                </c:pt>
                <c:pt idx="608">
                  <c:v>42403</c:v>
                </c:pt>
                <c:pt idx="609">
                  <c:v>42402</c:v>
                </c:pt>
                <c:pt idx="610">
                  <c:v>42401</c:v>
                </c:pt>
                <c:pt idx="611">
                  <c:v>42400</c:v>
                </c:pt>
                <c:pt idx="612">
                  <c:v>42399</c:v>
                </c:pt>
                <c:pt idx="613">
                  <c:v>42398</c:v>
                </c:pt>
                <c:pt idx="614">
                  <c:v>42397</c:v>
                </c:pt>
                <c:pt idx="615">
                  <c:v>42396</c:v>
                </c:pt>
                <c:pt idx="616">
                  <c:v>42395</c:v>
                </c:pt>
                <c:pt idx="617">
                  <c:v>42394</c:v>
                </c:pt>
                <c:pt idx="618">
                  <c:v>42393</c:v>
                </c:pt>
                <c:pt idx="619">
                  <c:v>42392</c:v>
                </c:pt>
                <c:pt idx="620">
                  <c:v>42391</c:v>
                </c:pt>
                <c:pt idx="621">
                  <c:v>42390</c:v>
                </c:pt>
                <c:pt idx="622">
                  <c:v>42389</c:v>
                </c:pt>
                <c:pt idx="623">
                  <c:v>42388</c:v>
                </c:pt>
                <c:pt idx="624">
                  <c:v>42387</c:v>
                </c:pt>
                <c:pt idx="625">
                  <c:v>42386</c:v>
                </c:pt>
                <c:pt idx="626">
                  <c:v>42385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42379</c:v>
                </c:pt>
                <c:pt idx="633">
                  <c:v>42378</c:v>
                </c:pt>
                <c:pt idx="634">
                  <c:v>42377</c:v>
                </c:pt>
                <c:pt idx="635">
                  <c:v>42376</c:v>
                </c:pt>
                <c:pt idx="636">
                  <c:v>42375</c:v>
                </c:pt>
                <c:pt idx="637">
                  <c:v>42374</c:v>
                </c:pt>
                <c:pt idx="638">
                  <c:v>42373</c:v>
                </c:pt>
                <c:pt idx="639">
                  <c:v>42372</c:v>
                </c:pt>
                <c:pt idx="640">
                  <c:v>42371</c:v>
                </c:pt>
                <c:pt idx="641">
                  <c:v>42370</c:v>
                </c:pt>
                <c:pt idx="642">
                  <c:v>42369</c:v>
                </c:pt>
                <c:pt idx="643">
                  <c:v>42368</c:v>
                </c:pt>
                <c:pt idx="644">
                  <c:v>42367</c:v>
                </c:pt>
                <c:pt idx="645">
                  <c:v>42366</c:v>
                </c:pt>
                <c:pt idx="646">
                  <c:v>42365</c:v>
                </c:pt>
                <c:pt idx="647">
                  <c:v>42364</c:v>
                </c:pt>
                <c:pt idx="648">
                  <c:v>42363</c:v>
                </c:pt>
                <c:pt idx="649">
                  <c:v>42362</c:v>
                </c:pt>
                <c:pt idx="650">
                  <c:v>42361</c:v>
                </c:pt>
                <c:pt idx="651">
                  <c:v>42360</c:v>
                </c:pt>
                <c:pt idx="652">
                  <c:v>42359</c:v>
                </c:pt>
                <c:pt idx="653">
                  <c:v>42358</c:v>
                </c:pt>
                <c:pt idx="654">
                  <c:v>42357</c:v>
                </c:pt>
                <c:pt idx="655">
                  <c:v>42356</c:v>
                </c:pt>
                <c:pt idx="656">
                  <c:v>42355</c:v>
                </c:pt>
                <c:pt idx="657">
                  <c:v>42354</c:v>
                </c:pt>
                <c:pt idx="658">
                  <c:v>42353</c:v>
                </c:pt>
                <c:pt idx="659">
                  <c:v>42352</c:v>
                </c:pt>
                <c:pt idx="660">
                  <c:v>42351</c:v>
                </c:pt>
                <c:pt idx="661">
                  <c:v>42350</c:v>
                </c:pt>
                <c:pt idx="662">
                  <c:v>42349</c:v>
                </c:pt>
                <c:pt idx="663">
                  <c:v>42348</c:v>
                </c:pt>
                <c:pt idx="664">
                  <c:v>42347</c:v>
                </c:pt>
                <c:pt idx="665">
                  <c:v>42346</c:v>
                </c:pt>
                <c:pt idx="666">
                  <c:v>42345</c:v>
                </c:pt>
                <c:pt idx="667">
                  <c:v>42344</c:v>
                </c:pt>
                <c:pt idx="668">
                  <c:v>42343</c:v>
                </c:pt>
                <c:pt idx="669">
                  <c:v>42342</c:v>
                </c:pt>
                <c:pt idx="670">
                  <c:v>42341</c:v>
                </c:pt>
                <c:pt idx="671">
                  <c:v>42340</c:v>
                </c:pt>
                <c:pt idx="672">
                  <c:v>42339</c:v>
                </c:pt>
                <c:pt idx="673">
                  <c:v>42338</c:v>
                </c:pt>
                <c:pt idx="674">
                  <c:v>42337</c:v>
                </c:pt>
                <c:pt idx="675">
                  <c:v>42336</c:v>
                </c:pt>
                <c:pt idx="676">
                  <c:v>42335</c:v>
                </c:pt>
                <c:pt idx="677">
                  <c:v>42334</c:v>
                </c:pt>
                <c:pt idx="678">
                  <c:v>42333</c:v>
                </c:pt>
                <c:pt idx="679">
                  <c:v>42332</c:v>
                </c:pt>
                <c:pt idx="680">
                  <c:v>42331</c:v>
                </c:pt>
                <c:pt idx="681">
                  <c:v>42330</c:v>
                </c:pt>
                <c:pt idx="682">
                  <c:v>42329</c:v>
                </c:pt>
                <c:pt idx="683">
                  <c:v>42328</c:v>
                </c:pt>
                <c:pt idx="684">
                  <c:v>42327</c:v>
                </c:pt>
                <c:pt idx="685">
                  <c:v>42326</c:v>
                </c:pt>
                <c:pt idx="686">
                  <c:v>42325</c:v>
                </c:pt>
                <c:pt idx="687">
                  <c:v>42324</c:v>
                </c:pt>
                <c:pt idx="688">
                  <c:v>42323</c:v>
                </c:pt>
                <c:pt idx="689">
                  <c:v>42322</c:v>
                </c:pt>
                <c:pt idx="690">
                  <c:v>42321</c:v>
                </c:pt>
                <c:pt idx="691">
                  <c:v>42320</c:v>
                </c:pt>
                <c:pt idx="692">
                  <c:v>42319</c:v>
                </c:pt>
                <c:pt idx="693">
                  <c:v>42318</c:v>
                </c:pt>
                <c:pt idx="694">
                  <c:v>42317</c:v>
                </c:pt>
                <c:pt idx="695">
                  <c:v>42316</c:v>
                </c:pt>
                <c:pt idx="696">
                  <c:v>42315</c:v>
                </c:pt>
                <c:pt idx="697">
                  <c:v>42314</c:v>
                </c:pt>
                <c:pt idx="698">
                  <c:v>42313</c:v>
                </c:pt>
                <c:pt idx="699">
                  <c:v>42312</c:v>
                </c:pt>
                <c:pt idx="700">
                  <c:v>42311</c:v>
                </c:pt>
                <c:pt idx="701">
                  <c:v>42310</c:v>
                </c:pt>
                <c:pt idx="702">
                  <c:v>42309</c:v>
                </c:pt>
                <c:pt idx="703">
                  <c:v>42308</c:v>
                </c:pt>
                <c:pt idx="704">
                  <c:v>42307</c:v>
                </c:pt>
                <c:pt idx="705">
                  <c:v>42306</c:v>
                </c:pt>
                <c:pt idx="706">
                  <c:v>42305</c:v>
                </c:pt>
                <c:pt idx="707">
                  <c:v>42304</c:v>
                </c:pt>
                <c:pt idx="708">
                  <c:v>42303</c:v>
                </c:pt>
                <c:pt idx="709">
                  <c:v>42302</c:v>
                </c:pt>
                <c:pt idx="710">
                  <c:v>42301</c:v>
                </c:pt>
                <c:pt idx="711">
                  <c:v>42300</c:v>
                </c:pt>
                <c:pt idx="712">
                  <c:v>42299</c:v>
                </c:pt>
                <c:pt idx="713">
                  <c:v>42298</c:v>
                </c:pt>
                <c:pt idx="714">
                  <c:v>42297</c:v>
                </c:pt>
                <c:pt idx="715">
                  <c:v>42296</c:v>
                </c:pt>
                <c:pt idx="716">
                  <c:v>42295</c:v>
                </c:pt>
                <c:pt idx="717">
                  <c:v>42294</c:v>
                </c:pt>
                <c:pt idx="718">
                  <c:v>42293</c:v>
                </c:pt>
                <c:pt idx="719">
                  <c:v>42292</c:v>
                </c:pt>
                <c:pt idx="720">
                  <c:v>42291</c:v>
                </c:pt>
                <c:pt idx="721">
                  <c:v>42290</c:v>
                </c:pt>
                <c:pt idx="722">
                  <c:v>42289</c:v>
                </c:pt>
                <c:pt idx="723">
                  <c:v>42288</c:v>
                </c:pt>
                <c:pt idx="724">
                  <c:v>42287</c:v>
                </c:pt>
                <c:pt idx="725">
                  <c:v>42286</c:v>
                </c:pt>
                <c:pt idx="726">
                  <c:v>42285</c:v>
                </c:pt>
                <c:pt idx="727">
                  <c:v>42284</c:v>
                </c:pt>
                <c:pt idx="728">
                  <c:v>42283</c:v>
                </c:pt>
                <c:pt idx="729">
                  <c:v>42282</c:v>
                </c:pt>
                <c:pt idx="730">
                  <c:v>42281</c:v>
                </c:pt>
                <c:pt idx="731">
                  <c:v>42280</c:v>
                </c:pt>
                <c:pt idx="732">
                  <c:v>42279</c:v>
                </c:pt>
                <c:pt idx="733">
                  <c:v>42278</c:v>
                </c:pt>
                <c:pt idx="734">
                  <c:v>42277</c:v>
                </c:pt>
                <c:pt idx="735">
                  <c:v>42276</c:v>
                </c:pt>
                <c:pt idx="736">
                  <c:v>42275</c:v>
                </c:pt>
                <c:pt idx="737">
                  <c:v>42274</c:v>
                </c:pt>
                <c:pt idx="738">
                  <c:v>42273</c:v>
                </c:pt>
                <c:pt idx="739">
                  <c:v>42272</c:v>
                </c:pt>
                <c:pt idx="740">
                  <c:v>42271</c:v>
                </c:pt>
                <c:pt idx="741">
                  <c:v>42270</c:v>
                </c:pt>
                <c:pt idx="742">
                  <c:v>42269</c:v>
                </c:pt>
                <c:pt idx="743">
                  <c:v>42268</c:v>
                </c:pt>
                <c:pt idx="744">
                  <c:v>42267</c:v>
                </c:pt>
                <c:pt idx="745">
                  <c:v>42266</c:v>
                </c:pt>
                <c:pt idx="746">
                  <c:v>42265</c:v>
                </c:pt>
                <c:pt idx="747">
                  <c:v>42264</c:v>
                </c:pt>
                <c:pt idx="748">
                  <c:v>42263</c:v>
                </c:pt>
                <c:pt idx="749">
                  <c:v>42262</c:v>
                </c:pt>
                <c:pt idx="750">
                  <c:v>42261</c:v>
                </c:pt>
                <c:pt idx="751">
                  <c:v>42260</c:v>
                </c:pt>
                <c:pt idx="752">
                  <c:v>42259</c:v>
                </c:pt>
                <c:pt idx="753">
                  <c:v>42258</c:v>
                </c:pt>
                <c:pt idx="754">
                  <c:v>42257</c:v>
                </c:pt>
                <c:pt idx="755">
                  <c:v>42256</c:v>
                </c:pt>
                <c:pt idx="756">
                  <c:v>42255</c:v>
                </c:pt>
                <c:pt idx="757">
                  <c:v>42254</c:v>
                </c:pt>
                <c:pt idx="758">
                  <c:v>42253</c:v>
                </c:pt>
                <c:pt idx="759">
                  <c:v>42252</c:v>
                </c:pt>
                <c:pt idx="760">
                  <c:v>42251</c:v>
                </c:pt>
                <c:pt idx="761">
                  <c:v>42250</c:v>
                </c:pt>
                <c:pt idx="762">
                  <c:v>42249</c:v>
                </c:pt>
                <c:pt idx="763">
                  <c:v>42248</c:v>
                </c:pt>
                <c:pt idx="764">
                  <c:v>42247</c:v>
                </c:pt>
                <c:pt idx="765">
                  <c:v>42246</c:v>
                </c:pt>
                <c:pt idx="766">
                  <c:v>42245</c:v>
                </c:pt>
                <c:pt idx="767">
                  <c:v>42244</c:v>
                </c:pt>
                <c:pt idx="768">
                  <c:v>42243</c:v>
                </c:pt>
                <c:pt idx="769">
                  <c:v>42242</c:v>
                </c:pt>
                <c:pt idx="770">
                  <c:v>42241</c:v>
                </c:pt>
                <c:pt idx="771">
                  <c:v>42240</c:v>
                </c:pt>
                <c:pt idx="772">
                  <c:v>42239</c:v>
                </c:pt>
                <c:pt idx="773">
                  <c:v>42238</c:v>
                </c:pt>
                <c:pt idx="774">
                  <c:v>42237</c:v>
                </c:pt>
                <c:pt idx="775">
                  <c:v>42236</c:v>
                </c:pt>
                <c:pt idx="776">
                  <c:v>42235</c:v>
                </c:pt>
                <c:pt idx="777">
                  <c:v>42234</c:v>
                </c:pt>
                <c:pt idx="778">
                  <c:v>42233</c:v>
                </c:pt>
                <c:pt idx="779">
                  <c:v>42232</c:v>
                </c:pt>
                <c:pt idx="780">
                  <c:v>42231</c:v>
                </c:pt>
                <c:pt idx="781">
                  <c:v>42230</c:v>
                </c:pt>
                <c:pt idx="782">
                  <c:v>42229</c:v>
                </c:pt>
                <c:pt idx="783">
                  <c:v>42228</c:v>
                </c:pt>
                <c:pt idx="784">
                  <c:v>42227</c:v>
                </c:pt>
                <c:pt idx="785">
                  <c:v>42226</c:v>
                </c:pt>
                <c:pt idx="786">
                  <c:v>42225</c:v>
                </c:pt>
                <c:pt idx="787">
                  <c:v>42224</c:v>
                </c:pt>
                <c:pt idx="788">
                  <c:v>42223</c:v>
                </c:pt>
                <c:pt idx="789">
                  <c:v>42222</c:v>
                </c:pt>
                <c:pt idx="790">
                  <c:v>42221</c:v>
                </c:pt>
                <c:pt idx="791">
                  <c:v>42220</c:v>
                </c:pt>
                <c:pt idx="792">
                  <c:v>42219</c:v>
                </c:pt>
                <c:pt idx="793">
                  <c:v>42218</c:v>
                </c:pt>
                <c:pt idx="794">
                  <c:v>42217</c:v>
                </c:pt>
                <c:pt idx="795">
                  <c:v>42216</c:v>
                </c:pt>
                <c:pt idx="796">
                  <c:v>42215</c:v>
                </c:pt>
                <c:pt idx="797">
                  <c:v>42214</c:v>
                </c:pt>
                <c:pt idx="798">
                  <c:v>42213</c:v>
                </c:pt>
                <c:pt idx="799">
                  <c:v>42212</c:v>
                </c:pt>
                <c:pt idx="800">
                  <c:v>42211</c:v>
                </c:pt>
                <c:pt idx="801">
                  <c:v>42210</c:v>
                </c:pt>
                <c:pt idx="802">
                  <c:v>42209</c:v>
                </c:pt>
                <c:pt idx="803">
                  <c:v>42208</c:v>
                </c:pt>
                <c:pt idx="804">
                  <c:v>42207</c:v>
                </c:pt>
                <c:pt idx="805">
                  <c:v>42206</c:v>
                </c:pt>
                <c:pt idx="806">
                  <c:v>42205</c:v>
                </c:pt>
                <c:pt idx="807">
                  <c:v>42204</c:v>
                </c:pt>
                <c:pt idx="808">
                  <c:v>42203</c:v>
                </c:pt>
                <c:pt idx="809">
                  <c:v>42202</c:v>
                </c:pt>
                <c:pt idx="810">
                  <c:v>42201</c:v>
                </c:pt>
                <c:pt idx="811">
                  <c:v>42200</c:v>
                </c:pt>
                <c:pt idx="812">
                  <c:v>42199</c:v>
                </c:pt>
                <c:pt idx="813">
                  <c:v>42198</c:v>
                </c:pt>
                <c:pt idx="814">
                  <c:v>42197</c:v>
                </c:pt>
                <c:pt idx="815">
                  <c:v>42195</c:v>
                </c:pt>
                <c:pt idx="816">
                  <c:v>42194</c:v>
                </c:pt>
                <c:pt idx="817">
                  <c:v>42193</c:v>
                </c:pt>
                <c:pt idx="818">
                  <c:v>42192</c:v>
                </c:pt>
                <c:pt idx="819">
                  <c:v>42191</c:v>
                </c:pt>
                <c:pt idx="820">
                  <c:v>42190</c:v>
                </c:pt>
                <c:pt idx="821">
                  <c:v>42189</c:v>
                </c:pt>
                <c:pt idx="822">
                  <c:v>42188</c:v>
                </c:pt>
                <c:pt idx="823">
                  <c:v>42187</c:v>
                </c:pt>
                <c:pt idx="824">
                  <c:v>42186</c:v>
                </c:pt>
                <c:pt idx="825">
                  <c:v>42185</c:v>
                </c:pt>
                <c:pt idx="826">
                  <c:v>42184</c:v>
                </c:pt>
                <c:pt idx="827">
                  <c:v>42183</c:v>
                </c:pt>
                <c:pt idx="828">
                  <c:v>42182</c:v>
                </c:pt>
                <c:pt idx="829">
                  <c:v>42181</c:v>
                </c:pt>
                <c:pt idx="830">
                  <c:v>42180</c:v>
                </c:pt>
                <c:pt idx="831">
                  <c:v>42179</c:v>
                </c:pt>
                <c:pt idx="832">
                  <c:v>42178</c:v>
                </c:pt>
                <c:pt idx="833">
                  <c:v>42177</c:v>
                </c:pt>
                <c:pt idx="834">
                  <c:v>42176</c:v>
                </c:pt>
                <c:pt idx="835">
                  <c:v>42175</c:v>
                </c:pt>
                <c:pt idx="836">
                  <c:v>42174</c:v>
                </c:pt>
                <c:pt idx="837">
                  <c:v>42173</c:v>
                </c:pt>
                <c:pt idx="838">
                  <c:v>42172</c:v>
                </c:pt>
                <c:pt idx="839">
                  <c:v>42171</c:v>
                </c:pt>
                <c:pt idx="840">
                  <c:v>42170</c:v>
                </c:pt>
                <c:pt idx="841">
                  <c:v>42169</c:v>
                </c:pt>
                <c:pt idx="842">
                  <c:v>42168</c:v>
                </c:pt>
                <c:pt idx="843">
                  <c:v>42167</c:v>
                </c:pt>
                <c:pt idx="844">
                  <c:v>42166</c:v>
                </c:pt>
                <c:pt idx="845">
                  <c:v>42165</c:v>
                </c:pt>
                <c:pt idx="846">
                  <c:v>42164</c:v>
                </c:pt>
                <c:pt idx="847">
                  <c:v>42163</c:v>
                </c:pt>
                <c:pt idx="848">
                  <c:v>42162</c:v>
                </c:pt>
                <c:pt idx="849">
                  <c:v>42161</c:v>
                </c:pt>
                <c:pt idx="850">
                  <c:v>42160</c:v>
                </c:pt>
                <c:pt idx="851">
                  <c:v>42159</c:v>
                </c:pt>
                <c:pt idx="852">
                  <c:v>42158</c:v>
                </c:pt>
                <c:pt idx="853">
                  <c:v>42157</c:v>
                </c:pt>
                <c:pt idx="854">
                  <c:v>42156</c:v>
                </c:pt>
                <c:pt idx="855">
                  <c:v>42155</c:v>
                </c:pt>
                <c:pt idx="856">
                  <c:v>42154</c:v>
                </c:pt>
                <c:pt idx="857">
                  <c:v>42153</c:v>
                </c:pt>
                <c:pt idx="858">
                  <c:v>42152</c:v>
                </c:pt>
                <c:pt idx="859">
                  <c:v>42151</c:v>
                </c:pt>
                <c:pt idx="860">
                  <c:v>42150</c:v>
                </c:pt>
                <c:pt idx="861">
                  <c:v>42149</c:v>
                </c:pt>
                <c:pt idx="862">
                  <c:v>42148</c:v>
                </c:pt>
                <c:pt idx="863">
                  <c:v>42147</c:v>
                </c:pt>
                <c:pt idx="864">
                  <c:v>42146</c:v>
                </c:pt>
                <c:pt idx="865">
                  <c:v>42145</c:v>
                </c:pt>
                <c:pt idx="866">
                  <c:v>42144</c:v>
                </c:pt>
                <c:pt idx="867">
                  <c:v>42143</c:v>
                </c:pt>
                <c:pt idx="868">
                  <c:v>42142</c:v>
                </c:pt>
                <c:pt idx="869">
                  <c:v>42141</c:v>
                </c:pt>
                <c:pt idx="870">
                  <c:v>42140</c:v>
                </c:pt>
                <c:pt idx="871">
                  <c:v>42139</c:v>
                </c:pt>
                <c:pt idx="872">
                  <c:v>42138</c:v>
                </c:pt>
                <c:pt idx="873">
                  <c:v>42137</c:v>
                </c:pt>
                <c:pt idx="874">
                  <c:v>42136</c:v>
                </c:pt>
                <c:pt idx="875">
                  <c:v>42135</c:v>
                </c:pt>
                <c:pt idx="876">
                  <c:v>42134</c:v>
                </c:pt>
                <c:pt idx="877">
                  <c:v>42133</c:v>
                </c:pt>
                <c:pt idx="878">
                  <c:v>42132</c:v>
                </c:pt>
                <c:pt idx="879">
                  <c:v>42131</c:v>
                </c:pt>
                <c:pt idx="880">
                  <c:v>42130</c:v>
                </c:pt>
                <c:pt idx="881">
                  <c:v>42129</c:v>
                </c:pt>
                <c:pt idx="882">
                  <c:v>42128</c:v>
                </c:pt>
                <c:pt idx="883">
                  <c:v>42127</c:v>
                </c:pt>
                <c:pt idx="884">
                  <c:v>42126</c:v>
                </c:pt>
                <c:pt idx="885">
                  <c:v>42125</c:v>
                </c:pt>
                <c:pt idx="886">
                  <c:v>42124</c:v>
                </c:pt>
                <c:pt idx="887">
                  <c:v>42123</c:v>
                </c:pt>
                <c:pt idx="888">
                  <c:v>42122</c:v>
                </c:pt>
                <c:pt idx="889">
                  <c:v>42121</c:v>
                </c:pt>
                <c:pt idx="890">
                  <c:v>42120</c:v>
                </c:pt>
                <c:pt idx="891">
                  <c:v>42119</c:v>
                </c:pt>
                <c:pt idx="892">
                  <c:v>42118</c:v>
                </c:pt>
                <c:pt idx="893">
                  <c:v>42117</c:v>
                </c:pt>
                <c:pt idx="894">
                  <c:v>42116</c:v>
                </c:pt>
                <c:pt idx="895">
                  <c:v>42115</c:v>
                </c:pt>
                <c:pt idx="896">
                  <c:v>42114</c:v>
                </c:pt>
                <c:pt idx="897">
                  <c:v>42113</c:v>
                </c:pt>
                <c:pt idx="898">
                  <c:v>42112</c:v>
                </c:pt>
                <c:pt idx="899">
                  <c:v>42111</c:v>
                </c:pt>
                <c:pt idx="900">
                  <c:v>42110</c:v>
                </c:pt>
                <c:pt idx="901">
                  <c:v>42109</c:v>
                </c:pt>
                <c:pt idx="902">
                  <c:v>42108</c:v>
                </c:pt>
                <c:pt idx="903">
                  <c:v>42107</c:v>
                </c:pt>
                <c:pt idx="904">
                  <c:v>42106</c:v>
                </c:pt>
                <c:pt idx="905">
                  <c:v>42105</c:v>
                </c:pt>
                <c:pt idx="906">
                  <c:v>42104</c:v>
                </c:pt>
                <c:pt idx="907">
                  <c:v>42103</c:v>
                </c:pt>
                <c:pt idx="908">
                  <c:v>42102</c:v>
                </c:pt>
                <c:pt idx="909">
                  <c:v>42101</c:v>
                </c:pt>
                <c:pt idx="910">
                  <c:v>42100</c:v>
                </c:pt>
                <c:pt idx="911">
                  <c:v>42099</c:v>
                </c:pt>
                <c:pt idx="912">
                  <c:v>42098</c:v>
                </c:pt>
                <c:pt idx="913">
                  <c:v>42097</c:v>
                </c:pt>
                <c:pt idx="914">
                  <c:v>42096</c:v>
                </c:pt>
                <c:pt idx="915">
                  <c:v>42095</c:v>
                </c:pt>
                <c:pt idx="916">
                  <c:v>42094</c:v>
                </c:pt>
                <c:pt idx="917">
                  <c:v>42093</c:v>
                </c:pt>
                <c:pt idx="918">
                  <c:v>42092</c:v>
                </c:pt>
                <c:pt idx="919">
                  <c:v>42091</c:v>
                </c:pt>
                <c:pt idx="920">
                  <c:v>42090</c:v>
                </c:pt>
                <c:pt idx="921">
                  <c:v>42089</c:v>
                </c:pt>
                <c:pt idx="922">
                  <c:v>42088</c:v>
                </c:pt>
                <c:pt idx="923">
                  <c:v>42087</c:v>
                </c:pt>
                <c:pt idx="924">
                  <c:v>42086</c:v>
                </c:pt>
                <c:pt idx="925">
                  <c:v>42085</c:v>
                </c:pt>
                <c:pt idx="926">
                  <c:v>42084</c:v>
                </c:pt>
                <c:pt idx="927">
                  <c:v>42083</c:v>
                </c:pt>
                <c:pt idx="928">
                  <c:v>42082</c:v>
                </c:pt>
                <c:pt idx="929">
                  <c:v>42081</c:v>
                </c:pt>
                <c:pt idx="930">
                  <c:v>42080</c:v>
                </c:pt>
                <c:pt idx="931">
                  <c:v>42079</c:v>
                </c:pt>
                <c:pt idx="932">
                  <c:v>42078</c:v>
                </c:pt>
                <c:pt idx="933">
                  <c:v>42077</c:v>
                </c:pt>
                <c:pt idx="934">
                  <c:v>42076</c:v>
                </c:pt>
                <c:pt idx="935">
                  <c:v>42075</c:v>
                </c:pt>
                <c:pt idx="936">
                  <c:v>42074</c:v>
                </c:pt>
                <c:pt idx="937">
                  <c:v>42073</c:v>
                </c:pt>
                <c:pt idx="938">
                  <c:v>42072</c:v>
                </c:pt>
                <c:pt idx="939">
                  <c:v>42071</c:v>
                </c:pt>
                <c:pt idx="940">
                  <c:v>42070</c:v>
                </c:pt>
                <c:pt idx="941">
                  <c:v>42069</c:v>
                </c:pt>
                <c:pt idx="942">
                  <c:v>42068</c:v>
                </c:pt>
                <c:pt idx="943">
                  <c:v>42067</c:v>
                </c:pt>
                <c:pt idx="944">
                  <c:v>42066</c:v>
                </c:pt>
                <c:pt idx="945">
                  <c:v>42065</c:v>
                </c:pt>
                <c:pt idx="946">
                  <c:v>42064</c:v>
                </c:pt>
                <c:pt idx="947">
                  <c:v>42063</c:v>
                </c:pt>
                <c:pt idx="948">
                  <c:v>42062</c:v>
                </c:pt>
                <c:pt idx="949">
                  <c:v>42061</c:v>
                </c:pt>
                <c:pt idx="950">
                  <c:v>42060</c:v>
                </c:pt>
                <c:pt idx="951">
                  <c:v>42059</c:v>
                </c:pt>
                <c:pt idx="952">
                  <c:v>42058</c:v>
                </c:pt>
                <c:pt idx="953">
                  <c:v>42057</c:v>
                </c:pt>
                <c:pt idx="954">
                  <c:v>42056</c:v>
                </c:pt>
                <c:pt idx="955">
                  <c:v>42055</c:v>
                </c:pt>
                <c:pt idx="956">
                  <c:v>42054</c:v>
                </c:pt>
                <c:pt idx="957">
                  <c:v>42053</c:v>
                </c:pt>
                <c:pt idx="958">
                  <c:v>42052</c:v>
                </c:pt>
                <c:pt idx="959">
                  <c:v>42051</c:v>
                </c:pt>
                <c:pt idx="960">
                  <c:v>42050</c:v>
                </c:pt>
                <c:pt idx="961">
                  <c:v>42049</c:v>
                </c:pt>
                <c:pt idx="962">
                  <c:v>42048</c:v>
                </c:pt>
                <c:pt idx="963">
                  <c:v>42047</c:v>
                </c:pt>
                <c:pt idx="964">
                  <c:v>42046</c:v>
                </c:pt>
                <c:pt idx="965">
                  <c:v>42045</c:v>
                </c:pt>
                <c:pt idx="966">
                  <c:v>42044</c:v>
                </c:pt>
                <c:pt idx="967">
                  <c:v>42043</c:v>
                </c:pt>
                <c:pt idx="968">
                  <c:v>42042</c:v>
                </c:pt>
                <c:pt idx="969">
                  <c:v>42041</c:v>
                </c:pt>
                <c:pt idx="970">
                  <c:v>42040</c:v>
                </c:pt>
                <c:pt idx="971">
                  <c:v>42039</c:v>
                </c:pt>
                <c:pt idx="972">
                  <c:v>42038</c:v>
                </c:pt>
                <c:pt idx="973">
                  <c:v>42037</c:v>
                </c:pt>
                <c:pt idx="974">
                  <c:v>42036</c:v>
                </c:pt>
                <c:pt idx="975">
                  <c:v>42035</c:v>
                </c:pt>
                <c:pt idx="976">
                  <c:v>42034</c:v>
                </c:pt>
                <c:pt idx="977">
                  <c:v>42033</c:v>
                </c:pt>
                <c:pt idx="978">
                  <c:v>42032</c:v>
                </c:pt>
                <c:pt idx="979">
                  <c:v>42031</c:v>
                </c:pt>
                <c:pt idx="980">
                  <c:v>42030</c:v>
                </c:pt>
                <c:pt idx="981">
                  <c:v>42029</c:v>
                </c:pt>
                <c:pt idx="982">
                  <c:v>42028</c:v>
                </c:pt>
                <c:pt idx="983">
                  <c:v>42027</c:v>
                </c:pt>
                <c:pt idx="984">
                  <c:v>42026</c:v>
                </c:pt>
                <c:pt idx="985">
                  <c:v>42025</c:v>
                </c:pt>
                <c:pt idx="986">
                  <c:v>42024</c:v>
                </c:pt>
                <c:pt idx="987">
                  <c:v>42023</c:v>
                </c:pt>
                <c:pt idx="988">
                  <c:v>42022</c:v>
                </c:pt>
                <c:pt idx="989">
                  <c:v>42021</c:v>
                </c:pt>
                <c:pt idx="990">
                  <c:v>42020</c:v>
                </c:pt>
                <c:pt idx="991">
                  <c:v>42019</c:v>
                </c:pt>
                <c:pt idx="992">
                  <c:v>42018</c:v>
                </c:pt>
                <c:pt idx="993">
                  <c:v>42017</c:v>
                </c:pt>
                <c:pt idx="994">
                  <c:v>42016</c:v>
                </c:pt>
                <c:pt idx="995">
                  <c:v>42015</c:v>
                </c:pt>
                <c:pt idx="996">
                  <c:v>42014</c:v>
                </c:pt>
                <c:pt idx="997">
                  <c:v>42013</c:v>
                </c:pt>
                <c:pt idx="998">
                  <c:v>42012</c:v>
                </c:pt>
                <c:pt idx="999">
                  <c:v>42011</c:v>
                </c:pt>
                <c:pt idx="1000">
                  <c:v>42010</c:v>
                </c:pt>
                <c:pt idx="1001">
                  <c:v>42009</c:v>
                </c:pt>
                <c:pt idx="1002">
                  <c:v>42008</c:v>
                </c:pt>
                <c:pt idx="1003">
                  <c:v>42007</c:v>
                </c:pt>
                <c:pt idx="1004">
                  <c:v>42006</c:v>
                </c:pt>
                <c:pt idx="1005">
                  <c:v>42005</c:v>
                </c:pt>
                <c:pt idx="1006">
                  <c:v>42004</c:v>
                </c:pt>
                <c:pt idx="1007">
                  <c:v>42003</c:v>
                </c:pt>
                <c:pt idx="1008">
                  <c:v>42002</c:v>
                </c:pt>
                <c:pt idx="1009">
                  <c:v>42001</c:v>
                </c:pt>
                <c:pt idx="1010">
                  <c:v>42000</c:v>
                </c:pt>
                <c:pt idx="1011">
                  <c:v>41999</c:v>
                </c:pt>
                <c:pt idx="1012">
                  <c:v>41998</c:v>
                </c:pt>
                <c:pt idx="1013">
                  <c:v>41997</c:v>
                </c:pt>
                <c:pt idx="1014">
                  <c:v>41996</c:v>
                </c:pt>
                <c:pt idx="1015">
                  <c:v>41995</c:v>
                </c:pt>
                <c:pt idx="1016">
                  <c:v>41994</c:v>
                </c:pt>
                <c:pt idx="1017">
                  <c:v>41993</c:v>
                </c:pt>
                <c:pt idx="1018">
                  <c:v>41992</c:v>
                </c:pt>
                <c:pt idx="1019">
                  <c:v>41991</c:v>
                </c:pt>
                <c:pt idx="1020">
                  <c:v>41990</c:v>
                </c:pt>
                <c:pt idx="1021">
                  <c:v>41989</c:v>
                </c:pt>
                <c:pt idx="1022">
                  <c:v>41988</c:v>
                </c:pt>
                <c:pt idx="1023">
                  <c:v>41987</c:v>
                </c:pt>
                <c:pt idx="1024">
                  <c:v>41986</c:v>
                </c:pt>
                <c:pt idx="1025">
                  <c:v>41985</c:v>
                </c:pt>
                <c:pt idx="1026">
                  <c:v>41984</c:v>
                </c:pt>
                <c:pt idx="1027">
                  <c:v>41983</c:v>
                </c:pt>
                <c:pt idx="1028">
                  <c:v>41982</c:v>
                </c:pt>
                <c:pt idx="1029">
                  <c:v>41981</c:v>
                </c:pt>
                <c:pt idx="1030">
                  <c:v>41980</c:v>
                </c:pt>
                <c:pt idx="1031">
                  <c:v>41979</c:v>
                </c:pt>
                <c:pt idx="1032">
                  <c:v>41978</c:v>
                </c:pt>
                <c:pt idx="1033">
                  <c:v>41977</c:v>
                </c:pt>
                <c:pt idx="1034">
                  <c:v>41976</c:v>
                </c:pt>
                <c:pt idx="1035">
                  <c:v>41975</c:v>
                </c:pt>
                <c:pt idx="1036">
                  <c:v>41974</c:v>
                </c:pt>
                <c:pt idx="1037">
                  <c:v>41973</c:v>
                </c:pt>
                <c:pt idx="1038">
                  <c:v>41972</c:v>
                </c:pt>
                <c:pt idx="1039">
                  <c:v>41971</c:v>
                </c:pt>
                <c:pt idx="1040">
                  <c:v>41970</c:v>
                </c:pt>
                <c:pt idx="1041">
                  <c:v>41969</c:v>
                </c:pt>
                <c:pt idx="1042">
                  <c:v>41968</c:v>
                </c:pt>
                <c:pt idx="1043">
                  <c:v>41967</c:v>
                </c:pt>
                <c:pt idx="1044">
                  <c:v>41966</c:v>
                </c:pt>
                <c:pt idx="1045">
                  <c:v>41965</c:v>
                </c:pt>
                <c:pt idx="1046">
                  <c:v>41964</c:v>
                </c:pt>
                <c:pt idx="1047">
                  <c:v>41963</c:v>
                </c:pt>
                <c:pt idx="1048">
                  <c:v>41962</c:v>
                </c:pt>
                <c:pt idx="1049">
                  <c:v>41961</c:v>
                </c:pt>
                <c:pt idx="1050">
                  <c:v>41960</c:v>
                </c:pt>
                <c:pt idx="1051">
                  <c:v>41959</c:v>
                </c:pt>
                <c:pt idx="1052">
                  <c:v>41958</c:v>
                </c:pt>
                <c:pt idx="1053">
                  <c:v>41957</c:v>
                </c:pt>
                <c:pt idx="1054">
                  <c:v>41956</c:v>
                </c:pt>
                <c:pt idx="1055">
                  <c:v>41955</c:v>
                </c:pt>
                <c:pt idx="1056">
                  <c:v>41954</c:v>
                </c:pt>
                <c:pt idx="1057">
                  <c:v>41953</c:v>
                </c:pt>
                <c:pt idx="1058">
                  <c:v>41952</c:v>
                </c:pt>
                <c:pt idx="1059">
                  <c:v>41951</c:v>
                </c:pt>
                <c:pt idx="1060">
                  <c:v>41950</c:v>
                </c:pt>
                <c:pt idx="1061">
                  <c:v>41949</c:v>
                </c:pt>
                <c:pt idx="1062">
                  <c:v>41948</c:v>
                </c:pt>
                <c:pt idx="1063">
                  <c:v>41947</c:v>
                </c:pt>
                <c:pt idx="1064">
                  <c:v>41946</c:v>
                </c:pt>
                <c:pt idx="1065">
                  <c:v>41945</c:v>
                </c:pt>
                <c:pt idx="1066">
                  <c:v>41944</c:v>
                </c:pt>
                <c:pt idx="1067">
                  <c:v>41943</c:v>
                </c:pt>
                <c:pt idx="1068">
                  <c:v>41942</c:v>
                </c:pt>
                <c:pt idx="1069">
                  <c:v>41941</c:v>
                </c:pt>
                <c:pt idx="1070">
                  <c:v>41940</c:v>
                </c:pt>
                <c:pt idx="1071">
                  <c:v>41939</c:v>
                </c:pt>
                <c:pt idx="1072">
                  <c:v>41938</c:v>
                </c:pt>
                <c:pt idx="1073">
                  <c:v>41937</c:v>
                </c:pt>
                <c:pt idx="1074">
                  <c:v>41936</c:v>
                </c:pt>
                <c:pt idx="1075">
                  <c:v>41935</c:v>
                </c:pt>
                <c:pt idx="1076">
                  <c:v>41934</c:v>
                </c:pt>
                <c:pt idx="1077">
                  <c:v>41933</c:v>
                </c:pt>
                <c:pt idx="1078">
                  <c:v>41932</c:v>
                </c:pt>
                <c:pt idx="1079">
                  <c:v>41931</c:v>
                </c:pt>
                <c:pt idx="1080">
                  <c:v>41930</c:v>
                </c:pt>
                <c:pt idx="1081">
                  <c:v>41929</c:v>
                </c:pt>
                <c:pt idx="1082">
                  <c:v>41928</c:v>
                </c:pt>
                <c:pt idx="1083">
                  <c:v>41927</c:v>
                </c:pt>
                <c:pt idx="1084">
                  <c:v>41926</c:v>
                </c:pt>
                <c:pt idx="1085">
                  <c:v>41925</c:v>
                </c:pt>
                <c:pt idx="1086">
                  <c:v>41924</c:v>
                </c:pt>
                <c:pt idx="1087">
                  <c:v>41923</c:v>
                </c:pt>
                <c:pt idx="1088">
                  <c:v>41922</c:v>
                </c:pt>
                <c:pt idx="1089">
                  <c:v>41921</c:v>
                </c:pt>
                <c:pt idx="1090">
                  <c:v>41920</c:v>
                </c:pt>
                <c:pt idx="1091">
                  <c:v>41919</c:v>
                </c:pt>
                <c:pt idx="1092">
                  <c:v>41918</c:v>
                </c:pt>
                <c:pt idx="1093">
                  <c:v>41917</c:v>
                </c:pt>
                <c:pt idx="1094">
                  <c:v>41916</c:v>
                </c:pt>
                <c:pt idx="1095">
                  <c:v>41915</c:v>
                </c:pt>
                <c:pt idx="1096">
                  <c:v>41914</c:v>
                </c:pt>
                <c:pt idx="1097">
                  <c:v>41913</c:v>
                </c:pt>
                <c:pt idx="1098">
                  <c:v>41912</c:v>
                </c:pt>
                <c:pt idx="1099">
                  <c:v>41911</c:v>
                </c:pt>
                <c:pt idx="1100">
                  <c:v>41910</c:v>
                </c:pt>
                <c:pt idx="1101">
                  <c:v>41909</c:v>
                </c:pt>
                <c:pt idx="1102">
                  <c:v>41908</c:v>
                </c:pt>
                <c:pt idx="1103">
                  <c:v>41907</c:v>
                </c:pt>
                <c:pt idx="1104">
                  <c:v>41906</c:v>
                </c:pt>
                <c:pt idx="1105">
                  <c:v>41905</c:v>
                </c:pt>
                <c:pt idx="1106">
                  <c:v>41904</c:v>
                </c:pt>
                <c:pt idx="1107">
                  <c:v>41903</c:v>
                </c:pt>
                <c:pt idx="1108">
                  <c:v>41902</c:v>
                </c:pt>
                <c:pt idx="1109">
                  <c:v>41901</c:v>
                </c:pt>
                <c:pt idx="1110">
                  <c:v>41900</c:v>
                </c:pt>
                <c:pt idx="1111">
                  <c:v>41899</c:v>
                </c:pt>
                <c:pt idx="1112">
                  <c:v>41898</c:v>
                </c:pt>
                <c:pt idx="1113">
                  <c:v>41897</c:v>
                </c:pt>
                <c:pt idx="1114">
                  <c:v>41896</c:v>
                </c:pt>
                <c:pt idx="1115">
                  <c:v>41895</c:v>
                </c:pt>
                <c:pt idx="1116">
                  <c:v>41894</c:v>
                </c:pt>
                <c:pt idx="1117">
                  <c:v>41893</c:v>
                </c:pt>
                <c:pt idx="1118">
                  <c:v>41892</c:v>
                </c:pt>
                <c:pt idx="1119">
                  <c:v>41891</c:v>
                </c:pt>
                <c:pt idx="1120">
                  <c:v>41890</c:v>
                </c:pt>
                <c:pt idx="1121">
                  <c:v>41889</c:v>
                </c:pt>
                <c:pt idx="1122">
                  <c:v>41888</c:v>
                </c:pt>
                <c:pt idx="1123">
                  <c:v>41887</c:v>
                </c:pt>
                <c:pt idx="1124">
                  <c:v>41886</c:v>
                </c:pt>
                <c:pt idx="1125">
                  <c:v>41885</c:v>
                </c:pt>
                <c:pt idx="1126">
                  <c:v>41884</c:v>
                </c:pt>
                <c:pt idx="1127">
                  <c:v>41883</c:v>
                </c:pt>
                <c:pt idx="1128">
                  <c:v>41882</c:v>
                </c:pt>
                <c:pt idx="1129">
                  <c:v>41881</c:v>
                </c:pt>
                <c:pt idx="1130">
                  <c:v>41880</c:v>
                </c:pt>
                <c:pt idx="1131">
                  <c:v>41879</c:v>
                </c:pt>
                <c:pt idx="1132">
                  <c:v>41878</c:v>
                </c:pt>
                <c:pt idx="1133">
                  <c:v>41877</c:v>
                </c:pt>
                <c:pt idx="1134">
                  <c:v>41876</c:v>
                </c:pt>
                <c:pt idx="1135">
                  <c:v>41875</c:v>
                </c:pt>
                <c:pt idx="1136">
                  <c:v>41874</c:v>
                </c:pt>
                <c:pt idx="1137">
                  <c:v>41873</c:v>
                </c:pt>
                <c:pt idx="1138">
                  <c:v>41872</c:v>
                </c:pt>
                <c:pt idx="1139">
                  <c:v>41871</c:v>
                </c:pt>
                <c:pt idx="1140">
                  <c:v>41870</c:v>
                </c:pt>
                <c:pt idx="1141">
                  <c:v>41869</c:v>
                </c:pt>
                <c:pt idx="1142">
                  <c:v>41868</c:v>
                </c:pt>
                <c:pt idx="1143">
                  <c:v>41867</c:v>
                </c:pt>
                <c:pt idx="1144">
                  <c:v>41866</c:v>
                </c:pt>
                <c:pt idx="1145">
                  <c:v>41865</c:v>
                </c:pt>
                <c:pt idx="1146">
                  <c:v>41864</c:v>
                </c:pt>
                <c:pt idx="1147">
                  <c:v>41863</c:v>
                </c:pt>
                <c:pt idx="1148">
                  <c:v>41862</c:v>
                </c:pt>
                <c:pt idx="1149">
                  <c:v>41861</c:v>
                </c:pt>
                <c:pt idx="1150">
                  <c:v>41860</c:v>
                </c:pt>
                <c:pt idx="1151">
                  <c:v>41859</c:v>
                </c:pt>
                <c:pt idx="1152">
                  <c:v>41858</c:v>
                </c:pt>
                <c:pt idx="1153">
                  <c:v>41857</c:v>
                </c:pt>
                <c:pt idx="1154">
                  <c:v>41856</c:v>
                </c:pt>
                <c:pt idx="1155">
                  <c:v>41855</c:v>
                </c:pt>
                <c:pt idx="1156">
                  <c:v>41854</c:v>
                </c:pt>
                <c:pt idx="1157">
                  <c:v>41853</c:v>
                </c:pt>
                <c:pt idx="1158">
                  <c:v>41852</c:v>
                </c:pt>
                <c:pt idx="1159">
                  <c:v>41851</c:v>
                </c:pt>
                <c:pt idx="1160">
                  <c:v>41850</c:v>
                </c:pt>
                <c:pt idx="1161">
                  <c:v>41849</c:v>
                </c:pt>
                <c:pt idx="1162">
                  <c:v>41848</c:v>
                </c:pt>
                <c:pt idx="1163">
                  <c:v>41847</c:v>
                </c:pt>
                <c:pt idx="1164">
                  <c:v>41846</c:v>
                </c:pt>
                <c:pt idx="1165">
                  <c:v>41845</c:v>
                </c:pt>
                <c:pt idx="1166">
                  <c:v>41844</c:v>
                </c:pt>
                <c:pt idx="1167">
                  <c:v>41843</c:v>
                </c:pt>
                <c:pt idx="1168">
                  <c:v>41842</c:v>
                </c:pt>
                <c:pt idx="1169">
                  <c:v>41841</c:v>
                </c:pt>
                <c:pt idx="1170">
                  <c:v>41840</c:v>
                </c:pt>
                <c:pt idx="1171">
                  <c:v>41839</c:v>
                </c:pt>
                <c:pt idx="1172">
                  <c:v>41838</c:v>
                </c:pt>
                <c:pt idx="1173">
                  <c:v>41837</c:v>
                </c:pt>
                <c:pt idx="1174">
                  <c:v>41836</c:v>
                </c:pt>
                <c:pt idx="1175">
                  <c:v>41835</c:v>
                </c:pt>
                <c:pt idx="1176">
                  <c:v>41834</c:v>
                </c:pt>
                <c:pt idx="1177">
                  <c:v>41833</c:v>
                </c:pt>
                <c:pt idx="1178">
                  <c:v>41832</c:v>
                </c:pt>
                <c:pt idx="1179">
                  <c:v>41831</c:v>
                </c:pt>
                <c:pt idx="1180">
                  <c:v>41830</c:v>
                </c:pt>
                <c:pt idx="1181">
                  <c:v>41829</c:v>
                </c:pt>
                <c:pt idx="1182">
                  <c:v>41828</c:v>
                </c:pt>
                <c:pt idx="1183">
                  <c:v>41827</c:v>
                </c:pt>
                <c:pt idx="1184">
                  <c:v>41826</c:v>
                </c:pt>
                <c:pt idx="1185">
                  <c:v>41825</c:v>
                </c:pt>
                <c:pt idx="1186">
                  <c:v>41824</c:v>
                </c:pt>
                <c:pt idx="1187">
                  <c:v>41823</c:v>
                </c:pt>
                <c:pt idx="1188">
                  <c:v>41822</c:v>
                </c:pt>
                <c:pt idx="1189">
                  <c:v>41821</c:v>
                </c:pt>
                <c:pt idx="1190">
                  <c:v>41820</c:v>
                </c:pt>
                <c:pt idx="1191">
                  <c:v>41819</c:v>
                </c:pt>
                <c:pt idx="1192">
                  <c:v>41818</c:v>
                </c:pt>
                <c:pt idx="1193">
                  <c:v>41817</c:v>
                </c:pt>
                <c:pt idx="1194">
                  <c:v>41816</c:v>
                </c:pt>
                <c:pt idx="1195">
                  <c:v>41815</c:v>
                </c:pt>
                <c:pt idx="1196">
                  <c:v>41814</c:v>
                </c:pt>
                <c:pt idx="1197">
                  <c:v>41813</c:v>
                </c:pt>
                <c:pt idx="1198">
                  <c:v>41812</c:v>
                </c:pt>
                <c:pt idx="1199">
                  <c:v>41811</c:v>
                </c:pt>
                <c:pt idx="1200">
                  <c:v>41810</c:v>
                </c:pt>
                <c:pt idx="1201">
                  <c:v>41809</c:v>
                </c:pt>
                <c:pt idx="1202">
                  <c:v>41808</c:v>
                </c:pt>
                <c:pt idx="1203">
                  <c:v>41807</c:v>
                </c:pt>
                <c:pt idx="1204">
                  <c:v>41806</c:v>
                </c:pt>
                <c:pt idx="1205">
                  <c:v>41805</c:v>
                </c:pt>
                <c:pt idx="1206">
                  <c:v>41804</c:v>
                </c:pt>
                <c:pt idx="1207">
                  <c:v>41803</c:v>
                </c:pt>
                <c:pt idx="1208">
                  <c:v>41802</c:v>
                </c:pt>
                <c:pt idx="1209">
                  <c:v>41801</c:v>
                </c:pt>
                <c:pt idx="1210">
                  <c:v>41800</c:v>
                </c:pt>
                <c:pt idx="1211">
                  <c:v>41799</c:v>
                </c:pt>
                <c:pt idx="1212">
                  <c:v>41798</c:v>
                </c:pt>
                <c:pt idx="1213">
                  <c:v>41797</c:v>
                </c:pt>
                <c:pt idx="1214">
                  <c:v>41796</c:v>
                </c:pt>
                <c:pt idx="1215">
                  <c:v>41795</c:v>
                </c:pt>
                <c:pt idx="1216">
                  <c:v>41794</c:v>
                </c:pt>
                <c:pt idx="1217">
                  <c:v>41793</c:v>
                </c:pt>
                <c:pt idx="1218">
                  <c:v>41792</c:v>
                </c:pt>
                <c:pt idx="1219">
                  <c:v>41791</c:v>
                </c:pt>
                <c:pt idx="1220">
                  <c:v>41790</c:v>
                </c:pt>
                <c:pt idx="1221">
                  <c:v>41789</c:v>
                </c:pt>
                <c:pt idx="1222">
                  <c:v>41788</c:v>
                </c:pt>
                <c:pt idx="1223">
                  <c:v>41787</c:v>
                </c:pt>
                <c:pt idx="1224">
                  <c:v>41786</c:v>
                </c:pt>
                <c:pt idx="1225">
                  <c:v>41785</c:v>
                </c:pt>
                <c:pt idx="1226">
                  <c:v>41784</c:v>
                </c:pt>
                <c:pt idx="1227">
                  <c:v>41783</c:v>
                </c:pt>
                <c:pt idx="1228">
                  <c:v>41782</c:v>
                </c:pt>
                <c:pt idx="1229">
                  <c:v>41781</c:v>
                </c:pt>
                <c:pt idx="1230">
                  <c:v>41780</c:v>
                </c:pt>
                <c:pt idx="1231">
                  <c:v>41779</c:v>
                </c:pt>
                <c:pt idx="1232">
                  <c:v>41778</c:v>
                </c:pt>
                <c:pt idx="1233">
                  <c:v>41777</c:v>
                </c:pt>
                <c:pt idx="1234">
                  <c:v>41776</c:v>
                </c:pt>
                <c:pt idx="1235">
                  <c:v>41775</c:v>
                </c:pt>
                <c:pt idx="1236">
                  <c:v>41774</c:v>
                </c:pt>
                <c:pt idx="1237">
                  <c:v>41773</c:v>
                </c:pt>
                <c:pt idx="1238">
                  <c:v>41772</c:v>
                </c:pt>
                <c:pt idx="1239">
                  <c:v>41771</c:v>
                </c:pt>
                <c:pt idx="1240">
                  <c:v>41770</c:v>
                </c:pt>
                <c:pt idx="1241">
                  <c:v>41769</c:v>
                </c:pt>
                <c:pt idx="1242">
                  <c:v>41768</c:v>
                </c:pt>
                <c:pt idx="1243">
                  <c:v>41767</c:v>
                </c:pt>
                <c:pt idx="1244">
                  <c:v>41766</c:v>
                </c:pt>
                <c:pt idx="1245">
                  <c:v>41765</c:v>
                </c:pt>
                <c:pt idx="1246">
                  <c:v>41764</c:v>
                </c:pt>
                <c:pt idx="1247">
                  <c:v>41763</c:v>
                </c:pt>
                <c:pt idx="1248">
                  <c:v>41762</c:v>
                </c:pt>
                <c:pt idx="1249">
                  <c:v>41761</c:v>
                </c:pt>
                <c:pt idx="1250">
                  <c:v>41760</c:v>
                </c:pt>
                <c:pt idx="1251">
                  <c:v>41759</c:v>
                </c:pt>
                <c:pt idx="1252">
                  <c:v>41758</c:v>
                </c:pt>
                <c:pt idx="1253">
                  <c:v>41757</c:v>
                </c:pt>
                <c:pt idx="1254">
                  <c:v>41756</c:v>
                </c:pt>
                <c:pt idx="1255">
                  <c:v>41755</c:v>
                </c:pt>
                <c:pt idx="1256">
                  <c:v>41754</c:v>
                </c:pt>
                <c:pt idx="1257">
                  <c:v>41753</c:v>
                </c:pt>
                <c:pt idx="1258">
                  <c:v>41752</c:v>
                </c:pt>
                <c:pt idx="1259">
                  <c:v>41751</c:v>
                </c:pt>
                <c:pt idx="1260">
                  <c:v>41750</c:v>
                </c:pt>
                <c:pt idx="1261">
                  <c:v>41749</c:v>
                </c:pt>
                <c:pt idx="1262">
                  <c:v>41748</c:v>
                </c:pt>
                <c:pt idx="1263">
                  <c:v>41747</c:v>
                </c:pt>
                <c:pt idx="1264">
                  <c:v>41746</c:v>
                </c:pt>
                <c:pt idx="1265">
                  <c:v>41745</c:v>
                </c:pt>
                <c:pt idx="1266">
                  <c:v>41744</c:v>
                </c:pt>
                <c:pt idx="1267">
                  <c:v>41743</c:v>
                </c:pt>
                <c:pt idx="1268">
                  <c:v>41742</c:v>
                </c:pt>
                <c:pt idx="1269">
                  <c:v>41741</c:v>
                </c:pt>
                <c:pt idx="1270">
                  <c:v>41740</c:v>
                </c:pt>
                <c:pt idx="1271">
                  <c:v>41739</c:v>
                </c:pt>
                <c:pt idx="1272">
                  <c:v>41738</c:v>
                </c:pt>
                <c:pt idx="1273">
                  <c:v>41737</c:v>
                </c:pt>
                <c:pt idx="1274">
                  <c:v>41736</c:v>
                </c:pt>
                <c:pt idx="1275">
                  <c:v>41735</c:v>
                </c:pt>
                <c:pt idx="1276">
                  <c:v>41734</c:v>
                </c:pt>
                <c:pt idx="1277">
                  <c:v>41733</c:v>
                </c:pt>
                <c:pt idx="1278">
                  <c:v>41732</c:v>
                </c:pt>
                <c:pt idx="1279">
                  <c:v>41731</c:v>
                </c:pt>
                <c:pt idx="1280">
                  <c:v>41730</c:v>
                </c:pt>
                <c:pt idx="1281">
                  <c:v>41729</c:v>
                </c:pt>
                <c:pt idx="1282">
                  <c:v>41728</c:v>
                </c:pt>
                <c:pt idx="1283">
                  <c:v>41727</c:v>
                </c:pt>
                <c:pt idx="1284">
                  <c:v>41726</c:v>
                </c:pt>
                <c:pt idx="1285">
                  <c:v>41725</c:v>
                </c:pt>
                <c:pt idx="1286">
                  <c:v>41724</c:v>
                </c:pt>
                <c:pt idx="1287">
                  <c:v>41723</c:v>
                </c:pt>
                <c:pt idx="1288">
                  <c:v>41722</c:v>
                </c:pt>
                <c:pt idx="1289">
                  <c:v>41721</c:v>
                </c:pt>
                <c:pt idx="1290">
                  <c:v>41720</c:v>
                </c:pt>
                <c:pt idx="1291">
                  <c:v>41719</c:v>
                </c:pt>
                <c:pt idx="1292">
                  <c:v>41718</c:v>
                </c:pt>
                <c:pt idx="1293">
                  <c:v>41717</c:v>
                </c:pt>
                <c:pt idx="1294">
                  <c:v>41716</c:v>
                </c:pt>
                <c:pt idx="1295">
                  <c:v>41715</c:v>
                </c:pt>
                <c:pt idx="1296">
                  <c:v>41714</c:v>
                </c:pt>
                <c:pt idx="1297">
                  <c:v>41713</c:v>
                </c:pt>
                <c:pt idx="1298">
                  <c:v>41712</c:v>
                </c:pt>
                <c:pt idx="1299">
                  <c:v>41711</c:v>
                </c:pt>
                <c:pt idx="1300">
                  <c:v>41710</c:v>
                </c:pt>
                <c:pt idx="1301">
                  <c:v>41709</c:v>
                </c:pt>
                <c:pt idx="1302">
                  <c:v>41708</c:v>
                </c:pt>
                <c:pt idx="1303">
                  <c:v>41707</c:v>
                </c:pt>
                <c:pt idx="1304">
                  <c:v>41706</c:v>
                </c:pt>
                <c:pt idx="1305">
                  <c:v>41705</c:v>
                </c:pt>
                <c:pt idx="1306">
                  <c:v>41704</c:v>
                </c:pt>
                <c:pt idx="1307">
                  <c:v>41703</c:v>
                </c:pt>
                <c:pt idx="1308">
                  <c:v>41702</c:v>
                </c:pt>
                <c:pt idx="1309">
                  <c:v>41701</c:v>
                </c:pt>
                <c:pt idx="1310">
                  <c:v>41700</c:v>
                </c:pt>
                <c:pt idx="1311">
                  <c:v>41699</c:v>
                </c:pt>
                <c:pt idx="1312">
                  <c:v>41698</c:v>
                </c:pt>
                <c:pt idx="1313">
                  <c:v>41697</c:v>
                </c:pt>
                <c:pt idx="1314">
                  <c:v>41696</c:v>
                </c:pt>
                <c:pt idx="1315">
                  <c:v>41695</c:v>
                </c:pt>
                <c:pt idx="1316">
                  <c:v>41694</c:v>
                </c:pt>
                <c:pt idx="1317">
                  <c:v>41693</c:v>
                </c:pt>
                <c:pt idx="1318">
                  <c:v>41692</c:v>
                </c:pt>
                <c:pt idx="1319">
                  <c:v>41691</c:v>
                </c:pt>
                <c:pt idx="1320">
                  <c:v>41690</c:v>
                </c:pt>
                <c:pt idx="1321">
                  <c:v>41689</c:v>
                </c:pt>
                <c:pt idx="1322">
                  <c:v>41688</c:v>
                </c:pt>
                <c:pt idx="1323">
                  <c:v>41687</c:v>
                </c:pt>
                <c:pt idx="1324">
                  <c:v>41686</c:v>
                </c:pt>
                <c:pt idx="1325">
                  <c:v>41685</c:v>
                </c:pt>
                <c:pt idx="1326">
                  <c:v>41684</c:v>
                </c:pt>
                <c:pt idx="1327">
                  <c:v>41683</c:v>
                </c:pt>
                <c:pt idx="1328">
                  <c:v>41682</c:v>
                </c:pt>
                <c:pt idx="1329">
                  <c:v>41681</c:v>
                </c:pt>
                <c:pt idx="1330">
                  <c:v>41680</c:v>
                </c:pt>
                <c:pt idx="1331">
                  <c:v>41679</c:v>
                </c:pt>
                <c:pt idx="1332">
                  <c:v>41678</c:v>
                </c:pt>
                <c:pt idx="1333">
                  <c:v>41677</c:v>
                </c:pt>
                <c:pt idx="1334">
                  <c:v>41676</c:v>
                </c:pt>
                <c:pt idx="1335">
                  <c:v>41675</c:v>
                </c:pt>
                <c:pt idx="1336">
                  <c:v>41674</c:v>
                </c:pt>
                <c:pt idx="1337">
                  <c:v>41673</c:v>
                </c:pt>
                <c:pt idx="1338">
                  <c:v>41671</c:v>
                </c:pt>
                <c:pt idx="1339">
                  <c:v>41670</c:v>
                </c:pt>
                <c:pt idx="1340">
                  <c:v>41669</c:v>
                </c:pt>
                <c:pt idx="1341">
                  <c:v>41668</c:v>
                </c:pt>
                <c:pt idx="1342">
                  <c:v>41667</c:v>
                </c:pt>
                <c:pt idx="1343">
                  <c:v>41666</c:v>
                </c:pt>
                <c:pt idx="1344">
                  <c:v>41665</c:v>
                </c:pt>
                <c:pt idx="1345">
                  <c:v>41664</c:v>
                </c:pt>
                <c:pt idx="1346">
                  <c:v>41663</c:v>
                </c:pt>
                <c:pt idx="1347">
                  <c:v>41662</c:v>
                </c:pt>
                <c:pt idx="1348">
                  <c:v>41661</c:v>
                </c:pt>
                <c:pt idx="1349">
                  <c:v>41660</c:v>
                </c:pt>
                <c:pt idx="1350">
                  <c:v>41659</c:v>
                </c:pt>
                <c:pt idx="1351">
                  <c:v>41658</c:v>
                </c:pt>
                <c:pt idx="1352">
                  <c:v>41657</c:v>
                </c:pt>
                <c:pt idx="1353">
                  <c:v>41656</c:v>
                </c:pt>
                <c:pt idx="1354">
                  <c:v>41655</c:v>
                </c:pt>
                <c:pt idx="1355">
                  <c:v>41654</c:v>
                </c:pt>
                <c:pt idx="1356">
                  <c:v>41653</c:v>
                </c:pt>
                <c:pt idx="1357">
                  <c:v>41652</c:v>
                </c:pt>
                <c:pt idx="1358">
                  <c:v>41651</c:v>
                </c:pt>
                <c:pt idx="1359">
                  <c:v>41650</c:v>
                </c:pt>
                <c:pt idx="1360">
                  <c:v>41649</c:v>
                </c:pt>
                <c:pt idx="1361">
                  <c:v>41648</c:v>
                </c:pt>
                <c:pt idx="1362">
                  <c:v>41647</c:v>
                </c:pt>
                <c:pt idx="1363">
                  <c:v>41646</c:v>
                </c:pt>
                <c:pt idx="1364">
                  <c:v>41645</c:v>
                </c:pt>
                <c:pt idx="1365">
                  <c:v>41644</c:v>
                </c:pt>
                <c:pt idx="1366">
                  <c:v>41643</c:v>
                </c:pt>
                <c:pt idx="1367">
                  <c:v>41642</c:v>
                </c:pt>
                <c:pt idx="1368">
                  <c:v>41641</c:v>
                </c:pt>
                <c:pt idx="1369">
                  <c:v>41640</c:v>
                </c:pt>
                <c:pt idx="1370">
                  <c:v>41639</c:v>
                </c:pt>
                <c:pt idx="1371">
                  <c:v>41638</c:v>
                </c:pt>
                <c:pt idx="1372">
                  <c:v>41637</c:v>
                </c:pt>
                <c:pt idx="1373">
                  <c:v>41636</c:v>
                </c:pt>
                <c:pt idx="1374">
                  <c:v>41635</c:v>
                </c:pt>
                <c:pt idx="1375">
                  <c:v>41634</c:v>
                </c:pt>
                <c:pt idx="1376">
                  <c:v>41632</c:v>
                </c:pt>
                <c:pt idx="1377">
                  <c:v>41631</c:v>
                </c:pt>
                <c:pt idx="1378">
                  <c:v>41630</c:v>
                </c:pt>
                <c:pt idx="1379">
                  <c:v>41629</c:v>
                </c:pt>
                <c:pt idx="1380">
                  <c:v>41628</c:v>
                </c:pt>
                <c:pt idx="1381">
                  <c:v>41627</c:v>
                </c:pt>
                <c:pt idx="1382">
                  <c:v>41626</c:v>
                </c:pt>
                <c:pt idx="1383">
                  <c:v>41625</c:v>
                </c:pt>
                <c:pt idx="1384">
                  <c:v>41624</c:v>
                </c:pt>
                <c:pt idx="1385">
                  <c:v>41623</c:v>
                </c:pt>
                <c:pt idx="1386">
                  <c:v>41622</c:v>
                </c:pt>
                <c:pt idx="1387">
                  <c:v>41621</c:v>
                </c:pt>
                <c:pt idx="1388">
                  <c:v>41620</c:v>
                </c:pt>
                <c:pt idx="1389">
                  <c:v>41619</c:v>
                </c:pt>
                <c:pt idx="1390">
                  <c:v>41618</c:v>
                </c:pt>
                <c:pt idx="1391">
                  <c:v>41617</c:v>
                </c:pt>
                <c:pt idx="1392">
                  <c:v>41616</c:v>
                </c:pt>
                <c:pt idx="1393">
                  <c:v>41615</c:v>
                </c:pt>
                <c:pt idx="1394">
                  <c:v>41614</c:v>
                </c:pt>
                <c:pt idx="1395">
                  <c:v>41613</c:v>
                </c:pt>
                <c:pt idx="1396">
                  <c:v>41612</c:v>
                </c:pt>
                <c:pt idx="1397">
                  <c:v>41611</c:v>
                </c:pt>
                <c:pt idx="1398">
                  <c:v>41610</c:v>
                </c:pt>
                <c:pt idx="1399">
                  <c:v>41609</c:v>
                </c:pt>
                <c:pt idx="1400">
                  <c:v>41608</c:v>
                </c:pt>
                <c:pt idx="1401">
                  <c:v>41607</c:v>
                </c:pt>
                <c:pt idx="1402">
                  <c:v>41606</c:v>
                </c:pt>
                <c:pt idx="1403">
                  <c:v>41605</c:v>
                </c:pt>
                <c:pt idx="1404">
                  <c:v>41604</c:v>
                </c:pt>
                <c:pt idx="1405">
                  <c:v>41603</c:v>
                </c:pt>
                <c:pt idx="1406">
                  <c:v>41602</c:v>
                </c:pt>
                <c:pt idx="1407">
                  <c:v>41601</c:v>
                </c:pt>
                <c:pt idx="1408">
                  <c:v>41600</c:v>
                </c:pt>
                <c:pt idx="1409">
                  <c:v>41599</c:v>
                </c:pt>
                <c:pt idx="1410">
                  <c:v>41598</c:v>
                </c:pt>
                <c:pt idx="1411">
                  <c:v>41597</c:v>
                </c:pt>
                <c:pt idx="1412">
                  <c:v>41596</c:v>
                </c:pt>
                <c:pt idx="1413">
                  <c:v>41595</c:v>
                </c:pt>
                <c:pt idx="1414">
                  <c:v>41594</c:v>
                </c:pt>
                <c:pt idx="1415">
                  <c:v>41593</c:v>
                </c:pt>
                <c:pt idx="1416">
                  <c:v>41592</c:v>
                </c:pt>
                <c:pt idx="1417">
                  <c:v>41591</c:v>
                </c:pt>
                <c:pt idx="1418">
                  <c:v>41590</c:v>
                </c:pt>
                <c:pt idx="1419">
                  <c:v>41589</c:v>
                </c:pt>
                <c:pt idx="1420">
                  <c:v>41588</c:v>
                </c:pt>
                <c:pt idx="1421">
                  <c:v>41587</c:v>
                </c:pt>
                <c:pt idx="1422">
                  <c:v>41586</c:v>
                </c:pt>
                <c:pt idx="1423">
                  <c:v>41585</c:v>
                </c:pt>
                <c:pt idx="1424">
                  <c:v>41584</c:v>
                </c:pt>
                <c:pt idx="1425">
                  <c:v>41583</c:v>
                </c:pt>
                <c:pt idx="1426">
                  <c:v>41582</c:v>
                </c:pt>
                <c:pt idx="1427">
                  <c:v>41581</c:v>
                </c:pt>
                <c:pt idx="1428">
                  <c:v>41580</c:v>
                </c:pt>
                <c:pt idx="1429">
                  <c:v>41579</c:v>
                </c:pt>
                <c:pt idx="1430">
                  <c:v>41578</c:v>
                </c:pt>
                <c:pt idx="1431">
                  <c:v>41577</c:v>
                </c:pt>
                <c:pt idx="1432">
                  <c:v>41576</c:v>
                </c:pt>
                <c:pt idx="1433">
                  <c:v>41575</c:v>
                </c:pt>
                <c:pt idx="1434">
                  <c:v>41574</c:v>
                </c:pt>
                <c:pt idx="1435">
                  <c:v>41573</c:v>
                </c:pt>
                <c:pt idx="1436">
                  <c:v>41572</c:v>
                </c:pt>
                <c:pt idx="1437">
                  <c:v>41571</c:v>
                </c:pt>
                <c:pt idx="1438">
                  <c:v>41570</c:v>
                </c:pt>
                <c:pt idx="1439">
                  <c:v>41569</c:v>
                </c:pt>
                <c:pt idx="1440">
                  <c:v>41568</c:v>
                </c:pt>
                <c:pt idx="1441">
                  <c:v>41567</c:v>
                </c:pt>
                <c:pt idx="1442">
                  <c:v>41566</c:v>
                </c:pt>
                <c:pt idx="1443">
                  <c:v>41565</c:v>
                </c:pt>
                <c:pt idx="1444">
                  <c:v>41564</c:v>
                </c:pt>
                <c:pt idx="1445">
                  <c:v>41563</c:v>
                </c:pt>
                <c:pt idx="1446">
                  <c:v>41562</c:v>
                </c:pt>
                <c:pt idx="1447">
                  <c:v>41561</c:v>
                </c:pt>
                <c:pt idx="1448">
                  <c:v>41560</c:v>
                </c:pt>
                <c:pt idx="1449">
                  <c:v>41559</c:v>
                </c:pt>
                <c:pt idx="1450">
                  <c:v>41558</c:v>
                </c:pt>
                <c:pt idx="1451">
                  <c:v>41557</c:v>
                </c:pt>
                <c:pt idx="1452">
                  <c:v>41556</c:v>
                </c:pt>
                <c:pt idx="1453">
                  <c:v>41555</c:v>
                </c:pt>
                <c:pt idx="1454">
                  <c:v>41554</c:v>
                </c:pt>
                <c:pt idx="1455">
                  <c:v>41553</c:v>
                </c:pt>
                <c:pt idx="1456">
                  <c:v>41552</c:v>
                </c:pt>
                <c:pt idx="1457">
                  <c:v>41551</c:v>
                </c:pt>
                <c:pt idx="1458">
                  <c:v>41550</c:v>
                </c:pt>
                <c:pt idx="1459">
                  <c:v>41549</c:v>
                </c:pt>
                <c:pt idx="1460">
                  <c:v>41548</c:v>
                </c:pt>
                <c:pt idx="1461">
                  <c:v>41547</c:v>
                </c:pt>
                <c:pt idx="1462">
                  <c:v>41546</c:v>
                </c:pt>
                <c:pt idx="1463">
                  <c:v>41545</c:v>
                </c:pt>
                <c:pt idx="1464">
                  <c:v>41544</c:v>
                </c:pt>
                <c:pt idx="1465">
                  <c:v>41543</c:v>
                </c:pt>
                <c:pt idx="1466">
                  <c:v>41542</c:v>
                </c:pt>
                <c:pt idx="1467">
                  <c:v>41541</c:v>
                </c:pt>
                <c:pt idx="1468">
                  <c:v>41540</c:v>
                </c:pt>
                <c:pt idx="1469">
                  <c:v>41539</c:v>
                </c:pt>
                <c:pt idx="1470">
                  <c:v>41538</c:v>
                </c:pt>
                <c:pt idx="1471">
                  <c:v>41537</c:v>
                </c:pt>
                <c:pt idx="1472">
                  <c:v>41536</c:v>
                </c:pt>
                <c:pt idx="1473">
                  <c:v>41535</c:v>
                </c:pt>
                <c:pt idx="1474">
                  <c:v>41534</c:v>
                </c:pt>
                <c:pt idx="1475">
                  <c:v>41533</c:v>
                </c:pt>
                <c:pt idx="1476">
                  <c:v>41532</c:v>
                </c:pt>
                <c:pt idx="1477">
                  <c:v>41531</c:v>
                </c:pt>
                <c:pt idx="1478">
                  <c:v>41530</c:v>
                </c:pt>
                <c:pt idx="1479">
                  <c:v>41529</c:v>
                </c:pt>
                <c:pt idx="1480">
                  <c:v>41528</c:v>
                </c:pt>
                <c:pt idx="1481">
                  <c:v>41527</c:v>
                </c:pt>
                <c:pt idx="1482">
                  <c:v>41526</c:v>
                </c:pt>
                <c:pt idx="1483">
                  <c:v>41525</c:v>
                </c:pt>
                <c:pt idx="1484">
                  <c:v>41524</c:v>
                </c:pt>
                <c:pt idx="1485">
                  <c:v>41523</c:v>
                </c:pt>
                <c:pt idx="1486">
                  <c:v>41522</c:v>
                </c:pt>
                <c:pt idx="1487">
                  <c:v>41521</c:v>
                </c:pt>
                <c:pt idx="1488">
                  <c:v>41520</c:v>
                </c:pt>
                <c:pt idx="1489">
                  <c:v>41519</c:v>
                </c:pt>
                <c:pt idx="1490">
                  <c:v>41518</c:v>
                </c:pt>
                <c:pt idx="1491">
                  <c:v>41517</c:v>
                </c:pt>
                <c:pt idx="1492">
                  <c:v>41516</c:v>
                </c:pt>
                <c:pt idx="1493">
                  <c:v>41515</c:v>
                </c:pt>
                <c:pt idx="1494">
                  <c:v>41514</c:v>
                </c:pt>
                <c:pt idx="1495">
                  <c:v>41513</c:v>
                </c:pt>
                <c:pt idx="1496">
                  <c:v>41512</c:v>
                </c:pt>
                <c:pt idx="1497">
                  <c:v>41511</c:v>
                </c:pt>
                <c:pt idx="1498">
                  <c:v>41510</c:v>
                </c:pt>
                <c:pt idx="1499">
                  <c:v>41509</c:v>
                </c:pt>
                <c:pt idx="1500">
                  <c:v>41508</c:v>
                </c:pt>
                <c:pt idx="1501">
                  <c:v>41507</c:v>
                </c:pt>
                <c:pt idx="1502">
                  <c:v>41506</c:v>
                </c:pt>
                <c:pt idx="1503">
                  <c:v>41505</c:v>
                </c:pt>
                <c:pt idx="1504">
                  <c:v>41504</c:v>
                </c:pt>
                <c:pt idx="1505">
                  <c:v>41503</c:v>
                </c:pt>
                <c:pt idx="1506">
                  <c:v>41502</c:v>
                </c:pt>
                <c:pt idx="1507">
                  <c:v>41501</c:v>
                </c:pt>
                <c:pt idx="1508">
                  <c:v>41500</c:v>
                </c:pt>
                <c:pt idx="1509">
                  <c:v>41499</c:v>
                </c:pt>
                <c:pt idx="1510">
                  <c:v>41498</c:v>
                </c:pt>
                <c:pt idx="1511">
                  <c:v>41497</c:v>
                </c:pt>
                <c:pt idx="1512">
                  <c:v>41496</c:v>
                </c:pt>
                <c:pt idx="1513">
                  <c:v>41495</c:v>
                </c:pt>
                <c:pt idx="1514">
                  <c:v>41494</c:v>
                </c:pt>
                <c:pt idx="1515">
                  <c:v>41493</c:v>
                </c:pt>
                <c:pt idx="1516">
                  <c:v>41492</c:v>
                </c:pt>
                <c:pt idx="1517">
                  <c:v>41491</c:v>
                </c:pt>
                <c:pt idx="1518">
                  <c:v>41490</c:v>
                </c:pt>
                <c:pt idx="1519">
                  <c:v>41489</c:v>
                </c:pt>
                <c:pt idx="1520">
                  <c:v>41488</c:v>
                </c:pt>
                <c:pt idx="1521">
                  <c:v>41487</c:v>
                </c:pt>
                <c:pt idx="1522">
                  <c:v>41486</c:v>
                </c:pt>
                <c:pt idx="1523">
                  <c:v>41485</c:v>
                </c:pt>
                <c:pt idx="1524">
                  <c:v>41484</c:v>
                </c:pt>
                <c:pt idx="1525">
                  <c:v>41483</c:v>
                </c:pt>
                <c:pt idx="1526">
                  <c:v>41482</c:v>
                </c:pt>
                <c:pt idx="1527">
                  <c:v>41481</c:v>
                </c:pt>
                <c:pt idx="1528">
                  <c:v>41480</c:v>
                </c:pt>
                <c:pt idx="1529">
                  <c:v>41479</c:v>
                </c:pt>
                <c:pt idx="1530">
                  <c:v>41478</c:v>
                </c:pt>
                <c:pt idx="1531">
                  <c:v>41477</c:v>
                </c:pt>
                <c:pt idx="1532">
                  <c:v>41476</c:v>
                </c:pt>
                <c:pt idx="1533">
                  <c:v>41475</c:v>
                </c:pt>
                <c:pt idx="1534">
                  <c:v>41474</c:v>
                </c:pt>
                <c:pt idx="1535">
                  <c:v>41473</c:v>
                </c:pt>
                <c:pt idx="1536">
                  <c:v>41472</c:v>
                </c:pt>
                <c:pt idx="1537">
                  <c:v>41471</c:v>
                </c:pt>
                <c:pt idx="1538">
                  <c:v>41470</c:v>
                </c:pt>
                <c:pt idx="1539">
                  <c:v>41469</c:v>
                </c:pt>
                <c:pt idx="1540">
                  <c:v>41468</c:v>
                </c:pt>
                <c:pt idx="1541">
                  <c:v>41467</c:v>
                </c:pt>
                <c:pt idx="1542">
                  <c:v>41466</c:v>
                </c:pt>
                <c:pt idx="1543">
                  <c:v>41465</c:v>
                </c:pt>
                <c:pt idx="1544">
                  <c:v>41464</c:v>
                </c:pt>
                <c:pt idx="1545">
                  <c:v>41463</c:v>
                </c:pt>
                <c:pt idx="1546">
                  <c:v>41462</c:v>
                </c:pt>
                <c:pt idx="1547">
                  <c:v>41461</c:v>
                </c:pt>
                <c:pt idx="1548">
                  <c:v>41460</c:v>
                </c:pt>
                <c:pt idx="1549">
                  <c:v>41459</c:v>
                </c:pt>
                <c:pt idx="1550">
                  <c:v>41458</c:v>
                </c:pt>
                <c:pt idx="1551">
                  <c:v>41457</c:v>
                </c:pt>
                <c:pt idx="1552">
                  <c:v>41456</c:v>
                </c:pt>
                <c:pt idx="1553">
                  <c:v>41455</c:v>
                </c:pt>
                <c:pt idx="1554">
                  <c:v>41454</c:v>
                </c:pt>
                <c:pt idx="1555">
                  <c:v>41453</c:v>
                </c:pt>
                <c:pt idx="1556">
                  <c:v>41452</c:v>
                </c:pt>
                <c:pt idx="1557">
                  <c:v>41451</c:v>
                </c:pt>
                <c:pt idx="1558">
                  <c:v>41450</c:v>
                </c:pt>
                <c:pt idx="1559">
                  <c:v>41449</c:v>
                </c:pt>
                <c:pt idx="1560">
                  <c:v>41448</c:v>
                </c:pt>
                <c:pt idx="1561">
                  <c:v>41447</c:v>
                </c:pt>
                <c:pt idx="1562">
                  <c:v>41446</c:v>
                </c:pt>
                <c:pt idx="1563">
                  <c:v>41445</c:v>
                </c:pt>
                <c:pt idx="1564">
                  <c:v>41444</c:v>
                </c:pt>
                <c:pt idx="1565">
                  <c:v>41443</c:v>
                </c:pt>
                <c:pt idx="1566">
                  <c:v>41442</c:v>
                </c:pt>
                <c:pt idx="1567">
                  <c:v>41441</c:v>
                </c:pt>
                <c:pt idx="1568">
                  <c:v>41440</c:v>
                </c:pt>
                <c:pt idx="1569">
                  <c:v>41439</c:v>
                </c:pt>
                <c:pt idx="1570">
                  <c:v>41438</c:v>
                </c:pt>
                <c:pt idx="1571">
                  <c:v>41437</c:v>
                </c:pt>
                <c:pt idx="1572">
                  <c:v>41436</c:v>
                </c:pt>
                <c:pt idx="1573">
                  <c:v>41435</c:v>
                </c:pt>
                <c:pt idx="1574">
                  <c:v>41434</c:v>
                </c:pt>
                <c:pt idx="1575">
                  <c:v>41433</c:v>
                </c:pt>
                <c:pt idx="1576">
                  <c:v>41432</c:v>
                </c:pt>
                <c:pt idx="1577">
                  <c:v>41431</c:v>
                </c:pt>
                <c:pt idx="1578">
                  <c:v>41430</c:v>
                </c:pt>
                <c:pt idx="1579">
                  <c:v>41429</c:v>
                </c:pt>
                <c:pt idx="1580">
                  <c:v>41428</c:v>
                </c:pt>
                <c:pt idx="1581">
                  <c:v>41427</c:v>
                </c:pt>
                <c:pt idx="1582">
                  <c:v>41426</c:v>
                </c:pt>
                <c:pt idx="1583">
                  <c:v>41425</c:v>
                </c:pt>
                <c:pt idx="1584">
                  <c:v>41424</c:v>
                </c:pt>
                <c:pt idx="1585">
                  <c:v>41423</c:v>
                </c:pt>
                <c:pt idx="1586">
                  <c:v>41422</c:v>
                </c:pt>
                <c:pt idx="1587">
                  <c:v>41421</c:v>
                </c:pt>
                <c:pt idx="1588">
                  <c:v>41420</c:v>
                </c:pt>
                <c:pt idx="1589">
                  <c:v>41419</c:v>
                </c:pt>
                <c:pt idx="1590">
                  <c:v>41418</c:v>
                </c:pt>
                <c:pt idx="1591">
                  <c:v>41417</c:v>
                </c:pt>
                <c:pt idx="1592">
                  <c:v>41416</c:v>
                </c:pt>
                <c:pt idx="1593">
                  <c:v>41415</c:v>
                </c:pt>
                <c:pt idx="1594">
                  <c:v>41414</c:v>
                </c:pt>
                <c:pt idx="1595">
                  <c:v>41413</c:v>
                </c:pt>
                <c:pt idx="1596">
                  <c:v>41412</c:v>
                </c:pt>
                <c:pt idx="1597">
                  <c:v>41411</c:v>
                </c:pt>
                <c:pt idx="1598">
                  <c:v>41410</c:v>
                </c:pt>
                <c:pt idx="1599">
                  <c:v>41409</c:v>
                </c:pt>
                <c:pt idx="1600">
                  <c:v>41408</c:v>
                </c:pt>
                <c:pt idx="1601">
                  <c:v>41407</c:v>
                </c:pt>
                <c:pt idx="1602">
                  <c:v>41406</c:v>
                </c:pt>
                <c:pt idx="1603">
                  <c:v>41405</c:v>
                </c:pt>
                <c:pt idx="1604">
                  <c:v>41404</c:v>
                </c:pt>
                <c:pt idx="1605">
                  <c:v>41403</c:v>
                </c:pt>
                <c:pt idx="1606">
                  <c:v>41402</c:v>
                </c:pt>
                <c:pt idx="1607">
                  <c:v>41401</c:v>
                </c:pt>
                <c:pt idx="1608">
                  <c:v>41400</c:v>
                </c:pt>
                <c:pt idx="1609">
                  <c:v>41399</c:v>
                </c:pt>
                <c:pt idx="1610">
                  <c:v>41398</c:v>
                </c:pt>
                <c:pt idx="1611">
                  <c:v>41397</c:v>
                </c:pt>
                <c:pt idx="1612">
                  <c:v>41396</c:v>
                </c:pt>
                <c:pt idx="1613">
                  <c:v>41395</c:v>
                </c:pt>
                <c:pt idx="1614">
                  <c:v>41394</c:v>
                </c:pt>
                <c:pt idx="1615">
                  <c:v>41393</c:v>
                </c:pt>
                <c:pt idx="1616">
                  <c:v>41392</c:v>
                </c:pt>
                <c:pt idx="1617">
                  <c:v>41391</c:v>
                </c:pt>
                <c:pt idx="1618">
                  <c:v>41390</c:v>
                </c:pt>
                <c:pt idx="1619">
                  <c:v>41389</c:v>
                </c:pt>
                <c:pt idx="1620">
                  <c:v>41388</c:v>
                </c:pt>
                <c:pt idx="1621">
                  <c:v>41387</c:v>
                </c:pt>
                <c:pt idx="1622">
                  <c:v>41386</c:v>
                </c:pt>
                <c:pt idx="1623">
                  <c:v>41385</c:v>
                </c:pt>
                <c:pt idx="1624">
                  <c:v>41384</c:v>
                </c:pt>
                <c:pt idx="1625">
                  <c:v>41383</c:v>
                </c:pt>
                <c:pt idx="1626">
                  <c:v>41382</c:v>
                </c:pt>
                <c:pt idx="1627">
                  <c:v>41381</c:v>
                </c:pt>
                <c:pt idx="1628">
                  <c:v>41380</c:v>
                </c:pt>
                <c:pt idx="1629">
                  <c:v>41379</c:v>
                </c:pt>
                <c:pt idx="1630">
                  <c:v>41378</c:v>
                </c:pt>
                <c:pt idx="1631">
                  <c:v>41377</c:v>
                </c:pt>
                <c:pt idx="1632">
                  <c:v>41376</c:v>
                </c:pt>
                <c:pt idx="1633">
                  <c:v>41375</c:v>
                </c:pt>
                <c:pt idx="1634">
                  <c:v>41374</c:v>
                </c:pt>
                <c:pt idx="1635">
                  <c:v>41373</c:v>
                </c:pt>
                <c:pt idx="1636">
                  <c:v>41372</c:v>
                </c:pt>
                <c:pt idx="1637">
                  <c:v>41371</c:v>
                </c:pt>
                <c:pt idx="1638">
                  <c:v>41370</c:v>
                </c:pt>
                <c:pt idx="1639">
                  <c:v>41369</c:v>
                </c:pt>
                <c:pt idx="1640">
                  <c:v>41368</c:v>
                </c:pt>
                <c:pt idx="1641">
                  <c:v>41367</c:v>
                </c:pt>
                <c:pt idx="1642">
                  <c:v>41366</c:v>
                </c:pt>
                <c:pt idx="1643">
                  <c:v>41365</c:v>
                </c:pt>
                <c:pt idx="1644">
                  <c:v>41364</c:v>
                </c:pt>
                <c:pt idx="1645">
                  <c:v>41363</c:v>
                </c:pt>
                <c:pt idx="1646">
                  <c:v>41362</c:v>
                </c:pt>
                <c:pt idx="1647">
                  <c:v>41361</c:v>
                </c:pt>
                <c:pt idx="1648">
                  <c:v>41360</c:v>
                </c:pt>
                <c:pt idx="1649">
                  <c:v>41359</c:v>
                </c:pt>
                <c:pt idx="1650">
                  <c:v>41358</c:v>
                </c:pt>
                <c:pt idx="1651">
                  <c:v>41357</c:v>
                </c:pt>
                <c:pt idx="1652">
                  <c:v>41356</c:v>
                </c:pt>
                <c:pt idx="1653">
                  <c:v>41355</c:v>
                </c:pt>
                <c:pt idx="1654">
                  <c:v>41354</c:v>
                </c:pt>
                <c:pt idx="1655">
                  <c:v>41353</c:v>
                </c:pt>
                <c:pt idx="1656">
                  <c:v>41352</c:v>
                </c:pt>
                <c:pt idx="1657">
                  <c:v>41351</c:v>
                </c:pt>
                <c:pt idx="1658">
                  <c:v>41350</c:v>
                </c:pt>
                <c:pt idx="1659">
                  <c:v>41349</c:v>
                </c:pt>
                <c:pt idx="1660">
                  <c:v>41348</c:v>
                </c:pt>
                <c:pt idx="1661">
                  <c:v>41347</c:v>
                </c:pt>
                <c:pt idx="1662">
                  <c:v>41346</c:v>
                </c:pt>
                <c:pt idx="1663">
                  <c:v>41345</c:v>
                </c:pt>
                <c:pt idx="1664">
                  <c:v>41344</c:v>
                </c:pt>
                <c:pt idx="1665">
                  <c:v>41343</c:v>
                </c:pt>
                <c:pt idx="1666">
                  <c:v>41342</c:v>
                </c:pt>
                <c:pt idx="1667">
                  <c:v>41341</c:v>
                </c:pt>
                <c:pt idx="1668">
                  <c:v>41340</c:v>
                </c:pt>
                <c:pt idx="1669">
                  <c:v>41339</c:v>
                </c:pt>
                <c:pt idx="1670">
                  <c:v>41338</c:v>
                </c:pt>
                <c:pt idx="1671">
                  <c:v>41337</c:v>
                </c:pt>
                <c:pt idx="1672">
                  <c:v>41336</c:v>
                </c:pt>
                <c:pt idx="1673">
                  <c:v>41335</c:v>
                </c:pt>
                <c:pt idx="1674">
                  <c:v>41334</c:v>
                </c:pt>
                <c:pt idx="1675">
                  <c:v>41333</c:v>
                </c:pt>
                <c:pt idx="1676">
                  <c:v>41332</c:v>
                </c:pt>
                <c:pt idx="1677">
                  <c:v>41331</c:v>
                </c:pt>
                <c:pt idx="1678">
                  <c:v>41330</c:v>
                </c:pt>
                <c:pt idx="1679">
                  <c:v>41329</c:v>
                </c:pt>
                <c:pt idx="1680">
                  <c:v>41328</c:v>
                </c:pt>
                <c:pt idx="1681">
                  <c:v>41327</c:v>
                </c:pt>
                <c:pt idx="1682">
                  <c:v>41326</c:v>
                </c:pt>
                <c:pt idx="1683">
                  <c:v>41325</c:v>
                </c:pt>
                <c:pt idx="1684">
                  <c:v>41324</c:v>
                </c:pt>
                <c:pt idx="1685">
                  <c:v>41323</c:v>
                </c:pt>
                <c:pt idx="1686">
                  <c:v>41322</c:v>
                </c:pt>
                <c:pt idx="1687">
                  <c:v>41321</c:v>
                </c:pt>
                <c:pt idx="1688">
                  <c:v>41320</c:v>
                </c:pt>
                <c:pt idx="1689">
                  <c:v>41319</c:v>
                </c:pt>
                <c:pt idx="1690">
                  <c:v>41318</c:v>
                </c:pt>
                <c:pt idx="1691">
                  <c:v>41317</c:v>
                </c:pt>
                <c:pt idx="1692">
                  <c:v>41316</c:v>
                </c:pt>
                <c:pt idx="1693">
                  <c:v>41315</c:v>
                </c:pt>
                <c:pt idx="1694">
                  <c:v>41314</c:v>
                </c:pt>
                <c:pt idx="1695">
                  <c:v>41313</c:v>
                </c:pt>
                <c:pt idx="1696">
                  <c:v>41312</c:v>
                </c:pt>
                <c:pt idx="1697">
                  <c:v>41311</c:v>
                </c:pt>
                <c:pt idx="1698">
                  <c:v>41310</c:v>
                </c:pt>
                <c:pt idx="1699">
                  <c:v>41309</c:v>
                </c:pt>
                <c:pt idx="1700">
                  <c:v>41308</c:v>
                </c:pt>
                <c:pt idx="1701">
                  <c:v>41307</c:v>
                </c:pt>
                <c:pt idx="1702">
                  <c:v>41306</c:v>
                </c:pt>
                <c:pt idx="1703">
                  <c:v>41305</c:v>
                </c:pt>
                <c:pt idx="1704">
                  <c:v>41304</c:v>
                </c:pt>
                <c:pt idx="1705">
                  <c:v>41303</c:v>
                </c:pt>
                <c:pt idx="1706">
                  <c:v>41302</c:v>
                </c:pt>
                <c:pt idx="1707">
                  <c:v>41301</c:v>
                </c:pt>
                <c:pt idx="1708">
                  <c:v>41300</c:v>
                </c:pt>
                <c:pt idx="1709">
                  <c:v>41299</c:v>
                </c:pt>
                <c:pt idx="1710">
                  <c:v>41298</c:v>
                </c:pt>
                <c:pt idx="1711">
                  <c:v>41297</c:v>
                </c:pt>
                <c:pt idx="1712">
                  <c:v>41296</c:v>
                </c:pt>
                <c:pt idx="1713">
                  <c:v>41295</c:v>
                </c:pt>
                <c:pt idx="1714">
                  <c:v>41294</c:v>
                </c:pt>
                <c:pt idx="1715">
                  <c:v>41293</c:v>
                </c:pt>
                <c:pt idx="1716">
                  <c:v>41292</c:v>
                </c:pt>
                <c:pt idx="1717">
                  <c:v>41291</c:v>
                </c:pt>
                <c:pt idx="1718">
                  <c:v>41290</c:v>
                </c:pt>
                <c:pt idx="1719">
                  <c:v>41289</c:v>
                </c:pt>
                <c:pt idx="1720">
                  <c:v>41288</c:v>
                </c:pt>
                <c:pt idx="1721">
                  <c:v>41287</c:v>
                </c:pt>
                <c:pt idx="1722">
                  <c:v>41286</c:v>
                </c:pt>
                <c:pt idx="1723">
                  <c:v>41285</c:v>
                </c:pt>
                <c:pt idx="1724">
                  <c:v>41284</c:v>
                </c:pt>
                <c:pt idx="1725">
                  <c:v>41283</c:v>
                </c:pt>
                <c:pt idx="1726">
                  <c:v>41282</c:v>
                </c:pt>
                <c:pt idx="1727">
                  <c:v>41281</c:v>
                </c:pt>
                <c:pt idx="1728">
                  <c:v>41280</c:v>
                </c:pt>
                <c:pt idx="1729">
                  <c:v>41279</c:v>
                </c:pt>
                <c:pt idx="1730">
                  <c:v>41278</c:v>
                </c:pt>
                <c:pt idx="1731">
                  <c:v>41277</c:v>
                </c:pt>
                <c:pt idx="1732">
                  <c:v>41276</c:v>
                </c:pt>
                <c:pt idx="1733">
                  <c:v>41275</c:v>
                </c:pt>
                <c:pt idx="1734">
                  <c:v>41274</c:v>
                </c:pt>
                <c:pt idx="1735">
                  <c:v>41273</c:v>
                </c:pt>
                <c:pt idx="1736">
                  <c:v>41272</c:v>
                </c:pt>
                <c:pt idx="1737">
                  <c:v>41271</c:v>
                </c:pt>
                <c:pt idx="1738">
                  <c:v>41270</c:v>
                </c:pt>
                <c:pt idx="1739">
                  <c:v>41269</c:v>
                </c:pt>
                <c:pt idx="1740">
                  <c:v>41268</c:v>
                </c:pt>
                <c:pt idx="1741">
                  <c:v>41267</c:v>
                </c:pt>
                <c:pt idx="1742">
                  <c:v>41266</c:v>
                </c:pt>
                <c:pt idx="1743">
                  <c:v>41265</c:v>
                </c:pt>
                <c:pt idx="1744">
                  <c:v>41264</c:v>
                </c:pt>
                <c:pt idx="1745">
                  <c:v>41263</c:v>
                </c:pt>
                <c:pt idx="1746">
                  <c:v>41262</c:v>
                </c:pt>
                <c:pt idx="1747">
                  <c:v>41261</c:v>
                </c:pt>
                <c:pt idx="1748">
                  <c:v>41260</c:v>
                </c:pt>
                <c:pt idx="1749">
                  <c:v>41259</c:v>
                </c:pt>
                <c:pt idx="1750">
                  <c:v>41258</c:v>
                </c:pt>
                <c:pt idx="1751">
                  <c:v>41257</c:v>
                </c:pt>
                <c:pt idx="1752">
                  <c:v>41256</c:v>
                </c:pt>
                <c:pt idx="1753">
                  <c:v>41255</c:v>
                </c:pt>
                <c:pt idx="1754">
                  <c:v>41254</c:v>
                </c:pt>
                <c:pt idx="1755">
                  <c:v>41253</c:v>
                </c:pt>
                <c:pt idx="1756">
                  <c:v>41252</c:v>
                </c:pt>
                <c:pt idx="1757">
                  <c:v>41251</c:v>
                </c:pt>
                <c:pt idx="1758">
                  <c:v>41250</c:v>
                </c:pt>
                <c:pt idx="1759">
                  <c:v>41249</c:v>
                </c:pt>
                <c:pt idx="1760">
                  <c:v>41248</c:v>
                </c:pt>
                <c:pt idx="1761">
                  <c:v>41247</c:v>
                </c:pt>
                <c:pt idx="1762">
                  <c:v>41246</c:v>
                </c:pt>
                <c:pt idx="1763">
                  <c:v>41245</c:v>
                </c:pt>
                <c:pt idx="1764">
                  <c:v>41244</c:v>
                </c:pt>
                <c:pt idx="1765">
                  <c:v>41243</c:v>
                </c:pt>
                <c:pt idx="1766">
                  <c:v>41242</c:v>
                </c:pt>
                <c:pt idx="1767">
                  <c:v>41241</c:v>
                </c:pt>
                <c:pt idx="1768">
                  <c:v>41240</c:v>
                </c:pt>
                <c:pt idx="1769">
                  <c:v>41239</c:v>
                </c:pt>
                <c:pt idx="1770">
                  <c:v>41238</c:v>
                </c:pt>
                <c:pt idx="1771">
                  <c:v>41237</c:v>
                </c:pt>
                <c:pt idx="1772">
                  <c:v>41236</c:v>
                </c:pt>
                <c:pt idx="1773">
                  <c:v>41235</c:v>
                </c:pt>
                <c:pt idx="1774">
                  <c:v>41234</c:v>
                </c:pt>
                <c:pt idx="1775">
                  <c:v>41233</c:v>
                </c:pt>
                <c:pt idx="1776">
                  <c:v>41232</c:v>
                </c:pt>
                <c:pt idx="1777">
                  <c:v>41231</c:v>
                </c:pt>
                <c:pt idx="1778">
                  <c:v>41230</c:v>
                </c:pt>
                <c:pt idx="1779">
                  <c:v>41229</c:v>
                </c:pt>
                <c:pt idx="1780">
                  <c:v>41228</c:v>
                </c:pt>
                <c:pt idx="1781">
                  <c:v>41227</c:v>
                </c:pt>
                <c:pt idx="1782">
                  <c:v>41226</c:v>
                </c:pt>
                <c:pt idx="1783">
                  <c:v>41225</c:v>
                </c:pt>
                <c:pt idx="1784">
                  <c:v>41224</c:v>
                </c:pt>
                <c:pt idx="1785">
                  <c:v>41223</c:v>
                </c:pt>
                <c:pt idx="1786">
                  <c:v>41222</c:v>
                </c:pt>
                <c:pt idx="1787">
                  <c:v>41221</c:v>
                </c:pt>
                <c:pt idx="1788">
                  <c:v>41220</c:v>
                </c:pt>
                <c:pt idx="1789">
                  <c:v>41219</c:v>
                </c:pt>
                <c:pt idx="1790">
                  <c:v>41218</c:v>
                </c:pt>
                <c:pt idx="1791">
                  <c:v>41217</c:v>
                </c:pt>
                <c:pt idx="1792">
                  <c:v>41216</c:v>
                </c:pt>
                <c:pt idx="1793">
                  <c:v>41215</c:v>
                </c:pt>
                <c:pt idx="1794">
                  <c:v>41214</c:v>
                </c:pt>
                <c:pt idx="1795">
                  <c:v>41213</c:v>
                </c:pt>
                <c:pt idx="1796">
                  <c:v>41212</c:v>
                </c:pt>
                <c:pt idx="1797">
                  <c:v>41211</c:v>
                </c:pt>
                <c:pt idx="1798">
                  <c:v>41210</c:v>
                </c:pt>
                <c:pt idx="1799">
                  <c:v>41209</c:v>
                </c:pt>
                <c:pt idx="1800">
                  <c:v>41208</c:v>
                </c:pt>
                <c:pt idx="1801">
                  <c:v>41207</c:v>
                </c:pt>
                <c:pt idx="1802">
                  <c:v>41206</c:v>
                </c:pt>
                <c:pt idx="1803">
                  <c:v>41205</c:v>
                </c:pt>
                <c:pt idx="1804">
                  <c:v>41204</c:v>
                </c:pt>
                <c:pt idx="1805">
                  <c:v>41203</c:v>
                </c:pt>
                <c:pt idx="1806">
                  <c:v>41202</c:v>
                </c:pt>
                <c:pt idx="1807">
                  <c:v>41201</c:v>
                </c:pt>
                <c:pt idx="1808">
                  <c:v>41200</c:v>
                </c:pt>
                <c:pt idx="1809">
                  <c:v>41199</c:v>
                </c:pt>
                <c:pt idx="1810">
                  <c:v>41198</c:v>
                </c:pt>
                <c:pt idx="1811">
                  <c:v>41197</c:v>
                </c:pt>
                <c:pt idx="1812">
                  <c:v>41196</c:v>
                </c:pt>
                <c:pt idx="1813">
                  <c:v>41195</c:v>
                </c:pt>
                <c:pt idx="1814">
                  <c:v>41194</c:v>
                </c:pt>
                <c:pt idx="1815">
                  <c:v>41193</c:v>
                </c:pt>
                <c:pt idx="1816">
                  <c:v>41192</c:v>
                </c:pt>
                <c:pt idx="1817">
                  <c:v>41191</c:v>
                </c:pt>
                <c:pt idx="1818">
                  <c:v>41190</c:v>
                </c:pt>
                <c:pt idx="1819">
                  <c:v>41189</c:v>
                </c:pt>
                <c:pt idx="1820">
                  <c:v>41188</c:v>
                </c:pt>
                <c:pt idx="1821">
                  <c:v>41187</c:v>
                </c:pt>
                <c:pt idx="1822">
                  <c:v>41186</c:v>
                </c:pt>
                <c:pt idx="1823">
                  <c:v>41185</c:v>
                </c:pt>
                <c:pt idx="1824">
                  <c:v>41184</c:v>
                </c:pt>
                <c:pt idx="1825">
                  <c:v>41183</c:v>
                </c:pt>
                <c:pt idx="1826">
                  <c:v>41182</c:v>
                </c:pt>
                <c:pt idx="1827">
                  <c:v>41181</c:v>
                </c:pt>
                <c:pt idx="1828">
                  <c:v>41180</c:v>
                </c:pt>
                <c:pt idx="1829">
                  <c:v>41179</c:v>
                </c:pt>
                <c:pt idx="1830">
                  <c:v>41178</c:v>
                </c:pt>
                <c:pt idx="1831">
                  <c:v>41177</c:v>
                </c:pt>
                <c:pt idx="1832">
                  <c:v>41176</c:v>
                </c:pt>
                <c:pt idx="1833">
                  <c:v>41175</c:v>
                </c:pt>
                <c:pt idx="1834">
                  <c:v>41174</c:v>
                </c:pt>
                <c:pt idx="1835">
                  <c:v>41173</c:v>
                </c:pt>
                <c:pt idx="1836">
                  <c:v>41172</c:v>
                </c:pt>
                <c:pt idx="1837">
                  <c:v>41171</c:v>
                </c:pt>
                <c:pt idx="1838">
                  <c:v>41170</c:v>
                </c:pt>
                <c:pt idx="1839">
                  <c:v>41169</c:v>
                </c:pt>
                <c:pt idx="1840">
                  <c:v>41168</c:v>
                </c:pt>
                <c:pt idx="1841">
                  <c:v>41167</c:v>
                </c:pt>
                <c:pt idx="1842">
                  <c:v>41166</c:v>
                </c:pt>
                <c:pt idx="1843">
                  <c:v>41165</c:v>
                </c:pt>
                <c:pt idx="1844">
                  <c:v>41164</c:v>
                </c:pt>
                <c:pt idx="1845">
                  <c:v>41163</c:v>
                </c:pt>
                <c:pt idx="1846">
                  <c:v>41162</c:v>
                </c:pt>
                <c:pt idx="1847">
                  <c:v>41161</c:v>
                </c:pt>
                <c:pt idx="1848">
                  <c:v>41160</c:v>
                </c:pt>
                <c:pt idx="1849">
                  <c:v>41159</c:v>
                </c:pt>
                <c:pt idx="1850">
                  <c:v>41158</c:v>
                </c:pt>
                <c:pt idx="1851">
                  <c:v>41157</c:v>
                </c:pt>
                <c:pt idx="1852">
                  <c:v>41156</c:v>
                </c:pt>
                <c:pt idx="1853">
                  <c:v>41155</c:v>
                </c:pt>
                <c:pt idx="1854">
                  <c:v>41154</c:v>
                </c:pt>
                <c:pt idx="1855">
                  <c:v>41153</c:v>
                </c:pt>
                <c:pt idx="1856">
                  <c:v>41152</c:v>
                </c:pt>
                <c:pt idx="1857">
                  <c:v>41151</c:v>
                </c:pt>
                <c:pt idx="1858">
                  <c:v>41150</c:v>
                </c:pt>
                <c:pt idx="1859">
                  <c:v>41149</c:v>
                </c:pt>
                <c:pt idx="1860">
                  <c:v>41148</c:v>
                </c:pt>
                <c:pt idx="1861">
                  <c:v>41147</c:v>
                </c:pt>
                <c:pt idx="1862">
                  <c:v>41146</c:v>
                </c:pt>
                <c:pt idx="1863">
                  <c:v>41145</c:v>
                </c:pt>
                <c:pt idx="1864">
                  <c:v>41144</c:v>
                </c:pt>
                <c:pt idx="1865">
                  <c:v>41143</c:v>
                </c:pt>
                <c:pt idx="1866">
                  <c:v>41142</c:v>
                </c:pt>
                <c:pt idx="1867">
                  <c:v>41141</c:v>
                </c:pt>
                <c:pt idx="1868">
                  <c:v>41140</c:v>
                </c:pt>
                <c:pt idx="1869">
                  <c:v>41139</c:v>
                </c:pt>
                <c:pt idx="1870">
                  <c:v>41138</c:v>
                </c:pt>
                <c:pt idx="1871">
                  <c:v>41137</c:v>
                </c:pt>
                <c:pt idx="1872">
                  <c:v>41136</c:v>
                </c:pt>
                <c:pt idx="1873">
                  <c:v>41135</c:v>
                </c:pt>
                <c:pt idx="1874">
                  <c:v>41134</c:v>
                </c:pt>
                <c:pt idx="1875">
                  <c:v>41133</c:v>
                </c:pt>
                <c:pt idx="1876">
                  <c:v>41132</c:v>
                </c:pt>
                <c:pt idx="1877">
                  <c:v>41131</c:v>
                </c:pt>
                <c:pt idx="1878">
                  <c:v>41130</c:v>
                </c:pt>
                <c:pt idx="1879">
                  <c:v>41129</c:v>
                </c:pt>
                <c:pt idx="1880">
                  <c:v>41128</c:v>
                </c:pt>
                <c:pt idx="1881">
                  <c:v>41127</c:v>
                </c:pt>
                <c:pt idx="1882">
                  <c:v>41126</c:v>
                </c:pt>
                <c:pt idx="1883">
                  <c:v>41125</c:v>
                </c:pt>
                <c:pt idx="1884">
                  <c:v>41124</c:v>
                </c:pt>
                <c:pt idx="1885">
                  <c:v>41123</c:v>
                </c:pt>
                <c:pt idx="1886">
                  <c:v>41122</c:v>
                </c:pt>
                <c:pt idx="1887">
                  <c:v>41121</c:v>
                </c:pt>
                <c:pt idx="1888">
                  <c:v>41120</c:v>
                </c:pt>
                <c:pt idx="1889">
                  <c:v>41119</c:v>
                </c:pt>
                <c:pt idx="1890">
                  <c:v>41118</c:v>
                </c:pt>
                <c:pt idx="1891">
                  <c:v>41117</c:v>
                </c:pt>
                <c:pt idx="1892">
                  <c:v>41116</c:v>
                </c:pt>
                <c:pt idx="1893">
                  <c:v>41115</c:v>
                </c:pt>
                <c:pt idx="1894">
                  <c:v>41114</c:v>
                </c:pt>
                <c:pt idx="1895">
                  <c:v>41113</c:v>
                </c:pt>
                <c:pt idx="1896">
                  <c:v>41112</c:v>
                </c:pt>
                <c:pt idx="1897">
                  <c:v>41111</c:v>
                </c:pt>
                <c:pt idx="1898">
                  <c:v>41110</c:v>
                </c:pt>
                <c:pt idx="1899">
                  <c:v>41109</c:v>
                </c:pt>
                <c:pt idx="1900">
                  <c:v>41108</c:v>
                </c:pt>
                <c:pt idx="1901">
                  <c:v>41107</c:v>
                </c:pt>
                <c:pt idx="1902">
                  <c:v>41106</c:v>
                </c:pt>
                <c:pt idx="1903">
                  <c:v>41105</c:v>
                </c:pt>
                <c:pt idx="1904">
                  <c:v>41104</c:v>
                </c:pt>
                <c:pt idx="1905">
                  <c:v>41103</c:v>
                </c:pt>
                <c:pt idx="1906">
                  <c:v>41102</c:v>
                </c:pt>
                <c:pt idx="1907">
                  <c:v>41101</c:v>
                </c:pt>
                <c:pt idx="1908">
                  <c:v>41100</c:v>
                </c:pt>
                <c:pt idx="1909">
                  <c:v>41099</c:v>
                </c:pt>
                <c:pt idx="1910">
                  <c:v>41098</c:v>
                </c:pt>
                <c:pt idx="1911">
                  <c:v>41097</c:v>
                </c:pt>
                <c:pt idx="1912">
                  <c:v>41096</c:v>
                </c:pt>
                <c:pt idx="1913">
                  <c:v>41095</c:v>
                </c:pt>
                <c:pt idx="1914">
                  <c:v>41094</c:v>
                </c:pt>
                <c:pt idx="1915">
                  <c:v>41093</c:v>
                </c:pt>
                <c:pt idx="1916">
                  <c:v>41092</c:v>
                </c:pt>
                <c:pt idx="1917">
                  <c:v>41091</c:v>
                </c:pt>
                <c:pt idx="1918">
                  <c:v>41090</c:v>
                </c:pt>
                <c:pt idx="1919">
                  <c:v>41089</c:v>
                </c:pt>
                <c:pt idx="1920">
                  <c:v>41088</c:v>
                </c:pt>
                <c:pt idx="1921">
                  <c:v>41087</c:v>
                </c:pt>
                <c:pt idx="1922">
                  <c:v>41086</c:v>
                </c:pt>
                <c:pt idx="1923">
                  <c:v>41085</c:v>
                </c:pt>
                <c:pt idx="1924">
                  <c:v>41084</c:v>
                </c:pt>
                <c:pt idx="1925">
                  <c:v>41083</c:v>
                </c:pt>
                <c:pt idx="1926">
                  <c:v>41082</c:v>
                </c:pt>
                <c:pt idx="1927">
                  <c:v>41081</c:v>
                </c:pt>
                <c:pt idx="1928">
                  <c:v>41080</c:v>
                </c:pt>
                <c:pt idx="1929">
                  <c:v>41079</c:v>
                </c:pt>
                <c:pt idx="1930">
                  <c:v>41078</c:v>
                </c:pt>
                <c:pt idx="1931">
                  <c:v>41077</c:v>
                </c:pt>
                <c:pt idx="1932">
                  <c:v>41076</c:v>
                </c:pt>
                <c:pt idx="1933">
                  <c:v>41075</c:v>
                </c:pt>
                <c:pt idx="1934">
                  <c:v>41074</c:v>
                </c:pt>
                <c:pt idx="1935">
                  <c:v>41073</c:v>
                </c:pt>
                <c:pt idx="1936">
                  <c:v>41072</c:v>
                </c:pt>
                <c:pt idx="1937">
                  <c:v>41071</c:v>
                </c:pt>
                <c:pt idx="1938">
                  <c:v>41070</c:v>
                </c:pt>
                <c:pt idx="1939">
                  <c:v>41069</c:v>
                </c:pt>
                <c:pt idx="1940">
                  <c:v>41068</c:v>
                </c:pt>
                <c:pt idx="1941">
                  <c:v>41067</c:v>
                </c:pt>
                <c:pt idx="1942">
                  <c:v>41066</c:v>
                </c:pt>
                <c:pt idx="1943">
                  <c:v>41065</c:v>
                </c:pt>
                <c:pt idx="1944">
                  <c:v>41064</c:v>
                </c:pt>
                <c:pt idx="1945">
                  <c:v>41063</c:v>
                </c:pt>
                <c:pt idx="1946">
                  <c:v>41062</c:v>
                </c:pt>
                <c:pt idx="1947">
                  <c:v>41061</c:v>
                </c:pt>
                <c:pt idx="1948">
                  <c:v>41060</c:v>
                </c:pt>
                <c:pt idx="1949">
                  <c:v>41059</c:v>
                </c:pt>
                <c:pt idx="1950">
                  <c:v>41058</c:v>
                </c:pt>
                <c:pt idx="1951">
                  <c:v>41057</c:v>
                </c:pt>
                <c:pt idx="1952">
                  <c:v>41056</c:v>
                </c:pt>
                <c:pt idx="1953">
                  <c:v>41055</c:v>
                </c:pt>
                <c:pt idx="1954">
                  <c:v>41054</c:v>
                </c:pt>
                <c:pt idx="1955">
                  <c:v>41053</c:v>
                </c:pt>
                <c:pt idx="1956">
                  <c:v>41052</c:v>
                </c:pt>
                <c:pt idx="1957">
                  <c:v>41051</c:v>
                </c:pt>
                <c:pt idx="1958">
                  <c:v>41050</c:v>
                </c:pt>
                <c:pt idx="1959">
                  <c:v>41049</c:v>
                </c:pt>
                <c:pt idx="1960">
                  <c:v>41048</c:v>
                </c:pt>
                <c:pt idx="1961">
                  <c:v>41047</c:v>
                </c:pt>
                <c:pt idx="1962">
                  <c:v>41046</c:v>
                </c:pt>
                <c:pt idx="1963">
                  <c:v>41045</c:v>
                </c:pt>
                <c:pt idx="1964">
                  <c:v>41044</c:v>
                </c:pt>
                <c:pt idx="1965">
                  <c:v>41043</c:v>
                </c:pt>
                <c:pt idx="1966">
                  <c:v>41042</c:v>
                </c:pt>
                <c:pt idx="1967">
                  <c:v>41041</c:v>
                </c:pt>
                <c:pt idx="1968">
                  <c:v>41040</c:v>
                </c:pt>
                <c:pt idx="1969">
                  <c:v>41039</c:v>
                </c:pt>
                <c:pt idx="1970">
                  <c:v>41038</c:v>
                </c:pt>
                <c:pt idx="1971">
                  <c:v>41037</c:v>
                </c:pt>
                <c:pt idx="1972">
                  <c:v>41036</c:v>
                </c:pt>
                <c:pt idx="1973">
                  <c:v>41035</c:v>
                </c:pt>
                <c:pt idx="1974">
                  <c:v>41034</c:v>
                </c:pt>
                <c:pt idx="1975">
                  <c:v>41033</c:v>
                </c:pt>
                <c:pt idx="1976">
                  <c:v>41032</c:v>
                </c:pt>
                <c:pt idx="1977">
                  <c:v>41031</c:v>
                </c:pt>
                <c:pt idx="1978">
                  <c:v>41030</c:v>
                </c:pt>
                <c:pt idx="1979">
                  <c:v>41029</c:v>
                </c:pt>
                <c:pt idx="1980">
                  <c:v>41028</c:v>
                </c:pt>
                <c:pt idx="1981">
                  <c:v>41027</c:v>
                </c:pt>
                <c:pt idx="1982">
                  <c:v>41026</c:v>
                </c:pt>
                <c:pt idx="1983">
                  <c:v>41025</c:v>
                </c:pt>
                <c:pt idx="1984">
                  <c:v>41024</c:v>
                </c:pt>
                <c:pt idx="1985">
                  <c:v>41023</c:v>
                </c:pt>
                <c:pt idx="1986">
                  <c:v>41022</c:v>
                </c:pt>
                <c:pt idx="1987">
                  <c:v>41021</c:v>
                </c:pt>
                <c:pt idx="1988">
                  <c:v>41020</c:v>
                </c:pt>
                <c:pt idx="1989">
                  <c:v>41019</c:v>
                </c:pt>
                <c:pt idx="1990">
                  <c:v>41018</c:v>
                </c:pt>
                <c:pt idx="1991">
                  <c:v>41017</c:v>
                </c:pt>
                <c:pt idx="1992">
                  <c:v>41016</c:v>
                </c:pt>
                <c:pt idx="1993">
                  <c:v>41015</c:v>
                </c:pt>
                <c:pt idx="1994">
                  <c:v>41014</c:v>
                </c:pt>
                <c:pt idx="1995">
                  <c:v>41013</c:v>
                </c:pt>
                <c:pt idx="1996">
                  <c:v>41012</c:v>
                </c:pt>
                <c:pt idx="1997">
                  <c:v>41011</c:v>
                </c:pt>
                <c:pt idx="1998">
                  <c:v>41010</c:v>
                </c:pt>
                <c:pt idx="1999">
                  <c:v>41009</c:v>
                </c:pt>
                <c:pt idx="2000">
                  <c:v>41008</c:v>
                </c:pt>
                <c:pt idx="2001">
                  <c:v>41007</c:v>
                </c:pt>
                <c:pt idx="2002">
                  <c:v>41006</c:v>
                </c:pt>
                <c:pt idx="2003">
                  <c:v>41005</c:v>
                </c:pt>
                <c:pt idx="2004">
                  <c:v>41004</c:v>
                </c:pt>
                <c:pt idx="2005">
                  <c:v>41003</c:v>
                </c:pt>
                <c:pt idx="2006">
                  <c:v>41002</c:v>
                </c:pt>
                <c:pt idx="2007">
                  <c:v>41001</c:v>
                </c:pt>
                <c:pt idx="2008">
                  <c:v>41000</c:v>
                </c:pt>
                <c:pt idx="2009">
                  <c:v>40999</c:v>
                </c:pt>
                <c:pt idx="2010">
                  <c:v>40998</c:v>
                </c:pt>
                <c:pt idx="2011">
                  <c:v>40997</c:v>
                </c:pt>
                <c:pt idx="2012">
                  <c:v>40996</c:v>
                </c:pt>
                <c:pt idx="2013">
                  <c:v>40995</c:v>
                </c:pt>
                <c:pt idx="2014">
                  <c:v>40994</c:v>
                </c:pt>
                <c:pt idx="2015">
                  <c:v>40993</c:v>
                </c:pt>
                <c:pt idx="2016">
                  <c:v>40992</c:v>
                </c:pt>
                <c:pt idx="2017">
                  <c:v>40991</c:v>
                </c:pt>
                <c:pt idx="2018">
                  <c:v>40990</c:v>
                </c:pt>
                <c:pt idx="2019">
                  <c:v>40989</c:v>
                </c:pt>
                <c:pt idx="2020">
                  <c:v>40988</c:v>
                </c:pt>
                <c:pt idx="2021">
                  <c:v>40987</c:v>
                </c:pt>
                <c:pt idx="2022">
                  <c:v>40986</c:v>
                </c:pt>
                <c:pt idx="2023">
                  <c:v>40985</c:v>
                </c:pt>
                <c:pt idx="2024">
                  <c:v>40984</c:v>
                </c:pt>
                <c:pt idx="2025">
                  <c:v>40983</c:v>
                </c:pt>
                <c:pt idx="2026">
                  <c:v>40982</c:v>
                </c:pt>
                <c:pt idx="2027">
                  <c:v>40981</c:v>
                </c:pt>
                <c:pt idx="2028">
                  <c:v>40980</c:v>
                </c:pt>
                <c:pt idx="2029">
                  <c:v>40979</c:v>
                </c:pt>
                <c:pt idx="2030">
                  <c:v>40978</c:v>
                </c:pt>
                <c:pt idx="2031">
                  <c:v>40977</c:v>
                </c:pt>
                <c:pt idx="2032">
                  <c:v>40976</c:v>
                </c:pt>
                <c:pt idx="2033">
                  <c:v>40975</c:v>
                </c:pt>
                <c:pt idx="2034">
                  <c:v>40974</c:v>
                </c:pt>
                <c:pt idx="2035">
                  <c:v>40973</c:v>
                </c:pt>
                <c:pt idx="2036">
                  <c:v>40972</c:v>
                </c:pt>
                <c:pt idx="2037">
                  <c:v>40971</c:v>
                </c:pt>
                <c:pt idx="2038">
                  <c:v>40970</c:v>
                </c:pt>
                <c:pt idx="2039">
                  <c:v>40969</c:v>
                </c:pt>
                <c:pt idx="2040">
                  <c:v>40968</c:v>
                </c:pt>
                <c:pt idx="2041">
                  <c:v>40967</c:v>
                </c:pt>
                <c:pt idx="2042">
                  <c:v>40966</c:v>
                </c:pt>
                <c:pt idx="2043">
                  <c:v>40965</c:v>
                </c:pt>
                <c:pt idx="2044">
                  <c:v>40964</c:v>
                </c:pt>
                <c:pt idx="2045">
                  <c:v>40963</c:v>
                </c:pt>
                <c:pt idx="2046">
                  <c:v>40962</c:v>
                </c:pt>
                <c:pt idx="2047">
                  <c:v>40961</c:v>
                </c:pt>
                <c:pt idx="2048">
                  <c:v>40960</c:v>
                </c:pt>
                <c:pt idx="2049">
                  <c:v>40959</c:v>
                </c:pt>
                <c:pt idx="2050">
                  <c:v>40958</c:v>
                </c:pt>
                <c:pt idx="2051">
                  <c:v>40957</c:v>
                </c:pt>
                <c:pt idx="2052">
                  <c:v>40956</c:v>
                </c:pt>
                <c:pt idx="2053">
                  <c:v>40955</c:v>
                </c:pt>
                <c:pt idx="2054">
                  <c:v>40954</c:v>
                </c:pt>
                <c:pt idx="2055">
                  <c:v>40953</c:v>
                </c:pt>
                <c:pt idx="2056">
                  <c:v>40952</c:v>
                </c:pt>
                <c:pt idx="2057">
                  <c:v>40951</c:v>
                </c:pt>
                <c:pt idx="2058">
                  <c:v>40950</c:v>
                </c:pt>
                <c:pt idx="2059">
                  <c:v>40949</c:v>
                </c:pt>
                <c:pt idx="2060">
                  <c:v>40948</c:v>
                </c:pt>
                <c:pt idx="2061">
                  <c:v>40947</c:v>
                </c:pt>
                <c:pt idx="2062">
                  <c:v>40946</c:v>
                </c:pt>
                <c:pt idx="2063">
                  <c:v>40945</c:v>
                </c:pt>
                <c:pt idx="2064">
                  <c:v>40944</c:v>
                </c:pt>
                <c:pt idx="2065">
                  <c:v>40943</c:v>
                </c:pt>
                <c:pt idx="2066">
                  <c:v>40942</c:v>
                </c:pt>
                <c:pt idx="2067">
                  <c:v>40941</c:v>
                </c:pt>
              </c:numCache>
            </c:numRef>
          </c:cat>
          <c:val>
            <c:numRef>
              <c:f>[1]BTC_AVGS!$E$2:$E$2069</c:f>
              <c:numCache>
                <c:formatCode>General</c:formatCode>
                <c:ptCount val="2068"/>
                <c:pt idx="0">
                  <c:v>5789.12</c:v>
                </c:pt>
                <c:pt idx="1">
                  <c:v>5721</c:v>
                </c:pt>
                <c:pt idx="2">
                  <c:v>5663.82</c:v>
                </c:pt>
                <c:pt idx="3">
                  <c:v>5692.0199999999995</c:v>
                </c:pt>
                <c:pt idx="4">
                  <c:v>5706.3799999999992</c:v>
                </c:pt>
                <c:pt idx="5">
                  <c:v>5672.66</c:v>
                </c:pt>
                <c:pt idx="6">
                  <c:v>5484.76</c:v>
                </c:pt>
                <c:pt idx="7">
                  <c:v>5300.44</c:v>
                </c:pt>
                <c:pt idx="8">
                  <c:v>5089.8999999999996</c:v>
                </c:pt>
                <c:pt idx="9">
                  <c:v>4885.1600000000008</c:v>
                </c:pt>
                <c:pt idx="10">
                  <c:v>4686.6600000000008</c:v>
                </c:pt>
                <c:pt idx="11">
                  <c:v>4595.88</c:v>
                </c:pt>
                <c:pt idx="12">
                  <c:v>4503.5600000000004</c:v>
                </c:pt>
                <c:pt idx="13">
                  <c:v>4390.12</c:v>
                </c:pt>
                <c:pt idx="14">
                  <c:v>4329.7199999999993</c:v>
                </c:pt>
                <c:pt idx="15">
                  <c:v>4322.5399999999991</c:v>
                </c:pt>
                <c:pt idx="16">
                  <c:v>4329.2</c:v>
                </c:pt>
                <c:pt idx="17">
                  <c:v>4339.5200000000004</c:v>
                </c:pt>
                <c:pt idx="18">
                  <c:v>4330.4800000000005</c:v>
                </c:pt>
                <c:pt idx="19">
                  <c:v>4306.26</c:v>
                </c:pt>
                <c:pt idx="20">
                  <c:v>4267.32</c:v>
                </c:pt>
                <c:pt idx="21">
                  <c:v>4162.28</c:v>
                </c:pt>
                <c:pt idx="22">
                  <c:v>4074.8799999999997</c:v>
                </c:pt>
                <c:pt idx="23">
                  <c:v>3971.46</c:v>
                </c:pt>
                <c:pt idx="24">
                  <c:v>3889.3799999999997</c:v>
                </c:pt>
                <c:pt idx="25">
                  <c:v>3768</c:v>
                </c:pt>
                <c:pt idx="26">
                  <c:v>3712.8599999999997</c:v>
                </c:pt>
                <c:pt idx="27">
                  <c:v>3701.5</c:v>
                </c:pt>
                <c:pt idx="28">
                  <c:v>3750.94</c:v>
                </c:pt>
                <c:pt idx="29">
                  <c:v>3811.8399999999992</c:v>
                </c:pt>
                <c:pt idx="30">
                  <c:v>3825.4</c:v>
                </c:pt>
                <c:pt idx="31">
                  <c:v>3841.8</c:v>
                </c:pt>
                <c:pt idx="32">
                  <c:v>3806.7600000000007</c:v>
                </c:pt>
                <c:pt idx="33">
                  <c:v>3674.3799999999997</c:v>
                </c:pt>
                <c:pt idx="34">
                  <c:v>3627.5</c:v>
                </c:pt>
                <c:pt idx="35">
                  <c:v>3722.8199999999997</c:v>
                </c:pt>
                <c:pt idx="36">
                  <c:v>3826.3399999999992</c:v>
                </c:pt>
                <c:pt idx="37">
                  <c:v>3933.16</c:v>
                </c:pt>
                <c:pt idx="38">
                  <c:v>4149.12</c:v>
                </c:pt>
                <c:pt idx="39">
                  <c:v>4240.34</c:v>
                </c:pt>
                <c:pt idx="40">
                  <c:v>4334.46</c:v>
                </c:pt>
                <c:pt idx="41">
                  <c:v>4411.68</c:v>
                </c:pt>
                <c:pt idx="42">
                  <c:v>4440.2400000000007</c:v>
                </c:pt>
                <c:pt idx="43">
                  <c:v>4416.74</c:v>
                </c:pt>
                <c:pt idx="44">
                  <c:v>4474.58</c:v>
                </c:pt>
                <c:pt idx="45">
                  <c:v>4458.76</c:v>
                </c:pt>
                <c:pt idx="46">
                  <c:v>4521.92</c:v>
                </c:pt>
                <c:pt idx="47">
                  <c:v>4590.58</c:v>
                </c:pt>
                <c:pt idx="48">
                  <c:v>4664.3</c:v>
                </c:pt>
                <c:pt idx="49">
                  <c:v>4662.7199999999993</c:v>
                </c:pt>
                <c:pt idx="50">
                  <c:v>4632.5999999999995</c:v>
                </c:pt>
                <c:pt idx="51">
                  <c:v>4517.9800000000005</c:v>
                </c:pt>
                <c:pt idx="52">
                  <c:v>4442.68</c:v>
                </c:pt>
                <c:pt idx="53">
                  <c:v>4399.18</c:v>
                </c:pt>
                <c:pt idx="54">
                  <c:v>4346.8</c:v>
                </c:pt>
                <c:pt idx="55">
                  <c:v>4295.8600000000006</c:v>
                </c:pt>
                <c:pt idx="56">
                  <c:v>4244.3</c:v>
                </c:pt>
                <c:pt idx="57">
                  <c:v>4176.4600000000009</c:v>
                </c:pt>
                <c:pt idx="58">
                  <c:v>4119.0199999999995</c:v>
                </c:pt>
                <c:pt idx="59">
                  <c:v>4083</c:v>
                </c:pt>
                <c:pt idx="60">
                  <c:v>4075.22</c:v>
                </c:pt>
                <c:pt idx="61">
                  <c:v>4112.42</c:v>
                </c:pt>
                <c:pt idx="62">
                  <c:v>4189.18</c:v>
                </c:pt>
                <c:pt idx="63">
                  <c:v>4206.7</c:v>
                </c:pt>
                <c:pt idx="64">
                  <c:v>4241.58</c:v>
                </c:pt>
                <c:pt idx="65">
                  <c:v>4234.1999999999989</c:v>
                </c:pt>
                <c:pt idx="66">
                  <c:v>4155.3</c:v>
                </c:pt>
                <c:pt idx="67">
                  <c:v>4006.8599999999997</c:v>
                </c:pt>
                <c:pt idx="68">
                  <c:v>3858.06</c:v>
                </c:pt>
                <c:pt idx="69">
                  <c:v>3662.1400000000003</c:v>
                </c:pt>
                <c:pt idx="70">
                  <c:v>3534.4800000000005</c:v>
                </c:pt>
                <c:pt idx="71">
                  <c:v>3440.72</c:v>
                </c:pt>
                <c:pt idx="72">
                  <c:v>3357.4800000000005</c:v>
                </c:pt>
                <c:pt idx="73">
                  <c:v>3327.1799999999994</c:v>
                </c:pt>
                <c:pt idx="74">
                  <c:v>3231.2</c:v>
                </c:pt>
                <c:pt idx="75">
                  <c:v>3106.2599999999998</c:v>
                </c:pt>
                <c:pt idx="76">
                  <c:v>2967.3199999999997</c:v>
                </c:pt>
                <c:pt idx="77">
                  <c:v>2867.9800000000005</c:v>
                </c:pt>
                <c:pt idx="78">
                  <c:v>2787.9</c:v>
                </c:pt>
                <c:pt idx="79">
                  <c:v>2765.7</c:v>
                </c:pt>
                <c:pt idx="80">
                  <c:v>2750.46</c:v>
                </c:pt>
                <c:pt idx="81">
                  <c:v>2767.0200000000004</c:v>
                </c:pt>
                <c:pt idx="82">
                  <c:v>2753.76</c:v>
                </c:pt>
                <c:pt idx="83">
                  <c:v>2687.7</c:v>
                </c:pt>
                <c:pt idx="84">
                  <c:v>2650.08</c:v>
                </c:pt>
                <c:pt idx="85">
                  <c:v>2661.2</c:v>
                </c:pt>
                <c:pt idx="86">
                  <c:v>2653.7400000000002</c:v>
                </c:pt>
                <c:pt idx="87">
                  <c:v>2689.9</c:v>
                </c:pt>
                <c:pt idx="88">
                  <c:v>2717.56</c:v>
                </c:pt>
                <c:pt idx="89">
                  <c:v>2776.6400000000003</c:v>
                </c:pt>
                <c:pt idx="90">
                  <c:v>2673.32</c:v>
                </c:pt>
                <c:pt idx="91">
                  <c:v>2584.2400000000002</c:v>
                </c:pt>
                <c:pt idx="92">
                  <c:v>2458.9</c:v>
                </c:pt>
                <c:pt idx="93">
                  <c:v>2311.08</c:v>
                </c:pt>
                <c:pt idx="94">
                  <c:v>2135.54</c:v>
                </c:pt>
                <c:pt idx="95">
                  <c:v>2125.94</c:v>
                </c:pt>
                <c:pt idx="96">
                  <c:v>2131.3200000000002</c:v>
                </c:pt>
                <c:pt idx="97">
                  <c:v>2162.4</c:v>
                </c:pt>
                <c:pt idx="98">
                  <c:v>2233.84</c:v>
                </c:pt>
                <c:pt idx="99">
                  <c:v>2301.7800000000002</c:v>
                </c:pt>
                <c:pt idx="100">
                  <c:v>2356.3599999999997</c:v>
                </c:pt>
                <c:pt idx="101">
                  <c:v>2398.96</c:v>
                </c:pt>
                <c:pt idx="102">
                  <c:v>2419.94</c:v>
                </c:pt>
                <c:pt idx="103">
                  <c:v>2482.1400000000003</c:v>
                </c:pt>
                <c:pt idx="104">
                  <c:v>2538.1799999999998</c:v>
                </c:pt>
                <c:pt idx="105">
                  <c:v>2559.1</c:v>
                </c:pt>
                <c:pt idx="106">
                  <c:v>2555.5</c:v>
                </c:pt>
                <c:pt idx="107">
                  <c:v>2548.6400000000003</c:v>
                </c:pt>
                <c:pt idx="108">
                  <c:v>2499.92</c:v>
                </c:pt>
                <c:pt idx="109">
                  <c:v>2464.3599999999997</c:v>
                </c:pt>
                <c:pt idx="110">
                  <c:v>2441.86</c:v>
                </c:pt>
                <c:pt idx="111">
                  <c:v>2440.6999999999998</c:v>
                </c:pt>
                <c:pt idx="112">
                  <c:v>2455.94</c:v>
                </c:pt>
                <c:pt idx="113">
                  <c:v>2464.96</c:v>
                </c:pt>
                <c:pt idx="114">
                  <c:v>2476.3599999999997</c:v>
                </c:pt>
                <c:pt idx="115">
                  <c:v>2482.86</c:v>
                </c:pt>
                <c:pt idx="116">
                  <c:v>2514.1999999999998</c:v>
                </c:pt>
                <c:pt idx="117">
                  <c:v>2544.5199999999995</c:v>
                </c:pt>
                <c:pt idx="118">
                  <c:v>2589.84</c:v>
                </c:pt>
                <c:pt idx="119">
                  <c:v>2636.7400000000002</c:v>
                </c:pt>
                <c:pt idx="120">
                  <c:v>2652.38</c:v>
                </c:pt>
                <c:pt idx="121">
                  <c:v>2615.6999999999998</c:v>
                </c:pt>
                <c:pt idx="122">
                  <c:v>2603.1400000000003</c:v>
                </c:pt>
                <c:pt idx="123">
                  <c:v>2566.3000000000002</c:v>
                </c:pt>
                <c:pt idx="124">
                  <c:v>2499.3399999999997</c:v>
                </c:pt>
                <c:pt idx="125">
                  <c:v>2462.1879999999996</c:v>
                </c:pt>
                <c:pt idx="126">
                  <c:v>2499.1679999999997</c:v>
                </c:pt>
                <c:pt idx="127">
                  <c:v>2491.5279999999998</c:v>
                </c:pt>
                <c:pt idx="128">
                  <c:v>2591.3879999999999</c:v>
                </c:pt>
                <c:pt idx="129">
                  <c:v>2677.1080000000002</c:v>
                </c:pt>
                <c:pt idx="130">
                  <c:v>2759.9</c:v>
                </c:pt>
                <c:pt idx="131">
                  <c:v>2781.04</c:v>
                </c:pt>
                <c:pt idx="132">
                  <c:v>2795.2059999999997</c:v>
                </c:pt>
                <c:pt idx="133">
                  <c:v>2776.6660000000002</c:v>
                </c:pt>
                <c:pt idx="134">
                  <c:v>2742.7059999999997</c:v>
                </c:pt>
                <c:pt idx="135">
                  <c:v>2678.5459999999998</c:v>
                </c:pt>
                <c:pt idx="136">
                  <c:v>2614.326</c:v>
                </c:pt>
                <c:pt idx="137">
                  <c:v>2566.9760000000001</c:v>
                </c:pt>
                <c:pt idx="138">
                  <c:v>2460.576</c:v>
                </c:pt>
                <c:pt idx="139">
                  <c:v>2371.7020000000002</c:v>
                </c:pt>
                <c:pt idx="140">
                  <c:v>2303.4019999999996</c:v>
                </c:pt>
                <c:pt idx="141">
                  <c:v>2252.6819999999998</c:v>
                </c:pt>
                <c:pt idx="142">
                  <c:v>2182.826</c:v>
                </c:pt>
                <c:pt idx="143">
                  <c:v>2114.9659999999999</c:v>
                </c:pt>
                <c:pt idx="144">
                  <c:v>2102.06</c:v>
                </c:pt>
                <c:pt idx="145">
                  <c:v>2123.12</c:v>
                </c:pt>
                <c:pt idx="146">
                  <c:v>2160.6</c:v>
                </c:pt>
                <c:pt idx="147">
                  <c:v>2199.1400000000003</c:v>
                </c:pt>
                <c:pt idx="148">
                  <c:v>2221.7800000000002</c:v>
                </c:pt>
                <c:pt idx="149">
                  <c:v>2202.1600000000003</c:v>
                </c:pt>
                <c:pt idx="150">
                  <c:v>2163.6999999999998</c:v>
                </c:pt>
                <c:pt idx="151">
                  <c:v>2078.04</c:v>
                </c:pt>
                <c:pt idx="152">
                  <c:v>2016.48</c:v>
                </c:pt>
                <c:pt idx="153">
                  <c:v>1973.3799999999999</c:v>
                </c:pt>
                <c:pt idx="154">
                  <c:v>1924.6799999999998</c:v>
                </c:pt>
                <c:pt idx="155">
                  <c:v>1867.2400000000002</c:v>
                </c:pt>
                <c:pt idx="156">
                  <c:v>1839.56</c:v>
                </c:pt>
                <c:pt idx="157">
                  <c:v>1815.3399999999997</c:v>
                </c:pt>
                <c:pt idx="158">
                  <c:v>1788.3399999999997</c:v>
                </c:pt>
                <c:pt idx="159">
                  <c:v>1801.98</c:v>
                </c:pt>
                <c:pt idx="160">
                  <c:v>1806.8399999999997</c:v>
                </c:pt>
                <c:pt idx="161">
                  <c:v>1793.22</c:v>
                </c:pt>
                <c:pt idx="162">
                  <c:v>1769.78</c:v>
                </c:pt>
                <c:pt idx="163">
                  <c:v>1746.7599999999998</c:v>
                </c:pt>
                <c:pt idx="164">
                  <c:v>1695.4</c:v>
                </c:pt>
                <c:pt idx="165">
                  <c:v>1645.0600000000002</c:v>
                </c:pt>
                <c:pt idx="166">
                  <c:v>1614.4800000000002</c:v>
                </c:pt>
                <c:pt idx="167">
                  <c:v>1597.4</c:v>
                </c:pt>
                <c:pt idx="168">
                  <c:v>1585.4199999999998</c:v>
                </c:pt>
                <c:pt idx="169">
                  <c:v>1572.6200000000001</c:v>
                </c:pt>
                <c:pt idx="170">
                  <c:v>1550.6399999999999</c:v>
                </c:pt>
                <c:pt idx="171">
                  <c:v>1513.9399999999998</c:v>
                </c:pt>
                <c:pt idx="172">
                  <c:v>1473.5</c:v>
                </c:pt>
                <c:pt idx="173">
                  <c:v>1449.56</c:v>
                </c:pt>
                <c:pt idx="174">
                  <c:v>1422.8</c:v>
                </c:pt>
                <c:pt idx="175">
                  <c:v>1409.8200000000002</c:v>
                </c:pt>
                <c:pt idx="176">
                  <c:v>1394.1</c:v>
                </c:pt>
                <c:pt idx="177">
                  <c:v>1382.02</c:v>
                </c:pt>
                <c:pt idx="178">
                  <c:v>1363.46</c:v>
                </c:pt>
                <c:pt idx="179">
                  <c:v>1348.72</c:v>
                </c:pt>
                <c:pt idx="180">
                  <c:v>1336.3399999999997</c:v>
                </c:pt>
                <c:pt idx="181">
                  <c:v>1319.44</c:v>
                </c:pt>
                <c:pt idx="182">
                  <c:v>1301.48</c:v>
                </c:pt>
                <c:pt idx="183">
                  <c:v>1279.98</c:v>
                </c:pt>
                <c:pt idx="184">
                  <c:v>1257.26</c:v>
                </c:pt>
                <c:pt idx="185">
                  <c:v>1234.24</c:v>
                </c:pt>
                <c:pt idx="186">
                  <c:v>1223.5</c:v>
                </c:pt>
                <c:pt idx="187">
                  <c:v>1207.8200000000002</c:v>
                </c:pt>
                <c:pt idx="188">
                  <c:v>1205.3</c:v>
                </c:pt>
                <c:pt idx="189">
                  <c:v>1210.02</c:v>
                </c:pt>
                <c:pt idx="190">
                  <c:v>1215.42</c:v>
                </c:pt>
                <c:pt idx="191">
                  <c:v>1217.2400000000002</c:v>
                </c:pt>
                <c:pt idx="192">
                  <c:v>1217.4600000000003</c:v>
                </c:pt>
                <c:pt idx="193">
                  <c:v>1211.3</c:v>
                </c:pt>
                <c:pt idx="194">
                  <c:v>1202.48</c:v>
                </c:pt>
                <c:pt idx="195">
                  <c:v>1186.5400000000002</c:v>
                </c:pt>
                <c:pt idx="196">
                  <c:v>1172.3599999999999</c:v>
                </c:pt>
                <c:pt idx="197">
                  <c:v>1164.78</c:v>
                </c:pt>
                <c:pt idx="198">
                  <c:v>1146.98</c:v>
                </c:pt>
                <c:pt idx="199">
                  <c:v>1127.32</c:v>
                </c:pt>
                <c:pt idx="200">
                  <c:v>1115.54</c:v>
                </c:pt>
                <c:pt idx="201">
                  <c:v>1094.74</c:v>
                </c:pt>
                <c:pt idx="202">
                  <c:v>1073.06</c:v>
                </c:pt>
                <c:pt idx="203">
                  <c:v>1060.48</c:v>
                </c:pt>
                <c:pt idx="204">
                  <c:v>1050.3799999999999</c:v>
                </c:pt>
                <c:pt idx="205">
                  <c:v>1027.8399999999999</c:v>
                </c:pt>
                <c:pt idx="206">
                  <c:v>1014.074</c:v>
                </c:pt>
                <c:pt idx="207">
                  <c:v>994.33400000000006</c:v>
                </c:pt>
                <c:pt idx="208">
                  <c:v>991.99399999999991</c:v>
                </c:pt>
                <c:pt idx="209">
                  <c:v>991.274</c:v>
                </c:pt>
                <c:pt idx="210">
                  <c:v>1020.4739999999999</c:v>
                </c:pt>
                <c:pt idx="211">
                  <c:v>1033.8399999999999</c:v>
                </c:pt>
                <c:pt idx="212">
                  <c:v>1048.44</c:v>
                </c:pt>
                <c:pt idx="213">
                  <c:v>1036.04</c:v>
                </c:pt>
                <c:pt idx="214">
                  <c:v>1041.9000000000001</c:v>
                </c:pt>
                <c:pt idx="215">
                  <c:v>1052.7</c:v>
                </c:pt>
                <c:pt idx="216">
                  <c:v>1096.1200000000001</c:v>
                </c:pt>
                <c:pt idx="217">
                  <c:v>1141.9000000000001</c:v>
                </c:pt>
                <c:pt idx="218">
                  <c:v>1195.4000000000001</c:v>
                </c:pt>
                <c:pt idx="219">
                  <c:v>1226.76</c:v>
                </c:pt>
                <c:pt idx="220">
                  <c:v>1227.52</c:v>
                </c:pt>
                <c:pt idx="221">
                  <c:v>1199.02</c:v>
                </c:pt>
                <c:pt idx="222">
                  <c:v>1188.0999999999999</c:v>
                </c:pt>
                <c:pt idx="223">
                  <c:v>1170.26</c:v>
                </c:pt>
                <c:pt idx="224">
                  <c:v>1171.7</c:v>
                </c:pt>
                <c:pt idx="225">
                  <c:v>1193.0000000000002</c:v>
                </c:pt>
                <c:pt idx="226">
                  <c:v>1225.9599999999998</c:v>
                </c:pt>
                <c:pt idx="227">
                  <c:v>1241.44</c:v>
                </c:pt>
                <c:pt idx="228">
                  <c:v>1269.2199999999998</c:v>
                </c:pt>
                <c:pt idx="229">
                  <c:v>1275.2</c:v>
                </c:pt>
                <c:pt idx="230">
                  <c:v>1265.9000000000001</c:v>
                </c:pt>
                <c:pt idx="231">
                  <c:v>1248.0400000000002</c:v>
                </c:pt>
                <c:pt idx="232">
                  <c:v>1233.58</c:v>
                </c:pt>
                <c:pt idx="233">
                  <c:v>1211.5999999999999</c:v>
                </c:pt>
                <c:pt idx="234">
                  <c:v>1189.74</c:v>
                </c:pt>
                <c:pt idx="235">
                  <c:v>1180.2</c:v>
                </c:pt>
                <c:pt idx="236">
                  <c:v>1180.56</c:v>
                </c:pt>
                <c:pt idx="237">
                  <c:v>1166.52</c:v>
                </c:pt>
                <c:pt idx="238">
                  <c:v>1156.78</c:v>
                </c:pt>
                <c:pt idx="239">
                  <c:v>1144.4199999999998</c:v>
                </c:pt>
                <c:pt idx="240">
                  <c:v>1118.6399999999999</c:v>
                </c:pt>
                <c:pt idx="241">
                  <c:v>1092.4199999999998</c:v>
                </c:pt>
                <c:pt idx="242">
                  <c:v>1078.5999999999999</c:v>
                </c:pt>
                <c:pt idx="243">
                  <c:v>1060.3599999999999</c:v>
                </c:pt>
                <c:pt idx="244">
                  <c:v>1044.8800000000001</c:v>
                </c:pt>
                <c:pt idx="245">
                  <c:v>1036.3799999999999</c:v>
                </c:pt>
                <c:pt idx="246">
                  <c:v>1023.72</c:v>
                </c:pt>
                <c:pt idx="247">
                  <c:v>1011.682</c:v>
                </c:pt>
                <c:pt idx="248">
                  <c:v>1004.0620000000001</c:v>
                </c:pt>
                <c:pt idx="249">
                  <c:v>999.702</c:v>
                </c:pt>
                <c:pt idx="250">
                  <c:v>993.9559999999999</c:v>
                </c:pt>
                <c:pt idx="251">
                  <c:v>1004.4159999999999</c:v>
                </c:pt>
                <c:pt idx="252">
                  <c:v>1015.634</c:v>
                </c:pt>
                <c:pt idx="253">
                  <c:v>1020.0940000000001</c:v>
                </c:pt>
                <c:pt idx="254">
                  <c:v>1023.0140000000001</c:v>
                </c:pt>
                <c:pt idx="255">
                  <c:v>1032.2399999999998</c:v>
                </c:pt>
                <c:pt idx="256">
                  <c:v>1025.6199999999999</c:v>
                </c:pt>
                <c:pt idx="257">
                  <c:v>1016.3399999999999</c:v>
                </c:pt>
                <c:pt idx="258">
                  <c:v>1008.566</c:v>
                </c:pt>
                <c:pt idx="259">
                  <c:v>1000.484</c:v>
                </c:pt>
                <c:pt idx="260">
                  <c:v>977.7360000000001</c:v>
                </c:pt>
                <c:pt idx="261">
                  <c:v>957.10799999999995</c:v>
                </c:pt>
                <c:pt idx="262">
                  <c:v>939.85400000000004</c:v>
                </c:pt>
                <c:pt idx="263">
                  <c:v>926.44799999999998</c:v>
                </c:pt>
                <c:pt idx="264">
                  <c:v>916.23400000000004</c:v>
                </c:pt>
                <c:pt idx="265">
                  <c:v>911.43200000000002</c:v>
                </c:pt>
                <c:pt idx="266">
                  <c:v>906.14</c:v>
                </c:pt>
                <c:pt idx="267">
                  <c:v>904.26</c:v>
                </c:pt>
                <c:pt idx="268">
                  <c:v>905.6640000000001</c:v>
                </c:pt>
                <c:pt idx="269">
                  <c:v>907.44399999999985</c:v>
                </c:pt>
                <c:pt idx="270">
                  <c:v>907.96600000000001</c:v>
                </c:pt>
                <c:pt idx="271">
                  <c:v>910.80400000000009</c:v>
                </c:pt>
                <c:pt idx="272">
                  <c:v>906.35</c:v>
                </c:pt>
                <c:pt idx="273">
                  <c:v>902.40399999999988</c:v>
                </c:pt>
                <c:pt idx="274">
                  <c:v>883.62000000000012</c:v>
                </c:pt>
                <c:pt idx="275">
                  <c:v>868.57600000000002</c:v>
                </c:pt>
                <c:pt idx="276">
                  <c:v>851.57800000000009</c:v>
                </c:pt>
                <c:pt idx="277">
                  <c:v>839.65</c:v>
                </c:pt>
                <c:pt idx="278">
                  <c:v>819.76800000000003</c:v>
                </c:pt>
                <c:pt idx="279">
                  <c:v>809.46399999999994</c:v>
                </c:pt>
                <c:pt idx="280">
                  <c:v>826.46800000000007</c:v>
                </c:pt>
                <c:pt idx="281">
                  <c:v>844.00800000000004</c:v>
                </c:pt>
                <c:pt idx="282">
                  <c:v>861.56399999999996</c:v>
                </c:pt>
                <c:pt idx="283">
                  <c:v>882.41599999999994</c:v>
                </c:pt>
                <c:pt idx="284">
                  <c:v>906.3</c:v>
                </c:pt>
                <c:pt idx="285">
                  <c:v>925.78800000000012</c:v>
                </c:pt>
                <c:pt idx="286">
                  <c:v>973.10799999999983</c:v>
                </c:pt>
                <c:pt idx="287">
                  <c:v>997.42799999999988</c:v>
                </c:pt>
                <c:pt idx="288">
                  <c:v>1019.5200000000001</c:v>
                </c:pt>
                <c:pt idx="289">
                  <c:v>1039.7180000000001</c:v>
                </c:pt>
                <c:pt idx="290">
                  <c:v>1032.3939999999998</c:v>
                </c:pt>
                <c:pt idx="291">
                  <c:v>996.32600000000002</c:v>
                </c:pt>
                <c:pt idx="292">
                  <c:v>983.35200000000009</c:v>
                </c:pt>
                <c:pt idx="293">
                  <c:v>975.83199999999999</c:v>
                </c:pt>
                <c:pt idx="294">
                  <c:v>963.298</c:v>
                </c:pt>
                <c:pt idx="295">
                  <c:v>951.26200000000006</c:v>
                </c:pt>
                <c:pt idx="296">
                  <c:v>939.00800000000004</c:v>
                </c:pt>
                <c:pt idx="297">
                  <c:v>923.53</c:v>
                </c:pt>
                <c:pt idx="298">
                  <c:v>910.98799999999994</c:v>
                </c:pt>
                <c:pt idx="299">
                  <c:v>895.56399999999996</c:v>
                </c:pt>
                <c:pt idx="300">
                  <c:v>880.28199999999993</c:v>
                </c:pt>
                <c:pt idx="301">
                  <c:v>860.28199999999993</c:v>
                </c:pt>
                <c:pt idx="302">
                  <c:v>839.35200000000009</c:v>
                </c:pt>
                <c:pt idx="303">
                  <c:v>813.59600000000012</c:v>
                </c:pt>
                <c:pt idx="304">
                  <c:v>799.95400000000006</c:v>
                </c:pt>
                <c:pt idx="305">
                  <c:v>790.79</c:v>
                </c:pt>
                <c:pt idx="306">
                  <c:v>786.678</c:v>
                </c:pt>
                <c:pt idx="307">
                  <c:v>783.45799999999997</c:v>
                </c:pt>
                <c:pt idx="308">
                  <c:v>780.41599999999994</c:v>
                </c:pt>
                <c:pt idx="309">
                  <c:v>777.81600000000003</c:v>
                </c:pt>
                <c:pt idx="310">
                  <c:v>775.024</c:v>
                </c:pt>
                <c:pt idx="311">
                  <c:v>774.11800000000005</c:v>
                </c:pt>
                <c:pt idx="312">
                  <c:v>773.31999999999994</c:v>
                </c:pt>
                <c:pt idx="313">
                  <c:v>771.32199999999989</c:v>
                </c:pt>
                <c:pt idx="314">
                  <c:v>768.726</c:v>
                </c:pt>
                <c:pt idx="315">
                  <c:v>766.15600000000006</c:v>
                </c:pt>
                <c:pt idx="316">
                  <c:v>761.7</c:v>
                </c:pt>
                <c:pt idx="317">
                  <c:v>761.3</c:v>
                </c:pt>
                <c:pt idx="318">
                  <c:v>761.35199999999998</c:v>
                </c:pt>
                <c:pt idx="319">
                  <c:v>763.33199999999999</c:v>
                </c:pt>
                <c:pt idx="320">
                  <c:v>762.93200000000002</c:v>
                </c:pt>
                <c:pt idx="321">
                  <c:v>760.60799999999995</c:v>
                </c:pt>
                <c:pt idx="322">
                  <c:v>753.11800000000005</c:v>
                </c:pt>
                <c:pt idx="323">
                  <c:v>746.36799999999994</c:v>
                </c:pt>
                <c:pt idx="324">
                  <c:v>736.38400000000001</c:v>
                </c:pt>
                <c:pt idx="325">
                  <c:v>731.55</c:v>
                </c:pt>
                <c:pt idx="326">
                  <c:v>731.822</c:v>
                </c:pt>
                <c:pt idx="327">
                  <c:v>733.14799999999991</c:v>
                </c:pt>
                <c:pt idx="328">
                  <c:v>735.24199999999996</c:v>
                </c:pt>
                <c:pt idx="329">
                  <c:v>740.25400000000013</c:v>
                </c:pt>
                <c:pt idx="330">
                  <c:v>741.81399999999996</c:v>
                </c:pt>
                <c:pt idx="331">
                  <c:v>739.67600000000004</c:v>
                </c:pt>
                <c:pt idx="332">
                  <c:v>742.72</c:v>
                </c:pt>
                <c:pt idx="333">
                  <c:v>745.11599999999999</c:v>
                </c:pt>
                <c:pt idx="334">
                  <c:v>743.24</c:v>
                </c:pt>
                <c:pt idx="335">
                  <c:v>744.43999999999994</c:v>
                </c:pt>
                <c:pt idx="336">
                  <c:v>740.93999999999994</c:v>
                </c:pt>
                <c:pt idx="337">
                  <c:v>731.846</c:v>
                </c:pt>
                <c:pt idx="338">
                  <c:v>721.87</c:v>
                </c:pt>
                <c:pt idx="339">
                  <c:v>714.24599999999987</c:v>
                </c:pt>
                <c:pt idx="340">
                  <c:v>708.15</c:v>
                </c:pt>
                <c:pt idx="341">
                  <c:v>704.41000000000008</c:v>
                </c:pt>
                <c:pt idx="342">
                  <c:v>700.65800000000002</c:v>
                </c:pt>
                <c:pt idx="343">
                  <c:v>695.57999999999993</c:v>
                </c:pt>
                <c:pt idx="344">
                  <c:v>686.97400000000005</c:v>
                </c:pt>
                <c:pt idx="345">
                  <c:v>675.00200000000007</c:v>
                </c:pt>
                <c:pt idx="346">
                  <c:v>668.11399999999992</c:v>
                </c:pt>
                <c:pt idx="347">
                  <c:v>663.37799999999993</c:v>
                </c:pt>
                <c:pt idx="348">
                  <c:v>654.98400000000004</c:v>
                </c:pt>
                <c:pt idx="349">
                  <c:v>649.57199999999989</c:v>
                </c:pt>
                <c:pt idx="350">
                  <c:v>644.99599999999998</c:v>
                </c:pt>
                <c:pt idx="351">
                  <c:v>640.95000000000005</c:v>
                </c:pt>
                <c:pt idx="352">
                  <c:v>635.91000000000008</c:v>
                </c:pt>
                <c:pt idx="353">
                  <c:v>637.39799999999991</c:v>
                </c:pt>
                <c:pt idx="354">
                  <c:v>638.94599999999991</c:v>
                </c:pt>
                <c:pt idx="355">
                  <c:v>641.19200000000001</c:v>
                </c:pt>
                <c:pt idx="356">
                  <c:v>640.83400000000006</c:v>
                </c:pt>
                <c:pt idx="357">
                  <c:v>640.40200000000004</c:v>
                </c:pt>
                <c:pt idx="358">
                  <c:v>639.91599999999994</c:v>
                </c:pt>
                <c:pt idx="359">
                  <c:v>635.65</c:v>
                </c:pt>
                <c:pt idx="360">
                  <c:v>630.36199999999997</c:v>
                </c:pt>
                <c:pt idx="361">
                  <c:v>627.05999999999995</c:v>
                </c:pt>
                <c:pt idx="362">
                  <c:v>623.56000000000006</c:v>
                </c:pt>
                <c:pt idx="363">
                  <c:v>617.91399999999999</c:v>
                </c:pt>
                <c:pt idx="364">
                  <c:v>616.95799999999997</c:v>
                </c:pt>
                <c:pt idx="365">
                  <c:v>615.84199999999998</c:v>
                </c:pt>
                <c:pt idx="366">
                  <c:v>614.25600000000009</c:v>
                </c:pt>
                <c:pt idx="367">
                  <c:v>612.048</c:v>
                </c:pt>
                <c:pt idx="368">
                  <c:v>612.1640000000001</c:v>
                </c:pt>
                <c:pt idx="369">
                  <c:v>611.56600000000003</c:v>
                </c:pt>
                <c:pt idx="370">
                  <c:v>610.29</c:v>
                </c:pt>
                <c:pt idx="371">
                  <c:v>608.52800000000002</c:v>
                </c:pt>
                <c:pt idx="372">
                  <c:v>607.81600000000003</c:v>
                </c:pt>
                <c:pt idx="373">
                  <c:v>606.82599999999991</c:v>
                </c:pt>
                <c:pt idx="374">
                  <c:v>604.67800000000011</c:v>
                </c:pt>
                <c:pt idx="375">
                  <c:v>604.26800000000003</c:v>
                </c:pt>
                <c:pt idx="376">
                  <c:v>604.17399999999998</c:v>
                </c:pt>
                <c:pt idx="377">
                  <c:v>602.48400000000004</c:v>
                </c:pt>
                <c:pt idx="378">
                  <c:v>600.14199999999994</c:v>
                </c:pt>
                <c:pt idx="379">
                  <c:v>600.07999999999993</c:v>
                </c:pt>
                <c:pt idx="380">
                  <c:v>601.52799999999991</c:v>
                </c:pt>
                <c:pt idx="381">
                  <c:v>603.476</c:v>
                </c:pt>
                <c:pt idx="382">
                  <c:v>605.59800000000007</c:v>
                </c:pt>
                <c:pt idx="383">
                  <c:v>608.11399999999992</c:v>
                </c:pt>
                <c:pt idx="384">
                  <c:v>610.46600000000001</c:v>
                </c:pt>
                <c:pt idx="385">
                  <c:v>611.28399999999999</c:v>
                </c:pt>
                <c:pt idx="386">
                  <c:v>611.524</c:v>
                </c:pt>
                <c:pt idx="387">
                  <c:v>612.30999999999995</c:v>
                </c:pt>
                <c:pt idx="388">
                  <c:v>612.72399999999993</c:v>
                </c:pt>
                <c:pt idx="389">
                  <c:v>615.96199999999999</c:v>
                </c:pt>
                <c:pt idx="390">
                  <c:v>618.43599999999992</c:v>
                </c:pt>
                <c:pt idx="391">
                  <c:v>621.93599999999992</c:v>
                </c:pt>
                <c:pt idx="392">
                  <c:v>623.56200000000001</c:v>
                </c:pt>
                <c:pt idx="393">
                  <c:v>624.19200000000001</c:v>
                </c:pt>
                <c:pt idx="394">
                  <c:v>620.89200000000005</c:v>
                </c:pt>
                <c:pt idx="395">
                  <c:v>618.54600000000005</c:v>
                </c:pt>
                <c:pt idx="396">
                  <c:v>614.178</c:v>
                </c:pt>
                <c:pt idx="397">
                  <c:v>606.19799999999998</c:v>
                </c:pt>
                <c:pt idx="398">
                  <c:v>597.69799999999998</c:v>
                </c:pt>
                <c:pt idx="399">
                  <c:v>590.62799999999993</c:v>
                </c:pt>
                <c:pt idx="400">
                  <c:v>583.62199999999996</c:v>
                </c:pt>
                <c:pt idx="401">
                  <c:v>576.6</c:v>
                </c:pt>
                <c:pt idx="402">
                  <c:v>575.46400000000006</c:v>
                </c:pt>
                <c:pt idx="403">
                  <c:v>574.62799999999993</c:v>
                </c:pt>
                <c:pt idx="404">
                  <c:v>575</c:v>
                </c:pt>
                <c:pt idx="405">
                  <c:v>574.54200000000003</c:v>
                </c:pt>
                <c:pt idx="406">
                  <c:v>575.65</c:v>
                </c:pt>
                <c:pt idx="407">
                  <c:v>577.524</c:v>
                </c:pt>
                <c:pt idx="408">
                  <c:v>581.41599999999994</c:v>
                </c:pt>
                <c:pt idx="409">
                  <c:v>582.09799999999996</c:v>
                </c:pt>
                <c:pt idx="410">
                  <c:v>583.06000000000006</c:v>
                </c:pt>
                <c:pt idx="411">
                  <c:v>581.69599999999991</c:v>
                </c:pt>
                <c:pt idx="412">
                  <c:v>579.42999999999995</c:v>
                </c:pt>
                <c:pt idx="413">
                  <c:v>576.19399999999996</c:v>
                </c:pt>
                <c:pt idx="414">
                  <c:v>574.75800000000004</c:v>
                </c:pt>
                <c:pt idx="415">
                  <c:v>571.28399999999988</c:v>
                </c:pt>
                <c:pt idx="416">
                  <c:v>570.47199999999998</c:v>
                </c:pt>
                <c:pt idx="417">
                  <c:v>572.77600000000007</c:v>
                </c:pt>
                <c:pt idx="418">
                  <c:v>575.51</c:v>
                </c:pt>
                <c:pt idx="419">
                  <c:v>578.91599999999994</c:v>
                </c:pt>
                <c:pt idx="420">
                  <c:v>584.0440000000001</c:v>
                </c:pt>
                <c:pt idx="421">
                  <c:v>590.97599999999989</c:v>
                </c:pt>
                <c:pt idx="422">
                  <c:v>595.04999999999995</c:v>
                </c:pt>
                <c:pt idx="423">
                  <c:v>598.77</c:v>
                </c:pt>
                <c:pt idx="424">
                  <c:v>601.31600000000003</c:v>
                </c:pt>
                <c:pt idx="425">
                  <c:v>604.85799999999995</c:v>
                </c:pt>
                <c:pt idx="426">
                  <c:v>608.77200000000005</c:v>
                </c:pt>
                <c:pt idx="427">
                  <c:v>618.95000000000005</c:v>
                </c:pt>
                <c:pt idx="428">
                  <c:v>629.798</c:v>
                </c:pt>
                <c:pt idx="429">
                  <c:v>639.9</c:v>
                </c:pt>
                <c:pt idx="430">
                  <c:v>647.99600000000009</c:v>
                </c:pt>
                <c:pt idx="431">
                  <c:v>654.096</c:v>
                </c:pt>
                <c:pt idx="432">
                  <c:v>655.46199999999999</c:v>
                </c:pt>
                <c:pt idx="433">
                  <c:v>654.6</c:v>
                </c:pt>
                <c:pt idx="434">
                  <c:v>653.30599999999993</c:v>
                </c:pt>
                <c:pt idx="435">
                  <c:v>656.61399999999992</c:v>
                </c:pt>
                <c:pt idx="436">
                  <c:v>658.94999999999993</c:v>
                </c:pt>
                <c:pt idx="437">
                  <c:v>661.58600000000001</c:v>
                </c:pt>
                <c:pt idx="438">
                  <c:v>665.64</c:v>
                </c:pt>
                <c:pt idx="439">
                  <c:v>672.67199999999991</c:v>
                </c:pt>
                <c:pt idx="440">
                  <c:v>672.73599999999999</c:v>
                </c:pt>
                <c:pt idx="441">
                  <c:v>672.66599999999994</c:v>
                </c:pt>
                <c:pt idx="442">
                  <c:v>669.62199999999996</c:v>
                </c:pt>
                <c:pt idx="443">
                  <c:v>665.50200000000007</c:v>
                </c:pt>
                <c:pt idx="444">
                  <c:v>662.3</c:v>
                </c:pt>
                <c:pt idx="445">
                  <c:v>658.82399999999996</c:v>
                </c:pt>
                <c:pt idx="446">
                  <c:v>655.66800000000001</c:v>
                </c:pt>
                <c:pt idx="447">
                  <c:v>653.33400000000006</c:v>
                </c:pt>
                <c:pt idx="448">
                  <c:v>655.55400000000009</c:v>
                </c:pt>
                <c:pt idx="449">
                  <c:v>650.21800000000007</c:v>
                </c:pt>
                <c:pt idx="450">
                  <c:v>656.03599999999994</c:v>
                </c:pt>
                <c:pt idx="451">
                  <c:v>659.64400000000001</c:v>
                </c:pt>
                <c:pt idx="452">
                  <c:v>666.29</c:v>
                </c:pt>
                <c:pt idx="453">
                  <c:v>665.18799999999999</c:v>
                </c:pt>
                <c:pt idx="454">
                  <c:v>678.09399999999994</c:v>
                </c:pt>
                <c:pt idx="455">
                  <c:v>677.63599999999997</c:v>
                </c:pt>
                <c:pt idx="456">
                  <c:v>679.03199999999993</c:v>
                </c:pt>
                <c:pt idx="457">
                  <c:v>670.69999999999993</c:v>
                </c:pt>
                <c:pt idx="458">
                  <c:v>668.10199999999986</c:v>
                </c:pt>
                <c:pt idx="459">
                  <c:v>659.53399999999999</c:v>
                </c:pt>
                <c:pt idx="460">
                  <c:v>650.06799999999998</c:v>
                </c:pt>
                <c:pt idx="461">
                  <c:v>648.09399999999994</c:v>
                </c:pt>
                <c:pt idx="462">
                  <c:v>653.36800000000005</c:v>
                </c:pt>
                <c:pt idx="463">
                  <c:v>649.26800000000003</c:v>
                </c:pt>
                <c:pt idx="464">
                  <c:v>638.03199999999993</c:v>
                </c:pt>
                <c:pt idx="465">
                  <c:v>646.32399999999996</c:v>
                </c:pt>
                <c:pt idx="466">
                  <c:v>662.13</c:v>
                </c:pt>
                <c:pt idx="467">
                  <c:v>682.37999999999988</c:v>
                </c:pt>
                <c:pt idx="468">
                  <c:v>708.74</c:v>
                </c:pt>
                <c:pt idx="469">
                  <c:v>737.26799999999992</c:v>
                </c:pt>
                <c:pt idx="470">
                  <c:v>757.38199999999995</c:v>
                </c:pt>
                <c:pt idx="471">
                  <c:v>747.97800000000007</c:v>
                </c:pt>
                <c:pt idx="472">
                  <c:v>731.42000000000007</c:v>
                </c:pt>
                <c:pt idx="473">
                  <c:v>721.07600000000002</c:v>
                </c:pt>
                <c:pt idx="474">
                  <c:v>705.5440000000001</c:v>
                </c:pt>
                <c:pt idx="475">
                  <c:v>674.55799999999999</c:v>
                </c:pt>
                <c:pt idx="476">
                  <c:v>651.19799999999998</c:v>
                </c:pt>
                <c:pt idx="477">
                  <c:v>629.4</c:v>
                </c:pt>
                <c:pt idx="478">
                  <c:v>604.83400000000006</c:v>
                </c:pt>
                <c:pt idx="479">
                  <c:v>586.01</c:v>
                </c:pt>
                <c:pt idx="480">
                  <c:v>580.15</c:v>
                </c:pt>
                <c:pt idx="481">
                  <c:v>578.93399999999997</c:v>
                </c:pt>
                <c:pt idx="482">
                  <c:v>578.36399999999992</c:v>
                </c:pt>
                <c:pt idx="483">
                  <c:v>575.928</c:v>
                </c:pt>
                <c:pt idx="484">
                  <c:v>568.3119999999999</c:v>
                </c:pt>
                <c:pt idx="485">
                  <c:v>558.62599999999998</c:v>
                </c:pt>
                <c:pt idx="486">
                  <c:v>549.96400000000006</c:v>
                </c:pt>
                <c:pt idx="487">
                  <c:v>542.00800000000004</c:v>
                </c:pt>
                <c:pt idx="488">
                  <c:v>534.03399999999999</c:v>
                </c:pt>
                <c:pt idx="489">
                  <c:v>531.67600000000004</c:v>
                </c:pt>
                <c:pt idx="490">
                  <c:v>518.72399999999993</c:v>
                </c:pt>
                <c:pt idx="491">
                  <c:v>503.37599999999992</c:v>
                </c:pt>
                <c:pt idx="492">
                  <c:v>486.61</c:v>
                </c:pt>
                <c:pt idx="493">
                  <c:v>469.416</c:v>
                </c:pt>
                <c:pt idx="494">
                  <c:v>452.74599999999998</c:v>
                </c:pt>
                <c:pt idx="495">
                  <c:v>445.83600000000007</c:v>
                </c:pt>
                <c:pt idx="496">
                  <c:v>443.20799999999997</c:v>
                </c:pt>
                <c:pt idx="497">
                  <c:v>441.71000000000004</c:v>
                </c:pt>
                <c:pt idx="498">
                  <c:v>439.70400000000001</c:v>
                </c:pt>
                <c:pt idx="499">
                  <c:v>441.67399999999998</c:v>
                </c:pt>
                <c:pt idx="500">
                  <c:v>444.82600000000002</c:v>
                </c:pt>
                <c:pt idx="501">
                  <c:v>447.26399999999995</c:v>
                </c:pt>
                <c:pt idx="502">
                  <c:v>450.52799999999996</c:v>
                </c:pt>
                <c:pt idx="503">
                  <c:v>454.68799999999999</c:v>
                </c:pt>
                <c:pt idx="504">
                  <c:v>455.14</c:v>
                </c:pt>
                <c:pt idx="505">
                  <c:v>455.49200000000002</c:v>
                </c:pt>
                <c:pt idx="506">
                  <c:v>455.34799999999996</c:v>
                </c:pt>
                <c:pt idx="507">
                  <c:v>453.90999999999997</c:v>
                </c:pt>
                <c:pt idx="508">
                  <c:v>455.06200000000001</c:v>
                </c:pt>
                <c:pt idx="509">
                  <c:v>455.88199999999995</c:v>
                </c:pt>
                <c:pt idx="510">
                  <c:v>456.92199999999991</c:v>
                </c:pt>
                <c:pt idx="511">
                  <c:v>458.70200000000006</c:v>
                </c:pt>
                <c:pt idx="512">
                  <c:v>458.24200000000002</c:v>
                </c:pt>
                <c:pt idx="513">
                  <c:v>455.40600000000006</c:v>
                </c:pt>
                <c:pt idx="514">
                  <c:v>453.50999999999993</c:v>
                </c:pt>
                <c:pt idx="515">
                  <c:v>450.21600000000001</c:v>
                </c:pt>
                <c:pt idx="516">
                  <c:v>448.20200000000006</c:v>
                </c:pt>
                <c:pt idx="517">
                  <c:v>447.84199999999998</c:v>
                </c:pt>
                <c:pt idx="518">
                  <c:v>449.43</c:v>
                </c:pt>
                <c:pt idx="519">
                  <c:v>449.44399999999996</c:v>
                </c:pt>
                <c:pt idx="520">
                  <c:v>449.71600000000001</c:v>
                </c:pt>
                <c:pt idx="521">
                  <c:v>453.12200000000001</c:v>
                </c:pt>
                <c:pt idx="522">
                  <c:v>456.15599999999995</c:v>
                </c:pt>
                <c:pt idx="523">
                  <c:v>457.69400000000007</c:v>
                </c:pt>
                <c:pt idx="524">
                  <c:v>458.34</c:v>
                </c:pt>
                <c:pt idx="525">
                  <c:v>458.88200000000006</c:v>
                </c:pt>
                <c:pt idx="526">
                  <c:v>455.66</c:v>
                </c:pt>
                <c:pt idx="527">
                  <c:v>452.096</c:v>
                </c:pt>
                <c:pt idx="528">
                  <c:v>447.04599999999999</c:v>
                </c:pt>
                <c:pt idx="529">
                  <c:v>442.31599999999997</c:v>
                </c:pt>
                <c:pt idx="530">
                  <c:v>438.45799999999997</c:v>
                </c:pt>
                <c:pt idx="531">
                  <c:v>434.46000000000004</c:v>
                </c:pt>
                <c:pt idx="532">
                  <c:v>431.96600000000001</c:v>
                </c:pt>
                <c:pt idx="533">
                  <c:v>429.61599999999999</c:v>
                </c:pt>
                <c:pt idx="534">
                  <c:v>428.55799999999999</c:v>
                </c:pt>
                <c:pt idx="535">
                  <c:v>428.17399999999998</c:v>
                </c:pt>
                <c:pt idx="536">
                  <c:v>426.51399999999995</c:v>
                </c:pt>
                <c:pt idx="537">
                  <c:v>424.48199999999997</c:v>
                </c:pt>
                <c:pt idx="538">
                  <c:v>422.97399999999999</c:v>
                </c:pt>
                <c:pt idx="539">
                  <c:v>421.72399999999999</c:v>
                </c:pt>
                <c:pt idx="540">
                  <c:v>420.86199999999997</c:v>
                </c:pt>
                <c:pt idx="541">
                  <c:v>420.62799999999999</c:v>
                </c:pt>
                <c:pt idx="542">
                  <c:v>421.11399999999992</c:v>
                </c:pt>
                <c:pt idx="543">
                  <c:v>421.512</c:v>
                </c:pt>
                <c:pt idx="544">
                  <c:v>421.93199999999996</c:v>
                </c:pt>
                <c:pt idx="545">
                  <c:v>421.53600000000006</c:v>
                </c:pt>
                <c:pt idx="546">
                  <c:v>420.53399999999999</c:v>
                </c:pt>
                <c:pt idx="547">
                  <c:v>418.98799999999994</c:v>
                </c:pt>
                <c:pt idx="548">
                  <c:v>417.53599999999994</c:v>
                </c:pt>
                <c:pt idx="549">
                  <c:v>416.57800000000009</c:v>
                </c:pt>
                <c:pt idx="550">
                  <c:v>417.33000000000004</c:v>
                </c:pt>
                <c:pt idx="551">
                  <c:v>419.29200000000003</c:v>
                </c:pt>
                <c:pt idx="552">
                  <c:v>419.43</c:v>
                </c:pt>
                <c:pt idx="553">
                  <c:v>419.98999999999995</c:v>
                </c:pt>
                <c:pt idx="554">
                  <c:v>419.88800000000003</c:v>
                </c:pt>
                <c:pt idx="555">
                  <c:v>418.7</c:v>
                </c:pt>
                <c:pt idx="556">
                  <c:v>416.76400000000001</c:v>
                </c:pt>
                <c:pt idx="557">
                  <c:v>415.79800000000006</c:v>
                </c:pt>
                <c:pt idx="558">
                  <c:v>414.84800000000007</c:v>
                </c:pt>
                <c:pt idx="559">
                  <c:v>413.46999999999997</c:v>
                </c:pt>
                <c:pt idx="560">
                  <c:v>411.38599999999997</c:v>
                </c:pt>
                <c:pt idx="561">
                  <c:v>411.59799999999996</c:v>
                </c:pt>
                <c:pt idx="562">
                  <c:v>412.67800000000005</c:v>
                </c:pt>
                <c:pt idx="563">
                  <c:v>413.52800000000008</c:v>
                </c:pt>
                <c:pt idx="564">
                  <c:v>415.04400000000004</c:v>
                </c:pt>
                <c:pt idx="565">
                  <c:v>415.86800000000005</c:v>
                </c:pt>
                <c:pt idx="566">
                  <c:v>414.12</c:v>
                </c:pt>
                <c:pt idx="567">
                  <c:v>414.762</c:v>
                </c:pt>
                <c:pt idx="568">
                  <c:v>414.96399999999994</c:v>
                </c:pt>
                <c:pt idx="569">
                  <c:v>414.35399999999998</c:v>
                </c:pt>
                <c:pt idx="570">
                  <c:v>414.26000000000005</c:v>
                </c:pt>
                <c:pt idx="571">
                  <c:v>414.79799999999994</c:v>
                </c:pt>
                <c:pt idx="572">
                  <c:v>411.48200000000008</c:v>
                </c:pt>
                <c:pt idx="573">
                  <c:v>407.65200000000004</c:v>
                </c:pt>
                <c:pt idx="574">
                  <c:v>406.82800000000003</c:v>
                </c:pt>
                <c:pt idx="575">
                  <c:v>408.66999999999996</c:v>
                </c:pt>
                <c:pt idx="576">
                  <c:v>410.57399999999996</c:v>
                </c:pt>
                <c:pt idx="577">
                  <c:v>416.75600000000003</c:v>
                </c:pt>
                <c:pt idx="578">
                  <c:v>425.11599999999999</c:v>
                </c:pt>
                <c:pt idx="579">
                  <c:v>430.24599999999998</c:v>
                </c:pt>
                <c:pt idx="580">
                  <c:v>432.976</c:v>
                </c:pt>
                <c:pt idx="581">
                  <c:v>435.59400000000005</c:v>
                </c:pt>
                <c:pt idx="582">
                  <c:v>433.60600000000005</c:v>
                </c:pt>
                <c:pt idx="583">
                  <c:v>431.04599999999999</c:v>
                </c:pt>
                <c:pt idx="584">
                  <c:v>428.37800000000004</c:v>
                </c:pt>
                <c:pt idx="585">
                  <c:v>429.59000000000003</c:v>
                </c:pt>
                <c:pt idx="586">
                  <c:v>430.62399999999997</c:v>
                </c:pt>
                <c:pt idx="587">
                  <c:v>433.38800000000003</c:v>
                </c:pt>
                <c:pt idx="588">
                  <c:v>432.11400000000003</c:v>
                </c:pt>
                <c:pt idx="589">
                  <c:v>432.18799999999999</c:v>
                </c:pt>
                <c:pt idx="590">
                  <c:v>427.10600000000005</c:v>
                </c:pt>
                <c:pt idx="591">
                  <c:v>420.46400000000006</c:v>
                </c:pt>
                <c:pt idx="592">
                  <c:v>412.70400000000001</c:v>
                </c:pt>
                <c:pt idx="593">
                  <c:v>410.3660000000001</c:v>
                </c:pt>
                <c:pt idx="594">
                  <c:v>404.66399999999999</c:v>
                </c:pt>
                <c:pt idx="595">
                  <c:v>398.28800000000001</c:v>
                </c:pt>
                <c:pt idx="596">
                  <c:v>392.43400000000003</c:v>
                </c:pt>
                <c:pt idx="597">
                  <c:v>388.63199999999995</c:v>
                </c:pt>
                <c:pt idx="598">
                  <c:v>381.76600000000002</c:v>
                </c:pt>
                <c:pt idx="599">
                  <c:v>377.26599999999996</c:v>
                </c:pt>
                <c:pt idx="600">
                  <c:v>375.072</c:v>
                </c:pt>
                <c:pt idx="601">
                  <c:v>374.22199999999998</c:v>
                </c:pt>
                <c:pt idx="602">
                  <c:v>375.35199999999998</c:v>
                </c:pt>
                <c:pt idx="603">
                  <c:v>378.51799999999997</c:v>
                </c:pt>
                <c:pt idx="604">
                  <c:v>378.21600000000001</c:v>
                </c:pt>
                <c:pt idx="605">
                  <c:v>378.39399999999995</c:v>
                </c:pt>
                <c:pt idx="606">
                  <c:v>377.92800000000005</c:v>
                </c:pt>
                <c:pt idx="607">
                  <c:v>373.71999999999997</c:v>
                </c:pt>
                <c:pt idx="608">
                  <c:v>371.15199999999999</c:v>
                </c:pt>
                <c:pt idx="609">
                  <c:v>372.88199999999995</c:v>
                </c:pt>
                <c:pt idx="610">
                  <c:v>373.98</c:v>
                </c:pt>
                <c:pt idx="611">
                  <c:v>378.69</c:v>
                </c:pt>
                <c:pt idx="612">
                  <c:v>383.85399999999998</c:v>
                </c:pt>
                <c:pt idx="613">
                  <c:v>386.65800000000002</c:v>
                </c:pt>
                <c:pt idx="614">
                  <c:v>391.68600000000004</c:v>
                </c:pt>
                <c:pt idx="615">
                  <c:v>393.12199999999996</c:v>
                </c:pt>
                <c:pt idx="616">
                  <c:v>390.32</c:v>
                </c:pt>
                <c:pt idx="617">
                  <c:v>394.25599999999997</c:v>
                </c:pt>
                <c:pt idx="618">
                  <c:v>399.94200000000001</c:v>
                </c:pt>
                <c:pt idx="619">
                  <c:v>395.18</c:v>
                </c:pt>
                <c:pt idx="620">
                  <c:v>395.47400000000005</c:v>
                </c:pt>
                <c:pt idx="621">
                  <c:v>395.69600000000003</c:v>
                </c:pt>
                <c:pt idx="622">
                  <c:v>391.18</c:v>
                </c:pt>
                <c:pt idx="623">
                  <c:v>379.06800000000004</c:v>
                </c:pt>
                <c:pt idx="624">
                  <c:v>389.12600000000003</c:v>
                </c:pt>
                <c:pt idx="625">
                  <c:v>397.93400000000003</c:v>
                </c:pt>
                <c:pt idx="626">
                  <c:v>407.92999999999995</c:v>
                </c:pt>
                <c:pt idx="627">
                  <c:v>420.09799999999996</c:v>
                </c:pt>
                <c:pt idx="628">
                  <c:v>438.19799999999998</c:v>
                </c:pt>
                <c:pt idx="629">
                  <c:v>442.19399999999996</c:v>
                </c:pt>
                <c:pt idx="630">
                  <c:v>446.77799999999996</c:v>
                </c:pt>
                <c:pt idx="631">
                  <c:v>452.17800000000005</c:v>
                </c:pt>
                <c:pt idx="632">
                  <c:v>447.92399999999998</c:v>
                </c:pt>
                <c:pt idx="633">
                  <c:v>444.42200000000003</c:v>
                </c:pt>
                <c:pt idx="634">
                  <c:v>441.15599999999995</c:v>
                </c:pt>
                <c:pt idx="635">
                  <c:v>436.08799999999991</c:v>
                </c:pt>
                <c:pt idx="636">
                  <c:v>430.81800000000004</c:v>
                </c:pt>
                <c:pt idx="637">
                  <c:v>432.01599999999996</c:v>
                </c:pt>
                <c:pt idx="638">
                  <c:v>431.45200000000006</c:v>
                </c:pt>
                <c:pt idx="639">
                  <c:v>429.81200000000001</c:v>
                </c:pt>
                <c:pt idx="640">
                  <c:v>430.45</c:v>
                </c:pt>
                <c:pt idx="641">
                  <c:v>427.95799999999997</c:v>
                </c:pt>
                <c:pt idx="642">
                  <c:v>425.63600000000008</c:v>
                </c:pt>
                <c:pt idx="643">
                  <c:v>423.13400000000001</c:v>
                </c:pt>
                <c:pt idx="644">
                  <c:v>429.28800000000001</c:v>
                </c:pt>
                <c:pt idx="645">
                  <c:v>434.14399999999995</c:v>
                </c:pt>
                <c:pt idx="646">
                  <c:v>438.62</c:v>
                </c:pt>
                <c:pt idx="647">
                  <c:v>441.27600000000001</c:v>
                </c:pt>
                <c:pt idx="648">
                  <c:v>445.55999999999995</c:v>
                </c:pt>
                <c:pt idx="649">
                  <c:v>442.99000000000007</c:v>
                </c:pt>
                <c:pt idx="650">
                  <c:v>444.25600000000003</c:v>
                </c:pt>
                <c:pt idx="651">
                  <c:v>448.43599999999998</c:v>
                </c:pt>
                <c:pt idx="652">
                  <c:v>452.47399999999999</c:v>
                </c:pt>
                <c:pt idx="653">
                  <c:v>455.87799999999999</c:v>
                </c:pt>
                <c:pt idx="654">
                  <c:v>460.654</c:v>
                </c:pt>
                <c:pt idx="655">
                  <c:v>456.68</c:v>
                </c:pt>
                <c:pt idx="656">
                  <c:v>450.57600000000002</c:v>
                </c:pt>
                <c:pt idx="657">
                  <c:v>446.54200000000003</c:v>
                </c:pt>
                <c:pt idx="658">
                  <c:v>446.80799999999999</c:v>
                </c:pt>
                <c:pt idx="659">
                  <c:v>436.49599999999998</c:v>
                </c:pt>
                <c:pt idx="660">
                  <c:v>431.72399999999999</c:v>
                </c:pt>
                <c:pt idx="661">
                  <c:v>429.28000000000003</c:v>
                </c:pt>
                <c:pt idx="662">
                  <c:v>421.48599999999999</c:v>
                </c:pt>
                <c:pt idx="663">
                  <c:v>408.35</c:v>
                </c:pt>
                <c:pt idx="664">
                  <c:v>403.36199999999997</c:v>
                </c:pt>
                <c:pt idx="665">
                  <c:v>392.25</c:v>
                </c:pt>
                <c:pt idx="666">
                  <c:v>380.24</c:v>
                </c:pt>
                <c:pt idx="667">
                  <c:v>372.72799999999995</c:v>
                </c:pt>
                <c:pt idx="668">
                  <c:v>367.14400000000001</c:v>
                </c:pt>
                <c:pt idx="669">
                  <c:v>364.52</c:v>
                </c:pt>
                <c:pt idx="670">
                  <c:v>366.54399999999998</c:v>
                </c:pt>
                <c:pt idx="671">
                  <c:v>366.14</c:v>
                </c:pt>
                <c:pt idx="672">
                  <c:v>366.09199999999998</c:v>
                </c:pt>
                <c:pt idx="673">
                  <c:v>364.35400000000004</c:v>
                </c:pt>
                <c:pt idx="674">
                  <c:v>354.94800000000004</c:v>
                </c:pt>
                <c:pt idx="675">
                  <c:v>344.30999999999995</c:v>
                </c:pt>
                <c:pt idx="676">
                  <c:v>337.29400000000004</c:v>
                </c:pt>
                <c:pt idx="677">
                  <c:v>330.44600000000003</c:v>
                </c:pt>
                <c:pt idx="678">
                  <c:v>325.15800000000002</c:v>
                </c:pt>
                <c:pt idx="679">
                  <c:v>323.62800000000004</c:v>
                </c:pt>
                <c:pt idx="680">
                  <c:v>324.90800000000002</c:v>
                </c:pt>
                <c:pt idx="681">
                  <c:v>327.37200000000001</c:v>
                </c:pt>
                <c:pt idx="682">
                  <c:v>329.69799999999998</c:v>
                </c:pt>
                <c:pt idx="683">
                  <c:v>330.61599999999999</c:v>
                </c:pt>
                <c:pt idx="684">
                  <c:v>330.39</c:v>
                </c:pt>
                <c:pt idx="685">
                  <c:v>331.77</c:v>
                </c:pt>
                <c:pt idx="686">
                  <c:v>332.28800000000001</c:v>
                </c:pt>
                <c:pt idx="687">
                  <c:v>332.34399999999999</c:v>
                </c:pt>
                <c:pt idx="688">
                  <c:v>328.71600000000001</c:v>
                </c:pt>
                <c:pt idx="689">
                  <c:v>332.54200000000003</c:v>
                </c:pt>
                <c:pt idx="690">
                  <c:v>342.06399999999996</c:v>
                </c:pt>
                <c:pt idx="691">
                  <c:v>349.15600000000001</c:v>
                </c:pt>
                <c:pt idx="692">
                  <c:v>358.76400000000001</c:v>
                </c:pt>
                <c:pt idx="693">
                  <c:v>371.07600000000002</c:v>
                </c:pt>
                <c:pt idx="694">
                  <c:v>380.62799999999999</c:v>
                </c:pt>
                <c:pt idx="695">
                  <c:v>386.274</c:v>
                </c:pt>
                <c:pt idx="696">
                  <c:v>392.53200000000004</c:v>
                </c:pt>
                <c:pt idx="697">
                  <c:v>388.61</c:v>
                </c:pt>
                <c:pt idx="698">
                  <c:v>379.63600000000002</c:v>
                </c:pt>
                <c:pt idx="699">
                  <c:v>365.24400000000003</c:v>
                </c:pt>
                <c:pt idx="700">
                  <c:v>349.03399999999999</c:v>
                </c:pt>
                <c:pt idx="701">
                  <c:v>330.95200000000006</c:v>
                </c:pt>
                <c:pt idx="702">
                  <c:v>318.85200000000003</c:v>
                </c:pt>
                <c:pt idx="703">
                  <c:v>311.74800000000005</c:v>
                </c:pt>
                <c:pt idx="704">
                  <c:v>305.99200000000002</c:v>
                </c:pt>
                <c:pt idx="705">
                  <c:v>297.31200000000001</c:v>
                </c:pt>
                <c:pt idx="706">
                  <c:v>291.17400000000004</c:v>
                </c:pt>
                <c:pt idx="707">
                  <c:v>286.11600000000004</c:v>
                </c:pt>
                <c:pt idx="708">
                  <c:v>282.24799999999999</c:v>
                </c:pt>
                <c:pt idx="709">
                  <c:v>278.36399999999998</c:v>
                </c:pt>
                <c:pt idx="710">
                  <c:v>275.60000000000002</c:v>
                </c:pt>
                <c:pt idx="711">
                  <c:v>271.77199999999999</c:v>
                </c:pt>
                <c:pt idx="712">
                  <c:v>268.93799999999999</c:v>
                </c:pt>
                <c:pt idx="713">
                  <c:v>268.36</c:v>
                </c:pt>
                <c:pt idx="714">
                  <c:v>267.49400000000003</c:v>
                </c:pt>
                <c:pt idx="715">
                  <c:v>264.33800000000002</c:v>
                </c:pt>
                <c:pt idx="716">
                  <c:v>262.036</c:v>
                </c:pt>
                <c:pt idx="717">
                  <c:v>259.27800000000002</c:v>
                </c:pt>
                <c:pt idx="718">
                  <c:v>253.90799999999999</c:v>
                </c:pt>
                <c:pt idx="719">
                  <c:v>250.798</c:v>
                </c:pt>
                <c:pt idx="720">
                  <c:v>248.96199999999999</c:v>
                </c:pt>
                <c:pt idx="721">
                  <c:v>247.21799999999999</c:v>
                </c:pt>
                <c:pt idx="722">
                  <c:v>245.56199999999998</c:v>
                </c:pt>
                <c:pt idx="723">
                  <c:v>245.18400000000003</c:v>
                </c:pt>
                <c:pt idx="724">
                  <c:v>245.07200000000003</c:v>
                </c:pt>
                <c:pt idx="725">
                  <c:v>244.27200000000002</c:v>
                </c:pt>
                <c:pt idx="726">
                  <c:v>243.208</c:v>
                </c:pt>
                <c:pt idx="727">
                  <c:v>242.57199999999997</c:v>
                </c:pt>
                <c:pt idx="728">
                  <c:v>241.304</c:v>
                </c:pt>
                <c:pt idx="729">
                  <c:v>239.52799999999996</c:v>
                </c:pt>
                <c:pt idx="730">
                  <c:v>238.42399999999998</c:v>
                </c:pt>
                <c:pt idx="731">
                  <c:v>237.88400000000001</c:v>
                </c:pt>
                <c:pt idx="732">
                  <c:v>238.01200000000003</c:v>
                </c:pt>
                <c:pt idx="733">
                  <c:v>237.11400000000003</c:v>
                </c:pt>
                <c:pt idx="734">
                  <c:v>236.34399999999999</c:v>
                </c:pt>
                <c:pt idx="735">
                  <c:v>236.09800000000001</c:v>
                </c:pt>
                <c:pt idx="736">
                  <c:v>235.66800000000003</c:v>
                </c:pt>
                <c:pt idx="737">
                  <c:v>233.69</c:v>
                </c:pt>
                <c:pt idx="738">
                  <c:v>233.26999999999998</c:v>
                </c:pt>
                <c:pt idx="739">
                  <c:v>231.78799999999995</c:v>
                </c:pt>
                <c:pt idx="740">
                  <c:v>231.16000000000003</c:v>
                </c:pt>
                <c:pt idx="741">
                  <c:v>230.648</c:v>
                </c:pt>
                <c:pt idx="742">
                  <c:v>231.29599999999999</c:v>
                </c:pt>
                <c:pt idx="743">
                  <c:v>231.76400000000004</c:v>
                </c:pt>
                <c:pt idx="744">
                  <c:v>232.11800000000002</c:v>
                </c:pt>
                <c:pt idx="745">
                  <c:v>231.88000000000002</c:v>
                </c:pt>
                <c:pt idx="746">
                  <c:v>231.63999999999996</c:v>
                </c:pt>
                <c:pt idx="747">
                  <c:v>231.07599999999996</c:v>
                </c:pt>
                <c:pt idx="748">
                  <c:v>231.50799999999998</c:v>
                </c:pt>
                <c:pt idx="749">
                  <c:v>233.82999999999998</c:v>
                </c:pt>
                <c:pt idx="750">
                  <c:v>235.542</c:v>
                </c:pt>
                <c:pt idx="751">
                  <c:v>237.154</c:v>
                </c:pt>
                <c:pt idx="752">
                  <c:v>239.80199999999999</c:v>
                </c:pt>
                <c:pt idx="753">
                  <c:v>240.81799999999998</c:v>
                </c:pt>
                <c:pt idx="754">
                  <c:v>240.892</c:v>
                </c:pt>
                <c:pt idx="755">
                  <c:v>240.16199999999998</c:v>
                </c:pt>
                <c:pt idx="756">
                  <c:v>238.55</c:v>
                </c:pt>
                <c:pt idx="757">
                  <c:v>235.16</c:v>
                </c:pt>
                <c:pt idx="758">
                  <c:v>232.93200000000002</c:v>
                </c:pt>
                <c:pt idx="759">
                  <c:v>230.38600000000002</c:v>
                </c:pt>
                <c:pt idx="760">
                  <c:v>229.488</c:v>
                </c:pt>
                <c:pt idx="761">
                  <c:v>229.30799999999999</c:v>
                </c:pt>
                <c:pt idx="762">
                  <c:v>230.00799999999998</c:v>
                </c:pt>
                <c:pt idx="763">
                  <c:v>230.43200000000002</c:v>
                </c:pt>
                <c:pt idx="764">
                  <c:v>229.94400000000002</c:v>
                </c:pt>
                <c:pt idx="765">
                  <c:v>228.91600000000003</c:v>
                </c:pt>
                <c:pt idx="766">
                  <c:v>227.45000000000005</c:v>
                </c:pt>
                <c:pt idx="767">
                  <c:v>223.4</c:v>
                </c:pt>
                <c:pt idx="768">
                  <c:v>222.74</c:v>
                </c:pt>
                <c:pt idx="769">
                  <c:v>223.63400000000001</c:v>
                </c:pt>
                <c:pt idx="770">
                  <c:v>224.82599999999996</c:v>
                </c:pt>
                <c:pt idx="771">
                  <c:v>227.40199999999999</c:v>
                </c:pt>
                <c:pt idx="772">
                  <c:v>230.55</c:v>
                </c:pt>
                <c:pt idx="773">
                  <c:v>221.446</c:v>
                </c:pt>
                <c:pt idx="774">
                  <c:v>227.09</c:v>
                </c:pt>
                <c:pt idx="775">
                  <c:v>232.63599999999997</c:v>
                </c:pt>
                <c:pt idx="776">
                  <c:v>237.95599999999999</c:v>
                </c:pt>
                <c:pt idx="777">
                  <c:v>245.92599999999999</c:v>
                </c:pt>
                <c:pt idx="778">
                  <c:v>262.21799999999996</c:v>
                </c:pt>
                <c:pt idx="779">
                  <c:v>263.93799999999999</c:v>
                </c:pt>
                <c:pt idx="780">
                  <c:v>266.35000000000002</c:v>
                </c:pt>
                <c:pt idx="781">
                  <c:v>266.94200000000001</c:v>
                </c:pt>
                <c:pt idx="782">
                  <c:v>266.83999999999997</c:v>
                </c:pt>
                <c:pt idx="783">
                  <c:v>266.214</c:v>
                </c:pt>
                <c:pt idx="784">
                  <c:v>268.82</c:v>
                </c:pt>
                <c:pt idx="785">
                  <c:v>270.24399999999997</c:v>
                </c:pt>
                <c:pt idx="786">
                  <c:v>273.74599999999998</c:v>
                </c:pt>
                <c:pt idx="787">
                  <c:v>277.72400000000005</c:v>
                </c:pt>
                <c:pt idx="788">
                  <c:v>281.71000000000004</c:v>
                </c:pt>
                <c:pt idx="789">
                  <c:v>282.18400000000003</c:v>
                </c:pt>
                <c:pt idx="790">
                  <c:v>282.43400000000003</c:v>
                </c:pt>
                <c:pt idx="791">
                  <c:v>282.80200000000002</c:v>
                </c:pt>
                <c:pt idx="792">
                  <c:v>283.35000000000002</c:v>
                </c:pt>
                <c:pt idx="793">
                  <c:v>285.08000000000004</c:v>
                </c:pt>
                <c:pt idx="794">
                  <c:v>287.62800000000004</c:v>
                </c:pt>
                <c:pt idx="795">
                  <c:v>290.52999999999997</c:v>
                </c:pt>
                <c:pt idx="796">
                  <c:v>292.24200000000002</c:v>
                </c:pt>
                <c:pt idx="797">
                  <c:v>292.47200000000004</c:v>
                </c:pt>
                <c:pt idx="798">
                  <c:v>292.20799999999997</c:v>
                </c:pt>
                <c:pt idx="799">
                  <c:v>288.464</c:v>
                </c:pt>
                <c:pt idx="800">
                  <c:v>285.09399999999999</c:v>
                </c:pt>
                <c:pt idx="801">
                  <c:v>281.64800000000002</c:v>
                </c:pt>
                <c:pt idx="802">
                  <c:v>279.83800000000002</c:v>
                </c:pt>
                <c:pt idx="803">
                  <c:v>277.12399999999997</c:v>
                </c:pt>
                <c:pt idx="804">
                  <c:v>277.27199999999999</c:v>
                </c:pt>
                <c:pt idx="805">
                  <c:v>277.64399999999995</c:v>
                </c:pt>
                <c:pt idx="806">
                  <c:v>278.274</c:v>
                </c:pt>
                <c:pt idx="807">
                  <c:v>279.3</c:v>
                </c:pt>
                <c:pt idx="808">
                  <c:v>281.66800000000001</c:v>
                </c:pt>
                <c:pt idx="809">
                  <c:v>284.74800000000005</c:v>
                </c:pt>
                <c:pt idx="810">
                  <c:v>291.00199999999995</c:v>
                </c:pt>
                <c:pt idx="811">
                  <c:v>292.55599999999998</c:v>
                </c:pt>
                <c:pt idx="812">
                  <c:v>289.31200000000001</c:v>
                </c:pt>
                <c:pt idx="813">
                  <c:v>286.10399999999998</c:v>
                </c:pt>
                <c:pt idx="814">
                  <c:v>280.67599999999999</c:v>
                </c:pt>
                <c:pt idx="815">
                  <c:v>273.41800000000001</c:v>
                </c:pt>
                <c:pt idx="816">
                  <c:v>269.11799999999999</c:v>
                </c:pt>
                <c:pt idx="817">
                  <c:v>267.39</c:v>
                </c:pt>
                <c:pt idx="818">
                  <c:v>264.43399999999997</c:v>
                </c:pt>
                <c:pt idx="819">
                  <c:v>262.23599999999999</c:v>
                </c:pt>
                <c:pt idx="820">
                  <c:v>258.89</c:v>
                </c:pt>
                <c:pt idx="821">
                  <c:v>258.428</c:v>
                </c:pt>
                <c:pt idx="822">
                  <c:v>257.64999999999998</c:v>
                </c:pt>
                <c:pt idx="823">
                  <c:v>256.18400000000003</c:v>
                </c:pt>
                <c:pt idx="824">
                  <c:v>255.60200000000003</c:v>
                </c:pt>
                <c:pt idx="825">
                  <c:v>252.64000000000001</c:v>
                </c:pt>
                <c:pt idx="826">
                  <c:v>248.47199999999998</c:v>
                </c:pt>
                <c:pt idx="827">
                  <c:v>245.09399999999999</c:v>
                </c:pt>
                <c:pt idx="828">
                  <c:v>244.2</c:v>
                </c:pt>
                <c:pt idx="829">
                  <c:v>243.21200000000005</c:v>
                </c:pt>
                <c:pt idx="830">
                  <c:v>243.404</c:v>
                </c:pt>
                <c:pt idx="831">
                  <c:v>244.07</c:v>
                </c:pt>
                <c:pt idx="832">
                  <c:v>245.02599999999998</c:v>
                </c:pt>
                <c:pt idx="833">
                  <c:v>246.07799999999997</c:v>
                </c:pt>
                <c:pt idx="834">
                  <c:v>246.53400000000002</c:v>
                </c:pt>
                <c:pt idx="835">
                  <c:v>248.1</c:v>
                </c:pt>
                <c:pt idx="836">
                  <c:v>246.42</c:v>
                </c:pt>
                <c:pt idx="837">
                  <c:v>244.21199999999999</c:v>
                </c:pt>
                <c:pt idx="838">
                  <c:v>240.88400000000001</c:v>
                </c:pt>
                <c:pt idx="839">
                  <c:v>236.98200000000003</c:v>
                </c:pt>
                <c:pt idx="840">
                  <c:v>232.52999999999997</c:v>
                </c:pt>
                <c:pt idx="841">
                  <c:v>230.85399999999996</c:v>
                </c:pt>
                <c:pt idx="842">
                  <c:v>229.95599999999999</c:v>
                </c:pt>
                <c:pt idx="843">
                  <c:v>229.13400000000001</c:v>
                </c:pt>
                <c:pt idx="844">
                  <c:v>227.898</c:v>
                </c:pt>
                <c:pt idx="845">
                  <c:v>227.06399999999999</c:v>
                </c:pt>
                <c:pt idx="846">
                  <c:v>226.24600000000001</c:v>
                </c:pt>
                <c:pt idx="847">
                  <c:v>225.084</c:v>
                </c:pt>
                <c:pt idx="848">
                  <c:v>224.35399999999998</c:v>
                </c:pt>
                <c:pt idx="849">
                  <c:v>224.63800000000001</c:v>
                </c:pt>
                <c:pt idx="850">
                  <c:v>223.90799999999999</c:v>
                </c:pt>
                <c:pt idx="851">
                  <c:v>224.74600000000001</c:v>
                </c:pt>
                <c:pt idx="852">
                  <c:v>226.60599999999999</c:v>
                </c:pt>
                <c:pt idx="853">
                  <c:v>228.88800000000001</c:v>
                </c:pt>
                <c:pt idx="854">
                  <c:v>231.32399999999998</c:v>
                </c:pt>
                <c:pt idx="855">
                  <c:v>234.29400000000001</c:v>
                </c:pt>
                <c:pt idx="856">
                  <c:v>236.02600000000001</c:v>
                </c:pt>
                <c:pt idx="857">
                  <c:v>236.93800000000002</c:v>
                </c:pt>
                <c:pt idx="858">
                  <c:v>237.82400000000001</c:v>
                </c:pt>
                <c:pt idx="859">
                  <c:v>238.214</c:v>
                </c:pt>
                <c:pt idx="860">
                  <c:v>239.03800000000001</c:v>
                </c:pt>
                <c:pt idx="861">
                  <c:v>238.61999999999998</c:v>
                </c:pt>
                <c:pt idx="862">
                  <c:v>238.048</c:v>
                </c:pt>
                <c:pt idx="863">
                  <c:v>236.19800000000001</c:v>
                </c:pt>
                <c:pt idx="864">
                  <c:v>235</c:v>
                </c:pt>
                <c:pt idx="865">
                  <c:v>234.05</c:v>
                </c:pt>
                <c:pt idx="866">
                  <c:v>234.13600000000002</c:v>
                </c:pt>
                <c:pt idx="867">
                  <c:v>234.74799999999999</c:v>
                </c:pt>
                <c:pt idx="868">
                  <c:v>235.744</c:v>
                </c:pt>
                <c:pt idx="869">
                  <c:v>236.34</c:v>
                </c:pt>
                <c:pt idx="870">
                  <c:v>237.452</c:v>
                </c:pt>
                <c:pt idx="871">
                  <c:v>238.80599999999998</c:v>
                </c:pt>
                <c:pt idx="872">
                  <c:v>239.45999999999998</c:v>
                </c:pt>
                <c:pt idx="873">
                  <c:v>240.63200000000001</c:v>
                </c:pt>
                <c:pt idx="874">
                  <c:v>242.37199999999999</c:v>
                </c:pt>
                <c:pt idx="875">
                  <c:v>241.47399999999999</c:v>
                </c:pt>
                <c:pt idx="876">
                  <c:v>238.834</c:v>
                </c:pt>
                <c:pt idx="877">
                  <c:v>237.89399999999995</c:v>
                </c:pt>
                <c:pt idx="878">
                  <c:v>237.09399999999999</c:v>
                </c:pt>
                <c:pt idx="879">
                  <c:v>236.334</c:v>
                </c:pt>
                <c:pt idx="880">
                  <c:v>235.83799999999997</c:v>
                </c:pt>
                <c:pt idx="881">
                  <c:v>236.33999999999997</c:v>
                </c:pt>
                <c:pt idx="882">
                  <c:v>236.38800000000001</c:v>
                </c:pt>
                <c:pt idx="883">
                  <c:v>233.72599999999997</c:v>
                </c:pt>
                <c:pt idx="884">
                  <c:v>230.64600000000002</c:v>
                </c:pt>
                <c:pt idx="885">
                  <c:v>229.22000000000003</c:v>
                </c:pt>
                <c:pt idx="886">
                  <c:v>226.80400000000003</c:v>
                </c:pt>
                <c:pt idx="887">
                  <c:v>224.80199999999999</c:v>
                </c:pt>
                <c:pt idx="888">
                  <c:v>226.03200000000001</c:v>
                </c:pt>
                <c:pt idx="889">
                  <c:v>228.17399999999998</c:v>
                </c:pt>
                <c:pt idx="890">
                  <c:v>229.46599999999998</c:v>
                </c:pt>
                <c:pt idx="891">
                  <c:v>232.68600000000001</c:v>
                </c:pt>
                <c:pt idx="892">
                  <c:v>232.30799999999999</c:v>
                </c:pt>
                <c:pt idx="893">
                  <c:v>230.47400000000002</c:v>
                </c:pt>
                <c:pt idx="894">
                  <c:v>227.88800000000001</c:v>
                </c:pt>
                <c:pt idx="895">
                  <c:v>225.54000000000002</c:v>
                </c:pt>
                <c:pt idx="896">
                  <c:v>224.07399999999998</c:v>
                </c:pt>
                <c:pt idx="897">
                  <c:v>224.02800000000002</c:v>
                </c:pt>
                <c:pt idx="898">
                  <c:v>223.62400000000002</c:v>
                </c:pt>
                <c:pt idx="899">
                  <c:v>224.00799999999998</c:v>
                </c:pt>
                <c:pt idx="900">
                  <c:v>226.804</c:v>
                </c:pt>
                <c:pt idx="901">
                  <c:v>228.48199999999997</c:v>
                </c:pt>
                <c:pt idx="902">
                  <c:v>230.91</c:v>
                </c:pt>
                <c:pt idx="903">
                  <c:v>235.58800000000002</c:v>
                </c:pt>
                <c:pt idx="904">
                  <c:v>239.57200000000003</c:v>
                </c:pt>
                <c:pt idx="905">
                  <c:v>243.03800000000001</c:v>
                </c:pt>
                <c:pt idx="906">
                  <c:v>246.78800000000001</c:v>
                </c:pt>
                <c:pt idx="907">
                  <c:v>251.66400000000004</c:v>
                </c:pt>
                <c:pt idx="908">
                  <c:v>253.66799999999998</c:v>
                </c:pt>
                <c:pt idx="909">
                  <c:v>255.53000000000003</c:v>
                </c:pt>
                <c:pt idx="910">
                  <c:v>255.43400000000003</c:v>
                </c:pt>
                <c:pt idx="911">
                  <c:v>253.69800000000001</c:v>
                </c:pt>
                <c:pt idx="912">
                  <c:v>250.464</c:v>
                </c:pt>
                <c:pt idx="913">
                  <c:v>249.33</c:v>
                </c:pt>
                <c:pt idx="914">
                  <c:v>246.97200000000004</c:v>
                </c:pt>
                <c:pt idx="915">
                  <c:v>246.91600000000003</c:v>
                </c:pt>
                <c:pt idx="916">
                  <c:v>246.83</c:v>
                </c:pt>
                <c:pt idx="917">
                  <c:v>247.80199999999999</c:v>
                </c:pt>
                <c:pt idx="918">
                  <c:v>247.4</c:v>
                </c:pt>
                <c:pt idx="919">
                  <c:v>248.11199999999999</c:v>
                </c:pt>
                <c:pt idx="920">
                  <c:v>250.96800000000002</c:v>
                </c:pt>
                <c:pt idx="921">
                  <c:v>255.43200000000002</c:v>
                </c:pt>
                <c:pt idx="922">
                  <c:v>257.68799999999999</c:v>
                </c:pt>
                <c:pt idx="923">
                  <c:v>260.94200000000001</c:v>
                </c:pt>
                <c:pt idx="924">
                  <c:v>264.11400000000003</c:v>
                </c:pt>
                <c:pt idx="925">
                  <c:v>262.12800000000004</c:v>
                </c:pt>
                <c:pt idx="926">
                  <c:v>265.41400000000004</c:v>
                </c:pt>
                <c:pt idx="927">
                  <c:v>271.56399999999996</c:v>
                </c:pt>
                <c:pt idx="928">
                  <c:v>276.50600000000003</c:v>
                </c:pt>
                <c:pt idx="929">
                  <c:v>280.654</c:v>
                </c:pt>
                <c:pt idx="930">
                  <c:v>285.85000000000002</c:v>
                </c:pt>
                <c:pt idx="931">
                  <c:v>287.91199999999998</c:v>
                </c:pt>
                <c:pt idx="932">
                  <c:v>289.00799999999998</c:v>
                </c:pt>
                <c:pt idx="933">
                  <c:v>290.16800000000001</c:v>
                </c:pt>
                <c:pt idx="934">
                  <c:v>291.85399999999998</c:v>
                </c:pt>
                <c:pt idx="935">
                  <c:v>290.31599999999997</c:v>
                </c:pt>
                <c:pt idx="936">
                  <c:v>286.59800000000001</c:v>
                </c:pt>
                <c:pt idx="937">
                  <c:v>281.89800000000002</c:v>
                </c:pt>
                <c:pt idx="938">
                  <c:v>278.89600000000002</c:v>
                </c:pt>
                <c:pt idx="939">
                  <c:v>275.35599999999999</c:v>
                </c:pt>
                <c:pt idx="940">
                  <c:v>276.988</c:v>
                </c:pt>
                <c:pt idx="941">
                  <c:v>277.05399999999997</c:v>
                </c:pt>
                <c:pt idx="942">
                  <c:v>274.89399999999995</c:v>
                </c:pt>
                <c:pt idx="943">
                  <c:v>270.49599999999998</c:v>
                </c:pt>
                <c:pt idx="944">
                  <c:v>266.822</c:v>
                </c:pt>
                <c:pt idx="945">
                  <c:v>257.45800000000003</c:v>
                </c:pt>
                <c:pt idx="946">
                  <c:v>249.596</c:v>
                </c:pt>
                <c:pt idx="947">
                  <c:v>245.06199999999998</c:v>
                </c:pt>
                <c:pt idx="948">
                  <c:v>241.80199999999999</c:v>
                </c:pt>
                <c:pt idx="949">
                  <c:v>238.10999999999999</c:v>
                </c:pt>
                <c:pt idx="950">
                  <c:v>239.834</c:v>
                </c:pt>
                <c:pt idx="951">
                  <c:v>241.13600000000002</c:v>
                </c:pt>
                <c:pt idx="952">
                  <c:v>241.23000000000002</c:v>
                </c:pt>
                <c:pt idx="953">
                  <c:v>240.60999999999999</c:v>
                </c:pt>
                <c:pt idx="954">
                  <c:v>242.10999999999999</c:v>
                </c:pt>
                <c:pt idx="955">
                  <c:v>239.71999999999997</c:v>
                </c:pt>
                <c:pt idx="956">
                  <c:v>237.99600000000001</c:v>
                </c:pt>
                <c:pt idx="957">
                  <c:v>241.39600000000002</c:v>
                </c:pt>
                <c:pt idx="958">
                  <c:v>241.34800000000001</c:v>
                </c:pt>
                <c:pt idx="959">
                  <c:v>237.02200000000002</c:v>
                </c:pt>
                <c:pt idx="960">
                  <c:v>234.26</c:v>
                </c:pt>
                <c:pt idx="961">
                  <c:v>231.25799999999998</c:v>
                </c:pt>
                <c:pt idx="962">
                  <c:v>224.03800000000001</c:v>
                </c:pt>
                <c:pt idx="963">
                  <c:v>221.62399999999997</c:v>
                </c:pt>
                <c:pt idx="964">
                  <c:v>222.95</c:v>
                </c:pt>
                <c:pt idx="965">
                  <c:v>223.63200000000001</c:v>
                </c:pt>
                <c:pt idx="966">
                  <c:v>222.81</c:v>
                </c:pt>
                <c:pt idx="967">
                  <c:v>224.012</c:v>
                </c:pt>
                <c:pt idx="968">
                  <c:v>224.93</c:v>
                </c:pt>
                <c:pt idx="969">
                  <c:v>226.696</c:v>
                </c:pt>
                <c:pt idx="970">
                  <c:v>227.85399999999998</c:v>
                </c:pt>
                <c:pt idx="971">
                  <c:v>228.19200000000001</c:v>
                </c:pt>
                <c:pt idx="972">
                  <c:v>228.584</c:v>
                </c:pt>
                <c:pt idx="973">
                  <c:v>229.87399999999997</c:v>
                </c:pt>
                <c:pt idx="974">
                  <c:v>229.52599999999998</c:v>
                </c:pt>
                <c:pt idx="975">
                  <c:v>236.458</c:v>
                </c:pt>
                <c:pt idx="976">
                  <c:v>247.66400000000004</c:v>
                </c:pt>
                <c:pt idx="977">
                  <c:v>252.756</c:v>
                </c:pt>
                <c:pt idx="978">
                  <c:v>253.75</c:v>
                </c:pt>
                <c:pt idx="979">
                  <c:v>253.53199999999998</c:v>
                </c:pt>
                <c:pt idx="980">
                  <c:v>246.06599999999997</c:v>
                </c:pt>
                <c:pt idx="981">
                  <c:v>236.27199999999999</c:v>
                </c:pt>
                <c:pt idx="982">
                  <c:v>228.96599999999998</c:v>
                </c:pt>
                <c:pt idx="983">
                  <c:v>223.608</c:v>
                </c:pt>
                <c:pt idx="984">
                  <c:v>218.57799999999997</c:v>
                </c:pt>
                <c:pt idx="985">
                  <c:v>213.56</c:v>
                </c:pt>
                <c:pt idx="986">
                  <c:v>209.79400000000001</c:v>
                </c:pt>
                <c:pt idx="987">
                  <c:v>209.738</c:v>
                </c:pt>
                <c:pt idx="988">
                  <c:v>203.72800000000001</c:v>
                </c:pt>
                <c:pt idx="989">
                  <c:v>207.72599999999997</c:v>
                </c:pt>
                <c:pt idx="990">
                  <c:v>221.00399999999999</c:v>
                </c:pt>
                <c:pt idx="991">
                  <c:v>232.90600000000001</c:v>
                </c:pt>
                <c:pt idx="992">
                  <c:v>244.36999999999998</c:v>
                </c:pt>
                <c:pt idx="993">
                  <c:v>266.30399999999997</c:v>
                </c:pt>
                <c:pt idx="994">
                  <c:v>277.46399999999994</c:v>
                </c:pt>
                <c:pt idx="995">
                  <c:v>283.33999999999997</c:v>
                </c:pt>
                <c:pt idx="996">
                  <c:v>287.18</c:v>
                </c:pt>
                <c:pt idx="997">
                  <c:v>286.81200000000001</c:v>
                </c:pt>
                <c:pt idx="998">
                  <c:v>280.00200000000001</c:v>
                </c:pt>
                <c:pt idx="999">
                  <c:v>279.27199999999999</c:v>
                </c:pt>
                <c:pt idx="1000">
                  <c:v>282.89399999999995</c:v>
                </c:pt>
                <c:pt idx="1001">
                  <c:v>288.58599999999996</c:v>
                </c:pt>
                <c:pt idx="1002">
                  <c:v>297.346</c:v>
                </c:pt>
                <c:pt idx="1003">
                  <c:v>307.34800000000001</c:v>
                </c:pt>
                <c:pt idx="1004">
                  <c:v>313.334</c:v>
                </c:pt>
                <c:pt idx="1005">
                  <c:v>313.81800000000004</c:v>
                </c:pt>
                <c:pt idx="1006">
                  <c:v>314.23</c:v>
                </c:pt>
                <c:pt idx="1007">
                  <c:v>316.52800000000002</c:v>
                </c:pt>
                <c:pt idx="1008">
                  <c:v>318.57000000000005</c:v>
                </c:pt>
                <c:pt idx="1009">
                  <c:v>320.74400000000003</c:v>
                </c:pt>
                <c:pt idx="1010">
                  <c:v>323.82000000000005</c:v>
                </c:pt>
                <c:pt idx="1011">
                  <c:v>326.44200000000001</c:v>
                </c:pt>
                <c:pt idx="1012">
                  <c:v>324.18600000000004</c:v>
                </c:pt>
                <c:pt idx="1013">
                  <c:v>326.2</c:v>
                </c:pt>
                <c:pt idx="1014">
                  <c:v>324.79000000000002</c:v>
                </c:pt>
                <c:pt idx="1015">
                  <c:v>319.86</c:v>
                </c:pt>
                <c:pt idx="1016">
                  <c:v>317.69400000000002</c:v>
                </c:pt>
                <c:pt idx="1017">
                  <c:v>320.37399999999997</c:v>
                </c:pt>
                <c:pt idx="1018">
                  <c:v>323.99800000000005</c:v>
                </c:pt>
                <c:pt idx="1019">
                  <c:v>331.38400000000001</c:v>
                </c:pt>
                <c:pt idx="1020">
                  <c:v>339.90800000000002</c:v>
                </c:pt>
                <c:pt idx="1021">
                  <c:v>346.83799999999997</c:v>
                </c:pt>
                <c:pt idx="1022">
                  <c:v>350.72399999999999</c:v>
                </c:pt>
                <c:pt idx="1023">
                  <c:v>350.66999999999996</c:v>
                </c:pt>
                <c:pt idx="1024">
                  <c:v>350.90600000000006</c:v>
                </c:pt>
                <c:pt idx="1025">
                  <c:v>353.392</c:v>
                </c:pt>
                <c:pt idx="1026">
                  <c:v>357.71</c:v>
                </c:pt>
                <c:pt idx="1027">
                  <c:v>362.25599999999997</c:v>
                </c:pt>
                <c:pt idx="1028">
                  <c:v>368.55</c:v>
                </c:pt>
                <c:pt idx="1029">
                  <c:v>371.83199999999999</c:v>
                </c:pt>
                <c:pt idx="1030">
                  <c:v>374.31800000000004</c:v>
                </c:pt>
                <c:pt idx="1031">
                  <c:v>375.834</c:v>
                </c:pt>
                <c:pt idx="1032">
                  <c:v>376.8</c:v>
                </c:pt>
                <c:pt idx="1033">
                  <c:v>376.46600000000001</c:v>
                </c:pt>
                <c:pt idx="1034">
                  <c:v>377.31200000000001</c:v>
                </c:pt>
                <c:pt idx="1035">
                  <c:v>377.27799999999996</c:v>
                </c:pt>
                <c:pt idx="1036">
                  <c:v>374.78999999999996</c:v>
                </c:pt>
                <c:pt idx="1037">
                  <c:v>372.84399999999994</c:v>
                </c:pt>
                <c:pt idx="1038">
                  <c:v>372.66399999999999</c:v>
                </c:pt>
                <c:pt idx="1039">
                  <c:v>372.39600000000002</c:v>
                </c:pt>
                <c:pt idx="1040">
                  <c:v>369.39599999999996</c:v>
                </c:pt>
                <c:pt idx="1041">
                  <c:v>364.75200000000007</c:v>
                </c:pt>
                <c:pt idx="1042">
                  <c:v>361.04399999999998</c:v>
                </c:pt>
                <c:pt idx="1043">
                  <c:v>357.05600000000004</c:v>
                </c:pt>
                <c:pt idx="1044">
                  <c:v>358.25800000000004</c:v>
                </c:pt>
                <c:pt idx="1045">
                  <c:v>360.14400000000001</c:v>
                </c:pt>
                <c:pt idx="1046">
                  <c:v>368.38600000000002</c:v>
                </c:pt>
                <c:pt idx="1047">
                  <c:v>376.16199999999998</c:v>
                </c:pt>
                <c:pt idx="1048">
                  <c:v>380.28800000000001</c:v>
                </c:pt>
                <c:pt idx="1049">
                  <c:v>384.27</c:v>
                </c:pt>
                <c:pt idx="1050">
                  <c:v>394.154</c:v>
                </c:pt>
                <c:pt idx="1051">
                  <c:v>400.21600000000001</c:v>
                </c:pt>
                <c:pt idx="1052">
                  <c:v>395.97399999999999</c:v>
                </c:pt>
                <c:pt idx="1053">
                  <c:v>394.26600000000002</c:v>
                </c:pt>
                <c:pt idx="1054">
                  <c:v>386.452</c:v>
                </c:pt>
                <c:pt idx="1055">
                  <c:v>371.56600000000003</c:v>
                </c:pt>
                <c:pt idx="1056">
                  <c:v>356.29200000000003</c:v>
                </c:pt>
                <c:pt idx="1057">
                  <c:v>352.59199999999998</c:v>
                </c:pt>
                <c:pt idx="1058">
                  <c:v>346.50799999999998</c:v>
                </c:pt>
                <c:pt idx="1059">
                  <c:v>339.88800000000003</c:v>
                </c:pt>
                <c:pt idx="1060">
                  <c:v>335.60199999999998</c:v>
                </c:pt>
                <c:pt idx="1061">
                  <c:v>331.80200000000002</c:v>
                </c:pt>
                <c:pt idx="1062">
                  <c:v>327.53800000000001</c:v>
                </c:pt>
                <c:pt idx="1063">
                  <c:v>327.428</c:v>
                </c:pt>
                <c:pt idx="1064">
                  <c:v>330.81800000000004</c:v>
                </c:pt>
                <c:pt idx="1065">
                  <c:v>332.74600000000004</c:v>
                </c:pt>
                <c:pt idx="1066">
                  <c:v>338.86599999999999</c:v>
                </c:pt>
                <c:pt idx="1067">
                  <c:v>343.56000000000006</c:v>
                </c:pt>
                <c:pt idx="1068">
                  <c:v>346.15800000000002</c:v>
                </c:pt>
                <c:pt idx="1069">
                  <c:v>346.87</c:v>
                </c:pt>
                <c:pt idx="1070">
                  <c:v>351.46000000000004</c:v>
                </c:pt>
                <c:pt idx="1071">
                  <c:v>352.03599999999994</c:v>
                </c:pt>
                <c:pt idx="1072">
                  <c:v>357.89800000000002</c:v>
                </c:pt>
                <c:pt idx="1073">
                  <c:v>364.46799999999996</c:v>
                </c:pt>
                <c:pt idx="1074">
                  <c:v>371.18199999999996</c:v>
                </c:pt>
                <c:pt idx="1075">
                  <c:v>377.202</c:v>
                </c:pt>
                <c:pt idx="1076">
                  <c:v>384.00599999999997</c:v>
                </c:pt>
                <c:pt idx="1077">
                  <c:v>384.06399999999996</c:v>
                </c:pt>
                <c:pt idx="1078">
                  <c:v>383.35399999999998</c:v>
                </c:pt>
                <c:pt idx="1079">
                  <c:v>385.85</c:v>
                </c:pt>
                <c:pt idx="1080">
                  <c:v>388.18799999999999</c:v>
                </c:pt>
                <c:pt idx="1081">
                  <c:v>386.858</c:v>
                </c:pt>
                <c:pt idx="1082">
                  <c:v>385.214</c:v>
                </c:pt>
                <c:pt idx="1083">
                  <c:v>381.61</c:v>
                </c:pt>
                <c:pt idx="1084">
                  <c:v>374.82</c:v>
                </c:pt>
                <c:pt idx="1085">
                  <c:v>367.92200000000003</c:v>
                </c:pt>
                <c:pt idx="1086">
                  <c:v>361.26</c:v>
                </c:pt>
                <c:pt idx="1087">
                  <c:v>353.048</c:v>
                </c:pt>
                <c:pt idx="1088">
                  <c:v>345.56200000000001</c:v>
                </c:pt>
                <c:pt idx="1089">
                  <c:v>338.15</c:v>
                </c:pt>
                <c:pt idx="1090">
                  <c:v>331.19200000000001</c:v>
                </c:pt>
                <c:pt idx="1091">
                  <c:v>332.72200000000004</c:v>
                </c:pt>
                <c:pt idx="1092">
                  <c:v>340.87600000000003</c:v>
                </c:pt>
                <c:pt idx="1093">
                  <c:v>352.70799999999997</c:v>
                </c:pt>
                <c:pt idx="1094">
                  <c:v>365.64600000000002</c:v>
                </c:pt>
                <c:pt idx="1095">
                  <c:v>373.834</c:v>
                </c:pt>
                <c:pt idx="1096">
                  <c:v>377.238</c:v>
                </c:pt>
                <c:pt idx="1097">
                  <c:v>382.34000000000003</c:v>
                </c:pt>
                <c:pt idx="1098">
                  <c:v>386.334</c:v>
                </c:pt>
                <c:pt idx="1099">
                  <c:v>390.72399999999999</c:v>
                </c:pt>
                <c:pt idx="1100">
                  <c:v>400.88600000000002</c:v>
                </c:pt>
                <c:pt idx="1101">
                  <c:v>411.77</c:v>
                </c:pt>
                <c:pt idx="1102">
                  <c:v>411.85399999999998</c:v>
                </c:pt>
                <c:pt idx="1103">
                  <c:v>411.39800000000002</c:v>
                </c:pt>
                <c:pt idx="1104">
                  <c:v>411.89800000000002</c:v>
                </c:pt>
                <c:pt idx="1105">
                  <c:v>406.87</c:v>
                </c:pt>
                <c:pt idx="1106">
                  <c:v>406.48</c:v>
                </c:pt>
                <c:pt idx="1107">
                  <c:v>418.3</c:v>
                </c:pt>
                <c:pt idx="1108">
                  <c:v>431.18799999999999</c:v>
                </c:pt>
                <c:pt idx="1109">
                  <c:v>442.85</c:v>
                </c:pt>
                <c:pt idx="1110">
                  <c:v>459.09400000000005</c:v>
                </c:pt>
                <c:pt idx="1111">
                  <c:v>469.27799999999996</c:v>
                </c:pt>
                <c:pt idx="1112">
                  <c:v>472.28599999999994</c:v>
                </c:pt>
                <c:pt idx="1113">
                  <c:v>474.678</c:v>
                </c:pt>
                <c:pt idx="1114">
                  <c:v>476.16400000000004</c:v>
                </c:pt>
                <c:pt idx="1115">
                  <c:v>475.39799999999997</c:v>
                </c:pt>
                <c:pt idx="1116">
                  <c:v>473.86400000000003</c:v>
                </c:pt>
                <c:pt idx="1117">
                  <c:v>475.44799999999998</c:v>
                </c:pt>
                <c:pt idx="1118">
                  <c:v>476.29400000000004</c:v>
                </c:pt>
                <c:pt idx="1119">
                  <c:v>476.346</c:v>
                </c:pt>
                <c:pt idx="1120">
                  <c:v>479.654</c:v>
                </c:pt>
                <c:pt idx="1121">
                  <c:v>480.37600000000003</c:v>
                </c:pt>
                <c:pt idx="1122">
                  <c:v>479.78800000000001</c:v>
                </c:pt>
                <c:pt idx="1123">
                  <c:v>480.68999999999994</c:v>
                </c:pt>
                <c:pt idx="1124">
                  <c:v>481.846</c:v>
                </c:pt>
                <c:pt idx="1125">
                  <c:v>483.80600000000004</c:v>
                </c:pt>
                <c:pt idx="1126">
                  <c:v>490.50200000000007</c:v>
                </c:pt>
                <c:pt idx="1127">
                  <c:v>496.69400000000007</c:v>
                </c:pt>
                <c:pt idx="1128">
                  <c:v>501.726</c:v>
                </c:pt>
                <c:pt idx="1129">
                  <c:v>506.738</c:v>
                </c:pt>
                <c:pt idx="1130">
                  <c:v>507.43799999999999</c:v>
                </c:pt>
                <c:pt idx="1131">
                  <c:v>507.39400000000006</c:v>
                </c:pt>
                <c:pt idx="1132">
                  <c:v>505.87399999999997</c:v>
                </c:pt>
                <c:pt idx="1133">
                  <c:v>506.79000000000008</c:v>
                </c:pt>
                <c:pt idx="1134">
                  <c:v>508.27799999999996</c:v>
                </c:pt>
                <c:pt idx="1135">
                  <c:v>511.17399999999998</c:v>
                </c:pt>
                <c:pt idx="1136">
                  <c:v>507.77400000000006</c:v>
                </c:pt>
                <c:pt idx="1137">
                  <c:v>503.38400000000001</c:v>
                </c:pt>
                <c:pt idx="1138">
                  <c:v>500.53399999999999</c:v>
                </c:pt>
                <c:pt idx="1139">
                  <c:v>502.79399999999998</c:v>
                </c:pt>
                <c:pt idx="1140">
                  <c:v>500.64399999999995</c:v>
                </c:pt>
                <c:pt idx="1141">
                  <c:v>504.584</c:v>
                </c:pt>
                <c:pt idx="1142">
                  <c:v>518.74400000000003</c:v>
                </c:pt>
                <c:pt idx="1143">
                  <c:v>531.68000000000006</c:v>
                </c:pt>
                <c:pt idx="1144">
                  <c:v>540.74599999999998</c:v>
                </c:pt>
                <c:pt idx="1145">
                  <c:v>555.5</c:v>
                </c:pt>
                <c:pt idx="1146">
                  <c:v>570.16000000000008</c:v>
                </c:pt>
                <c:pt idx="1147">
                  <c:v>577.64200000000005</c:v>
                </c:pt>
                <c:pt idx="1148">
                  <c:v>580.89200000000005</c:v>
                </c:pt>
                <c:pt idx="1149">
                  <c:v>581.89200000000005</c:v>
                </c:pt>
                <c:pt idx="1150">
                  <c:v>580.88199999999995</c:v>
                </c:pt>
                <c:pt idx="1151">
                  <c:v>580.44399999999996</c:v>
                </c:pt>
                <c:pt idx="1152">
                  <c:v>579.57399999999996</c:v>
                </c:pt>
                <c:pt idx="1153">
                  <c:v>580.67399999999998</c:v>
                </c:pt>
                <c:pt idx="1154">
                  <c:v>584.15800000000002</c:v>
                </c:pt>
                <c:pt idx="1155">
                  <c:v>584.976</c:v>
                </c:pt>
                <c:pt idx="1156">
                  <c:v>578.95399999999995</c:v>
                </c:pt>
                <c:pt idx="1157">
                  <c:v>577.54200000000003</c:v>
                </c:pt>
                <c:pt idx="1158">
                  <c:v>577.26800000000003</c:v>
                </c:pt>
                <c:pt idx="1159">
                  <c:v>576.38400000000001</c:v>
                </c:pt>
                <c:pt idx="1160">
                  <c:v>579.37599999999998</c:v>
                </c:pt>
                <c:pt idx="1161">
                  <c:v>588.77600000000007</c:v>
                </c:pt>
                <c:pt idx="1162">
                  <c:v>593.83799999999997</c:v>
                </c:pt>
                <c:pt idx="1163">
                  <c:v>600.00400000000002</c:v>
                </c:pt>
                <c:pt idx="1164">
                  <c:v>604.42200000000003</c:v>
                </c:pt>
                <c:pt idx="1165">
                  <c:v>609.58000000000004</c:v>
                </c:pt>
                <c:pt idx="1166">
                  <c:v>613.76199999999994</c:v>
                </c:pt>
                <c:pt idx="1167">
                  <c:v>618.75</c:v>
                </c:pt>
                <c:pt idx="1168">
                  <c:v>620.79999999999995</c:v>
                </c:pt>
                <c:pt idx="1169">
                  <c:v>623.80199999999991</c:v>
                </c:pt>
                <c:pt idx="1170">
                  <c:v>624.05199999999991</c:v>
                </c:pt>
                <c:pt idx="1171">
                  <c:v>624.44399999999996</c:v>
                </c:pt>
                <c:pt idx="1172">
                  <c:v>623.87400000000002</c:v>
                </c:pt>
                <c:pt idx="1173">
                  <c:v>623.18200000000002</c:v>
                </c:pt>
                <c:pt idx="1174">
                  <c:v>622.86199999999997</c:v>
                </c:pt>
                <c:pt idx="1175">
                  <c:v>623.75400000000002</c:v>
                </c:pt>
                <c:pt idx="1176">
                  <c:v>621.58000000000004</c:v>
                </c:pt>
                <c:pt idx="1177">
                  <c:v>621.14799999999991</c:v>
                </c:pt>
                <c:pt idx="1178">
                  <c:v>620.048</c:v>
                </c:pt>
                <c:pt idx="1179">
                  <c:v>619.64799999999991</c:v>
                </c:pt>
                <c:pt idx="1180">
                  <c:v>621.19799999999998</c:v>
                </c:pt>
                <c:pt idx="1181">
                  <c:v>625.19799999999998</c:v>
                </c:pt>
                <c:pt idx="1182">
                  <c:v>627.59799999999996</c:v>
                </c:pt>
                <c:pt idx="1183">
                  <c:v>632.62199999999996</c:v>
                </c:pt>
                <c:pt idx="1184">
                  <c:v>637.40200000000004</c:v>
                </c:pt>
                <c:pt idx="1185">
                  <c:v>640.90600000000006</c:v>
                </c:pt>
                <c:pt idx="1186">
                  <c:v>642.90800000000002</c:v>
                </c:pt>
                <c:pt idx="1187">
                  <c:v>637.19000000000005</c:v>
                </c:pt>
                <c:pt idx="1188">
                  <c:v>628.48599999999999</c:v>
                </c:pt>
                <c:pt idx="1189">
                  <c:v>620.14199999999994</c:v>
                </c:pt>
                <c:pt idx="1190">
                  <c:v>605.56799999999998</c:v>
                </c:pt>
                <c:pt idx="1191">
                  <c:v>591.18000000000006</c:v>
                </c:pt>
                <c:pt idx="1192">
                  <c:v>587.90599999999995</c:v>
                </c:pt>
                <c:pt idx="1193">
                  <c:v>587.7360000000001</c:v>
                </c:pt>
                <c:pt idx="1194">
                  <c:v>588.06000000000006</c:v>
                </c:pt>
                <c:pt idx="1195">
                  <c:v>592.80199999999991</c:v>
                </c:pt>
                <c:pt idx="1196">
                  <c:v>599.38800000000003</c:v>
                </c:pt>
                <c:pt idx="1197">
                  <c:v>602.33199999999999</c:v>
                </c:pt>
                <c:pt idx="1198">
                  <c:v>604.78199999999993</c:v>
                </c:pt>
                <c:pt idx="1199">
                  <c:v>606.072</c:v>
                </c:pt>
                <c:pt idx="1200">
                  <c:v>601.75</c:v>
                </c:pt>
                <c:pt idx="1201">
                  <c:v>595.75</c:v>
                </c:pt>
                <c:pt idx="1202">
                  <c:v>586.22399999999993</c:v>
                </c:pt>
                <c:pt idx="1203">
                  <c:v>580.44200000000001</c:v>
                </c:pt>
                <c:pt idx="1204">
                  <c:v>575.59400000000005</c:v>
                </c:pt>
                <c:pt idx="1205">
                  <c:v>587.01400000000001</c:v>
                </c:pt>
                <c:pt idx="1206">
                  <c:v>603.54200000000003</c:v>
                </c:pt>
                <c:pt idx="1207">
                  <c:v>623.41399999999999</c:v>
                </c:pt>
                <c:pt idx="1208">
                  <c:v>639.36599999999999</c:v>
                </c:pt>
                <c:pt idx="1209">
                  <c:v>653.96400000000006</c:v>
                </c:pt>
                <c:pt idx="1210">
                  <c:v>657.54399999999998</c:v>
                </c:pt>
                <c:pt idx="1211">
                  <c:v>659.46600000000001</c:v>
                </c:pt>
                <c:pt idx="1212">
                  <c:v>659.178</c:v>
                </c:pt>
                <c:pt idx="1213">
                  <c:v>663.28399999999999</c:v>
                </c:pt>
                <c:pt idx="1214">
                  <c:v>664.58400000000006</c:v>
                </c:pt>
                <c:pt idx="1215">
                  <c:v>662.88400000000001</c:v>
                </c:pt>
                <c:pt idx="1216">
                  <c:v>657.35400000000004</c:v>
                </c:pt>
                <c:pt idx="1217">
                  <c:v>652.69600000000003</c:v>
                </c:pt>
                <c:pt idx="1218">
                  <c:v>630.71800000000007</c:v>
                </c:pt>
                <c:pt idx="1219">
                  <c:v>612.22</c:v>
                </c:pt>
                <c:pt idx="1220">
                  <c:v>596.91999999999996</c:v>
                </c:pt>
                <c:pt idx="1221">
                  <c:v>584.79999999999995</c:v>
                </c:pt>
                <c:pt idx="1222">
                  <c:v>572.23</c:v>
                </c:pt>
                <c:pt idx="1223">
                  <c:v>558.09199999999998</c:v>
                </c:pt>
                <c:pt idx="1224">
                  <c:v>544.60000000000014</c:v>
                </c:pt>
                <c:pt idx="1225">
                  <c:v>531.06000000000006</c:v>
                </c:pt>
                <c:pt idx="1226">
                  <c:v>511.59000000000003</c:v>
                </c:pt>
                <c:pt idx="1227">
                  <c:v>493.55</c:v>
                </c:pt>
                <c:pt idx="1228">
                  <c:v>480.88400000000001</c:v>
                </c:pt>
                <c:pt idx="1229">
                  <c:v>466.72399999999999</c:v>
                </c:pt>
                <c:pt idx="1230">
                  <c:v>454.65800000000002</c:v>
                </c:pt>
                <c:pt idx="1231">
                  <c:v>447.584</c:v>
                </c:pt>
                <c:pt idx="1232">
                  <c:v>440.79200000000003</c:v>
                </c:pt>
                <c:pt idx="1233">
                  <c:v>441.79799999999994</c:v>
                </c:pt>
                <c:pt idx="1234">
                  <c:v>441.49799999999993</c:v>
                </c:pt>
                <c:pt idx="1235">
                  <c:v>441.10399999999998</c:v>
                </c:pt>
                <c:pt idx="1236">
                  <c:v>439.04799999999994</c:v>
                </c:pt>
                <c:pt idx="1237">
                  <c:v>440.87</c:v>
                </c:pt>
                <c:pt idx="1238">
                  <c:v>441.27</c:v>
                </c:pt>
                <c:pt idx="1239">
                  <c:v>442.38</c:v>
                </c:pt>
                <c:pt idx="1240">
                  <c:v>441.9799999999999</c:v>
                </c:pt>
                <c:pt idx="1241">
                  <c:v>441.58000000000004</c:v>
                </c:pt>
                <c:pt idx="1242">
                  <c:v>436.762</c:v>
                </c:pt>
                <c:pt idx="1243">
                  <c:v>433.73599999999999</c:v>
                </c:pt>
                <c:pt idx="1244">
                  <c:v>433.28399999999999</c:v>
                </c:pt>
                <c:pt idx="1245">
                  <c:v>436.38400000000001</c:v>
                </c:pt>
                <c:pt idx="1246">
                  <c:v>442.18400000000003</c:v>
                </c:pt>
                <c:pt idx="1247">
                  <c:v>446.43600000000004</c:v>
                </c:pt>
                <c:pt idx="1248">
                  <c:v>447.06200000000001</c:v>
                </c:pt>
                <c:pt idx="1249">
                  <c:v>448.55399999999997</c:v>
                </c:pt>
                <c:pt idx="1250">
                  <c:v>446.14399999999995</c:v>
                </c:pt>
                <c:pt idx="1251">
                  <c:v>446.14400000000006</c:v>
                </c:pt>
                <c:pt idx="1252">
                  <c:v>448.48999999999995</c:v>
                </c:pt>
                <c:pt idx="1253">
                  <c:v>461.18999999999994</c:v>
                </c:pt>
                <c:pt idx="1254">
                  <c:v>469.63199999999995</c:v>
                </c:pt>
                <c:pt idx="1255">
                  <c:v>478.94200000000001</c:v>
                </c:pt>
                <c:pt idx="1256">
                  <c:v>486.54200000000003</c:v>
                </c:pt>
                <c:pt idx="1257">
                  <c:v>497.03199999999998</c:v>
                </c:pt>
                <c:pt idx="1258">
                  <c:v>498.53199999999998</c:v>
                </c:pt>
                <c:pt idx="1259">
                  <c:v>498.59800000000007</c:v>
                </c:pt>
                <c:pt idx="1260">
                  <c:v>501.14</c:v>
                </c:pt>
                <c:pt idx="1261">
                  <c:v>506.18999999999994</c:v>
                </c:pt>
                <c:pt idx="1262">
                  <c:v>506.7</c:v>
                </c:pt>
                <c:pt idx="1263">
                  <c:v>497.5</c:v>
                </c:pt>
                <c:pt idx="1264">
                  <c:v>480.23600000000005</c:v>
                </c:pt>
                <c:pt idx="1265">
                  <c:v>463.09400000000005</c:v>
                </c:pt>
                <c:pt idx="1266">
                  <c:v>441.89600000000002</c:v>
                </c:pt>
                <c:pt idx="1267">
                  <c:v>412.89600000000002</c:v>
                </c:pt>
                <c:pt idx="1268">
                  <c:v>409.596</c:v>
                </c:pt>
                <c:pt idx="1269">
                  <c:v>418.50200000000007</c:v>
                </c:pt>
                <c:pt idx="1270">
                  <c:v>426.34199999999998</c:v>
                </c:pt>
                <c:pt idx="1271">
                  <c:v>433.82799999999997</c:v>
                </c:pt>
                <c:pt idx="1272">
                  <c:v>451.988</c:v>
                </c:pt>
                <c:pt idx="1273">
                  <c:v>453.48600000000005</c:v>
                </c:pt>
                <c:pt idx="1274">
                  <c:v>453.49200000000002</c:v>
                </c:pt>
                <c:pt idx="1275">
                  <c:v>451.31800000000004</c:v>
                </c:pt>
                <c:pt idx="1276">
                  <c:v>457.14600000000002</c:v>
                </c:pt>
                <c:pt idx="1277">
                  <c:v>455.38599999999997</c:v>
                </c:pt>
                <c:pt idx="1278">
                  <c:v>458.20799999999997</c:v>
                </c:pt>
                <c:pt idx="1279">
                  <c:v>466.83599999999996</c:v>
                </c:pt>
                <c:pt idx="1280">
                  <c:v>477.65800000000002</c:v>
                </c:pt>
                <c:pt idx="1281">
                  <c:v>480.79799999999994</c:v>
                </c:pt>
                <c:pt idx="1282">
                  <c:v>509.39799999999997</c:v>
                </c:pt>
                <c:pt idx="1283">
                  <c:v>532.9799999999999</c:v>
                </c:pt>
                <c:pt idx="1284">
                  <c:v>552.596</c:v>
                </c:pt>
                <c:pt idx="1285">
                  <c:v>566.34799999999996</c:v>
                </c:pt>
                <c:pt idx="1286">
                  <c:v>578.64200000000005</c:v>
                </c:pt>
                <c:pt idx="1287">
                  <c:v>573.40200000000004</c:v>
                </c:pt>
                <c:pt idx="1288">
                  <c:v>573.69600000000003</c:v>
                </c:pt>
                <c:pt idx="1289">
                  <c:v>577.89599999999996</c:v>
                </c:pt>
                <c:pt idx="1290">
                  <c:v>588.32999999999993</c:v>
                </c:pt>
                <c:pt idx="1291">
                  <c:v>601.19600000000003</c:v>
                </c:pt>
                <c:pt idx="1292">
                  <c:v>614.43799999999987</c:v>
                </c:pt>
                <c:pt idx="1293">
                  <c:v>626.06999999999994</c:v>
                </c:pt>
                <c:pt idx="1294">
                  <c:v>629.87</c:v>
                </c:pt>
                <c:pt idx="1295">
                  <c:v>634.59400000000005</c:v>
                </c:pt>
                <c:pt idx="1296">
                  <c:v>639.72800000000007</c:v>
                </c:pt>
                <c:pt idx="1297">
                  <c:v>635.726</c:v>
                </c:pt>
                <c:pt idx="1298">
                  <c:v>630.39799999999991</c:v>
                </c:pt>
                <c:pt idx="1299">
                  <c:v>628.59799999999996</c:v>
                </c:pt>
                <c:pt idx="1300">
                  <c:v>623.02800000000002</c:v>
                </c:pt>
                <c:pt idx="1301">
                  <c:v>617.22799999999995</c:v>
                </c:pt>
                <c:pt idx="1302">
                  <c:v>626.82799999999997</c:v>
                </c:pt>
                <c:pt idx="1303">
                  <c:v>638.82799999999997</c:v>
                </c:pt>
                <c:pt idx="1304">
                  <c:v>648.22799999999995</c:v>
                </c:pt>
                <c:pt idx="1305">
                  <c:v>657</c:v>
                </c:pt>
                <c:pt idx="1306">
                  <c:v>644.92399999999998</c:v>
                </c:pt>
                <c:pt idx="1307">
                  <c:v>625.96600000000001</c:v>
                </c:pt>
                <c:pt idx="1308">
                  <c:v>603.96600000000001</c:v>
                </c:pt>
                <c:pt idx="1309">
                  <c:v>586.16599999999994</c:v>
                </c:pt>
                <c:pt idx="1310">
                  <c:v>570.96600000000001</c:v>
                </c:pt>
                <c:pt idx="1311">
                  <c:v>561.84199999999998</c:v>
                </c:pt>
                <c:pt idx="1312">
                  <c:v>560.68599999999992</c:v>
                </c:pt>
                <c:pt idx="1313">
                  <c:v>571.48599999999999</c:v>
                </c:pt>
                <c:pt idx="1314">
                  <c:v>574.7299999999999</c:v>
                </c:pt>
                <c:pt idx="1315">
                  <c:v>571.92999999999995</c:v>
                </c:pt>
                <c:pt idx="1316">
                  <c:v>584.7059999999999</c:v>
                </c:pt>
                <c:pt idx="1317">
                  <c:v>598.30199999999991</c:v>
                </c:pt>
                <c:pt idx="1318">
                  <c:v>600.10199999999998</c:v>
                </c:pt>
                <c:pt idx="1319">
                  <c:v>613.82799999999997</c:v>
                </c:pt>
                <c:pt idx="1320">
                  <c:v>621.82799999999997</c:v>
                </c:pt>
                <c:pt idx="1321">
                  <c:v>636.72799999999995</c:v>
                </c:pt>
                <c:pt idx="1322">
                  <c:v>647.04600000000005</c:v>
                </c:pt>
                <c:pt idx="1323">
                  <c:v>648.298</c:v>
                </c:pt>
                <c:pt idx="1324">
                  <c:v>652.52800000000002</c:v>
                </c:pt>
                <c:pt idx="1325">
                  <c:v>662.702</c:v>
                </c:pt>
                <c:pt idx="1326">
                  <c:v>673.29000000000008</c:v>
                </c:pt>
                <c:pt idx="1327">
                  <c:v>678.8900000000001</c:v>
                </c:pt>
                <c:pt idx="1328">
                  <c:v>690.03800000000001</c:v>
                </c:pt>
                <c:pt idx="1329">
                  <c:v>697.03800000000001</c:v>
                </c:pt>
                <c:pt idx="1330">
                  <c:v>719.57399999999996</c:v>
                </c:pt>
                <c:pt idx="1331">
                  <c:v>736.51</c:v>
                </c:pt>
                <c:pt idx="1332">
                  <c:v>757.11</c:v>
                </c:pt>
                <c:pt idx="1333">
                  <c:v>781.11</c:v>
                </c:pt>
                <c:pt idx="1334">
                  <c:v>800.04000000000008</c:v>
                </c:pt>
                <c:pt idx="1335">
                  <c:v>805.73</c:v>
                </c:pt>
                <c:pt idx="1336">
                  <c:v>808.32</c:v>
                </c:pt>
                <c:pt idx="1337">
                  <c:v>805.72</c:v>
                </c:pt>
                <c:pt idx="1338">
                  <c:v>802.72</c:v>
                </c:pt>
                <c:pt idx="1339">
                  <c:v>791.84799999999996</c:v>
                </c:pt>
                <c:pt idx="1340">
                  <c:v>793.77800000000002</c:v>
                </c:pt>
                <c:pt idx="1341">
                  <c:v>794.98800000000006</c:v>
                </c:pt>
                <c:pt idx="1342">
                  <c:v>791.36199999999997</c:v>
                </c:pt>
                <c:pt idx="1343">
                  <c:v>795.60400000000004</c:v>
                </c:pt>
                <c:pt idx="1344">
                  <c:v>804.94600000000003</c:v>
                </c:pt>
                <c:pt idx="1345">
                  <c:v>805.01599999999996</c:v>
                </c:pt>
                <c:pt idx="1346">
                  <c:v>807.68599999999992</c:v>
                </c:pt>
                <c:pt idx="1347">
                  <c:v>817.31200000000001</c:v>
                </c:pt>
                <c:pt idx="1348">
                  <c:v>814.06999999999994</c:v>
                </c:pt>
                <c:pt idx="1349">
                  <c:v>810.47</c:v>
                </c:pt>
                <c:pt idx="1350">
                  <c:v>813.27</c:v>
                </c:pt>
                <c:pt idx="1351">
                  <c:v>816.54600000000005</c:v>
                </c:pt>
                <c:pt idx="1352">
                  <c:v>815.91599999999994</c:v>
                </c:pt>
                <c:pt idx="1353">
                  <c:v>819.59599999999989</c:v>
                </c:pt>
                <c:pt idx="1354">
                  <c:v>839.41599999999994</c:v>
                </c:pt>
                <c:pt idx="1355">
                  <c:v>853.99199999999996</c:v>
                </c:pt>
                <c:pt idx="1356">
                  <c:v>852.99599999999987</c:v>
                </c:pt>
                <c:pt idx="1357">
                  <c:v>857.62599999999998</c:v>
                </c:pt>
                <c:pt idx="1358">
                  <c:v>859.65400000000011</c:v>
                </c:pt>
                <c:pt idx="1359">
                  <c:v>840.23400000000004</c:v>
                </c:pt>
                <c:pt idx="1360">
                  <c:v>847.76800000000003</c:v>
                </c:pt>
                <c:pt idx="1361">
                  <c:v>861.61800000000005</c:v>
                </c:pt>
                <c:pt idx="1362">
                  <c:v>851.9860000000001</c:v>
                </c:pt>
                <c:pt idx="1363">
                  <c:v>848.6880000000001</c:v>
                </c:pt>
                <c:pt idx="1364">
                  <c:v>845.48799999999994</c:v>
                </c:pt>
                <c:pt idx="1365">
                  <c:v>806.63800000000015</c:v>
                </c:pt>
                <c:pt idx="1366">
                  <c:v>771.37999999999988</c:v>
                </c:pt>
                <c:pt idx="1367">
                  <c:v>758.46</c:v>
                </c:pt>
                <c:pt idx="1368">
                  <c:v>738.90800000000002</c:v>
                </c:pt>
                <c:pt idx="1369">
                  <c:v>724.10799999999995</c:v>
                </c:pt>
                <c:pt idx="1370">
                  <c:v>719.82599999999991</c:v>
                </c:pt>
                <c:pt idx="1371">
                  <c:v>722.28399999999988</c:v>
                </c:pt>
                <c:pt idx="1372">
                  <c:v>704.30199999999991</c:v>
                </c:pt>
                <c:pt idx="1373">
                  <c:v>689.51799999999992</c:v>
                </c:pt>
                <c:pt idx="1374">
                  <c:v>673.73799999999994</c:v>
                </c:pt>
                <c:pt idx="1375">
                  <c:v>651.49599999999987</c:v>
                </c:pt>
                <c:pt idx="1376">
                  <c:v>623.29600000000005</c:v>
                </c:pt>
                <c:pt idx="1377">
                  <c:v>634.2360000000001</c:v>
                </c:pt>
                <c:pt idx="1378">
                  <c:v>616.43799999999999</c:v>
                </c:pt>
                <c:pt idx="1379">
                  <c:v>638.40599999999995</c:v>
                </c:pt>
                <c:pt idx="1380">
                  <c:v>657.82399999999996</c:v>
                </c:pt>
                <c:pt idx="1381">
                  <c:v>710.99799999999993</c:v>
                </c:pt>
                <c:pt idx="1382">
                  <c:v>750.18200000000002</c:v>
                </c:pt>
                <c:pt idx="1383">
                  <c:v>822.41599999999994</c:v>
                </c:pt>
                <c:pt idx="1384">
                  <c:v>856.13400000000001</c:v>
                </c:pt>
                <c:pt idx="1385">
                  <c:v>899.53599999999983</c:v>
                </c:pt>
                <c:pt idx="1386">
                  <c:v>931.16199999999992</c:v>
                </c:pt>
                <c:pt idx="1387">
                  <c:v>938.7299999999999</c:v>
                </c:pt>
                <c:pt idx="1388">
                  <c:v>902.22</c:v>
                </c:pt>
                <c:pt idx="1389">
                  <c:v>882.22799999999984</c:v>
                </c:pt>
                <c:pt idx="1390">
                  <c:v>872.38400000000001</c:v>
                </c:pt>
                <c:pt idx="1391">
                  <c:v>873.9</c:v>
                </c:pt>
                <c:pt idx="1392">
                  <c:v>915.74199999999996</c:v>
                </c:pt>
                <c:pt idx="1393">
                  <c:v>979.33800000000008</c:v>
                </c:pt>
                <c:pt idx="1394">
                  <c:v>1018.838</c:v>
                </c:pt>
                <c:pt idx="1395">
                  <c:v>1035.326</c:v>
                </c:pt>
                <c:pt idx="1396">
                  <c:v>1051.6799999999998</c:v>
                </c:pt>
                <c:pt idx="1397">
                  <c:v>1044.182</c:v>
                </c:pt>
                <c:pt idx="1398">
                  <c:v>1036.586</c:v>
                </c:pt>
                <c:pt idx="1399">
                  <c:v>1026.5719999999999</c:v>
                </c:pt>
                <c:pt idx="1400">
                  <c:v>1005.4859999999999</c:v>
                </c:pt>
                <c:pt idx="1401">
                  <c:v>939.57</c:v>
                </c:pt>
                <c:pt idx="1402">
                  <c:v>880.81200000000013</c:v>
                </c:pt>
                <c:pt idx="1403">
                  <c:v>847.25200000000007</c:v>
                </c:pt>
                <c:pt idx="1404">
                  <c:v>809.65200000000004</c:v>
                </c:pt>
                <c:pt idx="1405">
                  <c:v>779.73800000000006</c:v>
                </c:pt>
                <c:pt idx="1406">
                  <c:v>733.18399999999997</c:v>
                </c:pt>
                <c:pt idx="1407">
                  <c:v>690.24</c:v>
                </c:pt>
                <c:pt idx="1408">
                  <c:v>638.83199999999999</c:v>
                </c:pt>
                <c:pt idx="1409">
                  <c:v>581.48599999999999</c:v>
                </c:pt>
                <c:pt idx="1410">
                  <c:v>528.54</c:v>
                </c:pt>
                <c:pt idx="1411">
                  <c:v>498.53999999999996</c:v>
                </c:pt>
                <c:pt idx="1412">
                  <c:v>462.34</c:v>
                </c:pt>
                <c:pt idx="1413">
                  <c:v>422.85399999999998</c:v>
                </c:pt>
                <c:pt idx="1414">
                  <c:v>398.23200000000003</c:v>
                </c:pt>
                <c:pt idx="1415">
                  <c:v>378.892</c:v>
                </c:pt>
                <c:pt idx="1416">
                  <c:v>361.27200000000005</c:v>
                </c:pt>
                <c:pt idx="1417">
                  <c:v>344.9</c:v>
                </c:pt>
                <c:pt idx="1418">
                  <c:v>332.108</c:v>
                </c:pt>
                <c:pt idx="1419">
                  <c:v>318.73599999999999</c:v>
                </c:pt>
                <c:pt idx="1420">
                  <c:v>301.76</c:v>
                </c:pt>
                <c:pt idx="1421">
                  <c:v>287.238</c:v>
                </c:pt>
                <c:pt idx="1422">
                  <c:v>265.05</c:v>
                </c:pt>
                <c:pt idx="1423">
                  <c:v>241.82200000000003</c:v>
                </c:pt>
                <c:pt idx="1424">
                  <c:v>225.33200000000002</c:v>
                </c:pt>
                <c:pt idx="1425">
                  <c:v>214.29599999999999</c:v>
                </c:pt>
                <c:pt idx="1426">
                  <c:v>206.08399999999997</c:v>
                </c:pt>
                <c:pt idx="1427">
                  <c:v>199.95400000000001</c:v>
                </c:pt>
                <c:pt idx="1428">
                  <c:v>198.06600000000003</c:v>
                </c:pt>
                <c:pt idx="1429">
                  <c:v>195.47</c:v>
                </c:pt>
                <c:pt idx="1430">
                  <c:v>192.90600000000001</c:v>
                </c:pt>
                <c:pt idx="1431">
                  <c:v>188.44</c:v>
                </c:pt>
                <c:pt idx="1432">
                  <c:v>185.154</c:v>
                </c:pt>
                <c:pt idx="1433">
                  <c:v>182.14600000000002</c:v>
                </c:pt>
                <c:pt idx="1434">
                  <c:v>184.696</c:v>
                </c:pt>
                <c:pt idx="1435">
                  <c:v>184.32999999999998</c:v>
                </c:pt>
                <c:pt idx="1436">
                  <c:v>183.98600000000002</c:v>
                </c:pt>
                <c:pt idx="1437">
                  <c:v>180.97399999999999</c:v>
                </c:pt>
                <c:pt idx="1438">
                  <c:v>176.30599999999998</c:v>
                </c:pt>
                <c:pt idx="1439">
                  <c:v>166.10000000000002</c:v>
                </c:pt>
                <c:pt idx="1440">
                  <c:v>157.874</c:v>
                </c:pt>
                <c:pt idx="1441">
                  <c:v>150.52199999999999</c:v>
                </c:pt>
                <c:pt idx="1442">
                  <c:v>145.63799999999998</c:v>
                </c:pt>
                <c:pt idx="1443">
                  <c:v>140.28399999999999</c:v>
                </c:pt>
                <c:pt idx="1444">
                  <c:v>136.44999999999999</c:v>
                </c:pt>
                <c:pt idx="1445">
                  <c:v>133.20799999999997</c:v>
                </c:pt>
                <c:pt idx="1446">
                  <c:v>130.82599999999996</c:v>
                </c:pt>
                <c:pt idx="1447">
                  <c:v>128.238</c:v>
                </c:pt>
                <c:pt idx="1448">
                  <c:v>126.798</c:v>
                </c:pt>
                <c:pt idx="1449">
                  <c:v>125.57800000000002</c:v>
                </c:pt>
                <c:pt idx="1450">
                  <c:v>124.922</c:v>
                </c:pt>
                <c:pt idx="1451">
                  <c:v>124.15599999999999</c:v>
                </c:pt>
                <c:pt idx="1452">
                  <c:v>123.244</c:v>
                </c:pt>
                <c:pt idx="1453">
                  <c:v>122.33399999999999</c:v>
                </c:pt>
                <c:pt idx="1454">
                  <c:v>120.83400000000002</c:v>
                </c:pt>
                <c:pt idx="1455">
                  <c:v>116.148</c:v>
                </c:pt>
                <c:pt idx="1456">
                  <c:v>116.91</c:v>
                </c:pt>
                <c:pt idx="1457">
                  <c:v>117.30199999999999</c:v>
                </c:pt>
                <c:pt idx="1458">
                  <c:v>118.08000000000001</c:v>
                </c:pt>
                <c:pt idx="1459">
                  <c:v>119.66599999999998</c:v>
                </c:pt>
                <c:pt idx="1460">
                  <c:v>124.404</c:v>
                </c:pt>
                <c:pt idx="1461">
                  <c:v>124.002</c:v>
                </c:pt>
                <c:pt idx="1462">
                  <c:v>124.066</c:v>
                </c:pt>
                <c:pt idx="1463">
                  <c:v>123.53800000000001</c:v>
                </c:pt>
                <c:pt idx="1464">
                  <c:v>123.03200000000001</c:v>
                </c:pt>
                <c:pt idx="1465">
                  <c:v>122.86199999999999</c:v>
                </c:pt>
                <c:pt idx="1466">
                  <c:v>122.694</c:v>
                </c:pt>
                <c:pt idx="1467">
                  <c:v>122.58999999999999</c:v>
                </c:pt>
                <c:pt idx="1468">
                  <c:v>122.91999999999999</c:v>
                </c:pt>
                <c:pt idx="1469">
                  <c:v>123.73600000000002</c:v>
                </c:pt>
                <c:pt idx="1470">
                  <c:v>124.4</c:v>
                </c:pt>
                <c:pt idx="1471">
                  <c:v>124.88400000000001</c:v>
                </c:pt>
                <c:pt idx="1472">
                  <c:v>125.22</c:v>
                </c:pt>
                <c:pt idx="1473">
                  <c:v>125.19800000000001</c:v>
                </c:pt>
                <c:pt idx="1474">
                  <c:v>125.24000000000001</c:v>
                </c:pt>
                <c:pt idx="1475">
                  <c:v>125.19800000000001</c:v>
                </c:pt>
                <c:pt idx="1476">
                  <c:v>125.276</c:v>
                </c:pt>
                <c:pt idx="1477">
                  <c:v>124.652</c:v>
                </c:pt>
                <c:pt idx="1478">
                  <c:v>123.84</c:v>
                </c:pt>
                <c:pt idx="1479">
                  <c:v>121.85599999999999</c:v>
                </c:pt>
                <c:pt idx="1480">
                  <c:v>120.51399999999998</c:v>
                </c:pt>
                <c:pt idx="1481">
                  <c:v>118.68800000000002</c:v>
                </c:pt>
                <c:pt idx="1482">
                  <c:v>118.502</c:v>
                </c:pt>
                <c:pt idx="1483">
                  <c:v>118.61199999999999</c:v>
                </c:pt>
                <c:pt idx="1484">
                  <c:v>120.81199999999998</c:v>
                </c:pt>
                <c:pt idx="1485">
                  <c:v>122.474</c:v>
                </c:pt>
                <c:pt idx="1486">
                  <c:v>124.86199999999999</c:v>
                </c:pt>
                <c:pt idx="1487">
                  <c:v>126.648</c:v>
                </c:pt>
                <c:pt idx="1488">
                  <c:v>127.17999999999999</c:v>
                </c:pt>
                <c:pt idx="1489">
                  <c:v>125.16600000000001</c:v>
                </c:pt>
                <c:pt idx="1490">
                  <c:v>123.21200000000002</c:v>
                </c:pt>
                <c:pt idx="1491">
                  <c:v>121.05</c:v>
                </c:pt>
                <c:pt idx="1492">
                  <c:v>117.604</c:v>
                </c:pt>
                <c:pt idx="1493">
                  <c:v>115.316</c:v>
                </c:pt>
                <c:pt idx="1494">
                  <c:v>113.55</c:v>
                </c:pt>
                <c:pt idx="1495">
                  <c:v>111.542</c:v>
                </c:pt>
                <c:pt idx="1496">
                  <c:v>109.998</c:v>
                </c:pt>
                <c:pt idx="1497">
                  <c:v>109.84</c:v>
                </c:pt>
                <c:pt idx="1498">
                  <c:v>108.48400000000001</c:v>
                </c:pt>
                <c:pt idx="1499">
                  <c:v>107.20599999999999</c:v>
                </c:pt>
                <c:pt idx="1500">
                  <c:v>105.46400000000001</c:v>
                </c:pt>
                <c:pt idx="1501">
                  <c:v>103.43000000000002</c:v>
                </c:pt>
                <c:pt idx="1502">
                  <c:v>100.80799999999999</c:v>
                </c:pt>
                <c:pt idx="1503">
                  <c:v>99.313999999999993</c:v>
                </c:pt>
                <c:pt idx="1504">
                  <c:v>98.445999999999998</c:v>
                </c:pt>
                <c:pt idx="1505">
                  <c:v>98.257999999999996</c:v>
                </c:pt>
                <c:pt idx="1506">
                  <c:v>97.361999999999995</c:v>
                </c:pt>
                <c:pt idx="1507">
                  <c:v>96.527999999999992</c:v>
                </c:pt>
                <c:pt idx="1508">
                  <c:v>95.678000000000011</c:v>
                </c:pt>
                <c:pt idx="1509">
                  <c:v>94.75800000000001</c:v>
                </c:pt>
                <c:pt idx="1510">
                  <c:v>94.132000000000005</c:v>
                </c:pt>
                <c:pt idx="1511">
                  <c:v>94.5</c:v>
                </c:pt>
                <c:pt idx="1512">
                  <c:v>95.094000000000008</c:v>
                </c:pt>
                <c:pt idx="1513">
                  <c:v>95.820000000000007</c:v>
                </c:pt>
                <c:pt idx="1514">
                  <c:v>96.468000000000004</c:v>
                </c:pt>
                <c:pt idx="1515">
                  <c:v>96.846000000000004</c:v>
                </c:pt>
                <c:pt idx="1516">
                  <c:v>96.91</c:v>
                </c:pt>
                <c:pt idx="1517">
                  <c:v>96.768000000000001</c:v>
                </c:pt>
                <c:pt idx="1518">
                  <c:v>96.966000000000008</c:v>
                </c:pt>
                <c:pt idx="1519">
                  <c:v>96.908000000000001</c:v>
                </c:pt>
                <c:pt idx="1520">
                  <c:v>96.236000000000004</c:v>
                </c:pt>
                <c:pt idx="1521">
                  <c:v>95.207999999999998</c:v>
                </c:pt>
                <c:pt idx="1522">
                  <c:v>93.744</c:v>
                </c:pt>
                <c:pt idx="1523">
                  <c:v>92.288000000000011</c:v>
                </c:pt>
                <c:pt idx="1524">
                  <c:v>90.907999999999987</c:v>
                </c:pt>
                <c:pt idx="1525">
                  <c:v>89.74</c:v>
                </c:pt>
                <c:pt idx="1526">
                  <c:v>88.707999999999998</c:v>
                </c:pt>
                <c:pt idx="1527">
                  <c:v>88.105999999999995</c:v>
                </c:pt>
                <c:pt idx="1528">
                  <c:v>87.073999999999998</c:v>
                </c:pt>
                <c:pt idx="1529">
                  <c:v>86.326000000000008</c:v>
                </c:pt>
                <c:pt idx="1530">
                  <c:v>85.990000000000009</c:v>
                </c:pt>
                <c:pt idx="1531">
                  <c:v>85.688000000000002</c:v>
                </c:pt>
                <c:pt idx="1532">
                  <c:v>86.578000000000003</c:v>
                </c:pt>
                <c:pt idx="1533">
                  <c:v>88.032000000000011</c:v>
                </c:pt>
                <c:pt idx="1534">
                  <c:v>89.525999999999996</c:v>
                </c:pt>
                <c:pt idx="1535">
                  <c:v>90.444000000000003</c:v>
                </c:pt>
                <c:pt idx="1536">
                  <c:v>91.635999999999996</c:v>
                </c:pt>
                <c:pt idx="1537">
                  <c:v>91.22</c:v>
                </c:pt>
                <c:pt idx="1538">
                  <c:v>90.915999999999983</c:v>
                </c:pt>
                <c:pt idx="1539">
                  <c:v>89.189999999999984</c:v>
                </c:pt>
                <c:pt idx="1540">
                  <c:v>85.96</c:v>
                </c:pt>
                <c:pt idx="1541">
                  <c:v>82.593999999999994</c:v>
                </c:pt>
                <c:pt idx="1542">
                  <c:v>79.403999999999996</c:v>
                </c:pt>
                <c:pt idx="1543">
                  <c:v>74.53</c:v>
                </c:pt>
                <c:pt idx="1544">
                  <c:v>70.896000000000001</c:v>
                </c:pt>
                <c:pt idx="1545">
                  <c:v>71.587999999999994</c:v>
                </c:pt>
                <c:pt idx="1546">
                  <c:v>72.054000000000002</c:v>
                </c:pt>
                <c:pt idx="1547">
                  <c:v>75.083999999999989</c:v>
                </c:pt>
                <c:pt idx="1548">
                  <c:v>78.63600000000001</c:v>
                </c:pt>
                <c:pt idx="1549">
                  <c:v>84.86999999999999</c:v>
                </c:pt>
                <c:pt idx="1550">
                  <c:v>88.334000000000003</c:v>
                </c:pt>
                <c:pt idx="1551">
                  <c:v>91.887999999999991</c:v>
                </c:pt>
                <c:pt idx="1552">
                  <c:v>94.703999999999994</c:v>
                </c:pt>
                <c:pt idx="1553">
                  <c:v>98.581999999999994</c:v>
                </c:pt>
                <c:pt idx="1554">
                  <c:v>99.745999999999995</c:v>
                </c:pt>
                <c:pt idx="1555">
                  <c:v>101.16399999999999</c:v>
                </c:pt>
                <c:pt idx="1556">
                  <c:v>103.81199999999998</c:v>
                </c:pt>
                <c:pt idx="1557">
                  <c:v>105.104</c:v>
                </c:pt>
                <c:pt idx="1558">
                  <c:v>106.20399999999999</c:v>
                </c:pt>
                <c:pt idx="1559">
                  <c:v>107.79600000000001</c:v>
                </c:pt>
                <c:pt idx="1560">
                  <c:v>109.02800000000002</c:v>
                </c:pt>
                <c:pt idx="1561">
                  <c:v>108.91800000000001</c:v>
                </c:pt>
                <c:pt idx="1562">
                  <c:v>107.66800000000001</c:v>
                </c:pt>
                <c:pt idx="1563">
                  <c:v>105.748</c:v>
                </c:pt>
                <c:pt idx="1564">
                  <c:v>103.45</c:v>
                </c:pt>
                <c:pt idx="1565">
                  <c:v>101.80000000000001</c:v>
                </c:pt>
                <c:pt idx="1566">
                  <c:v>101.12</c:v>
                </c:pt>
                <c:pt idx="1567">
                  <c:v>102.48599999999999</c:v>
                </c:pt>
                <c:pt idx="1568">
                  <c:v>104.306</c:v>
                </c:pt>
                <c:pt idx="1569">
                  <c:v>105.61600000000001</c:v>
                </c:pt>
                <c:pt idx="1570">
                  <c:v>105.70399999999999</c:v>
                </c:pt>
                <c:pt idx="1571">
                  <c:v>106.492</c:v>
                </c:pt>
                <c:pt idx="1572">
                  <c:v>106.93599999999999</c:v>
                </c:pt>
                <c:pt idx="1573">
                  <c:v>108.92999999999999</c:v>
                </c:pt>
                <c:pt idx="1574">
                  <c:v>112.03999999999999</c:v>
                </c:pt>
                <c:pt idx="1575">
                  <c:v>116.232</c:v>
                </c:pt>
                <c:pt idx="1576">
                  <c:v>118.80199999999999</c:v>
                </c:pt>
                <c:pt idx="1577">
                  <c:v>121.102</c:v>
                </c:pt>
                <c:pt idx="1578">
                  <c:v>123.16800000000001</c:v>
                </c:pt>
                <c:pt idx="1579">
                  <c:v>124.55199999999999</c:v>
                </c:pt>
                <c:pt idx="1580">
                  <c:v>126.03200000000001</c:v>
                </c:pt>
                <c:pt idx="1581">
                  <c:v>128.334</c:v>
                </c:pt>
                <c:pt idx="1582">
                  <c:v>129.63400000000001</c:v>
                </c:pt>
                <c:pt idx="1583">
                  <c:v>129.72800000000001</c:v>
                </c:pt>
                <c:pt idx="1584">
                  <c:v>130.66400000000002</c:v>
                </c:pt>
                <c:pt idx="1585">
                  <c:v>131.30199999999999</c:v>
                </c:pt>
                <c:pt idx="1586">
                  <c:v>131.47200000000001</c:v>
                </c:pt>
                <c:pt idx="1587">
                  <c:v>130.93199999999999</c:v>
                </c:pt>
                <c:pt idx="1588">
                  <c:v>129.738</c:v>
                </c:pt>
                <c:pt idx="1589">
                  <c:v>127.61600000000001</c:v>
                </c:pt>
                <c:pt idx="1590">
                  <c:v>125.622</c:v>
                </c:pt>
                <c:pt idx="1591">
                  <c:v>123.502</c:v>
                </c:pt>
                <c:pt idx="1592">
                  <c:v>122.88399999999999</c:v>
                </c:pt>
                <c:pt idx="1593">
                  <c:v>122.82399999999998</c:v>
                </c:pt>
                <c:pt idx="1594">
                  <c:v>121.88799999999999</c:v>
                </c:pt>
                <c:pt idx="1595">
                  <c:v>120.328</c:v>
                </c:pt>
                <c:pt idx="1596">
                  <c:v>118.10799999999999</c:v>
                </c:pt>
                <c:pt idx="1597">
                  <c:v>117.06199999999998</c:v>
                </c:pt>
                <c:pt idx="1598">
                  <c:v>115.32600000000002</c:v>
                </c:pt>
                <c:pt idx="1599">
                  <c:v>114.81200000000001</c:v>
                </c:pt>
                <c:pt idx="1600">
                  <c:v>115.508</c:v>
                </c:pt>
                <c:pt idx="1601">
                  <c:v>115.78799999999998</c:v>
                </c:pt>
                <c:pt idx="1602">
                  <c:v>114.83199999999999</c:v>
                </c:pt>
                <c:pt idx="1603">
                  <c:v>113.78799999999998</c:v>
                </c:pt>
                <c:pt idx="1604">
                  <c:v>113.10999999999999</c:v>
                </c:pt>
                <c:pt idx="1605">
                  <c:v>112.76600000000001</c:v>
                </c:pt>
                <c:pt idx="1606">
                  <c:v>112.78600000000002</c:v>
                </c:pt>
                <c:pt idx="1607">
                  <c:v>109.76600000000001</c:v>
                </c:pt>
                <c:pt idx="1608">
                  <c:v>109.096</c:v>
                </c:pt>
                <c:pt idx="1609">
                  <c:v>109.922</c:v>
                </c:pt>
                <c:pt idx="1610">
                  <c:v>114.572</c:v>
                </c:pt>
                <c:pt idx="1611">
                  <c:v>120.792</c:v>
                </c:pt>
                <c:pt idx="1612">
                  <c:v>128.06</c:v>
                </c:pt>
                <c:pt idx="1613">
                  <c:v>132.41</c:v>
                </c:pt>
                <c:pt idx="1614">
                  <c:v>136.51400000000001</c:v>
                </c:pt>
                <c:pt idx="1615">
                  <c:v>137.01000000000002</c:v>
                </c:pt>
                <c:pt idx="1616">
                  <c:v>139.05000000000001</c:v>
                </c:pt>
                <c:pt idx="1617">
                  <c:v>140.85599999999999</c:v>
                </c:pt>
                <c:pt idx="1618">
                  <c:v>140.73599999999999</c:v>
                </c:pt>
                <c:pt idx="1619">
                  <c:v>137.196</c:v>
                </c:pt>
                <c:pt idx="1620">
                  <c:v>134.178</c:v>
                </c:pt>
                <c:pt idx="1621">
                  <c:v>127.03400000000002</c:v>
                </c:pt>
                <c:pt idx="1622">
                  <c:v>120.14200000000001</c:v>
                </c:pt>
                <c:pt idx="1623">
                  <c:v>113.276</c:v>
                </c:pt>
                <c:pt idx="1624">
                  <c:v>103.10799999999999</c:v>
                </c:pt>
                <c:pt idx="1625">
                  <c:v>94.262</c:v>
                </c:pt>
                <c:pt idx="1626">
                  <c:v>88.566000000000003</c:v>
                </c:pt>
                <c:pt idx="1627">
                  <c:v>85.364000000000004</c:v>
                </c:pt>
                <c:pt idx="1628">
                  <c:v>90.15</c:v>
                </c:pt>
                <c:pt idx="1629">
                  <c:v>101.458</c:v>
                </c:pt>
                <c:pt idx="1630">
                  <c:v>117.97999999999999</c:v>
                </c:pt>
                <c:pt idx="1631">
                  <c:v>145.97999999999999</c:v>
                </c:pt>
                <c:pt idx="1632">
                  <c:v>164.88</c:v>
                </c:pt>
                <c:pt idx="1633">
                  <c:v>173.94</c:v>
                </c:pt>
                <c:pt idx="1634">
                  <c:v>177.48599999999999</c:v>
                </c:pt>
                <c:pt idx="1635">
                  <c:v>172.95</c:v>
                </c:pt>
                <c:pt idx="1636">
                  <c:v>153.374</c:v>
                </c:pt>
                <c:pt idx="1637">
                  <c:v>142.874</c:v>
                </c:pt>
                <c:pt idx="1638">
                  <c:v>134.01</c:v>
                </c:pt>
                <c:pt idx="1639">
                  <c:v>126.28399999999999</c:v>
                </c:pt>
                <c:pt idx="1640">
                  <c:v>116.426</c:v>
                </c:pt>
                <c:pt idx="1641">
                  <c:v>108.44000000000001</c:v>
                </c:pt>
                <c:pt idx="1642">
                  <c:v>99.539999999999992</c:v>
                </c:pt>
                <c:pt idx="1643">
                  <c:v>93.18</c:v>
                </c:pt>
                <c:pt idx="1644">
                  <c:v>90.164000000000016</c:v>
                </c:pt>
                <c:pt idx="1645">
                  <c:v>87.25800000000001</c:v>
                </c:pt>
                <c:pt idx="1646">
                  <c:v>83.54</c:v>
                </c:pt>
                <c:pt idx="1647">
                  <c:v>79.740000000000009</c:v>
                </c:pt>
                <c:pt idx="1648">
                  <c:v>75.373999999999995</c:v>
                </c:pt>
                <c:pt idx="1649">
                  <c:v>71.561999999999998</c:v>
                </c:pt>
                <c:pt idx="1650">
                  <c:v>70.031999999999996</c:v>
                </c:pt>
                <c:pt idx="1651">
                  <c:v>68.209999999999994</c:v>
                </c:pt>
                <c:pt idx="1652">
                  <c:v>65.737999999999985</c:v>
                </c:pt>
                <c:pt idx="1653">
                  <c:v>63.188000000000002</c:v>
                </c:pt>
                <c:pt idx="1654">
                  <c:v>58.695999999999991</c:v>
                </c:pt>
                <c:pt idx="1655">
                  <c:v>53.926000000000002</c:v>
                </c:pt>
                <c:pt idx="1656">
                  <c:v>50.418000000000006</c:v>
                </c:pt>
                <c:pt idx="1657">
                  <c:v>48.024000000000001</c:v>
                </c:pt>
                <c:pt idx="1658">
                  <c:v>47.088000000000008</c:v>
                </c:pt>
                <c:pt idx="1659">
                  <c:v>46.466000000000001</c:v>
                </c:pt>
                <c:pt idx="1660">
                  <c:v>46.746000000000002</c:v>
                </c:pt>
                <c:pt idx="1661">
                  <c:v>46.555999999999997</c:v>
                </c:pt>
                <c:pt idx="1662">
                  <c:v>46.492000000000004</c:v>
                </c:pt>
                <c:pt idx="1663">
                  <c:v>45.944000000000003</c:v>
                </c:pt>
                <c:pt idx="1664">
                  <c:v>45.486000000000004</c:v>
                </c:pt>
                <c:pt idx="1665">
                  <c:v>44.010000000000005</c:v>
                </c:pt>
                <c:pt idx="1666">
                  <c:v>42.875999999999998</c:v>
                </c:pt>
                <c:pt idx="1667">
                  <c:v>40.736000000000004</c:v>
                </c:pt>
                <c:pt idx="1668">
                  <c:v>38.799999999999997</c:v>
                </c:pt>
                <c:pt idx="1669">
                  <c:v>37.25</c:v>
                </c:pt>
                <c:pt idx="1670">
                  <c:v>35.945999999999998</c:v>
                </c:pt>
                <c:pt idx="1671">
                  <c:v>34.555999999999997</c:v>
                </c:pt>
                <c:pt idx="1672">
                  <c:v>33.506</c:v>
                </c:pt>
                <c:pt idx="1673">
                  <c:v>32.826000000000001</c:v>
                </c:pt>
                <c:pt idx="1674">
                  <c:v>32.055999999999997</c:v>
                </c:pt>
                <c:pt idx="1675">
                  <c:v>31.134000000000004</c:v>
                </c:pt>
                <c:pt idx="1676">
                  <c:v>30.417999999999999</c:v>
                </c:pt>
                <c:pt idx="1677">
                  <c:v>30.288</c:v>
                </c:pt>
                <c:pt idx="1678">
                  <c:v>30.018000000000001</c:v>
                </c:pt>
                <c:pt idx="1679">
                  <c:v>29.865999999999996</c:v>
                </c:pt>
                <c:pt idx="1680">
                  <c:v>29.772000000000002</c:v>
                </c:pt>
                <c:pt idx="1681">
                  <c:v>29.201999999999998</c:v>
                </c:pt>
                <c:pt idx="1682">
                  <c:v>28.513999999999999</c:v>
                </c:pt>
                <c:pt idx="1683">
                  <c:v>28.008000000000003</c:v>
                </c:pt>
                <c:pt idx="1684">
                  <c:v>27.5</c:v>
                </c:pt>
                <c:pt idx="1685">
                  <c:v>27.059999999999995</c:v>
                </c:pt>
                <c:pt idx="1686">
                  <c:v>26.509999999999998</c:v>
                </c:pt>
                <c:pt idx="1687">
                  <c:v>26.181999999999999</c:v>
                </c:pt>
                <c:pt idx="1688">
                  <c:v>25.667999999999999</c:v>
                </c:pt>
                <c:pt idx="1689">
                  <c:v>25.042000000000002</c:v>
                </c:pt>
                <c:pt idx="1690">
                  <c:v>24.328000000000003</c:v>
                </c:pt>
                <c:pt idx="1691">
                  <c:v>24.02</c:v>
                </c:pt>
                <c:pt idx="1692">
                  <c:v>23.415999999999997</c:v>
                </c:pt>
                <c:pt idx="1693">
                  <c:v>22.722000000000001</c:v>
                </c:pt>
                <c:pt idx="1694">
                  <c:v>22.048000000000002</c:v>
                </c:pt>
                <c:pt idx="1695">
                  <c:v>21.404000000000003</c:v>
                </c:pt>
                <c:pt idx="1696">
                  <c:v>20.990000000000002</c:v>
                </c:pt>
                <c:pt idx="1697">
                  <c:v>20.485999999999997</c:v>
                </c:pt>
                <c:pt idx="1698">
                  <c:v>20.350000000000001</c:v>
                </c:pt>
                <c:pt idx="1699">
                  <c:v>20.311999999999998</c:v>
                </c:pt>
                <c:pt idx="1700">
                  <c:v>20.166</c:v>
                </c:pt>
                <c:pt idx="1701">
                  <c:v>19.954000000000001</c:v>
                </c:pt>
                <c:pt idx="1702">
                  <c:v>19.771999999999998</c:v>
                </c:pt>
                <c:pt idx="1703">
                  <c:v>19.236000000000001</c:v>
                </c:pt>
                <c:pt idx="1704">
                  <c:v>18.73</c:v>
                </c:pt>
                <c:pt idx="1705">
                  <c:v>18.27</c:v>
                </c:pt>
                <c:pt idx="1706">
                  <c:v>17.744</c:v>
                </c:pt>
                <c:pt idx="1707">
                  <c:v>17.5</c:v>
                </c:pt>
                <c:pt idx="1708">
                  <c:v>17.388000000000002</c:v>
                </c:pt>
                <c:pt idx="1709">
                  <c:v>17.172000000000001</c:v>
                </c:pt>
                <c:pt idx="1710">
                  <c:v>16.832000000000001</c:v>
                </c:pt>
                <c:pt idx="1711">
                  <c:v>16.574000000000002</c:v>
                </c:pt>
                <c:pt idx="1712">
                  <c:v>16.214000000000002</c:v>
                </c:pt>
                <c:pt idx="1713">
                  <c:v>15.862</c:v>
                </c:pt>
                <c:pt idx="1714">
                  <c:v>15.447999999999999</c:v>
                </c:pt>
                <c:pt idx="1715">
                  <c:v>15.158000000000001</c:v>
                </c:pt>
                <c:pt idx="1716">
                  <c:v>14.896000000000001</c:v>
                </c:pt>
                <c:pt idx="1717">
                  <c:v>14.580000000000002</c:v>
                </c:pt>
                <c:pt idx="1718">
                  <c:v>14.327999999999999</c:v>
                </c:pt>
                <c:pt idx="1719">
                  <c:v>14.210000000000003</c:v>
                </c:pt>
                <c:pt idx="1720">
                  <c:v>14.187999999999999</c:v>
                </c:pt>
                <c:pt idx="1721">
                  <c:v>14.081999999999999</c:v>
                </c:pt>
                <c:pt idx="1722">
                  <c:v>14.006</c:v>
                </c:pt>
                <c:pt idx="1723">
                  <c:v>13.875999999999999</c:v>
                </c:pt>
                <c:pt idx="1724">
                  <c:v>13.738</c:v>
                </c:pt>
                <c:pt idx="1725">
                  <c:v>13.597999999999999</c:v>
                </c:pt>
                <c:pt idx="1726">
                  <c:v>13.544</c:v>
                </c:pt>
                <c:pt idx="1727">
                  <c:v>13.475999999999999</c:v>
                </c:pt>
                <c:pt idx="1728">
                  <c:v>13.413999999999998</c:v>
                </c:pt>
                <c:pt idx="1729">
                  <c:v>13.384</c:v>
                </c:pt>
                <c:pt idx="1730">
                  <c:v>13.398000000000001</c:v>
                </c:pt>
                <c:pt idx="1731">
                  <c:v>13.388</c:v>
                </c:pt>
                <c:pt idx="1732">
                  <c:v>13.388</c:v>
                </c:pt>
                <c:pt idx="1733">
                  <c:v>13.416</c:v>
                </c:pt>
                <c:pt idx="1734">
                  <c:v>13.440000000000001</c:v>
                </c:pt>
                <c:pt idx="1735">
                  <c:v>13.432000000000002</c:v>
                </c:pt>
                <c:pt idx="1736">
                  <c:v>13.412000000000001</c:v>
                </c:pt>
                <c:pt idx="1737">
                  <c:v>13.408000000000001</c:v>
                </c:pt>
                <c:pt idx="1738">
                  <c:v>13.386000000000001</c:v>
                </c:pt>
                <c:pt idx="1739">
                  <c:v>13.376000000000001</c:v>
                </c:pt>
                <c:pt idx="1740">
                  <c:v>13.382</c:v>
                </c:pt>
                <c:pt idx="1741">
                  <c:v>13.416</c:v>
                </c:pt>
                <c:pt idx="1742">
                  <c:v>13.459999999999999</c:v>
                </c:pt>
                <c:pt idx="1743">
                  <c:v>13.458000000000002</c:v>
                </c:pt>
                <c:pt idx="1744">
                  <c:v>13.434000000000001</c:v>
                </c:pt>
                <c:pt idx="1745">
                  <c:v>13.394</c:v>
                </c:pt>
                <c:pt idx="1746">
                  <c:v>13.388</c:v>
                </c:pt>
                <c:pt idx="1747">
                  <c:v>13.388</c:v>
                </c:pt>
                <c:pt idx="1748">
                  <c:v>13.468</c:v>
                </c:pt>
                <c:pt idx="1749">
                  <c:v>13.558000000000002</c:v>
                </c:pt>
                <c:pt idx="1750">
                  <c:v>13.61</c:v>
                </c:pt>
                <c:pt idx="1751">
                  <c:v>13.598000000000003</c:v>
                </c:pt>
                <c:pt idx="1752">
                  <c:v>13.556000000000001</c:v>
                </c:pt>
                <c:pt idx="1753">
                  <c:v>13.5</c:v>
                </c:pt>
                <c:pt idx="1754">
                  <c:v>13.460000000000003</c:v>
                </c:pt>
                <c:pt idx="1755">
                  <c:v>13.408000000000001</c:v>
                </c:pt>
                <c:pt idx="1756">
                  <c:v>13.398</c:v>
                </c:pt>
                <c:pt idx="1757">
                  <c:v>13.402000000000001</c:v>
                </c:pt>
                <c:pt idx="1758">
                  <c:v>13.254000000000001</c:v>
                </c:pt>
                <c:pt idx="1759">
                  <c:v>13.054000000000002</c:v>
                </c:pt>
                <c:pt idx="1760">
                  <c:v>12.906000000000001</c:v>
                </c:pt>
                <c:pt idx="1761">
                  <c:v>12.742000000000001</c:v>
                </c:pt>
                <c:pt idx="1762">
                  <c:v>12.55</c:v>
                </c:pt>
                <c:pt idx="1763">
                  <c:v>12.484000000000002</c:v>
                </c:pt>
                <c:pt idx="1764">
                  <c:v>12.424000000000001</c:v>
                </c:pt>
                <c:pt idx="1765">
                  <c:v>12.362</c:v>
                </c:pt>
                <c:pt idx="1766">
                  <c:v>12.346</c:v>
                </c:pt>
                <c:pt idx="1767">
                  <c:v>12.337999999999999</c:v>
                </c:pt>
                <c:pt idx="1768">
                  <c:v>12.336000000000002</c:v>
                </c:pt>
                <c:pt idx="1769">
                  <c:v>12.38</c:v>
                </c:pt>
                <c:pt idx="1770">
                  <c:v>12.284000000000001</c:v>
                </c:pt>
                <c:pt idx="1771">
                  <c:v>12.134</c:v>
                </c:pt>
                <c:pt idx="1772">
                  <c:v>12.012</c:v>
                </c:pt>
                <c:pt idx="1773">
                  <c:v>11.873999999999999</c:v>
                </c:pt>
                <c:pt idx="1774">
                  <c:v>11.747999999999999</c:v>
                </c:pt>
                <c:pt idx="1775">
                  <c:v>11.744</c:v>
                </c:pt>
                <c:pt idx="1776">
                  <c:v>11.638</c:v>
                </c:pt>
                <c:pt idx="1777">
                  <c:v>11.468</c:v>
                </c:pt>
                <c:pt idx="1778">
                  <c:v>11.327999999999999</c:v>
                </c:pt>
                <c:pt idx="1779">
                  <c:v>11.171999999999999</c:v>
                </c:pt>
                <c:pt idx="1780">
                  <c:v>10.995999999999999</c:v>
                </c:pt>
                <c:pt idx="1781">
                  <c:v>10.933999999999999</c:v>
                </c:pt>
                <c:pt idx="1782">
                  <c:v>10.906000000000001</c:v>
                </c:pt>
                <c:pt idx="1783">
                  <c:v>10.9</c:v>
                </c:pt>
                <c:pt idx="1784">
                  <c:v>10.882000000000001</c:v>
                </c:pt>
                <c:pt idx="1785">
                  <c:v>10.888000000000002</c:v>
                </c:pt>
                <c:pt idx="1786">
                  <c:v>10.86</c:v>
                </c:pt>
                <c:pt idx="1787">
                  <c:v>10.858000000000001</c:v>
                </c:pt>
                <c:pt idx="1788">
                  <c:v>10.802000000000001</c:v>
                </c:pt>
                <c:pt idx="1789">
                  <c:v>10.712</c:v>
                </c:pt>
                <c:pt idx="1790">
                  <c:v>10.645999999999999</c:v>
                </c:pt>
                <c:pt idx="1791">
                  <c:v>10.736000000000001</c:v>
                </c:pt>
                <c:pt idx="1792">
                  <c:v>10.754</c:v>
                </c:pt>
                <c:pt idx="1793">
                  <c:v>10.745999999999999</c:v>
                </c:pt>
                <c:pt idx="1794">
                  <c:v>10.791999999999998</c:v>
                </c:pt>
                <c:pt idx="1795">
                  <c:v>10.73</c:v>
                </c:pt>
                <c:pt idx="1796">
                  <c:v>10.523999999999999</c:v>
                </c:pt>
                <c:pt idx="1797">
                  <c:v>10.517999999999999</c:v>
                </c:pt>
                <c:pt idx="1798">
                  <c:v>10.728</c:v>
                </c:pt>
                <c:pt idx="1799">
                  <c:v>10.917999999999999</c:v>
                </c:pt>
                <c:pt idx="1800">
                  <c:v>11.208</c:v>
                </c:pt>
                <c:pt idx="1801">
                  <c:v>11.5</c:v>
                </c:pt>
                <c:pt idx="1802">
                  <c:v>11.676000000000002</c:v>
                </c:pt>
                <c:pt idx="1803">
                  <c:v>11.694000000000001</c:v>
                </c:pt>
                <c:pt idx="1804">
                  <c:v>11.752000000000001</c:v>
                </c:pt>
                <c:pt idx="1805">
                  <c:v>11.772</c:v>
                </c:pt>
                <c:pt idx="1806">
                  <c:v>11.816000000000001</c:v>
                </c:pt>
                <c:pt idx="1807">
                  <c:v>11.836000000000002</c:v>
                </c:pt>
                <c:pt idx="1808">
                  <c:v>11.836</c:v>
                </c:pt>
                <c:pt idx="1809">
                  <c:v>11.82</c:v>
                </c:pt>
                <c:pt idx="1810">
                  <c:v>11.858000000000001</c:v>
                </c:pt>
                <c:pt idx="1811">
                  <c:v>11.894</c:v>
                </c:pt>
                <c:pt idx="1812">
                  <c:v>11.95</c:v>
                </c:pt>
                <c:pt idx="1813">
                  <c:v>11.98</c:v>
                </c:pt>
                <c:pt idx="1814">
                  <c:v>11.964</c:v>
                </c:pt>
                <c:pt idx="1815">
                  <c:v>11.924000000000001</c:v>
                </c:pt>
                <c:pt idx="1816">
                  <c:v>12.018000000000001</c:v>
                </c:pt>
                <c:pt idx="1817">
                  <c:v>12.132</c:v>
                </c:pt>
                <c:pt idx="1818">
                  <c:v>12.324</c:v>
                </c:pt>
                <c:pt idx="1819">
                  <c:v>12.546000000000001</c:v>
                </c:pt>
                <c:pt idx="1820">
                  <c:v>12.754</c:v>
                </c:pt>
                <c:pt idx="1821">
                  <c:v>12.733999999999998</c:v>
                </c:pt>
                <c:pt idx="1822">
                  <c:v>12.675999999999998</c:v>
                </c:pt>
                <c:pt idx="1823">
                  <c:v>12.577999999999999</c:v>
                </c:pt>
                <c:pt idx="1824">
                  <c:v>12.478</c:v>
                </c:pt>
                <c:pt idx="1825">
                  <c:v>12.372</c:v>
                </c:pt>
                <c:pt idx="1826">
                  <c:v>12.346</c:v>
                </c:pt>
                <c:pt idx="1827">
                  <c:v>12.306000000000001</c:v>
                </c:pt>
                <c:pt idx="1828">
                  <c:v>12.254000000000001</c:v>
                </c:pt>
                <c:pt idx="1829">
                  <c:v>12.214</c:v>
                </c:pt>
                <c:pt idx="1830">
                  <c:v>12.2</c:v>
                </c:pt>
                <c:pt idx="1831">
                  <c:v>12.219999999999999</c:v>
                </c:pt>
                <c:pt idx="1832">
                  <c:v>12.236000000000001</c:v>
                </c:pt>
                <c:pt idx="1833">
                  <c:v>12.33</c:v>
                </c:pt>
                <c:pt idx="1834">
                  <c:v>12.342000000000001</c:v>
                </c:pt>
                <c:pt idx="1835">
                  <c:v>12.272</c:v>
                </c:pt>
                <c:pt idx="1836">
                  <c:v>12.172000000000001</c:v>
                </c:pt>
                <c:pt idx="1837">
                  <c:v>12.065999999999999</c:v>
                </c:pt>
                <c:pt idx="1838">
                  <c:v>11.885999999999999</c:v>
                </c:pt>
                <c:pt idx="1839">
                  <c:v>11.715999999999999</c:v>
                </c:pt>
                <c:pt idx="1840">
                  <c:v>11.61</c:v>
                </c:pt>
                <c:pt idx="1841">
                  <c:v>11.501999999999999</c:v>
                </c:pt>
                <c:pt idx="1842">
                  <c:v>11.385999999999999</c:v>
                </c:pt>
                <c:pt idx="1843">
                  <c:v>11.256</c:v>
                </c:pt>
                <c:pt idx="1844">
                  <c:v>11.183999999999999</c:v>
                </c:pt>
                <c:pt idx="1845">
                  <c:v>11.111999999999998</c:v>
                </c:pt>
                <c:pt idx="1846">
                  <c:v>11.081999999999999</c:v>
                </c:pt>
                <c:pt idx="1847">
                  <c:v>11.048</c:v>
                </c:pt>
                <c:pt idx="1848">
                  <c:v>10.92</c:v>
                </c:pt>
                <c:pt idx="1849">
                  <c:v>10.818000000000001</c:v>
                </c:pt>
                <c:pt idx="1850">
                  <c:v>10.658000000000001</c:v>
                </c:pt>
                <c:pt idx="1851">
                  <c:v>10.416</c:v>
                </c:pt>
                <c:pt idx="1852">
                  <c:v>10.247999999999999</c:v>
                </c:pt>
                <c:pt idx="1853">
                  <c:v>10.327999999999999</c:v>
                </c:pt>
                <c:pt idx="1854">
                  <c:v>10.406000000000001</c:v>
                </c:pt>
                <c:pt idx="1855">
                  <c:v>10.554</c:v>
                </c:pt>
                <c:pt idx="1856">
                  <c:v>10.75</c:v>
                </c:pt>
                <c:pt idx="1857">
                  <c:v>10.84</c:v>
                </c:pt>
                <c:pt idx="1858">
                  <c:v>10.788</c:v>
                </c:pt>
                <c:pt idx="1859">
                  <c:v>10.724</c:v>
                </c:pt>
                <c:pt idx="1860">
                  <c:v>10.556000000000001</c:v>
                </c:pt>
                <c:pt idx="1861">
                  <c:v>10.327999999999999</c:v>
                </c:pt>
                <c:pt idx="1862">
                  <c:v>10.187999999999999</c:v>
                </c:pt>
                <c:pt idx="1863">
                  <c:v>10.104000000000001</c:v>
                </c:pt>
                <c:pt idx="1864">
                  <c:v>9.5839999999999996</c:v>
                </c:pt>
                <c:pt idx="1865">
                  <c:v>9.8859999999999992</c:v>
                </c:pt>
                <c:pt idx="1866">
                  <c:v>10.239999999999998</c:v>
                </c:pt>
                <c:pt idx="1867">
                  <c:v>10.958</c:v>
                </c:pt>
                <c:pt idx="1868">
                  <c:v>11.587999999999999</c:v>
                </c:pt>
                <c:pt idx="1869">
                  <c:v>12.425999999999998</c:v>
                </c:pt>
                <c:pt idx="1870">
                  <c:v>12.511999999999999</c:v>
                </c:pt>
                <c:pt idx="1871">
                  <c:v>12.52</c:v>
                </c:pt>
                <c:pt idx="1872">
                  <c:v>12.121999999999998</c:v>
                </c:pt>
                <c:pt idx="1873">
                  <c:v>11.749999999999998</c:v>
                </c:pt>
                <c:pt idx="1874">
                  <c:v>11.523999999999999</c:v>
                </c:pt>
                <c:pt idx="1875">
                  <c:v>11.327999999999999</c:v>
                </c:pt>
                <c:pt idx="1876">
                  <c:v>11.224</c:v>
                </c:pt>
                <c:pt idx="1877">
                  <c:v>11.094000000000001</c:v>
                </c:pt>
                <c:pt idx="1878">
                  <c:v>10.989999999999998</c:v>
                </c:pt>
                <c:pt idx="1879">
                  <c:v>10.973999999999998</c:v>
                </c:pt>
                <c:pt idx="1880">
                  <c:v>10.956</c:v>
                </c:pt>
                <c:pt idx="1881">
                  <c:v>10.841999999999999</c:v>
                </c:pt>
                <c:pt idx="1882">
                  <c:v>10.580000000000002</c:v>
                </c:pt>
                <c:pt idx="1883">
                  <c:v>10.276</c:v>
                </c:pt>
                <c:pt idx="1884">
                  <c:v>9.9</c:v>
                </c:pt>
                <c:pt idx="1885">
                  <c:v>9.4480000000000004</c:v>
                </c:pt>
                <c:pt idx="1886">
                  <c:v>9.120000000000001</c:v>
                </c:pt>
                <c:pt idx="1887">
                  <c:v>8.9899999999999984</c:v>
                </c:pt>
                <c:pt idx="1888">
                  <c:v>8.9</c:v>
                </c:pt>
                <c:pt idx="1889">
                  <c:v>8.84</c:v>
                </c:pt>
                <c:pt idx="1890">
                  <c:v>8.8179999999999996</c:v>
                </c:pt>
                <c:pt idx="1891">
                  <c:v>8.73</c:v>
                </c:pt>
                <c:pt idx="1892">
                  <c:v>8.6319999999999997</c:v>
                </c:pt>
                <c:pt idx="1893">
                  <c:v>8.6219999999999999</c:v>
                </c:pt>
                <c:pt idx="1894">
                  <c:v>8.5659999999999989</c:v>
                </c:pt>
                <c:pt idx="1895">
                  <c:v>8.620000000000001</c:v>
                </c:pt>
                <c:pt idx="1896">
                  <c:v>8.7519999999999989</c:v>
                </c:pt>
                <c:pt idx="1897">
                  <c:v>8.8299999999999983</c:v>
                </c:pt>
                <c:pt idx="1898">
                  <c:v>8.76</c:v>
                </c:pt>
                <c:pt idx="1899">
                  <c:v>8.58</c:v>
                </c:pt>
                <c:pt idx="1900">
                  <c:v>8.3140000000000001</c:v>
                </c:pt>
                <c:pt idx="1901">
                  <c:v>8.0259999999999998</c:v>
                </c:pt>
                <c:pt idx="1902">
                  <c:v>7.8179999999999996</c:v>
                </c:pt>
                <c:pt idx="1903">
                  <c:v>7.5479999999999992</c:v>
                </c:pt>
                <c:pt idx="1904">
                  <c:v>7.4640000000000004</c:v>
                </c:pt>
                <c:pt idx="1905">
                  <c:v>7.3599999999999994</c:v>
                </c:pt>
                <c:pt idx="1906">
                  <c:v>7.1859999999999999</c:v>
                </c:pt>
                <c:pt idx="1907">
                  <c:v>6.9859999999999998</c:v>
                </c:pt>
                <c:pt idx="1908">
                  <c:v>6.8860000000000001</c:v>
                </c:pt>
                <c:pt idx="1909">
                  <c:v>6.7799999999999994</c:v>
                </c:pt>
                <c:pt idx="1910">
                  <c:v>6.6779999999999999</c:v>
                </c:pt>
                <c:pt idx="1911">
                  <c:v>6.6079999999999997</c:v>
                </c:pt>
                <c:pt idx="1912">
                  <c:v>6.6079999999999997</c:v>
                </c:pt>
                <c:pt idx="1913">
                  <c:v>6.604000000000001</c:v>
                </c:pt>
                <c:pt idx="1914">
                  <c:v>6.6079999999999997</c:v>
                </c:pt>
                <c:pt idx="1915">
                  <c:v>6.6360000000000001</c:v>
                </c:pt>
                <c:pt idx="1916">
                  <c:v>6.668000000000001</c:v>
                </c:pt>
                <c:pt idx="1917">
                  <c:v>6.645999999999999</c:v>
                </c:pt>
                <c:pt idx="1918">
                  <c:v>6.604000000000001</c:v>
                </c:pt>
                <c:pt idx="1919">
                  <c:v>6.5260000000000007</c:v>
                </c:pt>
                <c:pt idx="1920">
                  <c:v>6.4659999999999993</c:v>
                </c:pt>
                <c:pt idx="1921">
                  <c:v>6.43</c:v>
                </c:pt>
                <c:pt idx="1922">
                  <c:v>6.4099999999999993</c:v>
                </c:pt>
                <c:pt idx="1923">
                  <c:v>6.4620000000000006</c:v>
                </c:pt>
                <c:pt idx="1924">
                  <c:v>6.5359999999999996</c:v>
                </c:pt>
                <c:pt idx="1925">
                  <c:v>6.5659999999999998</c:v>
                </c:pt>
                <c:pt idx="1926">
                  <c:v>6.5419999999999998</c:v>
                </c:pt>
                <c:pt idx="1927">
                  <c:v>6.4640000000000004</c:v>
                </c:pt>
                <c:pt idx="1928">
                  <c:v>6.4079999999999995</c:v>
                </c:pt>
                <c:pt idx="1929">
                  <c:v>6.3739999999999997</c:v>
                </c:pt>
                <c:pt idx="1930">
                  <c:v>6.2639999999999993</c:v>
                </c:pt>
                <c:pt idx="1931">
                  <c:v>6.1880000000000006</c:v>
                </c:pt>
                <c:pt idx="1932">
                  <c:v>6.0960000000000001</c:v>
                </c:pt>
                <c:pt idx="1933">
                  <c:v>5.93</c:v>
                </c:pt>
                <c:pt idx="1934">
                  <c:v>5.7239999999999993</c:v>
                </c:pt>
                <c:pt idx="1935">
                  <c:v>5.645999999999999</c:v>
                </c:pt>
                <c:pt idx="1936">
                  <c:v>5.5859999999999994</c:v>
                </c:pt>
                <c:pt idx="1937">
                  <c:v>5.5639999999999992</c:v>
                </c:pt>
                <c:pt idx="1938">
                  <c:v>5.5419999999999998</c:v>
                </c:pt>
                <c:pt idx="1939">
                  <c:v>5.5360000000000005</c:v>
                </c:pt>
                <c:pt idx="1940">
                  <c:v>5.4779999999999998</c:v>
                </c:pt>
                <c:pt idx="1941">
                  <c:v>5.3940000000000001</c:v>
                </c:pt>
                <c:pt idx="1942">
                  <c:v>5.3260000000000005</c:v>
                </c:pt>
                <c:pt idx="1943">
                  <c:v>5.2880000000000003</c:v>
                </c:pt>
                <c:pt idx="1944">
                  <c:v>5.2359999999999998</c:v>
                </c:pt>
                <c:pt idx="1945">
                  <c:v>5.2080000000000002</c:v>
                </c:pt>
                <c:pt idx="1946">
                  <c:v>5.1959999999999997</c:v>
                </c:pt>
                <c:pt idx="1947">
                  <c:v>5.1739999999999995</c:v>
                </c:pt>
                <c:pt idx="1948">
                  <c:v>5.1479999999999997</c:v>
                </c:pt>
                <c:pt idx="1949">
                  <c:v>5.1320000000000006</c:v>
                </c:pt>
                <c:pt idx="1950">
                  <c:v>5.1360000000000001</c:v>
                </c:pt>
                <c:pt idx="1951">
                  <c:v>5.1300000000000008</c:v>
                </c:pt>
                <c:pt idx="1952">
                  <c:v>5.13</c:v>
                </c:pt>
                <c:pt idx="1953">
                  <c:v>5.1219999999999999</c:v>
                </c:pt>
                <c:pt idx="1954">
                  <c:v>5.1219999999999999</c:v>
                </c:pt>
                <c:pt idx="1955">
                  <c:v>5.1100000000000003</c:v>
                </c:pt>
                <c:pt idx="1956">
                  <c:v>5.1059999999999999</c:v>
                </c:pt>
                <c:pt idx="1957">
                  <c:v>5.1020000000000003</c:v>
                </c:pt>
                <c:pt idx="1958">
                  <c:v>5.1019999999999994</c:v>
                </c:pt>
                <c:pt idx="1959">
                  <c:v>5.0999999999999996</c:v>
                </c:pt>
                <c:pt idx="1960">
                  <c:v>5.0879999999999992</c:v>
                </c:pt>
                <c:pt idx="1961">
                  <c:v>5.07</c:v>
                </c:pt>
                <c:pt idx="1962">
                  <c:v>5.0319999999999991</c:v>
                </c:pt>
                <c:pt idx="1963">
                  <c:v>5.0020000000000007</c:v>
                </c:pt>
                <c:pt idx="1964">
                  <c:v>4.976</c:v>
                </c:pt>
                <c:pt idx="1965">
                  <c:v>4.9400000000000004</c:v>
                </c:pt>
                <c:pt idx="1966">
                  <c:v>4.9459999999999997</c:v>
                </c:pt>
                <c:pt idx="1967">
                  <c:v>4.9700000000000006</c:v>
                </c:pt>
                <c:pt idx="1968">
                  <c:v>4.9919999999999991</c:v>
                </c:pt>
                <c:pt idx="1969">
                  <c:v>5.01</c:v>
                </c:pt>
                <c:pt idx="1970">
                  <c:v>5.056</c:v>
                </c:pt>
                <c:pt idx="1971">
                  <c:v>5.0620000000000003</c:v>
                </c:pt>
                <c:pt idx="1972">
                  <c:v>5.0779999999999994</c:v>
                </c:pt>
                <c:pt idx="1973">
                  <c:v>5.08</c:v>
                </c:pt>
                <c:pt idx="1974">
                  <c:v>5.07</c:v>
                </c:pt>
                <c:pt idx="1975">
                  <c:v>5.0439999999999996</c:v>
                </c:pt>
                <c:pt idx="1976">
                  <c:v>5.01</c:v>
                </c:pt>
                <c:pt idx="1977">
                  <c:v>4.9800000000000004</c:v>
                </c:pt>
                <c:pt idx="1978">
                  <c:v>4.9879999999999995</c:v>
                </c:pt>
                <c:pt idx="1979">
                  <c:v>5.008</c:v>
                </c:pt>
                <c:pt idx="1980">
                  <c:v>5.0440000000000005</c:v>
                </c:pt>
                <c:pt idx="1981">
                  <c:v>5.0840000000000005</c:v>
                </c:pt>
                <c:pt idx="1982">
                  <c:v>5.08</c:v>
                </c:pt>
                <c:pt idx="1983">
                  <c:v>5.0979999999999999</c:v>
                </c:pt>
                <c:pt idx="1984">
                  <c:v>5.13</c:v>
                </c:pt>
                <c:pt idx="1985">
                  <c:v>5.1739999999999995</c:v>
                </c:pt>
                <c:pt idx="1986">
                  <c:v>5.1820000000000004</c:v>
                </c:pt>
                <c:pt idx="1987">
                  <c:v>5.2140000000000004</c:v>
                </c:pt>
                <c:pt idx="1988">
                  <c:v>5.17</c:v>
                </c:pt>
                <c:pt idx="1989">
                  <c:v>5.1040000000000001</c:v>
                </c:pt>
                <c:pt idx="1990">
                  <c:v>5.0280000000000005</c:v>
                </c:pt>
                <c:pt idx="1991">
                  <c:v>4.992</c:v>
                </c:pt>
                <c:pt idx="1992">
                  <c:v>4.9560000000000004</c:v>
                </c:pt>
                <c:pt idx="1993">
                  <c:v>4.944</c:v>
                </c:pt>
                <c:pt idx="1994">
                  <c:v>4.944</c:v>
                </c:pt>
                <c:pt idx="1995">
                  <c:v>4.9180000000000001</c:v>
                </c:pt>
                <c:pt idx="1996">
                  <c:v>4.9000000000000004</c:v>
                </c:pt>
                <c:pt idx="1997">
                  <c:v>4.8699999999999992</c:v>
                </c:pt>
                <c:pt idx="1998">
                  <c:v>4.8239999999999998</c:v>
                </c:pt>
                <c:pt idx="1999">
                  <c:v>4.8280000000000003</c:v>
                </c:pt>
                <c:pt idx="2000">
                  <c:v>4.8439999999999994</c:v>
                </c:pt>
                <c:pt idx="2001">
                  <c:v>4.8520000000000003</c:v>
                </c:pt>
                <c:pt idx="2002">
                  <c:v>4.8839999999999995</c:v>
                </c:pt>
                <c:pt idx="2003">
                  <c:v>4.9399999999999995</c:v>
                </c:pt>
                <c:pt idx="2004">
                  <c:v>4.9159999999999995</c:v>
                </c:pt>
                <c:pt idx="2005">
                  <c:v>4.9139999999999997</c:v>
                </c:pt>
                <c:pt idx="2006">
                  <c:v>4.9039999999999999</c:v>
                </c:pt>
                <c:pt idx="2007">
                  <c:v>4.8759999999999994</c:v>
                </c:pt>
                <c:pt idx="2008">
                  <c:v>4.84</c:v>
                </c:pt>
                <c:pt idx="2009">
                  <c:v>4.8359999999999994</c:v>
                </c:pt>
                <c:pt idx="2010">
                  <c:v>4.7780000000000005</c:v>
                </c:pt>
                <c:pt idx="2011">
                  <c:v>4.7160000000000002</c:v>
                </c:pt>
                <c:pt idx="2012">
                  <c:v>4.6899999999999995</c:v>
                </c:pt>
                <c:pt idx="2013">
                  <c:v>4.67</c:v>
                </c:pt>
                <c:pt idx="2014">
                  <c:v>4.6479999999999997</c:v>
                </c:pt>
                <c:pt idx="2015">
                  <c:v>4.6859999999999999</c:v>
                </c:pt>
                <c:pt idx="2016">
                  <c:v>4.7439999999999998</c:v>
                </c:pt>
                <c:pt idx="2017">
                  <c:v>4.7460000000000004</c:v>
                </c:pt>
                <c:pt idx="2018">
                  <c:v>4.8639999999999999</c:v>
                </c:pt>
                <c:pt idx="2019">
                  <c:v>4.968</c:v>
                </c:pt>
                <c:pt idx="2020">
                  <c:v>5.0739999999999998</c:v>
                </c:pt>
                <c:pt idx="2021">
                  <c:v>5.1719999999999997</c:v>
                </c:pt>
                <c:pt idx="2022">
                  <c:v>5.3100000000000005</c:v>
                </c:pt>
                <c:pt idx="2023">
                  <c:v>5.3079999999999998</c:v>
                </c:pt>
                <c:pt idx="2024">
                  <c:v>5.242</c:v>
                </c:pt>
                <c:pt idx="2025">
                  <c:v>5.1560000000000006</c:v>
                </c:pt>
                <c:pt idx="2026">
                  <c:v>5.056</c:v>
                </c:pt>
                <c:pt idx="2027">
                  <c:v>4.952</c:v>
                </c:pt>
                <c:pt idx="2028">
                  <c:v>4.8840000000000003</c:v>
                </c:pt>
                <c:pt idx="2029">
                  <c:v>4.8940000000000001</c:v>
                </c:pt>
                <c:pt idx="2030">
                  <c:v>4.910000000000001</c:v>
                </c:pt>
                <c:pt idx="2031">
                  <c:v>4.9399999999999995</c:v>
                </c:pt>
                <c:pt idx="2032">
                  <c:v>4.9320000000000004</c:v>
                </c:pt>
                <c:pt idx="2033">
                  <c:v>4.8680000000000003</c:v>
                </c:pt>
                <c:pt idx="2034">
                  <c:v>4.82</c:v>
                </c:pt>
                <c:pt idx="2035">
                  <c:v>4.806</c:v>
                </c:pt>
                <c:pt idx="2036">
                  <c:v>4.7819999999999991</c:v>
                </c:pt>
                <c:pt idx="2037">
                  <c:v>4.7919999999999998</c:v>
                </c:pt>
                <c:pt idx="2038">
                  <c:v>4.8620000000000001</c:v>
                </c:pt>
                <c:pt idx="2039">
                  <c:v>4.9060000000000006</c:v>
                </c:pt>
                <c:pt idx="2040">
                  <c:v>4.8759999999999994</c:v>
                </c:pt>
                <c:pt idx="2041">
                  <c:v>4.91</c:v>
                </c:pt>
                <c:pt idx="2042">
                  <c:v>4.9379999999999997</c:v>
                </c:pt>
                <c:pt idx="2043">
                  <c:v>4.83</c:v>
                </c:pt>
                <c:pt idx="2044">
                  <c:v>4.7</c:v>
                </c:pt>
                <c:pt idx="2045">
                  <c:v>4.6179999999999994</c:v>
                </c:pt>
                <c:pt idx="2046">
                  <c:v>4.49</c:v>
                </c:pt>
                <c:pt idx="2047">
                  <c:v>4.3319999999999999</c:v>
                </c:pt>
                <c:pt idx="2048">
                  <c:v>4.33</c:v>
                </c:pt>
                <c:pt idx="2049">
                  <c:v>4.33</c:v>
                </c:pt>
                <c:pt idx="2050">
                  <c:v>4.3239999999999998</c:v>
                </c:pt>
                <c:pt idx="2051">
                  <c:v>4.3379999999999992</c:v>
                </c:pt>
                <c:pt idx="2052">
                  <c:v>4.5459999999999994</c:v>
                </c:pt>
                <c:pt idx="2053">
                  <c:v>4.766</c:v>
                </c:pt>
                <c:pt idx="2054">
                  <c:v>5.0319999999999991</c:v>
                </c:pt>
                <c:pt idx="2055">
                  <c:v>5.3479999999999999</c:v>
                </c:pt>
                <c:pt idx="2056">
                  <c:v>5.6219999999999999</c:v>
                </c:pt>
                <c:pt idx="2057">
                  <c:v>5.69</c:v>
                </c:pt>
                <c:pt idx="2058">
                  <c:v>5.726</c:v>
                </c:pt>
                <c:pt idx="2059">
                  <c:v>5.6959999999999997</c:v>
                </c:pt>
                <c:pt idx="2060">
                  <c:v>5.6520000000000001</c:v>
                </c:pt>
                <c:pt idx="2061">
                  <c:v>5.66</c:v>
                </c:pt>
                <c:pt idx="2062">
                  <c:v>5.7320000000000011</c:v>
                </c:pt>
                <c:pt idx="2063">
                  <c:v>5.8140000000000001</c:v>
                </c:pt>
                <c:pt idx="2064">
                  <c:v>4.7239999999999993</c:v>
                </c:pt>
                <c:pt idx="2065">
                  <c:v>3.5859999999999999</c:v>
                </c:pt>
                <c:pt idx="2066">
                  <c:v>2.4119999999999999</c:v>
                </c:pt>
                <c:pt idx="2067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3-4E81-8C09-97BDD5C9363E}"/>
            </c:ext>
          </c:extLst>
        </c:ser>
        <c:ser>
          <c:idx val="0"/>
          <c:order val="2"/>
          <c:tx>
            <c:strRef>
              <c:f>[1]BTC_AVGS!$B$1</c:f>
              <c:strCache>
                <c:ptCount val="1"/>
                <c:pt idx="0">
                  <c:v>BTC</c:v>
                </c:pt>
              </c:strCache>
            </c:strRef>
          </c:tx>
          <c:marker>
            <c:symbol val="none"/>
          </c:marker>
          <c:cat>
            <c:numRef>
              <c:f>[1]BTC_AVGS!$A$2:$A$2069</c:f>
              <c:numCache>
                <c:formatCode>General</c:formatCode>
                <c:ptCount val="2068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  <c:pt idx="82">
                  <c:v>42947</c:v>
                </c:pt>
                <c:pt idx="83">
                  <c:v>42946</c:v>
                </c:pt>
                <c:pt idx="84">
                  <c:v>42945</c:v>
                </c:pt>
                <c:pt idx="85">
                  <c:v>42944</c:v>
                </c:pt>
                <c:pt idx="86">
                  <c:v>42943</c:v>
                </c:pt>
                <c:pt idx="87">
                  <c:v>42942</c:v>
                </c:pt>
                <c:pt idx="88">
                  <c:v>42941</c:v>
                </c:pt>
                <c:pt idx="89">
                  <c:v>42940</c:v>
                </c:pt>
                <c:pt idx="90">
                  <c:v>42939</c:v>
                </c:pt>
                <c:pt idx="91">
                  <c:v>42938</c:v>
                </c:pt>
                <c:pt idx="92">
                  <c:v>42937</c:v>
                </c:pt>
                <c:pt idx="93">
                  <c:v>42936</c:v>
                </c:pt>
                <c:pt idx="94">
                  <c:v>42935</c:v>
                </c:pt>
                <c:pt idx="95">
                  <c:v>42934</c:v>
                </c:pt>
                <c:pt idx="96">
                  <c:v>42933</c:v>
                </c:pt>
                <c:pt idx="97">
                  <c:v>42932</c:v>
                </c:pt>
                <c:pt idx="98">
                  <c:v>42931</c:v>
                </c:pt>
                <c:pt idx="99">
                  <c:v>42930</c:v>
                </c:pt>
                <c:pt idx="100">
                  <c:v>42929</c:v>
                </c:pt>
                <c:pt idx="101">
                  <c:v>42928</c:v>
                </c:pt>
                <c:pt idx="102">
                  <c:v>42927</c:v>
                </c:pt>
                <c:pt idx="103">
                  <c:v>42926</c:v>
                </c:pt>
                <c:pt idx="104">
                  <c:v>42925</c:v>
                </c:pt>
                <c:pt idx="105">
                  <c:v>42924</c:v>
                </c:pt>
                <c:pt idx="106">
                  <c:v>42923</c:v>
                </c:pt>
                <c:pt idx="107">
                  <c:v>42922</c:v>
                </c:pt>
                <c:pt idx="108">
                  <c:v>42921</c:v>
                </c:pt>
                <c:pt idx="109">
                  <c:v>42920</c:v>
                </c:pt>
                <c:pt idx="110">
                  <c:v>42919</c:v>
                </c:pt>
                <c:pt idx="111">
                  <c:v>42918</c:v>
                </c:pt>
                <c:pt idx="112">
                  <c:v>42917</c:v>
                </c:pt>
                <c:pt idx="113">
                  <c:v>42916</c:v>
                </c:pt>
                <c:pt idx="114">
                  <c:v>42915</c:v>
                </c:pt>
                <c:pt idx="115">
                  <c:v>42914</c:v>
                </c:pt>
                <c:pt idx="116">
                  <c:v>42913</c:v>
                </c:pt>
                <c:pt idx="117">
                  <c:v>42912</c:v>
                </c:pt>
                <c:pt idx="118">
                  <c:v>42911</c:v>
                </c:pt>
                <c:pt idx="119">
                  <c:v>42910</c:v>
                </c:pt>
                <c:pt idx="120">
                  <c:v>42909</c:v>
                </c:pt>
                <c:pt idx="121">
                  <c:v>42908</c:v>
                </c:pt>
                <c:pt idx="122">
                  <c:v>42907</c:v>
                </c:pt>
                <c:pt idx="123">
                  <c:v>42906</c:v>
                </c:pt>
                <c:pt idx="124">
                  <c:v>42905</c:v>
                </c:pt>
                <c:pt idx="125">
                  <c:v>42904</c:v>
                </c:pt>
                <c:pt idx="126">
                  <c:v>42903</c:v>
                </c:pt>
                <c:pt idx="127">
                  <c:v>42902</c:v>
                </c:pt>
                <c:pt idx="128">
                  <c:v>42901</c:v>
                </c:pt>
                <c:pt idx="129">
                  <c:v>42900</c:v>
                </c:pt>
                <c:pt idx="130">
                  <c:v>42899</c:v>
                </c:pt>
                <c:pt idx="131">
                  <c:v>42898</c:v>
                </c:pt>
                <c:pt idx="132">
                  <c:v>42897</c:v>
                </c:pt>
                <c:pt idx="133">
                  <c:v>42896</c:v>
                </c:pt>
                <c:pt idx="134">
                  <c:v>42895</c:v>
                </c:pt>
                <c:pt idx="135">
                  <c:v>42894</c:v>
                </c:pt>
                <c:pt idx="136">
                  <c:v>42893</c:v>
                </c:pt>
                <c:pt idx="137">
                  <c:v>42892</c:v>
                </c:pt>
                <c:pt idx="138">
                  <c:v>42891</c:v>
                </c:pt>
                <c:pt idx="139">
                  <c:v>42890</c:v>
                </c:pt>
                <c:pt idx="140">
                  <c:v>42889</c:v>
                </c:pt>
                <c:pt idx="141">
                  <c:v>42888</c:v>
                </c:pt>
                <c:pt idx="142">
                  <c:v>42887</c:v>
                </c:pt>
                <c:pt idx="143">
                  <c:v>42886</c:v>
                </c:pt>
                <c:pt idx="144">
                  <c:v>42885</c:v>
                </c:pt>
                <c:pt idx="145">
                  <c:v>42884</c:v>
                </c:pt>
                <c:pt idx="146">
                  <c:v>42883</c:v>
                </c:pt>
                <c:pt idx="147">
                  <c:v>42882</c:v>
                </c:pt>
                <c:pt idx="148">
                  <c:v>42881</c:v>
                </c:pt>
                <c:pt idx="149">
                  <c:v>42880</c:v>
                </c:pt>
                <c:pt idx="150">
                  <c:v>42879</c:v>
                </c:pt>
                <c:pt idx="151">
                  <c:v>42878</c:v>
                </c:pt>
                <c:pt idx="152">
                  <c:v>42877</c:v>
                </c:pt>
                <c:pt idx="153">
                  <c:v>42876</c:v>
                </c:pt>
                <c:pt idx="154">
                  <c:v>42875</c:v>
                </c:pt>
                <c:pt idx="155">
                  <c:v>42874</c:v>
                </c:pt>
                <c:pt idx="156">
                  <c:v>42873</c:v>
                </c:pt>
                <c:pt idx="157">
                  <c:v>42872</c:v>
                </c:pt>
                <c:pt idx="158">
                  <c:v>42871</c:v>
                </c:pt>
                <c:pt idx="159">
                  <c:v>42870</c:v>
                </c:pt>
                <c:pt idx="160">
                  <c:v>42869</c:v>
                </c:pt>
                <c:pt idx="161">
                  <c:v>42868</c:v>
                </c:pt>
                <c:pt idx="162">
                  <c:v>42867</c:v>
                </c:pt>
                <c:pt idx="163">
                  <c:v>42866</c:v>
                </c:pt>
                <c:pt idx="164">
                  <c:v>42865</c:v>
                </c:pt>
                <c:pt idx="165">
                  <c:v>42864</c:v>
                </c:pt>
                <c:pt idx="166">
                  <c:v>42863</c:v>
                </c:pt>
                <c:pt idx="167">
                  <c:v>42862</c:v>
                </c:pt>
                <c:pt idx="168">
                  <c:v>42861</c:v>
                </c:pt>
                <c:pt idx="169">
                  <c:v>42860</c:v>
                </c:pt>
                <c:pt idx="170">
                  <c:v>42859</c:v>
                </c:pt>
                <c:pt idx="171">
                  <c:v>42858</c:v>
                </c:pt>
                <c:pt idx="172">
                  <c:v>42857</c:v>
                </c:pt>
                <c:pt idx="173">
                  <c:v>42856</c:v>
                </c:pt>
                <c:pt idx="174">
                  <c:v>42855</c:v>
                </c:pt>
                <c:pt idx="175">
                  <c:v>42854</c:v>
                </c:pt>
                <c:pt idx="176">
                  <c:v>42853</c:v>
                </c:pt>
                <c:pt idx="177">
                  <c:v>42852</c:v>
                </c:pt>
                <c:pt idx="178">
                  <c:v>42851</c:v>
                </c:pt>
                <c:pt idx="179">
                  <c:v>42850</c:v>
                </c:pt>
                <c:pt idx="180">
                  <c:v>42849</c:v>
                </c:pt>
                <c:pt idx="181">
                  <c:v>42848</c:v>
                </c:pt>
                <c:pt idx="182">
                  <c:v>42847</c:v>
                </c:pt>
                <c:pt idx="183">
                  <c:v>42846</c:v>
                </c:pt>
                <c:pt idx="184">
                  <c:v>42845</c:v>
                </c:pt>
                <c:pt idx="185">
                  <c:v>42844</c:v>
                </c:pt>
                <c:pt idx="186">
                  <c:v>42843</c:v>
                </c:pt>
                <c:pt idx="187">
                  <c:v>42842</c:v>
                </c:pt>
                <c:pt idx="188">
                  <c:v>42841</c:v>
                </c:pt>
                <c:pt idx="189">
                  <c:v>42840</c:v>
                </c:pt>
                <c:pt idx="190">
                  <c:v>42839</c:v>
                </c:pt>
                <c:pt idx="191">
                  <c:v>42838</c:v>
                </c:pt>
                <c:pt idx="192">
                  <c:v>42837</c:v>
                </c:pt>
                <c:pt idx="193">
                  <c:v>42836</c:v>
                </c:pt>
                <c:pt idx="194">
                  <c:v>42835</c:v>
                </c:pt>
                <c:pt idx="195">
                  <c:v>42834</c:v>
                </c:pt>
                <c:pt idx="196">
                  <c:v>42833</c:v>
                </c:pt>
                <c:pt idx="197">
                  <c:v>42832</c:v>
                </c:pt>
                <c:pt idx="198">
                  <c:v>42831</c:v>
                </c:pt>
                <c:pt idx="199">
                  <c:v>42830</c:v>
                </c:pt>
                <c:pt idx="200">
                  <c:v>42829</c:v>
                </c:pt>
                <c:pt idx="201">
                  <c:v>42828</c:v>
                </c:pt>
                <c:pt idx="202">
                  <c:v>42827</c:v>
                </c:pt>
                <c:pt idx="203">
                  <c:v>42826</c:v>
                </c:pt>
                <c:pt idx="204">
                  <c:v>42825</c:v>
                </c:pt>
                <c:pt idx="205">
                  <c:v>42824</c:v>
                </c:pt>
                <c:pt idx="206">
                  <c:v>42823</c:v>
                </c:pt>
                <c:pt idx="207">
                  <c:v>42822</c:v>
                </c:pt>
                <c:pt idx="208">
                  <c:v>42821</c:v>
                </c:pt>
                <c:pt idx="209">
                  <c:v>42820</c:v>
                </c:pt>
                <c:pt idx="210">
                  <c:v>42819</c:v>
                </c:pt>
                <c:pt idx="211">
                  <c:v>42818</c:v>
                </c:pt>
                <c:pt idx="212">
                  <c:v>42817</c:v>
                </c:pt>
                <c:pt idx="213">
                  <c:v>42816</c:v>
                </c:pt>
                <c:pt idx="214">
                  <c:v>42815</c:v>
                </c:pt>
                <c:pt idx="215">
                  <c:v>42814</c:v>
                </c:pt>
                <c:pt idx="216">
                  <c:v>42813</c:v>
                </c:pt>
                <c:pt idx="217">
                  <c:v>42812</c:v>
                </c:pt>
                <c:pt idx="218">
                  <c:v>42811</c:v>
                </c:pt>
                <c:pt idx="219">
                  <c:v>42810</c:v>
                </c:pt>
                <c:pt idx="220">
                  <c:v>42809</c:v>
                </c:pt>
                <c:pt idx="221">
                  <c:v>42808</c:v>
                </c:pt>
                <c:pt idx="222">
                  <c:v>42807</c:v>
                </c:pt>
                <c:pt idx="223">
                  <c:v>42806</c:v>
                </c:pt>
                <c:pt idx="224">
                  <c:v>42805</c:v>
                </c:pt>
                <c:pt idx="225">
                  <c:v>42804</c:v>
                </c:pt>
                <c:pt idx="226">
                  <c:v>42803</c:v>
                </c:pt>
                <c:pt idx="227">
                  <c:v>42802</c:v>
                </c:pt>
                <c:pt idx="228">
                  <c:v>42801</c:v>
                </c:pt>
                <c:pt idx="229">
                  <c:v>42800</c:v>
                </c:pt>
                <c:pt idx="230">
                  <c:v>42799</c:v>
                </c:pt>
                <c:pt idx="231">
                  <c:v>42798</c:v>
                </c:pt>
                <c:pt idx="232">
                  <c:v>42797</c:v>
                </c:pt>
                <c:pt idx="233">
                  <c:v>42796</c:v>
                </c:pt>
                <c:pt idx="234">
                  <c:v>42795</c:v>
                </c:pt>
                <c:pt idx="235">
                  <c:v>42794</c:v>
                </c:pt>
                <c:pt idx="236">
                  <c:v>42793</c:v>
                </c:pt>
                <c:pt idx="237">
                  <c:v>42792</c:v>
                </c:pt>
                <c:pt idx="238">
                  <c:v>42791</c:v>
                </c:pt>
                <c:pt idx="239">
                  <c:v>42790</c:v>
                </c:pt>
                <c:pt idx="240">
                  <c:v>42789</c:v>
                </c:pt>
                <c:pt idx="241">
                  <c:v>42788</c:v>
                </c:pt>
                <c:pt idx="242">
                  <c:v>42787</c:v>
                </c:pt>
                <c:pt idx="243">
                  <c:v>42786</c:v>
                </c:pt>
                <c:pt idx="244">
                  <c:v>42785</c:v>
                </c:pt>
                <c:pt idx="245">
                  <c:v>42784</c:v>
                </c:pt>
                <c:pt idx="246">
                  <c:v>42783</c:v>
                </c:pt>
                <c:pt idx="247">
                  <c:v>42782</c:v>
                </c:pt>
                <c:pt idx="248">
                  <c:v>42781</c:v>
                </c:pt>
                <c:pt idx="249">
                  <c:v>42780</c:v>
                </c:pt>
                <c:pt idx="250">
                  <c:v>42779</c:v>
                </c:pt>
                <c:pt idx="251">
                  <c:v>42778</c:v>
                </c:pt>
                <c:pt idx="252">
                  <c:v>42777</c:v>
                </c:pt>
                <c:pt idx="253">
                  <c:v>42776</c:v>
                </c:pt>
                <c:pt idx="254">
                  <c:v>42775</c:v>
                </c:pt>
                <c:pt idx="255">
                  <c:v>42774</c:v>
                </c:pt>
                <c:pt idx="256">
                  <c:v>42773</c:v>
                </c:pt>
                <c:pt idx="257">
                  <c:v>42772</c:v>
                </c:pt>
                <c:pt idx="258">
                  <c:v>42771</c:v>
                </c:pt>
                <c:pt idx="259">
                  <c:v>42770</c:v>
                </c:pt>
                <c:pt idx="260">
                  <c:v>42769</c:v>
                </c:pt>
                <c:pt idx="261">
                  <c:v>42768</c:v>
                </c:pt>
                <c:pt idx="262">
                  <c:v>42767</c:v>
                </c:pt>
                <c:pt idx="263">
                  <c:v>42766</c:v>
                </c:pt>
                <c:pt idx="264">
                  <c:v>42765</c:v>
                </c:pt>
                <c:pt idx="265">
                  <c:v>42764</c:v>
                </c:pt>
                <c:pt idx="266">
                  <c:v>42763</c:v>
                </c:pt>
                <c:pt idx="267">
                  <c:v>42762</c:v>
                </c:pt>
                <c:pt idx="268">
                  <c:v>42761</c:v>
                </c:pt>
                <c:pt idx="269">
                  <c:v>42760</c:v>
                </c:pt>
                <c:pt idx="270">
                  <c:v>42759</c:v>
                </c:pt>
                <c:pt idx="271">
                  <c:v>42758</c:v>
                </c:pt>
                <c:pt idx="272">
                  <c:v>42757</c:v>
                </c:pt>
                <c:pt idx="273">
                  <c:v>42756</c:v>
                </c:pt>
                <c:pt idx="274">
                  <c:v>42755</c:v>
                </c:pt>
                <c:pt idx="275">
                  <c:v>42754</c:v>
                </c:pt>
                <c:pt idx="276">
                  <c:v>42753</c:v>
                </c:pt>
                <c:pt idx="277">
                  <c:v>42752</c:v>
                </c:pt>
                <c:pt idx="278">
                  <c:v>42751</c:v>
                </c:pt>
                <c:pt idx="279">
                  <c:v>42750</c:v>
                </c:pt>
                <c:pt idx="280">
                  <c:v>42749</c:v>
                </c:pt>
                <c:pt idx="281">
                  <c:v>42748</c:v>
                </c:pt>
                <c:pt idx="282">
                  <c:v>42747</c:v>
                </c:pt>
                <c:pt idx="283">
                  <c:v>42746</c:v>
                </c:pt>
                <c:pt idx="284">
                  <c:v>42745</c:v>
                </c:pt>
                <c:pt idx="285">
                  <c:v>42744</c:v>
                </c:pt>
                <c:pt idx="286">
                  <c:v>42743</c:v>
                </c:pt>
                <c:pt idx="287">
                  <c:v>42742</c:v>
                </c:pt>
                <c:pt idx="288">
                  <c:v>42741</c:v>
                </c:pt>
                <c:pt idx="289">
                  <c:v>42740</c:v>
                </c:pt>
                <c:pt idx="290">
                  <c:v>42739</c:v>
                </c:pt>
                <c:pt idx="291">
                  <c:v>42738</c:v>
                </c:pt>
                <c:pt idx="292">
                  <c:v>42737</c:v>
                </c:pt>
                <c:pt idx="293">
                  <c:v>42736</c:v>
                </c:pt>
                <c:pt idx="294">
                  <c:v>42735</c:v>
                </c:pt>
                <c:pt idx="295">
                  <c:v>42734</c:v>
                </c:pt>
                <c:pt idx="296">
                  <c:v>42733</c:v>
                </c:pt>
                <c:pt idx="297">
                  <c:v>42732</c:v>
                </c:pt>
                <c:pt idx="298">
                  <c:v>42731</c:v>
                </c:pt>
                <c:pt idx="299">
                  <c:v>42730</c:v>
                </c:pt>
                <c:pt idx="300">
                  <c:v>42729</c:v>
                </c:pt>
                <c:pt idx="301">
                  <c:v>42728</c:v>
                </c:pt>
                <c:pt idx="302">
                  <c:v>42727</c:v>
                </c:pt>
                <c:pt idx="303">
                  <c:v>42726</c:v>
                </c:pt>
                <c:pt idx="304">
                  <c:v>42725</c:v>
                </c:pt>
                <c:pt idx="305">
                  <c:v>42724</c:v>
                </c:pt>
                <c:pt idx="306">
                  <c:v>42723</c:v>
                </c:pt>
                <c:pt idx="307">
                  <c:v>42722</c:v>
                </c:pt>
                <c:pt idx="308">
                  <c:v>42721</c:v>
                </c:pt>
                <c:pt idx="309">
                  <c:v>42720</c:v>
                </c:pt>
                <c:pt idx="310">
                  <c:v>42719</c:v>
                </c:pt>
                <c:pt idx="311">
                  <c:v>42718</c:v>
                </c:pt>
                <c:pt idx="312">
                  <c:v>42717</c:v>
                </c:pt>
                <c:pt idx="313">
                  <c:v>42716</c:v>
                </c:pt>
                <c:pt idx="314">
                  <c:v>42715</c:v>
                </c:pt>
                <c:pt idx="315">
                  <c:v>42714</c:v>
                </c:pt>
                <c:pt idx="316">
                  <c:v>42713</c:v>
                </c:pt>
                <c:pt idx="317">
                  <c:v>42712</c:v>
                </c:pt>
                <c:pt idx="318">
                  <c:v>42711</c:v>
                </c:pt>
                <c:pt idx="319">
                  <c:v>42710</c:v>
                </c:pt>
                <c:pt idx="320">
                  <c:v>42709</c:v>
                </c:pt>
                <c:pt idx="321">
                  <c:v>42708</c:v>
                </c:pt>
                <c:pt idx="322">
                  <c:v>42707</c:v>
                </c:pt>
                <c:pt idx="323">
                  <c:v>42706</c:v>
                </c:pt>
                <c:pt idx="324">
                  <c:v>42705</c:v>
                </c:pt>
                <c:pt idx="325">
                  <c:v>42704</c:v>
                </c:pt>
                <c:pt idx="326">
                  <c:v>42703</c:v>
                </c:pt>
                <c:pt idx="327">
                  <c:v>42702</c:v>
                </c:pt>
                <c:pt idx="328">
                  <c:v>42701</c:v>
                </c:pt>
                <c:pt idx="329">
                  <c:v>42700</c:v>
                </c:pt>
                <c:pt idx="330">
                  <c:v>42699</c:v>
                </c:pt>
                <c:pt idx="331">
                  <c:v>42698</c:v>
                </c:pt>
                <c:pt idx="332">
                  <c:v>42697</c:v>
                </c:pt>
                <c:pt idx="333">
                  <c:v>42696</c:v>
                </c:pt>
                <c:pt idx="334">
                  <c:v>42695</c:v>
                </c:pt>
                <c:pt idx="335">
                  <c:v>42694</c:v>
                </c:pt>
                <c:pt idx="336">
                  <c:v>42693</c:v>
                </c:pt>
                <c:pt idx="337">
                  <c:v>42692</c:v>
                </c:pt>
                <c:pt idx="338">
                  <c:v>42691</c:v>
                </c:pt>
                <c:pt idx="339">
                  <c:v>42690</c:v>
                </c:pt>
                <c:pt idx="340">
                  <c:v>42689</c:v>
                </c:pt>
                <c:pt idx="341">
                  <c:v>42688</c:v>
                </c:pt>
                <c:pt idx="342">
                  <c:v>42674</c:v>
                </c:pt>
                <c:pt idx="343">
                  <c:v>42673</c:v>
                </c:pt>
                <c:pt idx="344">
                  <c:v>42672</c:v>
                </c:pt>
                <c:pt idx="345">
                  <c:v>42671</c:v>
                </c:pt>
                <c:pt idx="346">
                  <c:v>42670</c:v>
                </c:pt>
                <c:pt idx="347">
                  <c:v>42669</c:v>
                </c:pt>
                <c:pt idx="348">
                  <c:v>42668</c:v>
                </c:pt>
                <c:pt idx="349">
                  <c:v>42667</c:v>
                </c:pt>
                <c:pt idx="350">
                  <c:v>42666</c:v>
                </c:pt>
                <c:pt idx="351">
                  <c:v>42665</c:v>
                </c:pt>
                <c:pt idx="352">
                  <c:v>42664</c:v>
                </c:pt>
                <c:pt idx="353">
                  <c:v>42663</c:v>
                </c:pt>
                <c:pt idx="354">
                  <c:v>42662</c:v>
                </c:pt>
                <c:pt idx="355">
                  <c:v>42661</c:v>
                </c:pt>
                <c:pt idx="356">
                  <c:v>42660</c:v>
                </c:pt>
                <c:pt idx="357">
                  <c:v>42659</c:v>
                </c:pt>
                <c:pt idx="358">
                  <c:v>42658</c:v>
                </c:pt>
                <c:pt idx="359">
                  <c:v>42657</c:v>
                </c:pt>
                <c:pt idx="360">
                  <c:v>42656</c:v>
                </c:pt>
                <c:pt idx="361">
                  <c:v>42655</c:v>
                </c:pt>
                <c:pt idx="362">
                  <c:v>42654</c:v>
                </c:pt>
                <c:pt idx="363">
                  <c:v>42653</c:v>
                </c:pt>
                <c:pt idx="364">
                  <c:v>42652</c:v>
                </c:pt>
                <c:pt idx="365">
                  <c:v>42651</c:v>
                </c:pt>
                <c:pt idx="366">
                  <c:v>42650</c:v>
                </c:pt>
                <c:pt idx="367">
                  <c:v>42649</c:v>
                </c:pt>
                <c:pt idx="368">
                  <c:v>42648</c:v>
                </c:pt>
                <c:pt idx="369">
                  <c:v>42647</c:v>
                </c:pt>
                <c:pt idx="370">
                  <c:v>42646</c:v>
                </c:pt>
                <c:pt idx="371">
                  <c:v>42645</c:v>
                </c:pt>
                <c:pt idx="372">
                  <c:v>42644</c:v>
                </c:pt>
                <c:pt idx="373">
                  <c:v>42643</c:v>
                </c:pt>
                <c:pt idx="374">
                  <c:v>42642</c:v>
                </c:pt>
                <c:pt idx="375">
                  <c:v>42641</c:v>
                </c:pt>
                <c:pt idx="376">
                  <c:v>42640</c:v>
                </c:pt>
                <c:pt idx="377">
                  <c:v>42639</c:v>
                </c:pt>
                <c:pt idx="378">
                  <c:v>42638</c:v>
                </c:pt>
                <c:pt idx="379">
                  <c:v>42637</c:v>
                </c:pt>
                <c:pt idx="380">
                  <c:v>42636</c:v>
                </c:pt>
                <c:pt idx="381">
                  <c:v>42635</c:v>
                </c:pt>
                <c:pt idx="382">
                  <c:v>42634</c:v>
                </c:pt>
                <c:pt idx="383">
                  <c:v>42633</c:v>
                </c:pt>
                <c:pt idx="384">
                  <c:v>42632</c:v>
                </c:pt>
                <c:pt idx="385">
                  <c:v>42631</c:v>
                </c:pt>
                <c:pt idx="386">
                  <c:v>42630</c:v>
                </c:pt>
                <c:pt idx="387">
                  <c:v>42629</c:v>
                </c:pt>
                <c:pt idx="388">
                  <c:v>42628</c:v>
                </c:pt>
                <c:pt idx="389">
                  <c:v>42627</c:v>
                </c:pt>
                <c:pt idx="390">
                  <c:v>42626</c:v>
                </c:pt>
                <c:pt idx="391">
                  <c:v>42625</c:v>
                </c:pt>
                <c:pt idx="392">
                  <c:v>42624</c:v>
                </c:pt>
                <c:pt idx="393">
                  <c:v>42623</c:v>
                </c:pt>
                <c:pt idx="394">
                  <c:v>42622</c:v>
                </c:pt>
                <c:pt idx="395">
                  <c:v>42621</c:v>
                </c:pt>
                <c:pt idx="396">
                  <c:v>42620</c:v>
                </c:pt>
                <c:pt idx="397">
                  <c:v>42619</c:v>
                </c:pt>
                <c:pt idx="398">
                  <c:v>42618</c:v>
                </c:pt>
                <c:pt idx="399">
                  <c:v>42617</c:v>
                </c:pt>
                <c:pt idx="400">
                  <c:v>42616</c:v>
                </c:pt>
                <c:pt idx="401">
                  <c:v>42615</c:v>
                </c:pt>
                <c:pt idx="402">
                  <c:v>42614</c:v>
                </c:pt>
                <c:pt idx="403">
                  <c:v>42613</c:v>
                </c:pt>
                <c:pt idx="404">
                  <c:v>42612</c:v>
                </c:pt>
                <c:pt idx="405">
                  <c:v>42611</c:v>
                </c:pt>
                <c:pt idx="406">
                  <c:v>42610</c:v>
                </c:pt>
                <c:pt idx="407">
                  <c:v>42609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42603</c:v>
                </c:pt>
                <c:pt idx="414">
                  <c:v>42602</c:v>
                </c:pt>
                <c:pt idx="415">
                  <c:v>42601</c:v>
                </c:pt>
                <c:pt idx="416">
                  <c:v>42600</c:v>
                </c:pt>
                <c:pt idx="417">
                  <c:v>42599</c:v>
                </c:pt>
                <c:pt idx="418">
                  <c:v>42598</c:v>
                </c:pt>
                <c:pt idx="419">
                  <c:v>42597</c:v>
                </c:pt>
                <c:pt idx="420">
                  <c:v>42596</c:v>
                </c:pt>
                <c:pt idx="421">
                  <c:v>42595</c:v>
                </c:pt>
                <c:pt idx="422">
                  <c:v>42594</c:v>
                </c:pt>
                <c:pt idx="423">
                  <c:v>42593</c:v>
                </c:pt>
                <c:pt idx="424">
                  <c:v>42592</c:v>
                </c:pt>
                <c:pt idx="425">
                  <c:v>42591</c:v>
                </c:pt>
                <c:pt idx="426">
                  <c:v>42590</c:v>
                </c:pt>
                <c:pt idx="427">
                  <c:v>42589</c:v>
                </c:pt>
                <c:pt idx="428">
                  <c:v>42584</c:v>
                </c:pt>
                <c:pt idx="429">
                  <c:v>42583</c:v>
                </c:pt>
                <c:pt idx="430">
                  <c:v>42582</c:v>
                </c:pt>
                <c:pt idx="431">
                  <c:v>42581</c:v>
                </c:pt>
                <c:pt idx="432">
                  <c:v>42580</c:v>
                </c:pt>
                <c:pt idx="433">
                  <c:v>42578</c:v>
                </c:pt>
                <c:pt idx="434">
                  <c:v>42577</c:v>
                </c:pt>
                <c:pt idx="435">
                  <c:v>42576</c:v>
                </c:pt>
                <c:pt idx="436">
                  <c:v>42575</c:v>
                </c:pt>
                <c:pt idx="437">
                  <c:v>42574</c:v>
                </c:pt>
                <c:pt idx="438">
                  <c:v>42573</c:v>
                </c:pt>
                <c:pt idx="439">
                  <c:v>42572</c:v>
                </c:pt>
                <c:pt idx="440">
                  <c:v>42571</c:v>
                </c:pt>
                <c:pt idx="441">
                  <c:v>42570</c:v>
                </c:pt>
                <c:pt idx="442">
                  <c:v>42569</c:v>
                </c:pt>
                <c:pt idx="443">
                  <c:v>42568</c:v>
                </c:pt>
                <c:pt idx="444">
                  <c:v>42567</c:v>
                </c:pt>
                <c:pt idx="445">
                  <c:v>42566</c:v>
                </c:pt>
                <c:pt idx="446">
                  <c:v>42565</c:v>
                </c:pt>
                <c:pt idx="447">
                  <c:v>42564</c:v>
                </c:pt>
                <c:pt idx="448">
                  <c:v>42563</c:v>
                </c:pt>
                <c:pt idx="449">
                  <c:v>42562</c:v>
                </c:pt>
                <c:pt idx="450">
                  <c:v>42561</c:v>
                </c:pt>
                <c:pt idx="451">
                  <c:v>42560</c:v>
                </c:pt>
                <c:pt idx="452">
                  <c:v>42559</c:v>
                </c:pt>
                <c:pt idx="453">
                  <c:v>42558</c:v>
                </c:pt>
                <c:pt idx="454">
                  <c:v>42557</c:v>
                </c:pt>
                <c:pt idx="455">
                  <c:v>42556</c:v>
                </c:pt>
                <c:pt idx="456">
                  <c:v>42555</c:v>
                </c:pt>
                <c:pt idx="457">
                  <c:v>42554</c:v>
                </c:pt>
                <c:pt idx="458">
                  <c:v>42553</c:v>
                </c:pt>
                <c:pt idx="459">
                  <c:v>42552</c:v>
                </c:pt>
                <c:pt idx="460">
                  <c:v>42551</c:v>
                </c:pt>
                <c:pt idx="461">
                  <c:v>42550</c:v>
                </c:pt>
                <c:pt idx="462">
                  <c:v>42549</c:v>
                </c:pt>
                <c:pt idx="463">
                  <c:v>42548</c:v>
                </c:pt>
                <c:pt idx="464">
                  <c:v>42547</c:v>
                </c:pt>
                <c:pt idx="465">
                  <c:v>42546</c:v>
                </c:pt>
                <c:pt idx="466">
                  <c:v>42545</c:v>
                </c:pt>
                <c:pt idx="467">
                  <c:v>42544</c:v>
                </c:pt>
                <c:pt idx="468">
                  <c:v>42543</c:v>
                </c:pt>
                <c:pt idx="469">
                  <c:v>42542</c:v>
                </c:pt>
                <c:pt idx="470">
                  <c:v>42541</c:v>
                </c:pt>
                <c:pt idx="471">
                  <c:v>42540</c:v>
                </c:pt>
                <c:pt idx="472">
                  <c:v>42539</c:v>
                </c:pt>
                <c:pt idx="473">
                  <c:v>42538</c:v>
                </c:pt>
                <c:pt idx="474">
                  <c:v>42537</c:v>
                </c:pt>
                <c:pt idx="475">
                  <c:v>42536</c:v>
                </c:pt>
                <c:pt idx="476">
                  <c:v>42535</c:v>
                </c:pt>
                <c:pt idx="477">
                  <c:v>42534</c:v>
                </c:pt>
                <c:pt idx="478">
                  <c:v>42533</c:v>
                </c:pt>
                <c:pt idx="479">
                  <c:v>42532</c:v>
                </c:pt>
                <c:pt idx="480">
                  <c:v>42531</c:v>
                </c:pt>
                <c:pt idx="481">
                  <c:v>42530</c:v>
                </c:pt>
                <c:pt idx="482">
                  <c:v>42529</c:v>
                </c:pt>
                <c:pt idx="483">
                  <c:v>42528</c:v>
                </c:pt>
                <c:pt idx="484">
                  <c:v>42527</c:v>
                </c:pt>
                <c:pt idx="485">
                  <c:v>42526</c:v>
                </c:pt>
                <c:pt idx="486">
                  <c:v>42525</c:v>
                </c:pt>
                <c:pt idx="487">
                  <c:v>42524</c:v>
                </c:pt>
                <c:pt idx="488">
                  <c:v>42523</c:v>
                </c:pt>
                <c:pt idx="489">
                  <c:v>42522</c:v>
                </c:pt>
                <c:pt idx="490">
                  <c:v>42521</c:v>
                </c:pt>
                <c:pt idx="491">
                  <c:v>42520</c:v>
                </c:pt>
                <c:pt idx="492">
                  <c:v>42519</c:v>
                </c:pt>
                <c:pt idx="493">
                  <c:v>42518</c:v>
                </c:pt>
                <c:pt idx="494">
                  <c:v>42517</c:v>
                </c:pt>
                <c:pt idx="495">
                  <c:v>42516</c:v>
                </c:pt>
                <c:pt idx="496">
                  <c:v>42515</c:v>
                </c:pt>
                <c:pt idx="497">
                  <c:v>42514</c:v>
                </c:pt>
                <c:pt idx="498">
                  <c:v>42513</c:v>
                </c:pt>
                <c:pt idx="499">
                  <c:v>42512</c:v>
                </c:pt>
                <c:pt idx="500">
                  <c:v>42511</c:v>
                </c:pt>
                <c:pt idx="501">
                  <c:v>42510</c:v>
                </c:pt>
                <c:pt idx="502">
                  <c:v>42509</c:v>
                </c:pt>
                <c:pt idx="503">
                  <c:v>42508</c:v>
                </c:pt>
                <c:pt idx="504">
                  <c:v>42507</c:v>
                </c:pt>
                <c:pt idx="505">
                  <c:v>42506</c:v>
                </c:pt>
                <c:pt idx="506">
                  <c:v>42505</c:v>
                </c:pt>
                <c:pt idx="507">
                  <c:v>42504</c:v>
                </c:pt>
                <c:pt idx="508">
                  <c:v>42503</c:v>
                </c:pt>
                <c:pt idx="509">
                  <c:v>42502</c:v>
                </c:pt>
                <c:pt idx="510">
                  <c:v>42501</c:v>
                </c:pt>
                <c:pt idx="511">
                  <c:v>42500</c:v>
                </c:pt>
                <c:pt idx="512">
                  <c:v>42499</c:v>
                </c:pt>
                <c:pt idx="513">
                  <c:v>42498</c:v>
                </c:pt>
                <c:pt idx="514">
                  <c:v>42497</c:v>
                </c:pt>
                <c:pt idx="515">
                  <c:v>42496</c:v>
                </c:pt>
                <c:pt idx="516">
                  <c:v>42495</c:v>
                </c:pt>
                <c:pt idx="517">
                  <c:v>42494</c:v>
                </c:pt>
                <c:pt idx="518">
                  <c:v>42493</c:v>
                </c:pt>
                <c:pt idx="519">
                  <c:v>42492</c:v>
                </c:pt>
                <c:pt idx="520">
                  <c:v>42491</c:v>
                </c:pt>
                <c:pt idx="521">
                  <c:v>42490</c:v>
                </c:pt>
                <c:pt idx="522">
                  <c:v>42489</c:v>
                </c:pt>
                <c:pt idx="523">
                  <c:v>42488</c:v>
                </c:pt>
                <c:pt idx="524">
                  <c:v>42487</c:v>
                </c:pt>
                <c:pt idx="525">
                  <c:v>42486</c:v>
                </c:pt>
                <c:pt idx="526">
                  <c:v>42485</c:v>
                </c:pt>
                <c:pt idx="527">
                  <c:v>42484</c:v>
                </c:pt>
                <c:pt idx="528">
                  <c:v>42483</c:v>
                </c:pt>
                <c:pt idx="529">
                  <c:v>42482</c:v>
                </c:pt>
                <c:pt idx="530">
                  <c:v>42481</c:v>
                </c:pt>
                <c:pt idx="531">
                  <c:v>42480</c:v>
                </c:pt>
                <c:pt idx="532">
                  <c:v>42479</c:v>
                </c:pt>
                <c:pt idx="533">
                  <c:v>42478</c:v>
                </c:pt>
                <c:pt idx="534">
                  <c:v>42477</c:v>
                </c:pt>
                <c:pt idx="535">
                  <c:v>42476</c:v>
                </c:pt>
                <c:pt idx="536">
                  <c:v>42475</c:v>
                </c:pt>
                <c:pt idx="537">
                  <c:v>42474</c:v>
                </c:pt>
                <c:pt idx="538">
                  <c:v>42473</c:v>
                </c:pt>
                <c:pt idx="539">
                  <c:v>42472</c:v>
                </c:pt>
                <c:pt idx="540">
                  <c:v>42471</c:v>
                </c:pt>
                <c:pt idx="541">
                  <c:v>42470</c:v>
                </c:pt>
                <c:pt idx="542">
                  <c:v>42469</c:v>
                </c:pt>
                <c:pt idx="543">
                  <c:v>42468</c:v>
                </c:pt>
                <c:pt idx="544">
                  <c:v>42467</c:v>
                </c:pt>
                <c:pt idx="545">
                  <c:v>42466</c:v>
                </c:pt>
                <c:pt idx="546">
                  <c:v>42465</c:v>
                </c:pt>
                <c:pt idx="547">
                  <c:v>42464</c:v>
                </c:pt>
                <c:pt idx="548">
                  <c:v>42463</c:v>
                </c:pt>
                <c:pt idx="549">
                  <c:v>42462</c:v>
                </c:pt>
                <c:pt idx="550">
                  <c:v>42461</c:v>
                </c:pt>
                <c:pt idx="551">
                  <c:v>42460</c:v>
                </c:pt>
                <c:pt idx="552">
                  <c:v>42459</c:v>
                </c:pt>
                <c:pt idx="553">
                  <c:v>42458</c:v>
                </c:pt>
                <c:pt idx="554">
                  <c:v>42457</c:v>
                </c:pt>
                <c:pt idx="555">
                  <c:v>42456</c:v>
                </c:pt>
                <c:pt idx="556">
                  <c:v>42455</c:v>
                </c:pt>
                <c:pt idx="557">
                  <c:v>42454</c:v>
                </c:pt>
                <c:pt idx="558">
                  <c:v>42453</c:v>
                </c:pt>
                <c:pt idx="559">
                  <c:v>42452</c:v>
                </c:pt>
                <c:pt idx="560">
                  <c:v>42451</c:v>
                </c:pt>
                <c:pt idx="561">
                  <c:v>42450</c:v>
                </c:pt>
                <c:pt idx="562">
                  <c:v>42449</c:v>
                </c:pt>
                <c:pt idx="563">
                  <c:v>42448</c:v>
                </c:pt>
                <c:pt idx="564">
                  <c:v>42447</c:v>
                </c:pt>
                <c:pt idx="565">
                  <c:v>42446</c:v>
                </c:pt>
                <c:pt idx="566">
                  <c:v>42445</c:v>
                </c:pt>
                <c:pt idx="567">
                  <c:v>42444</c:v>
                </c:pt>
                <c:pt idx="568">
                  <c:v>42443</c:v>
                </c:pt>
                <c:pt idx="569">
                  <c:v>42442</c:v>
                </c:pt>
                <c:pt idx="570">
                  <c:v>42441</c:v>
                </c:pt>
                <c:pt idx="571">
                  <c:v>42440</c:v>
                </c:pt>
                <c:pt idx="572">
                  <c:v>42439</c:v>
                </c:pt>
                <c:pt idx="573">
                  <c:v>42438</c:v>
                </c:pt>
                <c:pt idx="574">
                  <c:v>42437</c:v>
                </c:pt>
                <c:pt idx="575">
                  <c:v>42436</c:v>
                </c:pt>
                <c:pt idx="576">
                  <c:v>42435</c:v>
                </c:pt>
                <c:pt idx="577">
                  <c:v>42434</c:v>
                </c:pt>
                <c:pt idx="578">
                  <c:v>42433</c:v>
                </c:pt>
                <c:pt idx="579">
                  <c:v>42432</c:v>
                </c:pt>
                <c:pt idx="580">
                  <c:v>42431</c:v>
                </c:pt>
                <c:pt idx="581">
                  <c:v>42430</c:v>
                </c:pt>
                <c:pt idx="582">
                  <c:v>42429</c:v>
                </c:pt>
                <c:pt idx="583">
                  <c:v>42428</c:v>
                </c:pt>
                <c:pt idx="584">
                  <c:v>42427</c:v>
                </c:pt>
                <c:pt idx="585">
                  <c:v>42426</c:v>
                </c:pt>
                <c:pt idx="586">
                  <c:v>42425</c:v>
                </c:pt>
                <c:pt idx="587">
                  <c:v>42424</c:v>
                </c:pt>
                <c:pt idx="588">
                  <c:v>42423</c:v>
                </c:pt>
                <c:pt idx="589">
                  <c:v>42422</c:v>
                </c:pt>
                <c:pt idx="590">
                  <c:v>42421</c:v>
                </c:pt>
                <c:pt idx="591">
                  <c:v>42420</c:v>
                </c:pt>
                <c:pt idx="592">
                  <c:v>42419</c:v>
                </c:pt>
                <c:pt idx="593">
                  <c:v>42418</c:v>
                </c:pt>
                <c:pt idx="594">
                  <c:v>42417</c:v>
                </c:pt>
                <c:pt idx="595">
                  <c:v>42416</c:v>
                </c:pt>
                <c:pt idx="596">
                  <c:v>42415</c:v>
                </c:pt>
                <c:pt idx="597">
                  <c:v>42414</c:v>
                </c:pt>
                <c:pt idx="598">
                  <c:v>42413</c:v>
                </c:pt>
                <c:pt idx="599">
                  <c:v>42412</c:v>
                </c:pt>
                <c:pt idx="600">
                  <c:v>42411</c:v>
                </c:pt>
                <c:pt idx="601">
                  <c:v>42410</c:v>
                </c:pt>
                <c:pt idx="602">
                  <c:v>42409</c:v>
                </c:pt>
                <c:pt idx="603">
                  <c:v>42408</c:v>
                </c:pt>
                <c:pt idx="604">
                  <c:v>42407</c:v>
                </c:pt>
                <c:pt idx="605">
                  <c:v>42406</c:v>
                </c:pt>
                <c:pt idx="606">
                  <c:v>42405</c:v>
                </c:pt>
                <c:pt idx="607">
                  <c:v>42404</c:v>
                </c:pt>
                <c:pt idx="608">
                  <c:v>42403</c:v>
                </c:pt>
                <c:pt idx="609">
                  <c:v>42402</c:v>
                </c:pt>
                <c:pt idx="610">
                  <c:v>42401</c:v>
                </c:pt>
                <c:pt idx="611">
                  <c:v>42400</c:v>
                </c:pt>
                <c:pt idx="612">
                  <c:v>42399</c:v>
                </c:pt>
                <c:pt idx="613">
                  <c:v>42398</c:v>
                </c:pt>
                <c:pt idx="614">
                  <c:v>42397</c:v>
                </c:pt>
                <c:pt idx="615">
                  <c:v>42396</c:v>
                </c:pt>
                <c:pt idx="616">
                  <c:v>42395</c:v>
                </c:pt>
                <c:pt idx="617">
                  <c:v>42394</c:v>
                </c:pt>
                <c:pt idx="618">
                  <c:v>42393</c:v>
                </c:pt>
                <c:pt idx="619">
                  <c:v>42392</c:v>
                </c:pt>
                <c:pt idx="620">
                  <c:v>42391</c:v>
                </c:pt>
                <c:pt idx="621">
                  <c:v>42390</c:v>
                </c:pt>
                <c:pt idx="622">
                  <c:v>42389</c:v>
                </c:pt>
                <c:pt idx="623">
                  <c:v>42388</c:v>
                </c:pt>
                <c:pt idx="624">
                  <c:v>42387</c:v>
                </c:pt>
                <c:pt idx="625">
                  <c:v>42386</c:v>
                </c:pt>
                <c:pt idx="626">
                  <c:v>42385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42379</c:v>
                </c:pt>
                <c:pt idx="633">
                  <c:v>42378</c:v>
                </c:pt>
                <c:pt idx="634">
                  <c:v>42377</c:v>
                </c:pt>
                <c:pt idx="635">
                  <c:v>42376</c:v>
                </c:pt>
                <c:pt idx="636">
                  <c:v>42375</c:v>
                </c:pt>
                <c:pt idx="637">
                  <c:v>42374</c:v>
                </c:pt>
                <c:pt idx="638">
                  <c:v>42373</c:v>
                </c:pt>
                <c:pt idx="639">
                  <c:v>42372</c:v>
                </c:pt>
                <c:pt idx="640">
                  <c:v>42371</c:v>
                </c:pt>
                <c:pt idx="641">
                  <c:v>42370</c:v>
                </c:pt>
                <c:pt idx="642">
                  <c:v>42369</c:v>
                </c:pt>
                <c:pt idx="643">
                  <c:v>42368</c:v>
                </c:pt>
                <c:pt idx="644">
                  <c:v>42367</c:v>
                </c:pt>
                <c:pt idx="645">
                  <c:v>42366</c:v>
                </c:pt>
                <c:pt idx="646">
                  <c:v>42365</c:v>
                </c:pt>
                <c:pt idx="647">
                  <c:v>42364</c:v>
                </c:pt>
                <c:pt idx="648">
                  <c:v>42363</c:v>
                </c:pt>
                <c:pt idx="649">
                  <c:v>42362</c:v>
                </c:pt>
                <c:pt idx="650">
                  <c:v>42361</c:v>
                </c:pt>
                <c:pt idx="651">
                  <c:v>42360</c:v>
                </c:pt>
                <c:pt idx="652">
                  <c:v>42359</c:v>
                </c:pt>
                <c:pt idx="653">
                  <c:v>42358</c:v>
                </c:pt>
                <c:pt idx="654">
                  <c:v>42357</c:v>
                </c:pt>
                <c:pt idx="655">
                  <c:v>42356</c:v>
                </c:pt>
                <c:pt idx="656">
                  <c:v>42355</c:v>
                </c:pt>
                <c:pt idx="657">
                  <c:v>42354</c:v>
                </c:pt>
                <c:pt idx="658">
                  <c:v>42353</c:v>
                </c:pt>
                <c:pt idx="659">
                  <c:v>42352</c:v>
                </c:pt>
                <c:pt idx="660">
                  <c:v>42351</c:v>
                </c:pt>
                <c:pt idx="661">
                  <c:v>42350</c:v>
                </c:pt>
                <c:pt idx="662">
                  <c:v>42349</c:v>
                </c:pt>
                <c:pt idx="663">
                  <c:v>42348</c:v>
                </c:pt>
                <c:pt idx="664">
                  <c:v>42347</c:v>
                </c:pt>
                <c:pt idx="665">
                  <c:v>42346</c:v>
                </c:pt>
                <c:pt idx="666">
                  <c:v>42345</c:v>
                </c:pt>
                <c:pt idx="667">
                  <c:v>42344</c:v>
                </c:pt>
                <c:pt idx="668">
                  <c:v>42343</c:v>
                </c:pt>
                <c:pt idx="669">
                  <c:v>42342</c:v>
                </c:pt>
                <c:pt idx="670">
                  <c:v>42341</c:v>
                </c:pt>
                <c:pt idx="671">
                  <c:v>42340</c:v>
                </c:pt>
                <c:pt idx="672">
                  <c:v>42339</c:v>
                </c:pt>
                <c:pt idx="673">
                  <c:v>42338</c:v>
                </c:pt>
                <c:pt idx="674">
                  <c:v>42337</c:v>
                </c:pt>
                <c:pt idx="675">
                  <c:v>42336</c:v>
                </c:pt>
                <c:pt idx="676">
                  <c:v>42335</c:v>
                </c:pt>
                <c:pt idx="677">
                  <c:v>42334</c:v>
                </c:pt>
                <c:pt idx="678">
                  <c:v>42333</c:v>
                </c:pt>
                <c:pt idx="679">
                  <c:v>42332</c:v>
                </c:pt>
                <c:pt idx="680">
                  <c:v>42331</c:v>
                </c:pt>
                <c:pt idx="681">
                  <c:v>42330</c:v>
                </c:pt>
                <c:pt idx="682">
                  <c:v>42329</c:v>
                </c:pt>
                <c:pt idx="683">
                  <c:v>42328</c:v>
                </c:pt>
                <c:pt idx="684">
                  <c:v>42327</c:v>
                </c:pt>
                <c:pt idx="685">
                  <c:v>42326</c:v>
                </c:pt>
                <c:pt idx="686">
                  <c:v>42325</c:v>
                </c:pt>
                <c:pt idx="687">
                  <c:v>42324</c:v>
                </c:pt>
                <c:pt idx="688">
                  <c:v>42323</c:v>
                </c:pt>
                <c:pt idx="689">
                  <c:v>42322</c:v>
                </c:pt>
                <c:pt idx="690">
                  <c:v>42321</c:v>
                </c:pt>
                <c:pt idx="691">
                  <c:v>42320</c:v>
                </c:pt>
                <c:pt idx="692">
                  <c:v>42319</c:v>
                </c:pt>
                <c:pt idx="693">
                  <c:v>42318</c:v>
                </c:pt>
                <c:pt idx="694">
                  <c:v>42317</c:v>
                </c:pt>
                <c:pt idx="695">
                  <c:v>42316</c:v>
                </c:pt>
                <c:pt idx="696">
                  <c:v>42315</c:v>
                </c:pt>
                <c:pt idx="697">
                  <c:v>42314</c:v>
                </c:pt>
                <c:pt idx="698">
                  <c:v>42313</c:v>
                </c:pt>
                <c:pt idx="699">
                  <c:v>42312</c:v>
                </c:pt>
                <c:pt idx="700">
                  <c:v>42311</c:v>
                </c:pt>
                <c:pt idx="701">
                  <c:v>42310</c:v>
                </c:pt>
                <c:pt idx="702">
                  <c:v>42309</c:v>
                </c:pt>
                <c:pt idx="703">
                  <c:v>42308</c:v>
                </c:pt>
                <c:pt idx="704">
                  <c:v>42307</c:v>
                </c:pt>
                <c:pt idx="705">
                  <c:v>42306</c:v>
                </c:pt>
                <c:pt idx="706">
                  <c:v>42305</c:v>
                </c:pt>
                <c:pt idx="707">
                  <c:v>42304</c:v>
                </c:pt>
                <c:pt idx="708">
                  <c:v>42303</c:v>
                </c:pt>
                <c:pt idx="709">
                  <c:v>42302</c:v>
                </c:pt>
                <c:pt idx="710">
                  <c:v>42301</c:v>
                </c:pt>
                <c:pt idx="711">
                  <c:v>42300</c:v>
                </c:pt>
                <c:pt idx="712">
                  <c:v>42299</c:v>
                </c:pt>
                <c:pt idx="713">
                  <c:v>42298</c:v>
                </c:pt>
                <c:pt idx="714">
                  <c:v>42297</c:v>
                </c:pt>
                <c:pt idx="715">
                  <c:v>42296</c:v>
                </c:pt>
                <c:pt idx="716">
                  <c:v>42295</c:v>
                </c:pt>
                <c:pt idx="717">
                  <c:v>42294</c:v>
                </c:pt>
                <c:pt idx="718">
                  <c:v>42293</c:v>
                </c:pt>
                <c:pt idx="719">
                  <c:v>42292</c:v>
                </c:pt>
                <c:pt idx="720">
                  <c:v>42291</c:v>
                </c:pt>
                <c:pt idx="721">
                  <c:v>42290</c:v>
                </c:pt>
                <c:pt idx="722">
                  <c:v>42289</c:v>
                </c:pt>
                <c:pt idx="723">
                  <c:v>42288</c:v>
                </c:pt>
                <c:pt idx="724">
                  <c:v>42287</c:v>
                </c:pt>
                <c:pt idx="725">
                  <c:v>42286</c:v>
                </c:pt>
                <c:pt idx="726">
                  <c:v>42285</c:v>
                </c:pt>
                <c:pt idx="727">
                  <c:v>42284</c:v>
                </c:pt>
                <c:pt idx="728">
                  <c:v>42283</c:v>
                </c:pt>
                <c:pt idx="729">
                  <c:v>42282</c:v>
                </c:pt>
                <c:pt idx="730">
                  <c:v>42281</c:v>
                </c:pt>
                <c:pt idx="731">
                  <c:v>42280</c:v>
                </c:pt>
                <c:pt idx="732">
                  <c:v>42279</c:v>
                </c:pt>
                <c:pt idx="733">
                  <c:v>42278</c:v>
                </c:pt>
                <c:pt idx="734">
                  <c:v>42277</c:v>
                </c:pt>
                <c:pt idx="735">
                  <c:v>42276</c:v>
                </c:pt>
                <c:pt idx="736">
                  <c:v>42275</c:v>
                </c:pt>
                <c:pt idx="737">
                  <c:v>42274</c:v>
                </c:pt>
                <c:pt idx="738">
                  <c:v>42273</c:v>
                </c:pt>
                <c:pt idx="739">
                  <c:v>42272</c:v>
                </c:pt>
                <c:pt idx="740">
                  <c:v>42271</c:v>
                </c:pt>
                <c:pt idx="741">
                  <c:v>42270</c:v>
                </c:pt>
                <c:pt idx="742">
                  <c:v>42269</c:v>
                </c:pt>
                <c:pt idx="743">
                  <c:v>42268</c:v>
                </c:pt>
                <c:pt idx="744">
                  <c:v>42267</c:v>
                </c:pt>
                <c:pt idx="745">
                  <c:v>42266</c:v>
                </c:pt>
                <c:pt idx="746">
                  <c:v>42265</c:v>
                </c:pt>
                <c:pt idx="747">
                  <c:v>42264</c:v>
                </c:pt>
                <c:pt idx="748">
                  <c:v>42263</c:v>
                </c:pt>
                <c:pt idx="749">
                  <c:v>42262</c:v>
                </c:pt>
                <c:pt idx="750">
                  <c:v>42261</c:v>
                </c:pt>
                <c:pt idx="751">
                  <c:v>42260</c:v>
                </c:pt>
                <c:pt idx="752">
                  <c:v>42259</c:v>
                </c:pt>
                <c:pt idx="753">
                  <c:v>42258</c:v>
                </c:pt>
                <c:pt idx="754">
                  <c:v>42257</c:v>
                </c:pt>
                <c:pt idx="755">
                  <c:v>42256</c:v>
                </c:pt>
                <c:pt idx="756">
                  <c:v>42255</c:v>
                </c:pt>
                <c:pt idx="757">
                  <c:v>42254</c:v>
                </c:pt>
                <c:pt idx="758">
                  <c:v>42253</c:v>
                </c:pt>
                <c:pt idx="759">
                  <c:v>42252</c:v>
                </c:pt>
                <c:pt idx="760">
                  <c:v>42251</c:v>
                </c:pt>
                <c:pt idx="761">
                  <c:v>42250</c:v>
                </c:pt>
                <c:pt idx="762">
                  <c:v>42249</c:v>
                </c:pt>
                <c:pt idx="763">
                  <c:v>42248</c:v>
                </c:pt>
                <c:pt idx="764">
                  <c:v>42247</c:v>
                </c:pt>
                <c:pt idx="765">
                  <c:v>42246</c:v>
                </c:pt>
                <c:pt idx="766">
                  <c:v>42245</c:v>
                </c:pt>
                <c:pt idx="767">
                  <c:v>42244</c:v>
                </c:pt>
                <c:pt idx="768">
                  <c:v>42243</c:v>
                </c:pt>
                <c:pt idx="769">
                  <c:v>42242</c:v>
                </c:pt>
                <c:pt idx="770">
                  <c:v>42241</c:v>
                </c:pt>
                <c:pt idx="771">
                  <c:v>42240</c:v>
                </c:pt>
                <c:pt idx="772">
                  <c:v>42239</c:v>
                </c:pt>
                <c:pt idx="773">
                  <c:v>42238</c:v>
                </c:pt>
                <c:pt idx="774">
                  <c:v>42237</c:v>
                </c:pt>
                <c:pt idx="775">
                  <c:v>42236</c:v>
                </c:pt>
                <c:pt idx="776">
                  <c:v>42235</c:v>
                </c:pt>
                <c:pt idx="777">
                  <c:v>42234</c:v>
                </c:pt>
                <c:pt idx="778">
                  <c:v>42233</c:v>
                </c:pt>
                <c:pt idx="779">
                  <c:v>42232</c:v>
                </c:pt>
                <c:pt idx="780">
                  <c:v>42231</c:v>
                </c:pt>
                <c:pt idx="781">
                  <c:v>42230</c:v>
                </c:pt>
                <c:pt idx="782">
                  <c:v>42229</c:v>
                </c:pt>
                <c:pt idx="783">
                  <c:v>42228</c:v>
                </c:pt>
                <c:pt idx="784">
                  <c:v>42227</c:v>
                </c:pt>
                <c:pt idx="785">
                  <c:v>42226</c:v>
                </c:pt>
                <c:pt idx="786">
                  <c:v>42225</c:v>
                </c:pt>
                <c:pt idx="787">
                  <c:v>42224</c:v>
                </c:pt>
                <c:pt idx="788">
                  <c:v>42223</c:v>
                </c:pt>
                <c:pt idx="789">
                  <c:v>42222</c:v>
                </c:pt>
                <c:pt idx="790">
                  <c:v>42221</c:v>
                </c:pt>
                <c:pt idx="791">
                  <c:v>42220</c:v>
                </c:pt>
                <c:pt idx="792">
                  <c:v>42219</c:v>
                </c:pt>
                <c:pt idx="793">
                  <c:v>42218</c:v>
                </c:pt>
                <c:pt idx="794">
                  <c:v>42217</c:v>
                </c:pt>
                <c:pt idx="795">
                  <c:v>42216</c:v>
                </c:pt>
                <c:pt idx="796">
                  <c:v>42215</c:v>
                </c:pt>
                <c:pt idx="797">
                  <c:v>42214</c:v>
                </c:pt>
                <c:pt idx="798">
                  <c:v>42213</c:v>
                </c:pt>
                <c:pt idx="799">
                  <c:v>42212</c:v>
                </c:pt>
                <c:pt idx="800">
                  <c:v>42211</c:v>
                </c:pt>
                <c:pt idx="801">
                  <c:v>42210</c:v>
                </c:pt>
                <c:pt idx="802">
                  <c:v>42209</c:v>
                </c:pt>
                <c:pt idx="803">
                  <c:v>42208</c:v>
                </c:pt>
                <c:pt idx="804">
                  <c:v>42207</c:v>
                </c:pt>
                <c:pt idx="805">
                  <c:v>42206</c:v>
                </c:pt>
                <c:pt idx="806">
                  <c:v>42205</c:v>
                </c:pt>
                <c:pt idx="807">
                  <c:v>42204</c:v>
                </c:pt>
                <c:pt idx="808">
                  <c:v>42203</c:v>
                </c:pt>
                <c:pt idx="809">
                  <c:v>42202</c:v>
                </c:pt>
                <c:pt idx="810">
                  <c:v>42201</c:v>
                </c:pt>
                <c:pt idx="811">
                  <c:v>42200</c:v>
                </c:pt>
                <c:pt idx="812">
                  <c:v>42199</c:v>
                </c:pt>
                <c:pt idx="813">
                  <c:v>42198</c:v>
                </c:pt>
                <c:pt idx="814">
                  <c:v>42197</c:v>
                </c:pt>
                <c:pt idx="815">
                  <c:v>42195</c:v>
                </c:pt>
                <c:pt idx="816">
                  <c:v>42194</c:v>
                </c:pt>
                <c:pt idx="817">
                  <c:v>42193</c:v>
                </c:pt>
                <c:pt idx="818">
                  <c:v>42192</c:v>
                </c:pt>
                <c:pt idx="819">
                  <c:v>42191</c:v>
                </c:pt>
                <c:pt idx="820">
                  <c:v>42190</c:v>
                </c:pt>
                <c:pt idx="821">
                  <c:v>42189</c:v>
                </c:pt>
                <c:pt idx="822">
                  <c:v>42188</c:v>
                </c:pt>
                <c:pt idx="823">
                  <c:v>42187</c:v>
                </c:pt>
                <c:pt idx="824">
                  <c:v>42186</c:v>
                </c:pt>
                <c:pt idx="825">
                  <c:v>42185</c:v>
                </c:pt>
                <c:pt idx="826">
                  <c:v>42184</c:v>
                </c:pt>
                <c:pt idx="827">
                  <c:v>42183</c:v>
                </c:pt>
                <c:pt idx="828">
                  <c:v>42182</c:v>
                </c:pt>
                <c:pt idx="829">
                  <c:v>42181</c:v>
                </c:pt>
                <c:pt idx="830">
                  <c:v>42180</c:v>
                </c:pt>
                <c:pt idx="831">
                  <c:v>42179</c:v>
                </c:pt>
                <c:pt idx="832">
                  <c:v>42178</c:v>
                </c:pt>
                <c:pt idx="833">
                  <c:v>42177</c:v>
                </c:pt>
                <c:pt idx="834">
                  <c:v>42176</c:v>
                </c:pt>
                <c:pt idx="835">
                  <c:v>42175</c:v>
                </c:pt>
                <c:pt idx="836">
                  <c:v>42174</c:v>
                </c:pt>
                <c:pt idx="837">
                  <c:v>42173</c:v>
                </c:pt>
                <c:pt idx="838">
                  <c:v>42172</c:v>
                </c:pt>
                <c:pt idx="839">
                  <c:v>42171</c:v>
                </c:pt>
                <c:pt idx="840">
                  <c:v>42170</c:v>
                </c:pt>
                <c:pt idx="841">
                  <c:v>42169</c:v>
                </c:pt>
                <c:pt idx="842">
                  <c:v>42168</c:v>
                </c:pt>
                <c:pt idx="843">
                  <c:v>42167</c:v>
                </c:pt>
                <c:pt idx="844">
                  <c:v>42166</c:v>
                </c:pt>
                <c:pt idx="845">
                  <c:v>42165</c:v>
                </c:pt>
                <c:pt idx="846">
                  <c:v>42164</c:v>
                </c:pt>
                <c:pt idx="847">
                  <c:v>42163</c:v>
                </c:pt>
                <c:pt idx="848">
                  <c:v>42162</c:v>
                </c:pt>
                <c:pt idx="849">
                  <c:v>42161</c:v>
                </c:pt>
                <c:pt idx="850">
                  <c:v>42160</c:v>
                </c:pt>
                <c:pt idx="851">
                  <c:v>42159</c:v>
                </c:pt>
                <c:pt idx="852">
                  <c:v>42158</c:v>
                </c:pt>
                <c:pt idx="853">
                  <c:v>42157</c:v>
                </c:pt>
                <c:pt idx="854">
                  <c:v>42156</c:v>
                </c:pt>
                <c:pt idx="855">
                  <c:v>42155</c:v>
                </c:pt>
                <c:pt idx="856">
                  <c:v>42154</c:v>
                </c:pt>
                <c:pt idx="857">
                  <c:v>42153</c:v>
                </c:pt>
                <c:pt idx="858">
                  <c:v>42152</c:v>
                </c:pt>
                <c:pt idx="859">
                  <c:v>42151</c:v>
                </c:pt>
                <c:pt idx="860">
                  <c:v>42150</c:v>
                </c:pt>
                <c:pt idx="861">
                  <c:v>42149</c:v>
                </c:pt>
                <c:pt idx="862">
                  <c:v>42148</c:v>
                </c:pt>
                <c:pt idx="863">
                  <c:v>42147</c:v>
                </c:pt>
                <c:pt idx="864">
                  <c:v>42146</c:v>
                </c:pt>
                <c:pt idx="865">
                  <c:v>42145</c:v>
                </c:pt>
                <c:pt idx="866">
                  <c:v>42144</c:v>
                </c:pt>
                <c:pt idx="867">
                  <c:v>42143</c:v>
                </c:pt>
                <c:pt idx="868">
                  <c:v>42142</c:v>
                </c:pt>
                <c:pt idx="869">
                  <c:v>42141</c:v>
                </c:pt>
                <c:pt idx="870">
                  <c:v>42140</c:v>
                </c:pt>
                <c:pt idx="871">
                  <c:v>42139</c:v>
                </c:pt>
                <c:pt idx="872">
                  <c:v>42138</c:v>
                </c:pt>
                <c:pt idx="873">
                  <c:v>42137</c:v>
                </c:pt>
                <c:pt idx="874">
                  <c:v>42136</c:v>
                </c:pt>
                <c:pt idx="875">
                  <c:v>42135</c:v>
                </c:pt>
                <c:pt idx="876">
                  <c:v>42134</c:v>
                </c:pt>
                <c:pt idx="877">
                  <c:v>42133</c:v>
                </c:pt>
                <c:pt idx="878">
                  <c:v>42132</c:v>
                </c:pt>
                <c:pt idx="879">
                  <c:v>42131</c:v>
                </c:pt>
                <c:pt idx="880">
                  <c:v>42130</c:v>
                </c:pt>
                <c:pt idx="881">
                  <c:v>42129</c:v>
                </c:pt>
                <c:pt idx="882">
                  <c:v>42128</c:v>
                </c:pt>
                <c:pt idx="883">
                  <c:v>42127</c:v>
                </c:pt>
                <c:pt idx="884">
                  <c:v>42126</c:v>
                </c:pt>
                <c:pt idx="885">
                  <c:v>42125</c:v>
                </c:pt>
                <c:pt idx="886">
                  <c:v>42124</c:v>
                </c:pt>
                <c:pt idx="887">
                  <c:v>42123</c:v>
                </c:pt>
                <c:pt idx="888">
                  <c:v>42122</c:v>
                </c:pt>
                <c:pt idx="889">
                  <c:v>42121</c:v>
                </c:pt>
                <c:pt idx="890">
                  <c:v>42120</c:v>
                </c:pt>
                <c:pt idx="891">
                  <c:v>42119</c:v>
                </c:pt>
                <c:pt idx="892">
                  <c:v>42118</c:v>
                </c:pt>
                <c:pt idx="893">
                  <c:v>42117</c:v>
                </c:pt>
                <c:pt idx="894">
                  <c:v>42116</c:v>
                </c:pt>
                <c:pt idx="895">
                  <c:v>42115</c:v>
                </c:pt>
                <c:pt idx="896">
                  <c:v>42114</c:v>
                </c:pt>
                <c:pt idx="897">
                  <c:v>42113</c:v>
                </c:pt>
                <c:pt idx="898">
                  <c:v>42112</c:v>
                </c:pt>
                <c:pt idx="899">
                  <c:v>42111</c:v>
                </c:pt>
                <c:pt idx="900">
                  <c:v>42110</c:v>
                </c:pt>
                <c:pt idx="901">
                  <c:v>42109</c:v>
                </c:pt>
                <c:pt idx="902">
                  <c:v>42108</c:v>
                </c:pt>
                <c:pt idx="903">
                  <c:v>42107</c:v>
                </c:pt>
                <c:pt idx="904">
                  <c:v>42106</c:v>
                </c:pt>
                <c:pt idx="905">
                  <c:v>42105</c:v>
                </c:pt>
                <c:pt idx="906">
                  <c:v>42104</c:v>
                </c:pt>
                <c:pt idx="907">
                  <c:v>42103</c:v>
                </c:pt>
                <c:pt idx="908">
                  <c:v>42102</c:v>
                </c:pt>
                <c:pt idx="909">
                  <c:v>42101</c:v>
                </c:pt>
                <c:pt idx="910">
                  <c:v>42100</c:v>
                </c:pt>
                <c:pt idx="911">
                  <c:v>42099</c:v>
                </c:pt>
                <c:pt idx="912">
                  <c:v>42098</c:v>
                </c:pt>
                <c:pt idx="913">
                  <c:v>42097</c:v>
                </c:pt>
                <c:pt idx="914">
                  <c:v>42096</c:v>
                </c:pt>
                <c:pt idx="915">
                  <c:v>42095</c:v>
                </c:pt>
                <c:pt idx="916">
                  <c:v>42094</c:v>
                </c:pt>
                <c:pt idx="917">
                  <c:v>42093</c:v>
                </c:pt>
                <c:pt idx="918">
                  <c:v>42092</c:v>
                </c:pt>
                <c:pt idx="919">
                  <c:v>42091</c:v>
                </c:pt>
                <c:pt idx="920">
                  <c:v>42090</c:v>
                </c:pt>
                <c:pt idx="921">
                  <c:v>42089</c:v>
                </c:pt>
                <c:pt idx="922">
                  <c:v>42088</c:v>
                </c:pt>
                <c:pt idx="923">
                  <c:v>42087</c:v>
                </c:pt>
                <c:pt idx="924">
                  <c:v>42086</c:v>
                </c:pt>
                <c:pt idx="925">
                  <c:v>42085</c:v>
                </c:pt>
                <c:pt idx="926">
                  <c:v>42084</c:v>
                </c:pt>
                <c:pt idx="927">
                  <c:v>42083</c:v>
                </c:pt>
                <c:pt idx="928">
                  <c:v>42082</c:v>
                </c:pt>
                <c:pt idx="929">
                  <c:v>42081</c:v>
                </c:pt>
                <c:pt idx="930">
                  <c:v>42080</c:v>
                </c:pt>
                <c:pt idx="931">
                  <c:v>42079</c:v>
                </c:pt>
                <c:pt idx="932">
                  <c:v>42078</c:v>
                </c:pt>
                <c:pt idx="933">
                  <c:v>42077</c:v>
                </c:pt>
                <c:pt idx="934">
                  <c:v>42076</c:v>
                </c:pt>
                <c:pt idx="935">
                  <c:v>42075</c:v>
                </c:pt>
                <c:pt idx="936">
                  <c:v>42074</c:v>
                </c:pt>
                <c:pt idx="937">
                  <c:v>42073</c:v>
                </c:pt>
                <c:pt idx="938">
                  <c:v>42072</c:v>
                </c:pt>
                <c:pt idx="939">
                  <c:v>42071</c:v>
                </c:pt>
                <c:pt idx="940">
                  <c:v>42070</c:v>
                </c:pt>
                <c:pt idx="941">
                  <c:v>42069</c:v>
                </c:pt>
                <c:pt idx="942">
                  <c:v>42068</c:v>
                </c:pt>
                <c:pt idx="943">
                  <c:v>42067</c:v>
                </c:pt>
                <c:pt idx="944">
                  <c:v>42066</c:v>
                </c:pt>
                <c:pt idx="945">
                  <c:v>42065</c:v>
                </c:pt>
                <c:pt idx="946">
                  <c:v>42064</c:v>
                </c:pt>
                <c:pt idx="947">
                  <c:v>42063</c:v>
                </c:pt>
                <c:pt idx="948">
                  <c:v>42062</c:v>
                </c:pt>
                <c:pt idx="949">
                  <c:v>42061</c:v>
                </c:pt>
                <c:pt idx="950">
                  <c:v>42060</c:v>
                </c:pt>
                <c:pt idx="951">
                  <c:v>42059</c:v>
                </c:pt>
                <c:pt idx="952">
                  <c:v>42058</c:v>
                </c:pt>
                <c:pt idx="953">
                  <c:v>42057</c:v>
                </c:pt>
                <c:pt idx="954">
                  <c:v>42056</c:v>
                </c:pt>
                <c:pt idx="955">
                  <c:v>42055</c:v>
                </c:pt>
                <c:pt idx="956">
                  <c:v>42054</c:v>
                </c:pt>
                <c:pt idx="957">
                  <c:v>42053</c:v>
                </c:pt>
                <c:pt idx="958">
                  <c:v>42052</c:v>
                </c:pt>
                <c:pt idx="959">
                  <c:v>42051</c:v>
                </c:pt>
                <c:pt idx="960">
                  <c:v>42050</c:v>
                </c:pt>
                <c:pt idx="961">
                  <c:v>42049</c:v>
                </c:pt>
                <c:pt idx="962">
                  <c:v>42048</c:v>
                </c:pt>
                <c:pt idx="963">
                  <c:v>42047</c:v>
                </c:pt>
                <c:pt idx="964">
                  <c:v>42046</c:v>
                </c:pt>
                <c:pt idx="965">
                  <c:v>42045</c:v>
                </c:pt>
                <c:pt idx="966">
                  <c:v>42044</c:v>
                </c:pt>
                <c:pt idx="967">
                  <c:v>42043</c:v>
                </c:pt>
                <c:pt idx="968">
                  <c:v>42042</c:v>
                </c:pt>
                <c:pt idx="969">
                  <c:v>42041</c:v>
                </c:pt>
                <c:pt idx="970">
                  <c:v>42040</c:v>
                </c:pt>
                <c:pt idx="971">
                  <c:v>42039</c:v>
                </c:pt>
                <c:pt idx="972">
                  <c:v>42038</c:v>
                </c:pt>
                <c:pt idx="973">
                  <c:v>42037</c:v>
                </c:pt>
                <c:pt idx="974">
                  <c:v>42036</c:v>
                </c:pt>
                <c:pt idx="975">
                  <c:v>42035</c:v>
                </c:pt>
                <c:pt idx="976">
                  <c:v>42034</c:v>
                </c:pt>
                <c:pt idx="977">
                  <c:v>42033</c:v>
                </c:pt>
                <c:pt idx="978">
                  <c:v>42032</c:v>
                </c:pt>
                <c:pt idx="979">
                  <c:v>42031</c:v>
                </c:pt>
                <c:pt idx="980">
                  <c:v>42030</c:v>
                </c:pt>
                <c:pt idx="981">
                  <c:v>42029</c:v>
                </c:pt>
                <c:pt idx="982">
                  <c:v>42028</c:v>
                </c:pt>
                <c:pt idx="983">
                  <c:v>42027</c:v>
                </c:pt>
                <c:pt idx="984">
                  <c:v>42026</c:v>
                </c:pt>
                <c:pt idx="985">
                  <c:v>42025</c:v>
                </c:pt>
                <c:pt idx="986">
                  <c:v>42024</c:v>
                </c:pt>
                <c:pt idx="987">
                  <c:v>42023</c:v>
                </c:pt>
                <c:pt idx="988">
                  <c:v>42022</c:v>
                </c:pt>
                <c:pt idx="989">
                  <c:v>42021</c:v>
                </c:pt>
                <c:pt idx="990">
                  <c:v>42020</c:v>
                </c:pt>
                <c:pt idx="991">
                  <c:v>42019</c:v>
                </c:pt>
                <c:pt idx="992">
                  <c:v>42018</c:v>
                </c:pt>
                <c:pt idx="993">
                  <c:v>42017</c:v>
                </c:pt>
                <c:pt idx="994">
                  <c:v>42016</c:v>
                </c:pt>
                <c:pt idx="995">
                  <c:v>42015</c:v>
                </c:pt>
                <c:pt idx="996">
                  <c:v>42014</c:v>
                </c:pt>
                <c:pt idx="997">
                  <c:v>42013</c:v>
                </c:pt>
                <c:pt idx="998">
                  <c:v>42012</c:v>
                </c:pt>
                <c:pt idx="999">
                  <c:v>42011</c:v>
                </c:pt>
                <c:pt idx="1000">
                  <c:v>42010</c:v>
                </c:pt>
                <c:pt idx="1001">
                  <c:v>42009</c:v>
                </c:pt>
                <c:pt idx="1002">
                  <c:v>42008</c:v>
                </c:pt>
                <c:pt idx="1003">
                  <c:v>42007</c:v>
                </c:pt>
                <c:pt idx="1004">
                  <c:v>42006</c:v>
                </c:pt>
                <c:pt idx="1005">
                  <c:v>42005</c:v>
                </c:pt>
                <c:pt idx="1006">
                  <c:v>42004</c:v>
                </c:pt>
                <c:pt idx="1007">
                  <c:v>42003</c:v>
                </c:pt>
                <c:pt idx="1008">
                  <c:v>42002</c:v>
                </c:pt>
                <c:pt idx="1009">
                  <c:v>42001</c:v>
                </c:pt>
                <c:pt idx="1010">
                  <c:v>42000</c:v>
                </c:pt>
                <c:pt idx="1011">
                  <c:v>41999</c:v>
                </c:pt>
                <c:pt idx="1012">
                  <c:v>41998</c:v>
                </c:pt>
                <c:pt idx="1013">
                  <c:v>41997</c:v>
                </c:pt>
                <c:pt idx="1014">
                  <c:v>41996</c:v>
                </c:pt>
                <c:pt idx="1015">
                  <c:v>41995</c:v>
                </c:pt>
                <c:pt idx="1016">
                  <c:v>41994</c:v>
                </c:pt>
                <c:pt idx="1017">
                  <c:v>41993</c:v>
                </c:pt>
                <c:pt idx="1018">
                  <c:v>41992</c:v>
                </c:pt>
                <c:pt idx="1019">
                  <c:v>41991</c:v>
                </c:pt>
                <c:pt idx="1020">
                  <c:v>41990</c:v>
                </c:pt>
                <c:pt idx="1021">
                  <c:v>41989</c:v>
                </c:pt>
                <c:pt idx="1022">
                  <c:v>41988</c:v>
                </c:pt>
                <c:pt idx="1023">
                  <c:v>41987</c:v>
                </c:pt>
                <c:pt idx="1024">
                  <c:v>41986</c:v>
                </c:pt>
                <c:pt idx="1025">
                  <c:v>41985</c:v>
                </c:pt>
                <c:pt idx="1026">
                  <c:v>41984</c:v>
                </c:pt>
                <c:pt idx="1027">
                  <c:v>41983</c:v>
                </c:pt>
                <c:pt idx="1028">
                  <c:v>41982</c:v>
                </c:pt>
                <c:pt idx="1029">
                  <c:v>41981</c:v>
                </c:pt>
                <c:pt idx="1030">
                  <c:v>41980</c:v>
                </c:pt>
                <c:pt idx="1031">
                  <c:v>41979</c:v>
                </c:pt>
                <c:pt idx="1032">
                  <c:v>41978</c:v>
                </c:pt>
                <c:pt idx="1033">
                  <c:v>41977</c:v>
                </c:pt>
                <c:pt idx="1034">
                  <c:v>41976</c:v>
                </c:pt>
                <c:pt idx="1035">
                  <c:v>41975</c:v>
                </c:pt>
                <c:pt idx="1036">
                  <c:v>41974</c:v>
                </c:pt>
                <c:pt idx="1037">
                  <c:v>41973</c:v>
                </c:pt>
                <c:pt idx="1038">
                  <c:v>41972</c:v>
                </c:pt>
                <c:pt idx="1039">
                  <c:v>41971</c:v>
                </c:pt>
                <c:pt idx="1040">
                  <c:v>41970</c:v>
                </c:pt>
                <c:pt idx="1041">
                  <c:v>41969</c:v>
                </c:pt>
                <c:pt idx="1042">
                  <c:v>41968</c:v>
                </c:pt>
                <c:pt idx="1043">
                  <c:v>41967</c:v>
                </c:pt>
                <c:pt idx="1044">
                  <c:v>41966</c:v>
                </c:pt>
                <c:pt idx="1045">
                  <c:v>41965</c:v>
                </c:pt>
                <c:pt idx="1046">
                  <c:v>41964</c:v>
                </c:pt>
                <c:pt idx="1047">
                  <c:v>41963</c:v>
                </c:pt>
                <c:pt idx="1048">
                  <c:v>41962</c:v>
                </c:pt>
                <c:pt idx="1049">
                  <c:v>41961</c:v>
                </c:pt>
                <c:pt idx="1050">
                  <c:v>41960</c:v>
                </c:pt>
                <c:pt idx="1051">
                  <c:v>41959</c:v>
                </c:pt>
                <c:pt idx="1052">
                  <c:v>41958</c:v>
                </c:pt>
                <c:pt idx="1053">
                  <c:v>41957</c:v>
                </c:pt>
                <c:pt idx="1054">
                  <c:v>41956</c:v>
                </c:pt>
                <c:pt idx="1055">
                  <c:v>41955</c:v>
                </c:pt>
                <c:pt idx="1056">
                  <c:v>41954</c:v>
                </c:pt>
                <c:pt idx="1057">
                  <c:v>41953</c:v>
                </c:pt>
                <c:pt idx="1058">
                  <c:v>41952</c:v>
                </c:pt>
                <c:pt idx="1059">
                  <c:v>41951</c:v>
                </c:pt>
                <c:pt idx="1060">
                  <c:v>41950</c:v>
                </c:pt>
                <c:pt idx="1061">
                  <c:v>41949</c:v>
                </c:pt>
                <c:pt idx="1062">
                  <c:v>41948</c:v>
                </c:pt>
                <c:pt idx="1063">
                  <c:v>41947</c:v>
                </c:pt>
                <c:pt idx="1064">
                  <c:v>41946</c:v>
                </c:pt>
                <c:pt idx="1065">
                  <c:v>41945</c:v>
                </c:pt>
                <c:pt idx="1066">
                  <c:v>41944</c:v>
                </c:pt>
                <c:pt idx="1067">
                  <c:v>41943</c:v>
                </c:pt>
                <c:pt idx="1068">
                  <c:v>41942</c:v>
                </c:pt>
                <c:pt idx="1069">
                  <c:v>41941</c:v>
                </c:pt>
                <c:pt idx="1070">
                  <c:v>41940</c:v>
                </c:pt>
                <c:pt idx="1071">
                  <c:v>41939</c:v>
                </c:pt>
                <c:pt idx="1072">
                  <c:v>41938</c:v>
                </c:pt>
                <c:pt idx="1073">
                  <c:v>41937</c:v>
                </c:pt>
                <c:pt idx="1074">
                  <c:v>41936</c:v>
                </c:pt>
                <c:pt idx="1075">
                  <c:v>41935</c:v>
                </c:pt>
                <c:pt idx="1076">
                  <c:v>41934</c:v>
                </c:pt>
                <c:pt idx="1077">
                  <c:v>41933</c:v>
                </c:pt>
                <c:pt idx="1078">
                  <c:v>41932</c:v>
                </c:pt>
                <c:pt idx="1079">
                  <c:v>41931</c:v>
                </c:pt>
                <c:pt idx="1080">
                  <c:v>41930</c:v>
                </c:pt>
                <c:pt idx="1081">
                  <c:v>41929</c:v>
                </c:pt>
                <c:pt idx="1082">
                  <c:v>41928</c:v>
                </c:pt>
                <c:pt idx="1083">
                  <c:v>41927</c:v>
                </c:pt>
                <c:pt idx="1084">
                  <c:v>41926</c:v>
                </c:pt>
                <c:pt idx="1085">
                  <c:v>41925</c:v>
                </c:pt>
                <c:pt idx="1086">
                  <c:v>41924</c:v>
                </c:pt>
                <c:pt idx="1087">
                  <c:v>41923</c:v>
                </c:pt>
                <c:pt idx="1088">
                  <c:v>41922</c:v>
                </c:pt>
                <c:pt idx="1089">
                  <c:v>41921</c:v>
                </c:pt>
                <c:pt idx="1090">
                  <c:v>41920</c:v>
                </c:pt>
                <c:pt idx="1091">
                  <c:v>41919</c:v>
                </c:pt>
                <c:pt idx="1092">
                  <c:v>41918</c:v>
                </c:pt>
                <c:pt idx="1093">
                  <c:v>41917</c:v>
                </c:pt>
                <c:pt idx="1094">
                  <c:v>41916</c:v>
                </c:pt>
                <c:pt idx="1095">
                  <c:v>41915</c:v>
                </c:pt>
                <c:pt idx="1096">
                  <c:v>41914</c:v>
                </c:pt>
                <c:pt idx="1097">
                  <c:v>41913</c:v>
                </c:pt>
                <c:pt idx="1098">
                  <c:v>41912</c:v>
                </c:pt>
                <c:pt idx="1099">
                  <c:v>41911</c:v>
                </c:pt>
                <c:pt idx="1100">
                  <c:v>41910</c:v>
                </c:pt>
                <c:pt idx="1101">
                  <c:v>41909</c:v>
                </c:pt>
                <c:pt idx="1102">
                  <c:v>41908</c:v>
                </c:pt>
                <c:pt idx="1103">
                  <c:v>41907</c:v>
                </c:pt>
                <c:pt idx="1104">
                  <c:v>41906</c:v>
                </c:pt>
                <c:pt idx="1105">
                  <c:v>41905</c:v>
                </c:pt>
                <c:pt idx="1106">
                  <c:v>41904</c:v>
                </c:pt>
                <c:pt idx="1107">
                  <c:v>41903</c:v>
                </c:pt>
                <c:pt idx="1108">
                  <c:v>41902</c:v>
                </c:pt>
                <c:pt idx="1109">
                  <c:v>41901</c:v>
                </c:pt>
                <c:pt idx="1110">
                  <c:v>41900</c:v>
                </c:pt>
                <c:pt idx="1111">
                  <c:v>41899</c:v>
                </c:pt>
                <c:pt idx="1112">
                  <c:v>41898</c:v>
                </c:pt>
                <c:pt idx="1113">
                  <c:v>41897</c:v>
                </c:pt>
                <c:pt idx="1114">
                  <c:v>41896</c:v>
                </c:pt>
                <c:pt idx="1115">
                  <c:v>41895</c:v>
                </c:pt>
                <c:pt idx="1116">
                  <c:v>41894</c:v>
                </c:pt>
                <c:pt idx="1117">
                  <c:v>41893</c:v>
                </c:pt>
                <c:pt idx="1118">
                  <c:v>41892</c:v>
                </c:pt>
                <c:pt idx="1119">
                  <c:v>41891</c:v>
                </c:pt>
                <c:pt idx="1120">
                  <c:v>41890</c:v>
                </c:pt>
                <c:pt idx="1121">
                  <c:v>41889</c:v>
                </c:pt>
                <c:pt idx="1122">
                  <c:v>41888</c:v>
                </c:pt>
                <c:pt idx="1123">
                  <c:v>41887</c:v>
                </c:pt>
                <c:pt idx="1124">
                  <c:v>41886</c:v>
                </c:pt>
                <c:pt idx="1125">
                  <c:v>41885</c:v>
                </c:pt>
                <c:pt idx="1126">
                  <c:v>41884</c:v>
                </c:pt>
                <c:pt idx="1127">
                  <c:v>41883</c:v>
                </c:pt>
                <c:pt idx="1128">
                  <c:v>41882</c:v>
                </c:pt>
                <c:pt idx="1129">
                  <c:v>41881</c:v>
                </c:pt>
                <c:pt idx="1130">
                  <c:v>41880</c:v>
                </c:pt>
                <c:pt idx="1131">
                  <c:v>41879</c:v>
                </c:pt>
                <c:pt idx="1132">
                  <c:v>41878</c:v>
                </c:pt>
                <c:pt idx="1133">
                  <c:v>41877</c:v>
                </c:pt>
                <c:pt idx="1134">
                  <c:v>41876</c:v>
                </c:pt>
                <c:pt idx="1135">
                  <c:v>41875</c:v>
                </c:pt>
                <c:pt idx="1136">
                  <c:v>41874</c:v>
                </c:pt>
                <c:pt idx="1137">
                  <c:v>41873</c:v>
                </c:pt>
                <c:pt idx="1138">
                  <c:v>41872</c:v>
                </c:pt>
                <c:pt idx="1139">
                  <c:v>41871</c:v>
                </c:pt>
                <c:pt idx="1140">
                  <c:v>41870</c:v>
                </c:pt>
                <c:pt idx="1141">
                  <c:v>41869</c:v>
                </c:pt>
                <c:pt idx="1142">
                  <c:v>41868</c:v>
                </c:pt>
                <c:pt idx="1143">
                  <c:v>41867</c:v>
                </c:pt>
                <c:pt idx="1144">
                  <c:v>41866</c:v>
                </c:pt>
                <c:pt idx="1145">
                  <c:v>41865</c:v>
                </c:pt>
                <c:pt idx="1146">
                  <c:v>41864</c:v>
                </c:pt>
                <c:pt idx="1147">
                  <c:v>41863</c:v>
                </c:pt>
                <c:pt idx="1148">
                  <c:v>41862</c:v>
                </c:pt>
                <c:pt idx="1149">
                  <c:v>41861</c:v>
                </c:pt>
                <c:pt idx="1150">
                  <c:v>41860</c:v>
                </c:pt>
                <c:pt idx="1151">
                  <c:v>41859</c:v>
                </c:pt>
                <c:pt idx="1152">
                  <c:v>41858</c:v>
                </c:pt>
                <c:pt idx="1153">
                  <c:v>41857</c:v>
                </c:pt>
                <c:pt idx="1154">
                  <c:v>41856</c:v>
                </c:pt>
                <c:pt idx="1155">
                  <c:v>41855</c:v>
                </c:pt>
                <c:pt idx="1156">
                  <c:v>41854</c:v>
                </c:pt>
                <c:pt idx="1157">
                  <c:v>41853</c:v>
                </c:pt>
                <c:pt idx="1158">
                  <c:v>41852</c:v>
                </c:pt>
                <c:pt idx="1159">
                  <c:v>41851</c:v>
                </c:pt>
                <c:pt idx="1160">
                  <c:v>41850</c:v>
                </c:pt>
                <c:pt idx="1161">
                  <c:v>41849</c:v>
                </c:pt>
                <c:pt idx="1162">
                  <c:v>41848</c:v>
                </c:pt>
                <c:pt idx="1163">
                  <c:v>41847</c:v>
                </c:pt>
                <c:pt idx="1164">
                  <c:v>41846</c:v>
                </c:pt>
                <c:pt idx="1165">
                  <c:v>41845</c:v>
                </c:pt>
                <c:pt idx="1166">
                  <c:v>41844</c:v>
                </c:pt>
                <c:pt idx="1167">
                  <c:v>41843</c:v>
                </c:pt>
                <c:pt idx="1168">
                  <c:v>41842</c:v>
                </c:pt>
                <c:pt idx="1169">
                  <c:v>41841</c:v>
                </c:pt>
                <c:pt idx="1170">
                  <c:v>41840</c:v>
                </c:pt>
                <c:pt idx="1171">
                  <c:v>41839</c:v>
                </c:pt>
                <c:pt idx="1172">
                  <c:v>41838</c:v>
                </c:pt>
                <c:pt idx="1173">
                  <c:v>41837</c:v>
                </c:pt>
                <c:pt idx="1174">
                  <c:v>41836</c:v>
                </c:pt>
                <c:pt idx="1175">
                  <c:v>41835</c:v>
                </c:pt>
                <c:pt idx="1176">
                  <c:v>41834</c:v>
                </c:pt>
                <c:pt idx="1177">
                  <c:v>41833</c:v>
                </c:pt>
                <c:pt idx="1178">
                  <c:v>41832</c:v>
                </c:pt>
                <c:pt idx="1179">
                  <c:v>41831</c:v>
                </c:pt>
                <c:pt idx="1180">
                  <c:v>41830</c:v>
                </c:pt>
                <c:pt idx="1181">
                  <c:v>41829</c:v>
                </c:pt>
                <c:pt idx="1182">
                  <c:v>41828</c:v>
                </c:pt>
                <c:pt idx="1183">
                  <c:v>41827</c:v>
                </c:pt>
                <c:pt idx="1184">
                  <c:v>41826</c:v>
                </c:pt>
                <c:pt idx="1185">
                  <c:v>41825</c:v>
                </c:pt>
                <c:pt idx="1186">
                  <c:v>41824</c:v>
                </c:pt>
                <c:pt idx="1187">
                  <c:v>41823</c:v>
                </c:pt>
                <c:pt idx="1188">
                  <c:v>41822</c:v>
                </c:pt>
                <c:pt idx="1189">
                  <c:v>41821</c:v>
                </c:pt>
                <c:pt idx="1190">
                  <c:v>41820</c:v>
                </c:pt>
                <c:pt idx="1191">
                  <c:v>41819</c:v>
                </c:pt>
                <c:pt idx="1192">
                  <c:v>41818</c:v>
                </c:pt>
                <c:pt idx="1193">
                  <c:v>41817</c:v>
                </c:pt>
                <c:pt idx="1194">
                  <c:v>41816</c:v>
                </c:pt>
                <c:pt idx="1195">
                  <c:v>41815</c:v>
                </c:pt>
                <c:pt idx="1196">
                  <c:v>41814</c:v>
                </c:pt>
                <c:pt idx="1197">
                  <c:v>41813</c:v>
                </c:pt>
                <c:pt idx="1198">
                  <c:v>41812</c:v>
                </c:pt>
                <c:pt idx="1199">
                  <c:v>41811</c:v>
                </c:pt>
                <c:pt idx="1200">
                  <c:v>41810</c:v>
                </c:pt>
                <c:pt idx="1201">
                  <c:v>41809</c:v>
                </c:pt>
                <c:pt idx="1202">
                  <c:v>41808</c:v>
                </c:pt>
                <c:pt idx="1203">
                  <c:v>41807</c:v>
                </c:pt>
                <c:pt idx="1204">
                  <c:v>41806</c:v>
                </c:pt>
                <c:pt idx="1205">
                  <c:v>41805</c:v>
                </c:pt>
                <c:pt idx="1206">
                  <c:v>41804</c:v>
                </c:pt>
                <c:pt idx="1207">
                  <c:v>41803</c:v>
                </c:pt>
                <c:pt idx="1208">
                  <c:v>41802</c:v>
                </c:pt>
                <c:pt idx="1209">
                  <c:v>41801</c:v>
                </c:pt>
                <c:pt idx="1210">
                  <c:v>41800</c:v>
                </c:pt>
                <c:pt idx="1211">
                  <c:v>41799</c:v>
                </c:pt>
                <c:pt idx="1212">
                  <c:v>41798</c:v>
                </c:pt>
                <c:pt idx="1213">
                  <c:v>41797</c:v>
                </c:pt>
                <c:pt idx="1214">
                  <c:v>41796</c:v>
                </c:pt>
                <c:pt idx="1215">
                  <c:v>41795</c:v>
                </c:pt>
                <c:pt idx="1216">
                  <c:v>41794</c:v>
                </c:pt>
                <c:pt idx="1217">
                  <c:v>41793</c:v>
                </c:pt>
                <c:pt idx="1218">
                  <c:v>41792</c:v>
                </c:pt>
                <c:pt idx="1219">
                  <c:v>41791</c:v>
                </c:pt>
                <c:pt idx="1220">
                  <c:v>41790</c:v>
                </c:pt>
                <c:pt idx="1221">
                  <c:v>41789</c:v>
                </c:pt>
                <c:pt idx="1222">
                  <c:v>41788</c:v>
                </c:pt>
                <c:pt idx="1223">
                  <c:v>41787</c:v>
                </c:pt>
                <c:pt idx="1224">
                  <c:v>41786</c:v>
                </c:pt>
                <c:pt idx="1225">
                  <c:v>41785</c:v>
                </c:pt>
                <c:pt idx="1226">
                  <c:v>41784</c:v>
                </c:pt>
                <c:pt idx="1227">
                  <c:v>41783</c:v>
                </c:pt>
                <c:pt idx="1228">
                  <c:v>41782</c:v>
                </c:pt>
                <c:pt idx="1229">
                  <c:v>41781</c:v>
                </c:pt>
                <c:pt idx="1230">
                  <c:v>41780</c:v>
                </c:pt>
                <c:pt idx="1231">
                  <c:v>41779</c:v>
                </c:pt>
                <c:pt idx="1232">
                  <c:v>41778</c:v>
                </c:pt>
                <c:pt idx="1233">
                  <c:v>41777</c:v>
                </c:pt>
                <c:pt idx="1234">
                  <c:v>41776</c:v>
                </c:pt>
                <c:pt idx="1235">
                  <c:v>41775</c:v>
                </c:pt>
                <c:pt idx="1236">
                  <c:v>41774</c:v>
                </c:pt>
                <c:pt idx="1237">
                  <c:v>41773</c:v>
                </c:pt>
                <c:pt idx="1238">
                  <c:v>41772</c:v>
                </c:pt>
                <c:pt idx="1239">
                  <c:v>41771</c:v>
                </c:pt>
                <c:pt idx="1240">
                  <c:v>41770</c:v>
                </c:pt>
                <c:pt idx="1241">
                  <c:v>41769</c:v>
                </c:pt>
                <c:pt idx="1242">
                  <c:v>41768</c:v>
                </c:pt>
                <c:pt idx="1243">
                  <c:v>41767</c:v>
                </c:pt>
                <c:pt idx="1244">
                  <c:v>41766</c:v>
                </c:pt>
                <c:pt idx="1245">
                  <c:v>41765</c:v>
                </c:pt>
                <c:pt idx="1246">
                  <c:v>41764</c:v>
                </c:pt>
                <c:pt idx="1247">
                  <c:v>41763</c:v>
                </c:pt>
                <c:pt idx="1248">
                  <c:v>41762</c:v>
                </c:pt>
                <c:pt idx="1249">
                  <c:v>41761</c:v>
                </c:pt>
                <c:pt idx="1250">
                  <c:v>41760</c:v>
                </c:pt>
                <c:pt idx="1251">
                  <c:v>41759</c:v>
                </c:pt>
                <c:pt idx="1252">
                  <c:v>41758</c:v>
                </c:pt>
                <c:pt idx="1253">
                  <c:v>41757</c:v>
                </c:pt>
                <c:pt idx="1254">
                  <c:v>41756</c:v>
                </c:pt>
                <c:pt idx="1255">
                  <c:v>41755</c:v>
                </c:pt>
                <c:pt idx="1256">
                  <c:v>41754</c:v>
                </c:pt>
                <c:pt idx="1257">
                  <c:v>41753</c:v>
                </c:pt>
                <c:pt idx="1258">
                  <c:v>41752</c:v>
                </c:pt>
                <c:pt idx="1259">
                  <c:v>41751</c:v>
                </c:pt>
                <c:pt idx="1260">
                  <c:v>41750</c:v>
                </c:pt>
                <c:pt idx="1261">
                  <c:v>41749</c:v>
                </c:pt>
                <c:pt idx="1262">
                  <c:v>41748</c:v>
                </c:pt>
                <c:pt idx="1263">
                  <c:v>41747</c:v>
                </c:pt>
                <c:pt idx="1264">
                  <c:v>41746</c:v>
                </c:pt>
                <c:pt idx="1265">
                  <c:v>41745</c:v>
                </c:pt>
                <c:pt idx="1266">
                  <c:v>41744</c:v>
                </c:pt>
                <c:pt idx="1267">
                  <c:v>41743</c:v>
                </c:pt>
                <c:pt idx="1268">
                  <c:v>41742</c:v>
                </c:pt>
                <c:pt idx="1269">
                  <c:v>41741</c:v>
                </c:pt>
                <c:pt idx="1270">
                  <c:v>41740</c:v>
                </c:pt>
                <c:pt idx="1271">
                  <c:v>41739</c:v>
                </c:pt>
                <c:pt idx="1272">
                  <c:v>41738</c:v>
                </c:pt>
                <c:pt idx="1273">
                  <c:v>41737</c:v>
                </c:pt>
                <c:pt idx="1274">
                  <c:v>41736</c:v>
                </c:pt>
                <c:pt idx="1275">
                  <c:v>41735</c:v>
                </c:pt>
                <c:pt idx="1276">
                  <c:v>41734</c:v>
                </c:pt>
                <c:pt idx="1277">
                  <c:v>41733</c:v>
                </c:pt>
                <c:pt idx="1278">
                  <c:v>41732</c:v>
                </c:pt>
                <c:pt idx="1279">
                  <c:v>41731</c:v>
                </c:pt>
                <c:pt idx="1280">
                  <c:v>41730</c:v>
                </c:pt>
                <c:pt idx="1281">
                  <c:v>41729</c:v>
                </c:pt>
                <c:pt idx="1282">
                  <c:v>41728</c:v>
                </c:pt>
                <c:pt idx="1283">
                  <c:v>41727</c:v>
                </c:pt>
                <c:pt idx="1284">
                  <c:v>41726</c:v>
                </c:pt>
                <c:pt idx="1285">
                  <c:v>41725</c:v>
                </c:pt>
                <c:pt idx="1286">
                  <c:v>41724</c:v>
                </c:pt>
                <c:pt idx="1287">
                  <c:v>41723</c:v>
                </c:pt>
                <c:pt idx="1288">
                  <c:v>41722</c:v>
                </c:pt>
                <c:pt idx="1289">
                  <c:v>41721</c:v>
                </c:pt>
                <c:pt idx="1290">
                  <c:v>41720</c:v>
                </c:pt>
                <c:pt idx="1291">
                  <c:v>41719</c:v>
                </c:pt>
                <c:pt idx="1292">
                  <c:v>41718</c:v>
                </c:pt>
                <c:pt idx="1293">
                  <c:v>41717</c:v>
                </c:pt>
                <c:pt idx="1294">
                  <c:v>41716</c:v>
                </c:pt>
                <c:pt idx="1295">
                  <c:v>41715</c:v>
                </c:pt>
                <c:pt idx="1296">
                  <c:v>41714</c:v>
                </c:pt>
                <c:pt idx="1297">
                  <c:v>41713</c:v>
                </c:pt>
                <c:pt idx="1298">
                  <c:v>41712</c:v>
                </c:pt>
                <c:pt idx="1299">
                  <c:v>41711</c:v>
                </c:pt>
                <c:pt idx="1300">
                  <c:v>41710</c:v>
                </c:pt>
                <c:pt idx="1301">
                  <c:v>41709</c:v>
                </c:pt>
                <c:pt idx="1302">
                  <c:v>41708</c:v>
                </c:pt>
                <c:pt idx="1303">
                  <c:v>41707</c:v>
                </c:pt>
                <c:pt idx="1304">
                  <c:v>41706</c:v>
                </c:pt>
                <c:pt idx="1305">
                  <c:v>41705</c:v>
                </c:pt>
                <c:pt idx="1306">
                  <c:v>41704</c:v>
                </c:pt>
                <c:pt idx="1307">
                  <c:v>41703</c:v>
                </c:pt>
                <c:pt idx="1308">
                  <c:v>41702</c:v>
                </c:pt>
                <c:pt idx="1309">
                  <c:v>41701</c:v>
                </c:pt>
                <c:pt idx="1310">
                  <c:v>41700</c:v>
                </c:pt>
                <c:pt idx="1311">
                  <c:v>41699</c:v>
                </c:pt>
                <c:pt idx="1312">
                  <c:v>41698</c:v>
                </c:pt>
                <c:pt idx="1313">
                  <c:v>41697</c:v>
                </c:pt>
                <c:pt idx="1314">
                  <c:v>41696</c:v>
                </c:pt>
                <c:pt idx="1315">
                  <c:v>41695</c:v>
                </c:pt>
                <c:pt idx="1316">
                  <c:v>41694</c:v>
                </c:pt>
                <c:pt idx="1317">
                  <c:v>41693</c:v>
                </c:pt>
                <c:pt idx="1318">
                  <c:v>41692</c:v>
                </c:pt>
                <c:pt idx="1319">
                  <c:v>41691</c:v>
                </c:pt>
                <c:pt idx="1320">
                  <c:v>41690</c:v>
                </c:pt>
                <c:pt idx="1321">
                  <c:v>41689</c:v>
                </c:pt>
                <c:pt idx="1322">
                  <c:v>41688</c:v>
                </c:pt>
                <c:pt idx="1323">
                  <c:v>41687</c:v>
                </c:pt>
                <c:pt idx="1324">
                  <c:v>41686</c:v>
                </c:pt>
                <c:pt idx="1325">
                  <c:v>41685</c:v>
                </c:pt>
                <c:pt idx="1326">
                  <c:v>41684</c:v>
                </c:pt>
                <c:pt idx="1327">
                  <c:v>41683</c:v>
                </c:pt>
                <c:pt idx="1328">
                  <c:v>41682</c:v>
                </c:pt>
                <c:pt idx="1329">
                  <c:v>41681</c:v>
                </c:pt>
                <c:pt idx="1330">
                  <c:v>41680</c:v>
                </c:pt>
                <c:pt idx="1331">
                  <c:v>41679</c:v>
                </c:pt>
                <c:pt idx="1332">
                  <c:v>41678</c:v>
                </c:pt>
                <c:pt idx="1333">
                  <c:v>41677</c:v>
                </c:pt>
                <c:pt idx="1334">
                  <c:v>41676</c:v>
                </c:pt>
                <c:pt idx="1335">
                  <c:v>41675</c:v>
                </c:pt>
                <c:pt idx="1336">
                  <c:v>41674</c:v>
                </c:pt>
                <c:pt idx="1337">
                  <c:v>41673</c:v>
                </c:pt>
                <c:pt idx="1338">
                  <c:v>41671</c:v>
                </c:pt>
                <c:pt idx="1339">
                  <c:v>41670</c:v>
                </c:pt>
                <c:pt idx="1340">
                  <c:v>41669</c:v>
                </c:pt>
                <c:pt idx="1341">
                  <c:v>41668</c:v>
                </c:pt>
                <c:pt idx="1342">
                  <c:v>41667</c:v>
                </c:pt>
                <c:pt idx="1343">
                  <c:v>41666</c:v>
                </c:pt>
                <c:pt idx="1344">
                  <c:v>41665</c:v>
                </c:pt>
                <c:pt idx="1345">
                  <c:v>41664</c:v>
                </c:pt>
                <c:pt idx="1346">
                  <c:v>41663</c:v>
                </c:pt>
                <c:pt idx="1347">
                  <c:v>41662</c:v>
                </c:pt>
                <c:pt idx="1348">
                  <c:v>41661</c:v>
                </c:pt>
                <c:pt idx="1349">
                  <c:v>41660</c:v>
                </c:pt>
                <c:pt idx="1350">
                  <c:v>41659</c:v>
                </c:pt>
                <c:pt idx="1351">
                  <c:v>41658</c:v>
                </c:pt>
                <c:pt idx="1352">
                  <c:v>41657</c:v>
                </c:pt>
                <c:pt idx="1353">
                  <c:v>41656</c:v>
                </c:pt>
                <c:pt idx="1354">
                  <c:v>41655</c:v>
                </c:pt>
                <c:pt idx="1355">
                  <c:v>41654</c:v>
                </c:pt>
                <c:pt idx="1356">
                  <c:v>41653</c:v>
                </c:pt>
                <c:pt idx="1357">
                  <c:v>41652</c:v>
                </c:pt>
                <c:pt idx="1358">
                  <c:v>41651</c:v>
                </c:pt>
                <c:pt idx="1359">
                  <c:v>41650</c:v>
                </c:pt>
                <c:pt idx="1360">
                  <c:v>41649</c:v>
                </c:pt>
                <c:pt idx="1361">
                  <c:v>41648</c:v>
                </c:pt>
                <c:pt idx="1362">
                  <c:v>41647</c:v>
                </c:pt>
                <c:pt idx="1363">
                  <c:v>41646</c:v>
                </c:pt>
                <c:pt idx="1364">
                  <c:v>41645</c:v>
                </c:pt>
                <c:pt idx="1365">
                  <c:v>41644</c:v>
                </c:pt>
                <c:pt idx="1366">
                  <c:v>41643</c:v>
                </c:pt>
                <c:pt idx="1367">
                  <c:v>41642</c:v>
                </c:pt>
                <c:pt idx="1368">
                  <c:v>41641</c:v>
                </c:pt>
                <c:pt idx="1369">
                  <c:v>41640</c:v>
                </c:pt>
                <c:pt idx="1370">
                  <c:v>41639</c:v>
                </c:pt>
                <c:pt idx="1371">
                  <c:v>41638</c:v>
                </c:pt>
                <c:pt idx="1372">
                  <c:v>41637</c:v>
                </c:pt>
                <c:pt idx="1373">
                  <c:v>41636</c:v>
                </c:pt>
                <c:pt idx="1374">
                  <c:v>41635</c:v>
                </c:pt>
                <c:pt idx="1375">
                  <c:v>41634</c:v>
                </c:pt>
                <c:pt idx="1376">
                  <c:v>41632</c:v>
                </c:pt>
                <c:pt idx="1377">
                  <c:v>41631</c:v>
                </c:pt>
                <c:pt idx="1378">
                  <c:v>41630</c:v>
                </c:pt>
                <c:pt idx="1379">
                  <c:v>41629</c:v>
                </c:pt>
                <c:pt idx="1380">
                  <c:v>41628</c:v>
                </c:pt>
                <c:pt idx="1381">
                  <c:v>41627</c:v>
                </c:pt>
                <c:pt idx="1382">
                  <c:v>41626</c:v>
                </c:pt>
                <c:pt idx="1383">
                  <c:v>41625</c:v>
                </c:pt>
                <c:pt idx="1384">
                  <c:v>41624</c:v>
                </c:pt>
                <c:pt idx="1385">
                  <c:v>41623</c:v>
                </c:pt>
                <c:pt idx="1386">
                  <c:v>41622</c:v>
                </c:pt>
                <c:pt idx="1387">
                  <c:v>41621</c:v>
                </c:pt>
                <c:pt idx="1388">
                  <c:v>41620</c:v>
                </c:pt>
                <c:pt idx="1389">
                  <c:v>41619</c:v>
                </c:pt>
                <c:pt idx="1390">
                  <c:v>41618</c:v>
                </c:pt>
                <c:pt idx="1391">
                  <c:v>41617</c:v>
                </c:pt>
                <c:pt idx="1392">
                  <c:v>41616</c:v>
                </c:pt>
                <c:pt idx="1393">
                  <c:v>41615</c:v>
                </c:pt>
                <c:pt idx="1394">
                  <c:v>41614</c:v>
                </c:pt>
                <c:pt idx="1395">
                  <c:v>41613</c:v>
                </c:pt>
                <c:pt idx="1396">
                  <c:v>41612</c:v>
                </c:pt>
                <c:pt idx="1397">
                  <c:v>41611</c:v>
                </c:pt>
                <c:pt idx="1398">
                  <c:v>41610</c:v>
                </c:pt>
                <c:pt idx="1399">
                  <c:v>41609</c:v>
                </c:pt>
                <c:pt idx="1400">
                  <c:v>41608</c:v>
                </c:pt>
                <c:pt idx="1401">
                  <c:v>41607</c:v>
                </c:pt>
                <c:pt idx="1402">
                  <c:v>41606</c:v>
                </c:pt>
                <c:pt idx="1403">
                  <c:v>41605</c:v>
                </c:pt>
                <c:pt idx="1404">
                  <c:v>41604</c:v>
                </c:pt>
                <c:pt idx="1405">
                  <c:v>41603</c:v>
                </c:pt>
                <c:pt idx="1406">
                  <c:v>41602</c:v>
                </c:pt>
                <c:pt idx="1407">
                  <c:v>41601</c:v>
                </c:pt>
                <c:pt idx="1408">
                  <c:v>41600</c:v>
                </c:pt>
                <c:pt idx="1409">
                  <c:v>41599</c:v>
                </c:pt>
                <c:pt idx="1410">
                  <c:v>41598</c:v>
                </c:pt>
                <c:pt idx="1411">
                  <c:v>41597</c:v>
                </c:pt>
                <c:pt idx="1412">
                  <c:v>41596</c:v>
                </c:pt>
                <c:pt idx="1413">
                  <c:v>41595</c:v>
                </c:pt>
                <c:pt idx="1414">
                  <c:v>41594</c:v>
                </c:pt>
                <c:pt idx="1415">
                  <c:v>41593</c:v>
                </c:pt>
                <c:pt idx="1416">
                  <c:v>41592</c:v>
                </c:pt>
                <c:pt idx="1417">
                  <c:v>41591</c:v>
                </c:pt>
                <c:pt idx="1418">
                  <c:v>41590</c:v>
                </c:pt>
                <c:pt idx="1419">
                  <c:v>41589</c:v>
                </c:pt>
                <c:pt idx="1420">
                  <c:v>41588</c:v>
                </c:pt>
                <c:pt idx="1421">
                  <c:v>41587</c:v>
                </c:pt>
                <c:pt idx="1422">
                  <c:v>41586</c:v>
                </c:pt>
                <c:pt idx="1423">
                  <c:v>41585</c:v>
                </c:pt>
                <c:pt idx="1424">
                  <c:v>41584</c:v>
                </c:pt>
                <c:pt idx="1425">
                  <c:v>41583</c:v>
                </c:pt>
                <c:pt idx="1426">
                  <c:v>41582</c:v>
                </c:pt>
                <c:pt idx="1427">
                  <c:v>41581</c:v>
                </c:pt>
                <c:pt idx="1428">
                  <c:v>41580</c:v>
                </c:pt>
                <c:pt idx="1429">
                  <c:v>41579</c:v>
                </c:pt>
                <c:pt idx="1430">
                  <c:v>41578</c:v>
                </c:pt>
                <c:pt idx="1431">
                  <c:v>41577</c:v>
                </c:pt>
                <c:pt idx="1432">
                  <c:v>41576</c:v>
                </c:pt>
                <c:pt idx="1433">
                  <c:v>41575</c:v>
                </c:pt>
                <c:pt idx="1434">
                  <c:v>41574</c:v>
                </c:pt>
                <c:pt idx="1435">
                  <c:v>41573</c:v>
                </c:pt>
                <c:pt idx="1436">
                  <c:v>41572</c:v>
                </c:pt>
                <c:pt idx="1437">
                  <c:v>41571</c:v>
                </c:pt>
                <c:pt idx="1438">
                  <c:v>41570</c:v>
                </c:pt>
                <c:pt idx="1439">
                  <c:v>41569</c:v>
                </c:pt>
                <c:pt idx="1440">
                  <c:v>41568</c:v>
                </c:pt>
                <c:pt idx="1441">
                  <c:v>41567</c:v>
                </c:pt>
                <c:pt idx="1442">
                  <c:v>41566</c:v>
                </c:pt>
                <c:pt idx="1443">
                  <c:v>41565</c:v>
                </c:pt>
                <c:pt idx="1444">
                  <c:v>41564</c:v>
                </c:pt>
                <c:pt idx="1445">
                  <c:v>41563</c:v>
                </c:pt>
                <c:pt idx="1446">
                  <c:v>41562</c:v>
                </c:pt>
                <c:pt idx="1447">
                  <c:v>41561</c:v>
                </c:pt>
                <c:pt idx="1448">
                  <c:v>41560</c:v>
                </c:pt>
                <c:pt idx="1449">
                  <c:v>41559</c:v>
                </c:pt>
                <c:pt idx="1450">
                  <c:v>41558</c:v>
                </c:pt>
                <c:pt idx="1451">
                  <c:v>41557</c:v>
                </c:pt>
                <c:pt idx="1452">
                  <c:v>41556</c:v>
                </c:pt>
                <c:pt idx="1453">
                  <c:v>41555</c:v>
                </c:pt>
                <c:pt idx="1454">
                  <c:v>41554</c:v>
                </c:pt>
                <c:pt idx="1455">
                  <c:v>41553</c:v>
                </c:pt>
                <c:pt idx="1456">
                  <c:v>41552</c:v>
                </c:pt>
                <c:pt idx="1457">
                  <c:v>41551</c:v>
                </c:pt>
                <c:pt idx="1458">
                  <c:v>41550</c:v>
                </c:pt>
                <c:pt idx="1459">
                  <c:v>41549</c:v>
                </c:pt>
                <c:pt idx="1460">
                  <c:v>41548</c:v>
                </c:pt>
                <c:pt idx="1461">
                  <c:v>41547</c:v>
                </c:pt>
                <c:pt idx="1462">
                  <c:v>41546</c:v>
                </c:pt>
                <c:pt idx="1463">
                  <c:v>41545</c:v>
                </c:pt>
                <c:pt idx="1464">
                  <c:v>41544</c:v>
                </c:pt>
                <c:pt idx="1465">
                  <c:v>41543</c:v>
                </c:pt>
                <c:pt idx="1466">
                  <c:v>41542</c:v>
                </c:pt>
                <c:pt idx="1467">
                  <c:v>41541</c:v>
                </c:pt>
                <c:pt idx="1468">
                  <c:v>41540</c:v>
                </c:pt>
                <c:pt idx="1469">
                  <c:v>41539</c:v>
                </c:pt>
                <c:pt idx="1470">
                  <c:v>41538</c:v>
                </c:pt>
                <c:pt idx="1471">
                  <c:v>41537</c:v>
                </c:pt>
                <c:pt idx="1472">
                  <c:v>41536</c:v>
                </c:pt>
                <c:pt idx="1473">
                  <c:v>41535</c:v>
                </c:pt>
                <c:pt idx="1474">
                  <c:v>41534</c:v>
                </c:pt>
                <c:pt idx="1475">
                  <c:v>41533</c:v>
                </c:pt>
                <c:pt idx="1476">
                  <c:v>41532</c:v>
                </c:pt>
                <c:pt idx="1477">
                  <c:v>41531</c:v>
                </c:pt>
                <c:pt idx="1478">
                  <c:v>41530</c:v>
                </c:pt>
                <c:pt idx="1479">
                  <c:v>41529</c:v>
                </c:pt>
                <c:pt idx="1480">
                  <c:v>41528</c:v>
                </c:pt>
                <c:pt idx="1481">
                  <c:v>41527</c:v>
                </c:pt>
                <c:pt idx="1482">
                  <c:v>41526</c:v>
                </c:pt>
                <c:pt idx="1483">
                  <c:v>41525</c:v>
                </c:pt>
                <c:pt idx="1484">
                  <c:v>41524</c:v>
                </c:pt>
                <c:pt idx="1485">
                  <c:v>41523</c:v>
                </c:pt>
                <c:pt idx="1486">
                  <c:v>41522</c:v>
                </c:pt>
                <c:pt idx="1487">
                  <c:v>41521</c:v>
                </c:pt>
                <c:pt idx="1488">
                  <c:v>41520</c:v>
                </c:pt>
                <c:pt idx="1489">
                  <c:v>41519</c:v>
                </c:pt>
                <c:pt idx="1490">
                  <c:v>41518</c:v>
                </c:pt>
                <c:pt idx="1491">
                  <c:v>41517</c:v>
                </c:pt>
                <c:pt idx="1492">
                  <c:v>41516</c:v>
                </c:pt>
                <c:pt idx="1493">
                  <c:v>41515</c:v>
                </c:pt>
                <c:pt idx="1494">
                  <c:v>41514</c:v>
                </c:pt>
                <c:pt idx="1495">
                  <c:v>41513</c:v>
                </c:pt>
                <c:pt idx="1496">
                  <c:v>41512</c:v>
                </c:pt>
                <c:pt idx="1497">
                  <c:v>41511</c:v>
                </c:pt>
                <c:pt idx="1498">
                  <c:v>41510</c:v>
                </c:pt>
                <c:pt idx="1499">
                  <c:v>41509</c:v>
                </c:pt>
                <c:pt idx="1500">
                  <c:v>41508</c:v>
                </c:pt>
                <c:pt idx="1501">
                  <c:v>41507</c:v>
                </c:pt>
                <c:pt idx="1502">
                  <c:v>41506</c:v>
                </c:pt>
                <c:pt idx="1503">
                  <c:v>41505</c:v>
                </c:pt>
                <c:pt idx="1504">
                  <c:v>41504</c:v>
                </c:pt>
                <c:pt idx="1505">
                  <c:v>41503</c:v>
                </c:pt>
                <c:pt idx="1506">
                  <c:v>41502</c:v>
                </c:pt>
                <c:pt idx="1507">
                  <c:v>41501</c:v>
                </c:pt>
                <c:pt idx="1508">
                  <c:v>41500</c:v>
                </c:pt>
                <c:pt idx="1509">
                  <c:v>41499</c:v>
                </c:pt>
                <c:pt idx="1510">
                  <c:v>41498</c:v>
                </c:pt>
                <c:pt idx="1511">
                  <c:v>41497</c:v>
                </c:pt>
                <c:pt idx="1512">
                  <c:v>41496</c:v>
                </c:pt>
                <c:pt idx="1513">
                  <c:v>41495</c:v>
                </c:pt>
                <c:pt idx="1514">
                  <c:v>41494</c:v>
                </c:pt>
                <c:pt idx="1515">
                  <c:v>41493</c:v>
                </c:pt>
                <c:pt idx="1516">
                  <c:v>41492</c:v>
                </c:pt>
                <c:pt idx="1517">
                  <c:v>41491</c:v>
                </c:pt>
                <c:pt idx="1518">
                  <c:v>41490</c:v>
                </c:pt>
                <c:pt idx="1519">
                  <c:v>41489</c:v>
                </c:pt>
                <c:pt idx="1520">
                  <c:v>41488</c:v>
                </c:pt>
                <c:pt idx="1521">
                  <c:v>41487</c:v>
                </c:pt>
                <c:pt idx="1522">
                  <c:v>41486</c:v>
                </c:pt>
                <c:pt idx="1523">
                  <c:v>41485</c:v>
                </c:pt>
                <c:pt idx="1524">
                  <c:v>41484</c:v>
                </c:pt>
                <c:pt idx="1525">
                  <c:v>41483</c:v>
                </c:pt>
                <c:pt idx="1526">
                  <c:v>41482</c:v>
                </c:pt>
                <c:pt idx="1527">
                  <c:v>41481</c:v>
                </c:pt>
                <c:pt idx="1528">
                  <c:v>41480</c:v>
                </c:pt>
                <c:pt idx="1529">
                  <c:v>41479</c:v>
                </c:pt>
                <c:pt idx="1530">
                  <c:v>41478</c:v>
                </c:pt>
                <c:pt idx="1531">
                  <c:v>41477</c:v>
                </c:pt>
                <c:pt idx="1532">
                  <c:v>41476</c:v>
                </c:pt>
                <c:pt idx="1533">
                  <c:v>41475</c:v>
                </c:pt>
                <c:pt idx="1534">
                  <c:v>41474</c:v>
                </c:pt>
                <c:pt idx="1535">
                  <c:v>41473</c:v>
                </c:pt>
                <c:pt idx="1536">
                  <c:v>41472</c:v>
                </c:pt>
                <c:pt idx="1537">
                  <c:v>41471</c:v>
                </c:pt>
                <c:pt idx="1538">
                  <c:v>41470</c:v>
                </c:pt>
                <c:pt idx="1539">
                  <c:v>41469</c:v>
                </c:pt>
                <c:pt idx="1540">
                  <c:v>41468</c:v>
                </c:pt>
                <c:pt idx="1541">
                  <c:v>41467</c:v>
                </c:pt>
                <c:pt idx="1542">
                  <c:v>41466</c:v>
                </c:pt>
                <c:pt idx="1543">
                  <c:v>41465</c:v>
                </c:pt>
                <c:pt idx="1544">
                  <c:v>41464</c:v>
                </c:pt>
                <c:pt idx="1545">
                  <c:v>41463</c:v>
                </c:pt>
                <c:pt idx="1546">
                  <c:v>41462</c:v>
                </c:pt>
                <c:pt idx="1547">
                  <c:v>41461</c:v>
                </c:pt>
                <c:pt idx="1548">
                  <c:v>41460</c:v>
                </c:pt>
                <c:pt idx="1549">
                  <c:v>41459</c:v>
                </c:pt>
                <c:pt idx="1550">
                  <c:v>41458</c:v>
                </c:pt>
                <c:pt idx="1551">
                  <c:v>41457</c:v>
                </c:pt>
                <c:pt idx="1552">
                  <c:v>41456</c:v>
                </c:pt>
                <c:pt idx="1553">
                  <c:v>41455</c:v>
                </c:pt>
                <c:pt idx="1554">
                  <c:v>41454</c:v>
                </c:pt>
                <c:pt idx="1555">
                  <c:v>41453</c:v>
                </c:pt>
                <c:pt idx="1556">
                  <c:v>41452</c:v>
                </c:pt>
                <c:pt idx="1557">
                  <c:v>41451</c:v>
                </c:pt>
                <c:pt idx="1558">
                  <c:v>41450</c:v>
                </c:pt>
                <c:pt idx="1559">
                  <c:v>41449</c:v>
                </c:pt>
                <c:pt idx="1560">
                  <c:v>41448</c:v>
                </c:pt>
                <c:pt idx="1561">
                  <c:v>41447</c:v>
                </c:pt>
                <c:pt idx="1562">
                  <c:v>41446</c:v>
                </c:pt>
                <c:pt idx="1563">
                  <c:v>41445</c:v>
                </c:pt>
                <c:pt idx="1564">
                  <c:v>41444</c:v>
                </c:pt>
                <c:pt idx="1565">
                  <c:v>41443</c:v>
                </c:pt>
                <c:pt idx="1566">
                  <c:v>41442</c:v>
                </c:pt>
                <c:pt idx="1567">
                  <c:v>41441</c:v>
                </c:pt>
                <c:pt idx="1568">
                  <c:v>41440</c:v>
                </c:pt>
                <c:pt idx="1569">
                  <c:v>41439</c:v>
                </c:pt>
                <c:pt idx="1570">
                  <c:v>41438</c:v>
                </c:pt>
                <c:pt idx="1571">
                  <c:v>41437</c:v>
                </c:pt>
                <c:pt idx="1572">
                  <c:v>41436</c:v>
                </c:pt>
                <c:pt idx="1573">
                  <c:v>41435</c:v>
                </c:pt>
                <c:pt idx="1574">
                  <c:v>41434</c:v>
                </c:pt>
                <c:pt idx="1575">
                  <c:v>41433</c:v>
                </c:pt>
                <c:pt idx="1576">
                  <c:v>41432</c:v>
                </c:pt>
                <c:pt idx="1577">
                  <c:v>41431</c:v>
                </c:pt>
                <c:pt idx="1578">
                  <c:v>41430</c:v>
                </c:pt>
                <c:pt idx="1579">
                  <c:v>41429</c:v>
                </c:pt>
                <c:pt idx="1580">
                  <c:v>41428</c:v>
                </c:pt>
                <c:pt idx="1581">
                  <c:v>41427</c:v>
                </c:pt>
                <c:pt idx="1582">
                  <c:v>41426</c:v>
                </c:pt>
                <c:pt idx="1583">
                  <c:v>41425</c:v>
                </c:pt>
                <c:pt idx="1584">
                  <c:v>41424</c:v>
                </c:pt>
                <c:pt idx="1585">
                  <c:v>41423</c:v>
                </c:pt>
                <c:pt idx="1586">
                  <c:v>41422</c:v>
                </c:pt>
                <c:pt idx="1587">
                  <c:v>41421</c:v>
                </c:pt>
                <c:pt idx="1588">
                  <c:v>41420</c:v>
                </c:pt>
                <c:pt idx="1589">
                  <c:v>41419</c:v>
                </c:pt>
                <c:pt idx="1590">
                  <c:v>41418</c:v>
                </c:pt>
                <c:pt idx="1591">
                  <c:v>41417</c:v>
                </c:pt>
                <c:pt idx="1592">
                  <c:v>41416</c:v>
                </c:pt>
                <c:pt idx="1593">
                  <c:v>41415</c:v>
                </c:pt>
                <c:pt idx="1594">
                  <c:v>41414</c:v>
                </c:pt>
                <c:pt idx="1595">
                  <c:v>41413</c:v>
                </c:pt>
                <c:pt idx="1596">
                  <c:v>41412</c:v>
                </c:pt>
                <c:pt idx="1597">
                  <c:v>41411</c:v>
                </c:pt>
                <c:pt idx="1598">
                  <c:v>41410</c:v>
                </c:pt>
                <c:pt idx="1599">
                  <c:v>41409</c:v>
                </c:pt>
                <c:pt idx="1600">
                  <c:v>41408</c:v>
                </c:pt>
                <c:pt idx="1601">
                  <c:v>41407</c:v>
                </c:pt>
                <c:pt idx="1602">
                  <c:v>41406</c:v>
                </c:pt>
                <c:pt idx="1603">
                  <c:v>41405</c:v>
                </c:pt>
                <c:pt idx="1604">
                  <c:v>41404</c:v>
                </c:pt>
                <c:pt idx="1605">
                  <c:v>41403</c:v>
                </c:pt>
                <c:pt idx="1606">
                  <c:v>41402</c:v>
                </c:pt>
                <c:pt idx="1607">
                  <c:v>41401</c:v>
                </c:pt>
                <c:pt idx="1608">
                  <c:v>41400</c:v>
                </c:pt>
                <c:pt idx="1609">
                  <c:v>41399</c:v>
                </c:pt>
                <c:pt idx="1610">
                  <c:v>41398</c:v>
                </c:pt>
                <c:pt idx="1611">
                  <c:v>41397</c:v>
                </c:pt>
                <c:pt idx="1612">
                  <c:v>41396</c:v>
                </c:pt>
                <c:pt idx="1613">
                  <c:v>41395</c:v>
                </c:pt>
                <c:pt idx="1614">
                  <c:v>41394</c:v>
                </c:pt>
                <c:pt idx="1615">
                  <c:v>41393</c:v>
                </c:pt>
                <c:pt idx="1616">
                  <c:v>41392</c:v>
                </c:pt>
                <c:pt idx="1617">
                  <c:v>41391</c:v>
                </c:pt>
                <c:pt idx="1618">
                  <c:v>41390</c:v>
                </c:pt>
                <c:pt idx="1619">
                  <c:v>41389</c:v>
                </c:pt>
                <c:pt idx="1620">
                  <c:v>41388</c:v>
                </c:pt>
                <c:pt idx="1621">
                  <c:v>41387</c:v>
                </c:pt>
                <c:pt idx="1622">
                  <c:v>41386</c:v>
                </c:pt>
                <c:pt idx="1623">
                  <c:v>41385</c:v>
                </c:pt>
                <c:pt idx="1624">
                  <c:v>41384</c:v>
                </c:pt>
                <c:pt idx="1625">
                  <c:v>41383</c:v>
                </c:pt>
                <c:pt idx="1626">
                  <c:v>41382</c:v>
                </c:pt>
                <c:pt idx="1627">
                  <c:v>41381</c:v>
                </c:pt>
                <c:pt idx="1628">
                  <c:v>41380</c:v>
                </c:pt>
                <c:pt idx="1629">
                  <c:v>41379</c:v>
                </c:pt>
                <c:pt idx="1630">
                  <c:v>41378</c:v>
                </c:pt>
                <c:pt idx="1631">
                  <c:v>41377</c:v>
                </c:pt>
                <c:pt idx="1632">
                  <c:v>41376</c:v>
                </c:pt>
                <c:pt idx="1633">
                  <c:v>41375</c:v>
                </c:pt>
                <c:pt idx="1634">
                  <c:v>41374</c:v>
                </c:pt>
                <c:pt idx="1635">
                  <c:v>41373</c:v>
                </c:pt>
                <c:pt idx="1636">
                  <c:v>41372</c:v>
                </c:pt>
                <c:pt idx="1637">
                  <c:v>41371</c:v>
                </c:pt>
                <c:pt idx="1638">
                  <c:v>41370</c:v>
                </c:pt>
                <c:pt idx="1639">
                  <c:v>41369</c:v>
                </c:pt>
                <c:pt idx="1640">
                  <c:v>41368</c:v>
                </c:pt>
                <c:pt idx="1641">
                  <c:v>41367</c:v>
                </c:pt>
                <c:pt idx="1642">
                  <c:v>41366</c:v>
                </c:pt>
                <c:pt idx="1643">
                  <c:v>41365</c:v>
                </c:pt>
                <c:pt idx="1644">
                  <c:v>41364</c:v>
                </c:pt>
                <c:pt idx="1645">
                  <c:v>41363</c:v>
                </c:pt>
                <c:pt idx="1646">
                  <c:v>41362</c:v>
                </c:pt>
                <c:pt idx="1647">
                  <c:v>41361</c:v>
                </c:pt>
                <c:pt idx="1648">
                  <c:v>41360</c:v>
                </c:pt>
                <c:pt idx="1649">
                  <c:v>41359</c:v>
                </c:pt>
                <c:pt idx="1650">
                  <c:v>41358</c:v>
                </c:pt>
                <c:pt idx="1651">
                  <c:v>41357</c:v>
                </c:pt>
                <c:pt idx="1652">
                  <c:v>41356</c:v>
                </c:pt>
                <c:pt idx="1653">
                  <c:v>41355</c:v>
                </c:pt>
                <c:pt idx="1654">
                  <c:v>41354</c:v>
                </c:pt>
                <c:pt idx="1655">
                  <c:v>41353</c:v>
                </c:pt>
                <c:pt idx="1656">
                  <c:v>41352</c:v>
                </c:pt>
                <c:pt idx="1657">
                  <c:v>41351</c:v>
                </c:pt>
                <c:pt idx="1658">
                  <c:v>41350</c:v>
                </c:pt>
                <c:pt idx="1659">
                  <c:v>41349</c:v>
                </c:pt>
                <c:pt idx="1660">
                  <c:v>41348</c:v>
                </c:pt>
                <c:pt idx="1661">
                  <c:v>41347</c:v>
                </c:pt>
                <c:pt idx="1662">
                  <c:v>41346</c:v>
                </c:pt>
                <c:pt idx="1663">
                  <c:v>41345</c:v>
                </c:pt>
                <c:pt idx="1664">
                  <c:v>41344</c:v>
                </c:pt>
                <c:pt idx="1665">
                  <c:v>41343</c:v>
                </c:pt>
                <c:pt idx="1666">
                  <c:v>41342</c:v>
                </c:pt>
                <c:pt idx="1667">
                  <c:v>41341</c:v>
                </c:pt>
                <c:pt idx="1668">
                  <c:v>41340</c:v>
                </c:pt>
                <c:pt idx="1669">
                  <c:v>41339</c:v>
                </c:pt>
                <c:pt idx="1670">
                  <c:v>41338</c:v>
                </c:pt>
                <c:pt idx="1671">
                  <c:v>41337</c:v>
                </c:pt>
                <c:pt idx="1672">
                  <c:v>41336</c:v>
                </c:pt>
                <c:pt idx="1673">
                  <c:v>41335</c:v>
                </c:pt>
                <c:pt idx="1674">
                  <c:v>41334</c:v>
                </c:pt>
                <c:pt idx="1675">
                  <c:v>41333</c:v>
                </c:pt>
                <c:pt idx="1676">
                  <c:v>41332</c:v>
                </c:pt>
                <c:pt idx="1677">
                  <c:v>41331</c:v>
                </c:pt>
                <c:pt idx="1678">
                  <c:v>41330</c:v>
                </c:pt>
                <c:pt idx="1679">
                  <c:v>41329</c:v>
                </c:pt>
                <c:pt idx="1680">
                  <c:v>41328</c:v>
                </c:pt>
                <c:pt idx="1681">
                  <c:v>41327</c:v>
                </c:pt>
                <c:pt idx="1682">
                  <c:v>41326</c:v>
                </c:pt>
                <c:pt idx="1683">
                  <c:v>41325</c:v>
                </c:pt>
                <c:pt idx="1684">
                  <c:v>41324</c:v>
                </c:pt>
                <c:pt idx="1685">
                  <c:v>41323</c:v>
                </c:pt>
                <c:pt idx="1686">
                  <c:v>41322</c:v>
                </c:pt>
                <c:pt idx="1687">
                  <c:v>41321</c:v>
                </c:pt>
                <c:pt idx="1688">
                  <c:v>41320</c:v>
                </c:pt>
                <c:pt idx="1689">
                  <c:v>41319</c:v>
                </c:pt>
                <c:pt idx="1690">
                  <c:v>41318</c:v>
                </c:pt>
                <c:pt idx="1691">
                  <c:v>41317</c:v>
                </c:pt>
                <c:pt idx="1692">
                  <c:v>41316</c:v>
                </c:pt>
                <c:pt idx="1693">
                  <c:v>41315</c:v>
                </c:pt>
                <c:pt idx="1694">
                  <c:v>41314</c:v>
                </c:pt>
                <c:pt idx="1695">
                  <c:v>41313</c:v>
                </c:pt>
                <c:pt idx="1696">
                  <c:v>41312</c:v>
                </c:pt>
                <c:pt idx="1697">
                  <c:v>41311</c:v>
                </c:pt>
                <c:pt idx="1698">
                  <c:v>41310</c:v>
                </c:pt>
                <c:pt idx="1699">
                  <c:v>41309</c:v>
                </c:pt>
                <c:pt idx="1700">
                  <c:v>41308</c:v>
                </c:pt>
                <c:pt idx="1701">
                  <c:v>41307</c:v>
                </c:pt>
                <c:pt idx="1702">
                  <c:v>41306</c:v>
                </c:pt>
                <c:pt idx="1703">
                  <c:v>41305</c:v>
                </c:pt>
                <c:pt idx="1704">
                  <c:v>41304</c:v>
                </c:pt>
                <c:pt idx="1705">
                  <c:v>41303</c:v>
                </c:pt>
                <c:pt idx="1706">
                  <c:v>41302</c:v>
                </c:pt>
                <c:pt idx="1707">
                  <c:v>41301</c:v>
                </c:pt>
                <c:pt idx="1708">
                  <c:v>41300</c:v>
                </c:pt>
                <c:pt idx="1709">
                  <c:v>41299</c:v>
                </c:pt>
                <c:pt idx="1710">
                  <c:v>41298</c:v>
                </c:pt>
                <c:pt idx="1711">
                  <c:v>41297</c:v>
                </c:pt>
                <c:pt idx="1712">
                  <c:v>41296</c:v>
                </c:pt>
                <c:pt idx="1713">
                  <c:v>41295</c:v>
                </c:pt>
                <c:pt idx="1714">
                  <c:v>41294</c:v>
                </c:pt>
                <c:pt idx="1715">
                  <c:v>41293</c:v>
                </c:pt>
                <c:pt idx="1716">
                  <c:v>41292</c:v>
                </c:pt>
                <c:pt idx="1717">
                  <c:v>41291</c:v>
                </c:pt>
                <c:pt idx="1718">
                  <c:v>41290</c:v>
                </c:pt>
                <c:pt idx="1719">
                  <c:v>41289</c:v>
                </c:pt>
                <c:pt idx="1720">
                  <c:v>41288</c:v>
                </c:pt>
                <c:pt idx="1721">
                  <c:v>41287</c:v>
                </c:pt>
                <c:pt idx="1722">
                  <c:v>41286</c:v>
                </c:pt>
                <c:pt idx="1723">
                  <c:v>41285</c:v>
                </c:pt>
                <c:pt idx="1724">
                  <c:v>41284</c:v>
                </c:pt>
                <c:pt idx="1725">
                  <c:v>41283</c:v>
                </c:pt>
                <c:pt idx="1726">
                  <c:v>41282</c:v>
                </c:pt>
                <c:pt idx="1727">
                  <c:v>41281</c:v>
                </c:pt>
                <c:pt idx="1728">
                  <c:v>41280</c:v>
                </c:pt>
                <c:pt idx="1729">
                  <c:v>41279</c:v>
                </c:pt>
                <c:pt idx="1730">
                  <c:v>41278</c:v>
                </c:pt>
                <c:pt idx="1731">
                  <c:v>41277</c:v>
                </c:pt>
                <c:pt idx="1732">
                  <c:v>41276</c:v>
                </c:pt>
                <c:pt idx="1733">
                  <c:v>41275</c:v>
                </c:pt>
                <c:pt idx="1734">
                  <c:v>41274</c:v>
                </c:pt>
                <c:pt idx="1735">
                  <c:v>41273</c:v>
                </c:pt>
                <c:pt idx="1736">
                  <c:v>41272</c:v>
                </c:pt>
                <c:pt idx="1737">
                  <c:v>41271</c:v>
                </c:pt>
                <c:pt idx="1738">
                  <c:v>41270</c:v>
                </c:pt>
                <c:pt idx="1739">
                  <c:v>41269</c:v>
                </c:pt>
                <c:pt idx="1740">
                  <c:v>41268</c:v>
                </c:pt>
                <c:pt idx="1741">
                  <c:v>41267</c:v>
                </c:pt>
                <c:pt idx="1742">
                  <c:v>41266</c:v>
                </c:pt>
                <c:pt idx="1743">
                  <c:v>41265</c:v>
                </c:pt>
                <c:pt idx="1744">
                  <c:v>41264</c:v>
                </c:pt>
                <c:pt idx="1745">
                  <c:v>41263</c:v>
                </c:pt>
                <c:pt idx="1746">
                  <c:v>41262</c:v>
                </c:pt>
                <c:pt idx="1747">
                  <c:v>41261</c:v>
                </c:pt>
                <c:pt idx="1748">
                  <c:v>41260</c:v>
                </c:pt>
                <c:pt idx="1749">
                  <c:v>41259</c:v>
                </c:pt>
                <c:pt idx="1750">
                  <c:v>41258</c:v>
                </c:pt>
                <c:pt idx="1751">
                  <c:v>41257</c:v>
                </c:pt>
                <c:pt idx="1752">
                  <c:v>41256</c:v>
                </c:pt>
                <c:pt idx="1753">
                  <c:v>41255</c:v>
                </c:pt>
                <c:pt idx="1754">
                  <c:v>41254</c:v>
                </c:pt>
                <c:pt idx="1755">
                  <c:v>41253</c:v>
                </c:pt>
                <c:pt idx="1756">
                  <c:v>41252</c:v>
                </c:pt>
                <c:pt idx="1757">
                  <c:v>41251</c:v>
                </c:pt>
                <c:pt idx="1758">
                  <c:v>41250</c:v>
                </c:pt>
                <c:pt idx="1759">
                  <c:v>41249</c:v>
                </c:pt>
                <c:pt idx="1760">
                  <c:v>41248</c:v>
                </c:pt>
                <c:pt idx="1761">
                  <c:v>41247</c:v>
                </c:pt>
                <c:pt idx="1762">
                  <c:v>41246</c:v>
                </c:pt>
                <c:pt idx="1763">
                  <c:v>41245</c:v>
                </c:pt>
                <c:pt idx="1764">
                  <c:v>41244</c:v>
                </c:pt>
                <c:pt idx="1765">
                  <c:v>41243</c:v>
                </c:pt>
                <c:pt idx="1766">
                  <c:v>41242</c:v>
                </c:pt>
                <c:pt idx="1767">
                  <c:v>41241</c:v>
                </c:pt>
                <c:pt idx="1768">
                  <c:v>41240</c:v>
                </c:pt>
                <c:pt idx="1769">
                  <c:v>41239</c:v>
                </c:pt>
                <c:pt idx="1770">
                  <c:v>41238</c:v>
                </c:pt>
                <c:pt idx="1771">
                  <c:v>41237</c:v>
                </c:pt>
                <c:pt idx="1772">
                  <c:v>41236</c:v>
                </c:pt>
                <c:pt idx="1773">
                  <c:v>41235</c:v>
                </c:pt>
                <c:pt idx="1774">
                  <c:v>41234</c:v>
                </c:pt>
                <c:pt idx="1775">
                  <c:v>41233</c:v>
                </c:pt>
                <c:pt idx="1776">
                  <c:v>41232</c:v>
                </c:pt>
                <c:pt idx="1777">
                  <c:v>41231</c:v>
                </c:pt>
                <c:pt idx="1778">
                  <c:v>41230</c:v>
                </c:pt>
                <c:pt idx="1779">
                  <c:v>41229</c:v>
                </c:pt>
                <c:pt idx="1780">
                  <c:v>41228</c:v>
                </c:pt>
                <c:pt idx="1781">
                  <c:v>41227</c:v>
                </c:pt>
                <c:pt idx="1782">
                  <c:v>41226</c:v>
                </c:pt>
                <c:pt idx="1783">
                  <c:v>41225</c:v>
                </c:pt>
                <c:pt idx="1784">
                  <c:v>41224</c:v>
                </c:pt>
                <c:pt idx="1785">
                  <c:v>41223</c:v>
                </c:pt>
                <c:pt idx="1786">
                  <c:v>41222</c:v>
                </c:pt>
                <c:pt idx="1787">
                  <c:v>41221</c:v>
                </c:pt>
                <c:pt idx="1788">
                  <c:v>41220</c:v>
                </c:pt>
                <c:pt idx="1789">
                  <c:v>41219</c:v>
                </c:pt>
                <c:pt idx="1790">
                  <c:v>41218</c:v>
                </c:pt>
                <c:pt idx="1791">
                  <c:v>41217</c:v>
                </c:pt>
                <c:pt idx="1792">
                  <c:v>41216</c:v>
                </c:pt>
                <c:pt idx="1793">
                  <c:v>41215</c:v>
                </c:pt>
                <c:pt idx="1794">
                  <c:v>41214</c:v>
                </c:pt>
                <c:pt idx="1795">
                  <c:v>41213</c:v>
                </c:pt>
                <c:pt idx="1796">
                  <c:v>41212</c:v>
                </c:pt>
                <c:pt idx="1797">
                  <c:v>41211</c:v>
                </c:pt>
                <c:pt idx="1798">
                  <c:v>41210</c:v>
                </c:pt>
                <c:pt idx="1799">
                  <c:v>41209</c:v>
                </c:pt>
                <c:pt idx="1800">
                  <c:v>41208</c:v>
                </c:pt>
                <c:pt idx="1801">
                  <c:v>41207</c:v>
                </c:pt>
                <c:pt idx="1802">
                  <c:v>41206</c:v>
                </c:pt>
                <c:pt idx="1803">
                  <c:v>41205</c:v>
                </c:pt>
                <c:pt idx="1804">
                  <c:v>41204</c:v>
                </c:pt>
                <c:pt idx="1805">
                  <c:v>41203</c:v>
                </c:pt>
                <c:pt idx="1806">
                  <c:v>41202</c:v>
                </c:pt>
                <c:pt idx="1807">
                  <c:v>41201</c:v>
                </c:pt>
                <c:pt idx="1808">
                  <c:v>41200</c:v>
                </c:pt>
                <c:pt idx="1809">
                  <c:v>41199</c:v>
                </c:pt>
                <c:pt idx="1810">
                  <c:v>41198</c:v>
                </c:pt>
                <c:pt idx="1811">
                  <c:v>41197</c:v>
                </c:pt>
                <c:pt idx="1812">
                  <c:v>41196</c:v>
                </c:pt>
                <c:pt idx="1813">
                  <c:v>41195</c:v>
                </c:pt>
                <c:pt idx="1814">
                  <c:v>41194</c:v>
                </c:pt>
                <c:pt idx="1815">
                  <c:v>41193</c:v>
                </c:pt>
                <c:pt idx="1816">
                  <c:v>41192</c:v>
                </c:pt>
                <c:pt idx="1817">
                  <c:v>41191</c:v>
                </c:pt>
                <c:pt idx="1818">
                  <c:v>41190</c:v>
                </c:pt>
                <c:pt idx="1819">
                  <c:v>41189</c:v>
                </c:pt>
                <c:pt idx="1820">
                  <c:v>41188</c:v>
                </c:pt>
                <c:pt idx="1821">
                  <c:v>41187</c:v>
                </c:pt>
                <c:pt idx="1822">
                  <c:v>41186</c:v>
                </c:pt>
                <c:pt idx="1823">
                  <c:v>41185</c:v>
                </c:pt>
                <c:pt idx="1824">
                  <c:v>41184</c:v>
                </c:pt>
                <c:pt idx="1825">
                  <c:v>41183</c:v>
                </c:pt>
                <c:pt idx="1826">
                  <c:v>41182</c:v>
                </c:pt>
                <c:pt idx="1827">
                  <c:v>41181</c:v>
                </c:pt>
                <c:pt idx="1828">
                  <c:v>41180</c:v>
                </c:pt>
                <c:pt idx="1829">
                  <c:v>41179</c:v>
                </c:pt>
                <c:pt idx="1830">
                  <c:v>41178</c:v>
                </c:pt>
                <c:pt idx="1831">
                  <c:v>41177</c:v>
                </c:pt>
                <c:pt idx="1832">
                  <c:v>41176</c:v>
                </c:pt>
                <c:pt idx="1833">
                  <c:v>41175</c:v>
                </c:pt>
                <c:pt idx="1834">
                  <c:v>41174</c:v>
                </c:pt>
                <c:pt idx="1835">
                  <c:v>41173</c:v>
                </c:pt>
                <c:pt idx="1836">
                  <c:v>41172</c:v>
                </c:pt>
                <c:pt idx="1837">
                  <c:v>41171</c:v>
                </c:pt>
                <c:pt idx="1838">
                  <c:v>41170</c:v>
                </c:pt>
                <c:pt idx="1839">
                  <c:v>41169</c:v>
                </c:pt>
                <c:pt idx="1840">
                  <c:v>41168</c:v>
                </c:pt>
                <c:pt idx="1841">
                  <c:v>41167</c:v>
                </c:pt>
                <c:pt idx="1842">
                  <c:v>41166</c:v>
                </c:pt>
                <c:pt idx="1843">
                  <c:v>41165</c:v>
                </c:pt>
                <c:pt idx="1844">
                  <c:v>41164</c:v>
                </c:pt>
                <c:pt idx="1845">
                  <c:v>41163</c:v>
                </c:pt>
                <c:pt idx="1846">
                  <c:v>41162</c:v>
                </c:pt>
                <c:pt idx="1847">
                  <c:v>41161</c:v>
                </c:pt>
                <c:pt idx="1848">
                  <c:v>41160</c:v>
                </c:pt>
                <c:pt idx="1849">
                  <c:v>41159</c:v>
                </c:pt>
                <c:pt idx="1850">
                  <c:v>41158</c:v>
                </c:pt>
                <c:pt idx="1851">
                  <c:v>41157</c:v>
                </c:pt>
                <c:pt idx="1852">
                  <c:v>41156</c:v>
                </c:pt>
                <c:pt idx="1853">
                  <c:v>41155</c:v>
                </c:pt>
                <c:pt idx="1854">
                  <c:v>41154</c:v>
                </c:pt>
                <c:pt idx="1855">
                  <c:v>41153</c:v>
                </c:pt>
                <c:pt idx="1856">
                  <c:v>41152</c:v>
                </c:pt>
                <c:pt idx="1857">
                  <c:v>41151</c:v>
                </c:pt>
                <c:pt idx="1858">
                  <c:v>41150</c:v>
                </c:pt>
                <c:pt idx="1859">
                  <c:v>41149</c:v>
                </c:pt>
                <c:pt idx="1860">
                  <c:v>41148</c:v>
                </c:pt>
                <c:pt idx="1861">
                  <c:v>41147</c:v>
                </c:pt>
                <c:pt idx="1862">
                  <c:v>41146</c:v>
                </c:pt>
                <c:pt idx="1863">
                  <c:v>41145</c:v>
                </c:pt>
                <c:pt idx="1864">
                  <c:v>41144</c:v>
                </c:pt>
                <c:pt idx="1865">
                  <c:v>41143</c:v>
                </c:pt>
                <c:pt idx="1866">
                  <c:v>41142</c:v>
                </c:pt>
                <c:pt idx="1867">
                  <c:v>41141</c:v>
                </c:pt>
                <c:pt idx="1868">
                  <c:v>41140</c:v>
                </c:pt>
                <c:pt idx="1869">
                  <c:v>41139</c:v>
                </c:pt>
                <c:pt idx="1870">
                  <c:v>41138</c:v>
                </c:pt>
                <c:pt idx="1871">
                  <c:v>41137</c:v>
                </c:pt>
                <c:pt idx="1872">
                  <c:v>41136</c:v>
                </c:pt>
                <c:pt idx="1873">
                  <c:v>41135</c:v>
                </c:pt>
                <c:pt idx="1874">
                  <c:v>41134</c:v>
                </c:pt>
                <c:pt idx="1875">
                  <c:v>41133</c:v>
                </c:pt>
                <c:pt idx="1876">
                  <c:v>41132</c:v>
                </c:pt>
                <c:pt idx="1877">
                  <c:v>41131</c:v>
                </c:pt>
                <c:pt idx="1878">
                  <c:v>41130</c:v>
                </c:pt>
                <c:pt idx="1879">
                  <c:v>41129</c:v>
                </c:pt>
                <c:pt idx="1880">
                  <c:v>41128</c:v>
                </c:pt>
                <c:pt idx="1881">
                  <c:v>41127</c:v>
                </c:pt>
                <c:pt idx="1882">
                  <c:v>41126</c:v>
                </c:pt>
                <c:pt idx="1883">
                  <c:v>41125</c:v>
                </c:pt>
                <c:pt idx="1884">
                  <c:v>41124</c:v>
                </c:pt>
                <c:pt idx="1885">
                  <c:v>41123</c:v>
                </c:pt>
                <c:pt idx="1886">
                  <c:v>41122</c:v>
                </c:pt>
                <c:pt idx="1887">
                  <c:v>41121</c:v>
                </c:pt>
                <c:pt idx="1888">
                  <c:v>41120</c:v>
                </c:pt>
                <c:pt idx="1889">
                  <c:v>41119</c:v>
                </c:pt>
                <c:pt idx="1890">
                  <c:v>41118</c:v>
                </c:pt>
                <c:pt idx="1891">
                  <c:v>41117</c:v>
                </c:pt>
                <c:pt idx="1892">
                  <c:v>41116</c:v>
                </c:pt>
                <c:pt idx="1893">
                  <c:v>41115</c:v>
                </c:pt>
                <c:pt idx="1894">
                  <c:v>41114</c:v>
                </c:pt>
                <c:pt idx="1895">
                  <c:v>41113</c:v>
                </c:pt>
                <c:pt idx="1896">
                  <c:v>41112</c:v>
                </c:pt>
                <c:pt idx="1897">
                  <c:v>41111</c:v>
                </c:pt>
                <c:pt idx="1898">
                  <c:v>41110</c:v>
                </c:pt>
                <c:pt idx="1899">
                  <c:v>41109</c:v>
                </c:pt>
                <c:pt idx="1900">
                  <c:v>41108</c:v>
                </c:pt>
                <c:pt idx="1901">
                  <c:v>41107</c:v>
                </c:pt>
                <c:pt idx="1902">
                  <c:v>41106</c:v>
                </c:pt>
                <c:pt idx="1903">
                  <c:v>41105</c:v>
                </c:pt>
                <c:pt idx="1904">
                  <c:v>41104</c:v>
                </c:pt>
                <c:pt idx="1905">
                  <c:v>41103</c:v>
                </c:pt>
                <c:pt idx="1906">
                  <c:v>41102</c:v>
                </c:pt>
                <c:pt idx="1907">
                  <c:v>41101</c:v>
                </c:pt>
                <c:pt idx="1908">
                  <c:v>41100</c:v>
                </c:pt>
                <c:pt idx="1909">
                  <c:v>41099</c:v>
                </c:pt>
                <c:pt idx="1910">
                  <c:v>41098</c:v>
                </c:pt>
                <c:pt idx="1911">
                  <c:v>41097</c:v>
                </c:pt>
                <c:pt idx="1912">
                  <c:v>41096</c:v>
                </c:pt>
                <c:pt idx="1913">
                  <c:v>41095</c:v>
                </c:pt>
                <c:pt idx="1914">
                  <c:v>41094</c:v>
                </c:pt>
                <c:pt idx="1915">
                  <c:v>41093</c:v>
                </c:pt>
                <c:pt idx="1916">
                  <c:v>41092</c:v>
                </c:pt>
                <c:pt idx="1917">
                  <c:v>41091</c:v>
                </c:pt>
                <c:pt idx="1918">
                  <c:v>41090</c:v>
                </c:pt>
                <c:pt idx="1919">
                  <c:v>41089</c:v>
                </c:pt>
                <c:pt idx="1920">
                  <c:v>41088</c:v>
                </c:pt>
                <c:pt idx="1921">
                  <c:v>41087</c:v>
                </c:pt>
                <c:pt idx="1922">
                  <c:v>41086</c:v>
                </c:pt>
                <c:pt idx="1923">
                  <c:v>41085</c:v>
                </c:pt>
                <c:pt idx="1924">
                  <c:v>41084</c:v>
                </c:pt>
                <c:pt idx="1925">
                  <c:v>41083</c:v>
                </c:pt>
                <c:pt idx="1926">
                  <c:v>41082</c:v>
                </c:pt>
                <c:pt idx="1927">
                  <c:v>41081</c:v>
                </c:pt>
                <c:pt idx="1928">
                  <c:v>41080</c:v>
                </c:pt>
                <c:pt idx="1929">
                  <c:v>41079</c:v>
                </c:pt>
                <c:pt idx="1930">
                  <c:v>41078</c:v>
                </c:pt>
                <c:pt idx="1931">
                  <c:v>41077</c:v>
                </c:pt>
                <c:pt idx="1932">
                  <c:v>41076</c:v>
                </c:pt>
                <c:pt idx="1933">
                  <c:v>41075</c:v>
                </c:pt>
                <c:pt idx="1934">
                  <c:v>41074</c:v>
                </c:pt>
                <c:pt idx="1935">
                  <c:v>41073</c:v>
                </c:pt>
                <c:pt idx="1936">
                  <c:v>41072</c:v>
                </c:pt>
                <c:pt idx="1937">
                  <c:v>41071</c:v>
                </c:pt>
                <c:pt idx="1938">
                  <c:v>41070</c:v>
                </c:pt>
                <c:pt idx="1939">
                  <c:v>41069</c:v>
                </c:pt>
                <c:pt idx="1940">
                  <c:v>41068</c:v>
                </c:pt>
                <c:pt idx="1941">
                  <c:v>41067</c:v>
                </c:pt>
                <c:pt idx="1942">
                  <c:v>41066</c:v>
                </c:pt>
                <c:pt idx="1943">
                  <c:v>41065</c:v>
                </c:pt>
                <c:pt idx="1944">
                  <c:v>41064</c:v>
                </c:pt>
                <c:pt idx="1945">
                  <c:v>41063</c:v>
                </c:pt>
                <c:pt idx="1946">
                  <c:v>41062</c:v>
                </c:pt>
                <c:pt idx="1947">
                  <c:v>41061</c:v>
                </c:pt>
                <c:pt idx="1948">
                  <c:v>41060</c:v>
                </c:pt>
                <c:pt idx="1949">
                  <c:v>41059</c:v>
                </c:pt>
                <c:pt idx="1950">
                  <c:v>41058</c:v>
                </c:pt>
                <c:pt idx="1951">
                  <c:v>41057</c:v>
                </c:pt>
                <c:pt idx="1952">
                  <c:v>41056</c:v>
                </c:pt>
                <c:pt idx="1953">
                  <c:v>41055</c:v>
                </c:pt>
                <c:pt idx="1954">
                  <c:v>41054</c:v>
                </c:pt>
                <c:pt idx="1955">
                  <c:v>41053</c:v>
                </c:pt>
                <c:pt idx="1956">
                  <c:v>41052</c:v>
                </c:pt>
                <c:pt idx="1957">
                  <c:v>41051</c:v>
                </c:pt>
                <c:pt idx="1958">
                  <c:v>41050</c:v>
                </c:pt>
                <c:pt idx="1959">
                  <c:v>41049</c:v>
                </c:pt>
                <c:pt idx="1960">
                  <c:v>41048</c:v>
                </c:pt>
                <c:pt idx="1961">
                  <c:v>41047</c:v>
                </c:pt>
                <c:pt idx="1962">
                  <c:v>41046</c:v>
                </c:pt>
                <c:pt idx="1963">
                  <c:v>41045</c:v>
                </c:pt>
                <c:pt idx="1964">
                  <c:v>41044</c:v>
                </c:pt>
                <c:pt idx="1965">
                  <c:v>41043</c:v>
                </c:pt>
                <c:pt idx="1966">
                  <c:v>41042</c:v>
                </c:pt>
                <c:pt idx="1967">
                  <c:v>41041</c:v>
                </c:pt>
                <c:pt idx="1968">
                  <c:v>41040</c:v>
                </c:pt>
                <c:pt idx="1969">
                  <c:v>41039</c:v>
                </c:pt>
                <c:pt idx="1970">
                  <c:v>41038</c:v>
                </c:pt>
                <c:pt idx="1971">
                  <c:v>41037</c:v>
                </c:pt>
                <c:pt idx="1972">
                  <c:v>41036</c:v>
                </c:pt>
                <c:pt idx="1973">
                  <c:v>41035</c:v>
                </c:pt>
                <c:pt idx="1974">
                  <c:v>41034</c:v>
                </c:pt>
                <c:pt idx="1975">
                  <c:v>41033</c:v>
                </c:pt>
                <c:pt idx="1976">
                  <c:v>41032</c:v>
                </c:pt>
                <c:pt idx="1977">
                  <c:v>41031</c:v>
                </c:pt>
                <c:pt idx="1978">
                  <c:v>41030</c:v>
                </c:pt>
                <c:pt idx="1979">
                  <c:v>41029</c:v>
                </c:pt>
                <c:pt idx="1980">
                  <c:v>41028</c:v>
                </c:pt>
                <c:pt idx="1981">
                  <c:v>41027</c:v>
                </c:pt>
                <c:pt idx="1982">
                  <c:v>41026</c:v>
                </c:pt>
                <c:pt idx="1983">
                  <c:v>41025</c:v>
                </c:pt>
                <c:pt idx="1984">
                  <c:v>41024</c:v>
                </c:pt>
                <c:pt idx="1985">
                  <c:v>41023</c:v>
                </c:pt>
                <c:pt idx="1986">
                  <c:v>41022</c:v>
                </c:pt>
                <c:pt idx="1987">
                  <c:v>41021</c:v>
                </c:pt>
                <c:pt idx="1988">
                  <c:v>41020</c:v>
                </c:pt>
                <c:pt idx="1989">
                  <c:v>41019</c:v>
                </c:pt>
                <c:pt idx="1990">
                  <c:v>41018</c:v>
                </c:pt>
                <c:pt idx="1991">
                  <c:v>41017</c:v>
                </c:pt>
                <c:pt idx="1992">
                  <c:v>41016</c:v>
                </c:pt>
                <c:pt idx="1993">
                  <c:v>41015</c:v>
                </c:pt>
                <c:pt idx="1994">
                  <c:v>41014</c:v>
                </c:pt>
                <c:pt idx="1995">
                  <c:v>41013</c:v>
                </c:pt>
                <c:pt idx="1996">
                  <c:v>41012</c:v>
                </c:pt>
                <c:pt idx="1997">
                  <c:v>41011</c:v>
                </c:pt>
                <c:pt idx="1998">
                  <c:v>41010</c:v>
                </c:pt>
                <c:pt idx="1999">
                  <c:v>41009</c:v>
                </c:pt>
                <c:pt idx="2000">
                  <c:v>41008</c:v>
                </c:pt>
                <c:pt idx="2001">
                  <c:v>41007</c:v>
                </c:pt>
                <c:pt idx="2002">
                  <c:v>41006</c:v>
                </c:pt>
                <c:pt idx="2003">
                  <c:v>41005</c:v>
                </c:pt>
                <c:pt idx="2004">
                  <c:v>41004</c:v>
                </c:pt>
                <c:pt idx="2005">
                  <c:v>41003</c:v>
                </c:pt>
                <c:pt idx="2006">
                  <c:v>41002</c:v>
                </c:pt>
                <c:pt idx="2007">
                  <c:v>41001</c:v>
                </c:pt>
                <c:pt idx="2008">
                  <c:v>41000</c:v>
                </c:pt>
                <c:pt idx="2009">
                  <c:v>40999</c:v>
                </c:pt>
                <c:pt idx="2010">
                  <c:v>40998</c:v>
                </c:pt>
                <c:pt idx="2011">
                  <c:v>40997</c:v>
                </c:pt>
                <c:pt idx="2012">
                  <c:v>40996</c:v>
                </c:pt>
                <c:pt idx="2013">
                  <c:v>40995</c:v>
                </c:pt>
                <c:pt idx="2014">
                  <c:v>40994</c:v>
                </c:pt>
                <c:pt idx="2015">
                  <c:v>40993</c:v>
                </c:pt>
                <c:pt idx="2016">
                  <c:v>40992</c:v>
                </c:pt>
                <c:pt idx="2017">
                  <c:v>40991</c:v>
                </c:pt>
                <c:pt idx="2018">
                  <c:v>40990</c:v>
                </c:pt>
                <c:pt idx="2019">
                  <c:v>40989</c:v>
                </c:pt>
                <c:pt idx="2020">
                  <c:v>40988</c:v>
                </c:pt>
                <c:pt idx="2021">
                  <c:v>40987</c:v>
                </c:pt>
                <c:pt idx="2022">
                  <c:v>40986</c:v>
                </c:pt>
                <c:pt idx="2023">
                  <c:v>40985</c:v>
                </c:pt>
                <c:pt idx="2024">
                  <c:v>40984</c:v>
                </c:pt>
                <c:pt idx="2025">
                  <c:v>40983</c:v>
                </c:pt>
                <c:pt idx="2026">
                  <c:v>40982</c:v>
                </c:pt>
                <c:pt idx="2027">
                  <c:v>40981</c:v>
                </c:pt>
                <c:pt idx="2028">
                  <c:v>40980</c:v>
                </c:pt>
                <c:pt idx="2029">
                  <c:v>40979</c:v>
                </c:pt>
                <c:pt idx="2030">
                  <c:v>40978</c:v>
                </c:pt>
                <c:pt idx="2031">
                  <c:v>40977</c:v>
                </c:pt>
                <c:pt idx="2032">
                  <c:v>40976</c:v>
                </c:pt>
                <c:pt idx="2033">
                  <c:v>40975</c:v>
                </c:pt>
                <c:pt idx="2034">
                  <c:v>40974</c:v>
                </c:pt>
                <c:pt idx="2035">
                  <c:v>40973</c:v>
                </c:pt>
                <c:pt idx="2036">
                  <c:v>40972</c:v>
                </c:pt>
                <c:pt idx="2037">
                  <c:v>40971</c:v>
                </c:pt>
                <c:pt idx="2038">
                  <c:v>40970</c:v>
                </c:pt>
                <c:pt idx="2039">
                  <c:v>40969</c:v>
                </c:pt>
                <c:pt idx="2040">
                  <c:v>40968</c:v>
                </c:pt>
                <c:pt idx="2041">
                  <c:v>40967</c:v>
                </c:pt>
                <c:pt idx="2042">
                  <c:v>40966</c:v>
                </c:pt>
                <c:pt idx="2043">
                  <c:v>40965</c:v>
                </c:pt>
                <c:pt idx="2044">
                  <c:v>40964</c:v>
                </c:pt>
                <c:pt idx="2045">
                  <c:v>40963</c:v>
                </c:pt>
                <c:pt idx="2046">
                  <c:v>40962</c:v>
                </c:pt>
                <c:pt idx="2047">
                  <c:v>40961</c:v>
                </c:pt>
                <c:pt idx="2048">
                  <c:v>40960</c:v>
                </c:pt>
                <c:pt idx="2049">
                  <c:v>40959</c:v>
                </c:pt>
                <c:pt idx="2050">
                  <c:v>40958</c:v>
                </c:pt>
                <c:pt idx="2051">
                  <c:v>40957</c:v>
                </c:pt>
                <c:pt idx="2052">
                  <c:v>40956</c:v>
                </c:pt>
                <c:pt idx="2053">
                  <c:v>40955</c:v>
                </c:pt>
                <c:pt idx="2054">
                  <c:v>40954</c:v>
                </c:pt>
                <c:pt idx="2055">
                  <c:v>40953</c:v>
                </c:pt>
                <c:pt idx="2056">
                  <c:v>40952</c:v>
                </c:pt>
                <c:pt idx="2057">
                  <c:v>40951</c:v>
                </c:pt>
                <c:pt idx="2058">
                  <c:v>40950</c:v>
                </c:pt>
                <c:pt idx="2059">
                  <c:v>40949</c:v>
                </c:pt>
                <c:pt idx="2060">
                  <c:v>40948</c:v>
                </c:pt>
                <c:pt idx="2061">
                  <c:v>40947</c:v>
                </c:pt>
                <c:pt idx="2062">
                  <c:v>40946</c:v>
                </c:pt>
                <c:pt idx="2063">
                  <c:v>40945</c:v>
                </c:pt>
                <c:pt idx="2064">
                  <c:v>40944</c:v>
                </c:pt>
                <c:pt idx="2065">
                  <c:v>40943</c:v>
                </c:pt>
                <c:pt idx="2066">
                  <c:v>40942</c:v>
                </c:pt>
                <c:pt idx="2067">
                  <c:v>40941</c:v>
                </c:pt>
              </c:numCache>
            </c:numRef>
          </c:cat>
          <c:val>
            <c:numRef>
              <c:f>[1]BTC_AVGS!$B$2:$B$2069</c:f>
              <c:numCache>
                <c:formatCode>General</c:formatCode>
                <c:ptCount val="2068"/>
                <c:pt idx="0">
                  <c:v>6105</c:v>
                </c:pt>
                <c:pt idx="1">
                  <c:v>5984.5</c:v>
                </c:pt>
                <c:pt idx="2">
                  <c:v>5694</c:v>
                </c:pt>
                <c:pt idx="3">
                  <c:v>5565</c:v>
                </c:pt>
                <c:pt idx="4">
                  <c:v>5597.1</c:v>
                </c:pt>
                <c:pt idx="5">
                  <c:v>5764.4</c:v>
                </c:pt>
                <c:pt idx="6">
                  <c:v>5698.6</c:v>
                </c:pt>
                <c:pt idx="7">
                  <c:v>5835</c:v>
                </c:pt>
                <c:pt idx="8">
                  <c:v>5636.8</c:v>
                </c:pt>
                <c:pt idx="9">
                  <c:v>5428.5</c:v>
                </c:pt>
                <c:pt idx="10">
                  <c:v>4824.8999999999996</c:v>
                </c:pt>
                <c:pt idx="11">
                  <c:v>4777</c:v>
                </c:pt>
                <c:pt idx="12">
                  <c:v>4782.3</c:v>
                </c:pt>
                <c:pt idx="13">
                  <c:v>4613.1000000000004</c:v>
                </c:pt>
                <c:pt idx="14">
                  <c:v>4436</c:v>
                </c:pt>
                <c:pt idx="15">
                  <c:v>4371</c:v>
                </c:pt>
                <c:pt idx="16">
                  <c:v>4315.3999999999996</c:v>
                </c:pt>
                <c:pt idx="17">
                  <c:v>4215.1000000000004</c:v>
                </c:pt>
                <c:pt idx="18">
                  <c:v>4311.1000000000004</c:v>
                </c:pt>
                <c:pt idx="19">
                  <c:v>4400.1000000000004</c:v>
                </c:pt>
                <c:pt idx="20">
                  <c:v>4404.3</c:v>
                </c:pt>
                <c:pt idx="21">
                  <c:v>4367</c:v>
                </c:pt>
                <c:pt idx="22">
                  <c:v>4169.8999999999996</c:v>
                </c:pt>
                <c:pt idx="23">
                  <c:v>4190</c:v>
                </c:pt>
                <c:pt idx="24">
                  <c:v>4205.3999999999996</c:v>
                </c:pt>
                <c:pt idx="25">
                  <c:v>3879.1</c:v>
                </c:pt>
                <c:pt idx="26">
                  <c:v>3930</c:v>
                </c:pt>
                <c:pt idx="27">
                  <c:v>3652.8</c:v>
                </c:pt>
                <c:pt idx="28">
                  <c:v>3779.6</c:v>
                </c:pt>
                <c:pt idx="29">
                  <c:v>3598.5</c:v>
                </c:pt>
                <c:pt idx="30">
                  <c:v>3603.4</c:v>
                </c:pt>
                <c:pt idx="31">
                  <c:v>3873.2</c:v>
                </c:pt>
                <c:pt idx="32">
                  <c:v>3900</c:v>
                </c:pt>
                <c:pt idx="33">
                  <c:v>4084.1</c:v>
                </c:pt>
                <c:pt idx="34">
                  <c:v>3666.3</c:v>
                </c:pt>
                <c:pt idx="35">
                  <c:v>3685.4</c:v>
                </c:pt>
                <c:pt idx="36">
                  <c:v>3698</c:v>
                </c:pt>
                <c:pt idx="37">
                  <c:v>3238.1</c:v>
                </c:pt>
                <c:pt idx="38">
                  <c:v>3849.7</c:v>
                </c:pt>
                <c:pt idx="39">
                  <c:v>4142.8999999999996</c:v>
                </c:pt>
                <c:pt idx="40">
                  <c:v>4203</c:v>
                </c:pt>
                <c:pt idx="41">
                  <c:v>4232.1000000000004</c:v>
                </c:pt>
                <c:pt idx="42">
                  <c:v>4317.8999999999996</c:v>
                </c:pt>
                <c:pt idx="43">
                  <c:v>4305.8</c:v>
                </c:pt>
                <c:pt idx="44">
                  <c:v>4613.5</c:v>
                </c:pt>
                <c:pt idx="45">
                  <c:v>4589.1000000000004</c:v>
                </c:pt>
                <c:pt idx="46">
                  <c:v>4374.8999999999996</c:v>
                </c:pt>
                <c:pt idx="47">
                  <c:v>4200.3999999999996</c:v>
                </c:pt>
                <c:pt idx="48">
                  <c:v>4595</c:v>
                </c:pt>
                <c:pt idx="49">
                  <c:v>4534.3999999999996</c:v>
                </c:pt>
                <c:pt idx="50">
                  <c:v>4904.8999999999996</c:v>
                </c:pt>
                <c:pt idx="51">
                  <c:v>4718.2</c:v>
                </c:pt>
                <c:pt idx="52">
                  <c:v>4569</c:v>
                </c:pt>
                <c:pt idx="53">
                  <c:v>4587.1000000000004</c:v>
                </c:pt>
                <c:pt idx="54">
                  <c:v>4383.8</c:v>
                </c:pt>
                <c:pt idx="55">
                  <c:v>4331.8</c:v>
                </c:pt>
                <c:pt idx="56">
                  <c:v>4341.7</c:v>
                </c:pt>
                <c:pt idx="57">
                  <c:v>4351.5</c:v>
                </c:pt>
                <c:pt idx="58">
                  <c:v>4325.2</c:v>
                </c:pt>
                <c:pt idx="59">
                  <c:v>4129.1000000000004</c:v>
                </c:pt>
                <c:pt idx="60">
                  <c:v>4074</c:v>
                </c:pt>
                <c:pt idx="61">
                  <c:v>4002.5</c:v>
                </c:pt>
                <c:pt idx="62">
                  <c:v>4064.3</c:v>
                </c:pt>
                <c:pt idx="63">
                  <c:v>4145.1000000000004</c:v>
                </c:pt>
                <c:pt idx="64">
                  <c:v>4090.2</c:v>
                </c:pt>
                <c:pt idx="65">
                  <c:v>4260</c:v>
                </c:pt>
                <c:pt idx="66">
                  <c:v>4386.3</c:v>
                </c:pt>
                <c:pt idx="67">
                  <c:v>4151.8999999999996</c:v>
                </c:pt>
                <c:pt idx="68">
                  <c:v>4319.5</c:v>
                </c:pt>
                <c:pt idx="69">
                  <c:v>4053.3</c:v>
                </c:pt>
                <c:pt idx="70">
                  <c:v>3865.5</c:v>
                </c:pt>
                <c:pt idx="71">
                  <c:v>3644.1</c:v>
                </c:pt>
                <c:pt idx="72">
                  <c:v>3407.9</c:v>
                </c:pt>
                <c:pt idx="73">
                  <c:v>3339.9</c:v>
                </c:pt>
                <c:pt idx="74">
                  <c:v>3415</c:v>
                </c:pt>
                <c:pt idx="75">
                  <c:v>3396.7</c:v>
                </c:pt>
                <c:pt idx="76">
                  <c:v>3227.9</c:v>
                </c:pt>
                <c:pt idx="77">
                  <c:v>3256.4</c:v>
                </c:pt>
                <c:pt idx="78">
                  <c:v>2860</c:v>
                </c:pt>
                <c:pt idx="79">
                  <c:v>2790.3</c:v>
                </c:pt>
                <c:pt idx="80">
                  <c:v>2702</c:v>
                </c:pt>
                <c:pt idx="81">
                  <c:v>2731.2</c:v>
                </c:pt>
                <c:pt idx="82">
                  <c:v>2856</c:v>
                </c:pt>
                <c:pt idx="83">
                  <c:v>2749</c:v>
                </c:pt>
                <c:pt idx="84">
                  <c:v>2714.1</c:v>
                </c:pt>
                <c:pt idx="85">
                  <c:v>2784.8</c:v>
                </c:pt>
                <c:pt idx="86">
                  <c:v>2664.9</c:v>
                </c:pt>
                <c:pt idx="87">
                  <c:v>2525.6999999999998</c:v>
                </c:pt>
                <c:pt idx="88">
                  <c:v>2560.9</c:v>
                </c:pt>
                <c:pt idx="89">
                  <c:v>2769.7</c:v>
                </c:pt>
                <c:pt idx="90">
                  <c:v>2747.5</c:v>
                </c:pt>
                <c:pt idx="91">
                  <c:v>2845.7</c:v>
                </c:pt>
                <c:pt idx="92">
                  <c:v>2664</c:v>
                </c:pt>
                <c:pt idx="93">
                  <c:v>2856.3</c:v>
                </c:pt>
                <c:pt idx="94">
                  <c:v>2253.1</c:v>
                </c:pt>
                <c:pt idx="95">
                  <c:v>2302.1</c:v>
                </c:pt>
                <c:pt idx="96">
                  <c:v>2219</c:v>
                </c:pt>
                <c:pt idx="97">
                  <c:v>1924.9</c:v>
                </c:pt>
                <c:pt idx="98">
                  <c:v>1978.6</c:v>
                </c:pt>
                <c:pt idx="99">
                  <c:v>2205.1</c:v>
                </c:pt>
                <c:pt idx="100">
                  <c:v>2329</c:v>
                </c:pt>
                <c:pt idx="101">
                  <c:v>2374.4</c:v>
                </c:pt>
                <c:pt idx="102">
                  <c:v>2282.1</c:v>
                </c:pt>
                <c:pt idx="103">
                  <c:v>2318.3000000000002</c:v>
                </c:pt>
                <c:pt idx="104">
                  <c:v>2478</c:v>
                </c:pt>
                <c:pt idx="105">
                  <c:v>2542</c:v>
                </c:pt>
                <c:pt idx="106">
                  <c:v>2479.3000000000002</c:v>
                </c:pt>
                <c:pt idx="107">
                  <c:v>2593.1</c:v>
                </c:pt>
                <c:pt idx="108">
                  <c:v>2598.5</c:v>
                </c:pt>
                <c:pt idx="109">
                  <c:v>2582.6</c:v>
                </c:pt>
                <c:pt idx="110">
                  <c:v>2524</c:v>
                </c:pt>
                <c:pt idx="111">
                  <c:v>2445</c:v>
                </c:pt>
                <c:pt idx="112">
                  <c:v>2349.5</c:v>
                </c:pt>
                <c:pt idx="113">
                  <c:v>2420.6999999999998</c:v>
                </c:pt>
                <c:pt idx="114">
                  <c:v>2470.1</c:v>
                </c:pt>
                <c:pt idx="115">
                  <c:v>2518.1999999999998</c:v>
                </c:pt>
                <c:pt idx="116">
                  <c:v>2521.1999999999998</c:v>
                </c:pt>
                <c:pt idx="117">
                  <c:v>2394.6</c:v>
                </c:pt>
                <c:pt idx="118">
                  <c:v>2477.6999999999998</c:v>
                </c:pt>
                <c:pt idx="119">
                  <c:v>2502.6</c:v>
                </c:pt>
                <c:pt idx="120">
                  <c:v>2674.9</c:v>
                </c:pt>
                <c:pt idx="121">
                  <c:v>2672.8</c:v>
                </c:pt>
                <c:pt idx="122">
                  <c:v>2621.1999999999998</c:v>
                </c:pt>
                <c:pt idx="123">
                  <c:v>2712.2</c:v>
                </c:pt>
                <c:pt idx="124">
                  <c:v>2580.8000000000002</c:v>
                </c:pt>
                <c:pt idx="125">
                  <c:v>2491.5</c:v>
                </c:pt>
                <c:pt idx="126">
                  <c:v>2610</c:v>
                </c:pt>
                <c:pt idx="127">
                  <c:v>2437</c:v>
                </c:pt>
                <c:pt idx="128">
                  <c:v>2377.4</c:v>
                </c:pt>
                <c:pt idx="129">
                  <c:v>2395.04</c:v>
                </c:pt>
                <c:pt idx="130">
                  <c:v>2676.4</c:v>
                </c:pt>
                <c:pt idx="131">
                  <c:v>2571.8000000000002</c:v>
                </c:pt>
                <c:pt idx="132">
                  <c:v>2936.3</c:v>
                </c:pt>
                <c:pt idx="133">
                  <c:v>2806</c:v>
                </c:pt>
                <c:pt idx="134">
                  <c:v>2809</c:v>
                </c:pt>
                <c:pt idx="135">
                  <c:v>2782.1</c:v>
                </c:pt>
                <c:pt idx="136">
                  <c:v>2642.63</c:v>
                </c:pt>
                <c:pt idx="137">
                  <c:v>2843.6</c:v>
                </c:pt>
                <c:pt idx="138">
                  <c:v>2636.2</c:v>
                </c:pt>
                <c:pt idx="139">
                  <c:v>2488.1999999999998</c:v>
                </c:pt>
                <c:pt idx="140">
                  <c:v>2461</c:v>
                </c:pt>
                <c:pt idx="141">
                  <c:v>2405.88</c:v>
                </c:pt>
                <c:pt idx="142">
                  <c:v>2311.6</c:v>
                </c:pt>
                <c:pt idx="143">
                  <c:v>2191.83</c:v>
                </c:pt>
                <c:pt idx="144">
                  <c:v>2146.6999999999998</c:v>
                </c:pt>
                <c:pt idx="145">
                  <c:v>2207.4</c:v>
                </c:pt>
                <c:pt idx="146">
                  <c:v>2056.6</c:v>
                </c:pt>
                <c:pt idx="147">
                  <c:v>1972.3</c:v>
                </c:pt>
                <c:pt idx="148">
                  <c:v>2127.3000000000002</c:v>
                </c:pt>
                <c:pt idx="149">
                  <c:v>2252</c:v>
                </c:pt>
                <c:pt idx="150">
                  <c:v>2394.8000000000002</c:v>
                </c:pt>
                <c:pt idx="151">
                  <c:v>2249.3000000000002</c:v>
                </c:pt>
                <c:pt idx="152">
                  <c:v>2085.5</c:v>
                </c:pt>
                <c:pt idx="153">
                  <c:v>2029.2</c:v>
                </c:pt>
                <c:pt idx="154">
                  <c:v>2059.6999999999998</c:v>
                </c:pt>
                <c:pt idx="155">
                  <c:v>1966.5</c:v>
                </c:pt>
                <c:pt idx="156">
                  <c:v>1941.5</c:v>
                </c:pt>
                <c:pt idx="157">
                  <c:v>1870</c:v>
                </c:pt>
                <c:pt idx="158">
                  <c:v>1785.7</c:v>
                </c:pt>
                <c:pt idx="159">
                  <c:v>1772.5</c:v>
                </c:pt>
                <c:pt idx="160">
                  <c:v>1828.1</c:v>
                </c:pt>
                <c:pt idx="161">
                  <c:v>1820.4</c:v>
                </c:pt>
                <c:pt idx="162">
                  <c:v>1735</c:v>
                </c:pt>
                <c:pt idx="163">
                  <c:v>1853.9</c:v>
                </c:pt>
                <c:pt idx="164">
                  <c:v>1796.8</c:v>
                </c:pt>
                <c:pt idx="165">
                  <c:v>1760</c:v>
                </c:pt>
                <c:pt idx="166">
                  <c:v>1703.2</c:v>
                </c:pt>
                <c:pt idx="167">
                  <c:v>1619.9</c:v>
                </c:pt>
                <c:pt idx="168">
                  <c:v>1597.1</c:v>
                </c:pt>
                <c:pt idx="169">
                  <c:v>1545.1</c:v>
                </c:pt>
                <c:pt idx="170">
                  <c:v>1607.1</c:v>
                </c:pt>
                <c:pt idx="171">
                  <c:v>1617.8</c:v>
                </c:pt>
                <c:pt idx="172">
                  <c:v>1560</c:v>
                </c:pt>
                <c:pt idx="173">
                  <c:v>1533.1</c:v>
                </c:pt>
                <c:pt idx="174">
                  <c:v>1435.2</c:v>
                </c:pt>
                <c:pt idx="175">
                  <c:v>1423.6</c:v>
                </c:pt>
                <c:pt idx="176">
                  <c:v>1415.6</c:v>
                </c:pt>
                <c:pt idx="177">
                  <c:v>1440.3</c:v>
                </c:pt>
                <c:pt idx="178">
                  <c:v>1399.3</c:v>
                </c:pt>
                <c:pt idx="179">
                  <c:v>1370.3</c:v>
                </c:pt>
                <c:pt idx="180">
                  <c:v>1345</c:v>
                </c:pt>
                <c:pt idx="181">
                  <c:v>1355.2</c:v>
                </c:pt>
                <c:pt idx="182">
                  <c:v>1347.5</c:v>
                </c:pt>
                <c:pt idx="183">
                  <c:v>1325.6</c:v>
                </c:pt>
                <c:pt idx="184">
                  <c:v>1308.4000000000001</c:v>
                </c:pt>
                <c:pt idx="185">
                  <c:v>1260.5</c:v>
                </c:pt>
                <c:pt idx="186">
                  <c:v>1265.4000000000001</c:v>
                </c:pt>
                <c:pt idx="187">
                  <c:v>1240</c:v>
                </c:pt>
                <c:pt idx="188">
                  <c:v>1212</c:v>
                </c:pt>
                <c:pt idx="189">
                  <c:v>1193.3</c:v>
                </c:pt>
                <c:pt idx="190">
                  <c:v>1206.8</c:v>
                </c:pt>
                <c:pt idx="191">
                  <c:v>1187</c:v>
                </c:pt>
                <c:pt idx="192">
                  <c:v>1227.4000000000001</c:v>
                </c:pt>
                <c:pt idx="193">
                  <c:v>1235.5999999999999</c:v>
                </c:pt>
                <c:pt idx="194">
                  <c:v>1220.3</c:v>
                </c:pt>
                <c:pt idx="195">
                  <c:v>1215.9000000000001</c:v>
                </c:pt>
                <c:pt idx="196">
                  <c:v>1188.0999999999999</c:v>
                </c:pt>
                <c:pt idx="197">
                  <c:v>1196.5999999999999</c:v>
                </c:pt>
                <c:pt idx="198">
                  <c:v>1191.5</c:v>
                </c:pt>
                <c:pt idx="199">
                  <c:v>1140.5999999999999</c:v>
                </c:pt>
                <c:pt idx="200">
                  <c:v>1145</c:v>
                </c:pt>
                <c:pt idx="201">
                  <c:v>1150.2</c:v>
                </c:pt>
                <c:pt idx="202">
                  <c:v>1107.5999999999999</c:v>
                </c:pt>
                <c:pt idx="203">
                  <c:v>1093.2</c:v>
                </c:pt>
                <c:pt idx="204">
                  <c:v>1081.7</c:v>
                </c:pt>
                <c:pt idx="205">
                  <c:v>1041</c:v>
                </c:pt>
                <c:pt idx="206">
                  <c:v>1041.8</c:v>
                </c:pt>
                <c:pt idx="207">
                  <c:v>1044.7</c:v>
                </c:pt>
                <c:pt idx="208">
                  <c:v>1042.7</c:v>
                </c:pt>
                <c:pt idx="209">
                  <c:v>969</c:v>
                </c:pt>
                <c:pt idx="210">
                  <c:v>972.17</c:v>
                </c:pt>
                <c:pt idx="211">
                  <c:v>943.1</c:v>
                </c:pt>
                <c:pt idx="212">
                  <c:v>1033</c:v>
                </c:pt>
                <c:pt idx="213">
                  <c:v>1039.0999999999999</c:v>
                </c:pt>
                <c:pt idx="214">
                  <c:v>1115</c:v>
                </c:pt>
                <c:pt idx="215">
                  <c:v>1039</c:v>
                </c:pt>
                <c:pt idx="216">
                  <c:v>1016.1</c:v>
                </c:pt>
                <c:pt idx="217">
                  <c:v>971</c:v>
                </c:pt>
                <c:pt idx="218">
                  <c:v>1068.4000000000001</c:v>
                </c:pt>
                <c:pt idx="219">
                  <c:v>1169</c:v>
                </c:pt>
                <c:pt idx="220">
                  <c:v>1256.0999999999999</c:v>
                </c:pt>
                <c:pt idx="221">
                  <c:v>1245</c:v>
                </c:pt>
                <c:pt idx="222">
                  <c:v>1238.5</c:v>
                </c:pt>
                <c:pt idx="223">
                  <c:v>1225.2</c:v>
                </c:pt>
                <c:pt idx="224">
                  <c:v>1172.8</c:v>
                </c:pt>
                <c:pt idx="225">
                  <c:v>1113.5999999999999</c:v>
                </c:pt>
                <c:pt idx="226">
                  <c:v>1190.4000000000001</c:v>
                </c:pt>
                <c:pt idx="227">
                  <c:v>1149.3</c:v>
                </c:pt>
                <c:pt idx="228">
                  <c:v>1232.4000000000001</c:v>
                </c:pt>
                <c:pt idx="229">
                  <c:v>1279.3</c:v>
                </c:pt>
                <c:pt idx="230">
                  <c:v>1278.4000000000001</c:v>
                </c:pt>
                <c:pt idx="231">
                  <c:v>1267.8</c:v>
                </c:pt>
                <c:pt idx="232">
                  <c:v>1288.2</c:v>
                </c:pt>
                <c:pt idx="233">
                  <c:v>1262.3</c:v>
                </c:pt>
                <c:pt idx="234">
                  <c:v>1232.8</c:v>
                </c:pt>
                <c:pt idx="235">
                  <c:v>1189.0999999999999</c:v>
                </c:pt>
                <c:pt idx="236">
                  <c:v>1195.5</c:v>
                </c:pt>
                <c:pt idx="237">
                  <c:v>1178.3</c:v>
                </c:pt>
                <c:pt idx="238">
                  <c:v>1153</c:v>
                </c:pt>
                <c:pt idx="239">
                  <c:v>1185.0999999999999</c:v>
                </c:pt>
                <c:pt idx="240">
                  <c:v>1190.9000000000001</c:v>
                </c:pt>
                <c:pt idx="241">
                  <c:v>1125.3</c:v>
                </c:pt>
                <c:pt idx="242">
                  <c:v>1129.5999999999999</c:v>
                </c:pt>
                <c:pt idx="243">
                  <c:v>1091.2</c:v>
                </c:pt>
                <c:pt idx="244">
                  <c:v>1056.2</c:v>
                </c:pt>
                <c:pt idx="245">
                  <c:v>1059.8</c:v>
                </c:pt>
                <c:pt idx="246">
                  <c:v>1056.2</c:v>
                </c:pt>
                <c:pt idx="247">
                  <c:v>1038.4000000000001</c:v>
                </c:pt>
                <c:pt idx="248">
                  <c:v>1013.8</c:v>
                </c:pt>
                <c:pt idx="249">
                  <c:v>1013.7</c:v>
                </c:pt>
                <c:pt idx="250">
                  <c:v>996.5</c:v>
                </c:pt>
                <c:pt idx="251">
                  <c:v>996.01</c:v>
                </c:pt>
                <c:pt idx="252">
                  <c:v>1000.3</c:v>
                </c:pt>
                <c:pt idx="253">
                  <c:v>992</c:v>
                </c:pt>
                <c:pt idx="254">
                  <c:v>984.97</c:v>
                </c:pt>
                <c:pt idx="255">
                  <c:v>1048.8</c:v>
                </c:pt>
                <c:pt idx="256">
                  <c:v>1052.0999999999999</c:v>
                </c:pt>
                <c:pt idx="257">
                  <c:v>1022.6</c:v>
                </c:pt>
                <c:pt idx="258">
                  <c:v>1006.6</c:v>
                </c:pt>
                <c:pt idx="259">
                  <c:v>1031.0999999999999</c:v>
                </c:pt>
                <c:pt idx="260">
                  <c:v>1015.7</c:v>
                </c:pt>
                <c:pt idx="261">
                  <c:v>1005.7</c:v>
                </c:pt>
                <c:pt idx="262">
                  <c:v>983.73</c:v>
                </c:pt>
                <c:pt idx="263">
                  <c:v>966.19</c:v>
                </c:pt>
                <c:pt idx="264">
                  <c:v>917.36</c:v>
                </c:pt>
                <c:pt idx="265">
                  <c:v>912.56</c:v>
                </c:pt>
                <c:pt idx="266">
                  <c:v>919.43</c:v>
                </c:pt>
                <c:pt idx="267">
                  <c:v>916.7</c:v>
                </c:pt>
                <c:pt idx="268">
                  <c:v>915.12</c:v>
                </c:pt>
                <c:pt idx="269">
                  <c:v>893.35</c:v>
                </c:pt>
                <c:pt idx="270">
                  <c:v>886.1</c:v>
                </c:pt>
                <c:pt idx="271">
                  <c:v>910.03</c:v>
                </c:pt>
                <c:pt idx="272">
                  <c:v>923.72</c:v>
                </c:pt>
                <c:pt idx="273">
                  <c:v>924.02</c:v>
                </c:pt>
                <c:pt idx="274">
                  <c:v>895.96</c:v>
                </c:pt>
                <c:pt idx="275">
                  <c:v>900.29</c:v>
                </c:pt>
                <c:pt idx="276">
                  <c:v>887.76</c:v>
                </c:pt>
                <c:pt idx="277">
                  <c:v>903.99</c:v>
                </c:pt>
                <c:pt idx="278">
                  <c:v>830.1</c:v>
                </c:pt>
                <c:pt idx="279">
                  <c:v>820.74</c:v>
                </c:pt>
                <c:pt idx="280">
                  <c:v>815.3</c:v>
                </c:pt>
                <c:pt idx="281">
                  <c:v>828.12</c:v>
                </c:pt>
                <c:pt idx="282">
                  <c:v>804.58</c:v>
                </c:pt>
                <c:pt idx="283">
                  <c:v>778.58</c:v>
                </c:pt>
                <c:pt idx="284">
                  <c:v>905.76</c:v>
                </c:pt>
                <c:pt idx="285">
                  <c:v>903</c:v>
                </c:pt>
                <c:pt idx="286">
                  <c:v>915.9</c:v>
                </c:pt>
                <c:pt idx="287">
                  <c:v>908.84</c:v>
                </c:pt>
                <c:pt idx="288">
                  <c:v>898</c:v>
                </c:pt>
                <c:pt idx="289">
                  <c:v>1003.2</c:v>
                </c:pt>
                <c:pt idx="290">
                  <c:v>1139.5999999999999</c:v>
                </c:pt>
                <c:pt idx="291">
                  <c:v>1037.5</c:v>
                </c:pt>
                <c:pt idx="292">
                  <c:v>1019.3</c:v>
                </c:pt>
                <c:pt idx="293">
                  <c:v>998.99</c:v>
                </c:pt>
                <c:pt idx="294">
                  <c:v>966.58</c:v>
                </c:pt>
                <c:pt idx="295">
                  <c:v>959.26</c:v>
                </c:pt>
                <c:pt idx="296">
                  <c:v>972.63</c:v>
                </c:pt>
                <c:pt idx="297">
                  <c:v>981.7</c:v>
                </c:pt>
                <c:pt idx="298">
                  <c:v>936.32</c:v>
                </c:pt>
                <c:pt idx="299">
                  <c:v>906.4</c:v>
                </c:pt>
                <c:pt idx="300">
                  <c:v>897.99</c:v>
                </c:pt>
                <c:pt idx="301">
                  <c:v>895.24</c:v>
                </c:pt>
                <c:pt idx="302">
                  <c:v>918.99</c:v>
                </c:pt>
                <c:pt idx="303">
                  <c:v>859.2</c:v>
                </c:pt>
                <c:pt idx="304">
                  <c:v>829.99</c:v>
                </c:pt>
                <c:pt idx="305">
                  <c:v>797.99</c:v>
                </c:pt>
                <c:pt idx="306">
                  <c:v>790.59</c:v>
                </c:pt>
                <c:pt idx="307">
                  <c:v>790.21</c:v>
                </c:pt>
                <c:pt idx="308">
                  <c:v>790.99</c:v>
                </c:pt>
                <c:pt idx="309">
                  <c:v>784.17</c:v>
                </c:pt>
                <c:pt idx="310">
                  <c:v>777.43</c:v>
                </c:pt>
                <c:pt idx="311">
                  <c:v>774.49</c:v>
                </c:pt>
                <c:pt idx="312">
                  <c:v>775</c:v>
                </c:pt>
                <c:pt idx="313">
                  <c:v>777.99</c:v>
                </c:pt>
                <c:pt idx="314">
                  <c:v>770.21</c:v>
                </c:pt>
                <c:pt idx="315">
                  <c:v>772.9</c:v>
                </c:pt>
                <c:pt idx="316">
                  <c:v>770.5</c:v>
                </c:pt>
                <c:pt idx="317">
                  <c:v>765.01</c:v>
                </c:pt>
                <c:pt idx="318">
                  <c:v>765.01</c:v>
                </c:pt>
                <c:pt idx="319">
                  <c:v>757.36</c:v>
                </c:pt>
                <c:pt idx="320">
                  <c:v>750.62</c:v>
                </c:pt>
                <c:pt idx="321">
                  <c:v>768.5</c:v>
                </c:pt>
                <c:pt idx="322">
                  <c:v>765.27</c:v>
                </c:pt>
                <c:pt idx="323">
                  <c:v>774.91</c:v>
                </c:pt>
                <c:pt idx="324">
                  <c:v>755.36</c:v>
                </c:pt>
                <c:pt idx="325">
                  <c:v>739</c:v>
                </c:pt>
                <c:pt idx="326">
                  <c:v>731.05</c:v>
                </c:pt>
                <c:pt idx="327">
                  <c:v>731.52</c:v>
                </c:pt>
                <c:pt idx="328">
                  <c:v>724.99</c:v>
                </c:pt>
                <c:pt idx="329">
                  <c:v>731.19</c:v>
                </c:pt>
                <c:pt idx="330">
                  <c:v>740.36</c:v>
                </c:pt>
                <c:pt idx="331">
                  <c:v>737.68</c:v>
                </c:pt>
                <c:pt idx="332">
                  <c:v>741.99</c:v>
                </c:pt>
                <c:pt idx="333">
                  <c:v>750.05</c:v>
                </c:pt>
                <c:pt idx="334">
                  <c:v>738.99</c:v>
                </c:pt>
                <c:pt idx="335">
                  <c:v>729.67</c:v>
                </c:pt>
                <c:pt idx="336">
                  <c:v>752.9</c:v>
                </c:pt>
                <c:pt idx="337">
                  <c:v>753.97</c:v>
                </c:pt>
                <c:pt idx="338">
                  <c:v>740.67</c:v>
                </c:pt>
                <c:pt idx="339">
                  <c:v>744.99</c:v>
                </c:pt>
                <c:pt idx="340">
                  <c:v>712.17</c:v>
                </c:pt>
                <c:pt idx="341">
                  <c:v>707.43</c:v>
                </c:pt>
                <c:pt idx="342">
                  <c:v>704.09</c:v>
                </c:pt>
                <c:pt idx="343">
                  <c:v>702.55</c:v>
                </c:pt>
                <c:pt idx="344">
                  <c:v>714.51</c:v>
                </c:pt>
                <c:pt idx="345">
                  <c:v>693.47</c:v>
                </c:pt>
                <c:pt idx="346">
                  <c:v>688.67</c:v>
                </c:pt>
                <c:pt idx="347">
                  <c:v>678.7</c:v>
                </c:pt>
                <c:pt idx="348">
                  <c:v>659.52</c:v>
                </c:pt>
                <c:pt idx="349">
                  <c:v>654.65</c:v>
                </c:pt>
                <c:pt idx="350">
                  <c:v>659.03</c:v>
                </c:pt>
                <c:pt idx="351">
                  <c:v>664.99</c:v>
                </c:pt>
                <c:pt idx="352">
                  <c:v>636.73</c:v>
                </c:pt>
                <c:pt idx="353">
                  <c:v>632.46</c:v>
                </c:pt>
                <c:pt idx="354">
                  <c:v>631.77</c:v>
                </c:pt>
                <c:pt idx="355">
                  <c:v>638.79999999999995</c:v>
                </c:pt>
                <c:pt idx="356">
                  <c:v>639.79</c:v>
                </c:pt>
                <c:pt idx="357">
                  <c:v>644.16999999999996</c:v>
                </c:pt>
                <c:pt idx="358">
                  <c:v>640.20000000000005</c:v>
                </c:pt>
                <c:pt idx="359">
                  <c:v>643</c:v>
                </c:pt>
                <c:pt idx="360">
                  <c:v>637.01</c:v>
                </c:pt>
                <c:pt idx="361">
                  <c:v>637.63</c:v>
                </c:pt>
                <c:pt idx="362">
                  <c:v>641.74</c:v>
                </c:pt>
                <c:pt idx="363">
                  <c:v>618.87</c:v>
                </c:pt>
                <c:pt idx="364">
                  <c:v>616.55999999999995</c:v>
                </c:pt>
                <c:pt idx="365">
                  <c:v>620.5</c:v>
                </c:pt>
                <c:pt idx="366">
                  <c:v>620.13</c:v>
                </c:pt>
                <c:pt idx="367">
                  <c:v>613.51</c:v>
                </c:pt>
                <c:pt idx="368">
                  <c:v>614.09</c:v>
                </c:pt>
                <c:pt idx="369">
                  <c:v>610.98</c:v>
                </c:pt>
                <c:pt idx="370">
                  <c:v>612.57000000000005</c:v>
                </c:pt>
                <c:pt idx="371">
                  <c:v>609.09</c:v>
                </c:pt>
                <c:pt idx="372">
                  <c:v>614.09</c:v>
                </c:pt>
                <c:pt idx="373">
                  <c:v>611.1</c:v>
                </c:pt>
                <c:pt idx="374">
                  <c:v>604.6</c:v>
                </c:pt>
                <c:pt idx="375">
                  <c:v>603.76</c:v>
                </c:pt>
                <c:pt idx="376">
                  <c:v>605.53</c:v>
                </c:pt>
                <c:pt idx="377">
                  <c:v>609.14</c:v>
                </c:pt>
                <c:pt idx="378">
                  <c:v>600.36</c:v>
                </c:pt>
                <c:pt idx="379">
                  <c:v>602.54999999999995</c:v>
                </c:pt>
                <c:pt idx="380">
                  <c:v>603.29</c:v>
                </c:pt>
                <c:pt idx="381">
                  <c:v>597.08000000000004</c:v>
                </c:pt>
                <c:pt idx="382">
                  <c:v>597.42999999999995</c:v>
                </c:pt>
                <c:pt idx="383">
                  <c:v>600.04999999999995</c:v>
                </c:pt>
                <c:pt idx="384">
                  <c:v>609.79</c:v>
                </c:pt>
                <c:pt idx="385">
                  <c:v>613.03</c:v>
                </c:pt>
                <c:pt idx="386">
                  <c:v>607.69000000000005</c:v>
                </c:pt>
                <c:pt idx="387">
                  <c:v>610.01</c:v>
                </c:pt>
                <c:pt idx="388">
                  <c:v>611.80999999999995</c:v>
                </c:pt>
                <c:pt idx="389">
                  <c:v>613.88</c:v>
                </c:pt>
                <c:pt idx="390">
                  <c:v>614.23</c:v>
                </c:pt>
                <c:pt idx="391">
                  <c:v>611.62</c:v>
                </c:pt>
                <c:pt idx="392">
                  <c:v>612.08000000000004</c:v>
                </c:pt>
                <c:pt idx="393">
                  <c:v>628</c:v>
                </c:pt>
                <c:pt idx="394">
                  <c:v>626.25</c:v>
                </c:pt>
                <c:pt idx="395">
                  <c:v>631.73</c:v>
                </c:pt>
                <c:pt idx="396">
                  <c:v>619.75</c:v>
                </c:pt>
                <c:pt idx="397">
                  <c:v>615.23</c:v>
                </c:pt>
                <c:pt idx="398">
                  <c:v>611.5</c:v>
                </c:pt>
                <c:pt idx="399">
                  <c:v>614.52</c:v>
                </c:pt>
                <c:pt idx="400">
                  <c:v>609.89</c:v>
                </c:pt>
                <c:pt idx="401">
                  <c:v>579.85</c:v>
                </c:pt>
                <c:pt idx="402">
                  <c:v>572.73</c:v>
                </c:pt>
                <c:pt idx="403">
                  <c:v>576.15</c:v>
                </c:pt>
                <c:pt idx="404">
                  <c:v>579.49</c:v>
                </c:pt>
                <c:pt idx="405">
                  <c:v>574.78</c:v>
                </c:pt>
                <c:pt idx="406">
                  <c:v>574.16999999999996</c:v>
                </c:pt>
                <c:pt idx="407">
                  <c:v>568.54999999999995</c:v>
                </c:pt>
                <c:pt idx="408">
                  <c:v>578.01</c:v>
                </c:pt>
                <c:pt idx="409">
                  <c:v>577.20000000000005</c:v>
                </c:pt>
                <c:pt idx="410">
                  <c:v>580.32000000000005</c:v>
                </c:pt>
                <c:pt idx="411">
                  <c:v>583.54</c:v>
                </c:pt>
                <c:pt idx="412">
                  <c:v>588.01</c:v>
                </c:pt>
                <c:pt idx="413">
                  <c:v>581.41999999999996</c:v>
                </c:pt>
                <c:pt idx="414">
                  <c:v>582.01</c:v>
                </c:pt>
                <c:pt idx="415">
                  <c:v>573.5</c:v>
                </c:pt>
                <c:pt idx="416">
                  <c:v>572.21</c:v>
                </c:pt>
                <c:pt idx="417">
                  <c:v>571.83000000000004</c:v>
                </c:pt>
                <c:pt idx="418">
                  <c:v>574.24</c:v>
                </c:pt>
                <c:pt idx="419">
                  <c:v>564.64</c:v>
                </c:pt>
                <c:pt idx="420">
                  <c:v>569.44000000000005</c:v>
                </c:pt>
                <c:pt idx="421">
                  <c:v>583.73</c:v>
                </c:pt>
                <c:pt idx="422">
                  <c:v>585.5</c:v>
                </c:pt>
                <c:pt idx="423">
                  <c:v>591.27</c:v>
                </c:pt>
                <c:pt idx="424">
                  <c:v>590.28</c:v>
                </c:pt>
                <c:pt idx="425">
                  <c:v>604.1</c:v>
                </c:pt>
                <c:pt idx="426">
                  <c:v>604.1</c:v>
                </c:pt>
                <c:pt idx="427">
                  <c:v>604.1</c:v>
                </c:pt>
                <c:pt idx="428">
                  <c:v>604</c:v>
                </c:pt>
                <c:pt idx="429">
                  <c:v>607.99</c:v>
                </c:pt>
                <c:pt idx="430">
                  <c:v>623.66999999999996</c:v>
                </c:pt>
                <c:pt idx="431">
                  <c:v>654.99</c:v>
                </c:pt>
                <c:pt idx="432">
                  <c:v>658.34</c:v>
                </c:pt>
                <c:pt idx="433">
                  <c:v>654.51</c:v>
                </c:pt>
                <c:pt idx="434">
                  <c:v>648.47</c:v>
                </c:pt>
                <c:pt idx="435">
                  <c:v>654.16999999999996</c:v>
                </c:pt>
                <c:pt idx="436">
                  <c:v>661.82</c:v>
                </c:pt>
                <c:pt idx="437">
                  <c:v>654.03</c:v>
                </c:pt>
                <c:pt idx="438">
                  <c:v>648.04</c:v>
                </c:pt>
                <c:pt idx="439">
                  <c:v>665.01</c:v>
                </c:pt>
                <c:pt idx="440">
                  <c:v>665.85</c:v>
                </c:pt>
                <c:pt idx="441">
                  <c:v>675</c:v>
                </c:pt>
                <c:pt idx="442">
                  <c:v>674.3</c:v>
                </c:pt>
                <c:pt idx="443">
                  <c:v>683.2</c:v>
                </c:pt>
                <c:pt idx="444">
                  <c:v>665.33</c:v>
                </c:pt>
                <c:pt idx="445">
                  <c:v>665.5</c:v>
                </c:pt>
                <c:pt idx="446">
                  <c:v>659.78</c:v>
                </c:pt>
                <c:pt idx="447">
                  <c:v>653.70000000000005</c:v>
                </c:pt>
                <c:pt idx="448">
                  <c:v>667.19</c:v>
                </c:pt>
                <c:pt idx="449">
                  <c:v>647.95000000000005</c:v>
                </c:pt>
                <c:pt idx="450">
                  <c:v>649.72</c:v>
                </c:pt>
                <c:pt idx="451">
                  <c:v>648.11</c:v>
                </c:pt>
                <c:pt idx="452">
                  <c:v>664.8</c:v>
                </c:pt>
                <c:pt idx="453">
                  <c:v>640.51</c:v>
                </c:pt>
                <c:pt idx="454">
                  <c:v>677.04</c:v>
                </c:pt>
                <c:pt idx="455">
                  <c:v>667.76</c:v>
                </c:pt>
                <c:pt idx="456">
                  <c:v>681.34</c:v>
                </c:pt>
                <c:pt idx="457">
                  <c:v>659.29</c:v>
                </c:pt>
                <c:pt idx="458">
                  <c:v>705.04</c:v>
                </c:pt>
                <c:pt idx="459">
                  <c:v>674.75</c:v>
                </c:pt>
                <c:pt idx="460">
                  <c:v>674.74</c:v>
                </c:pt>
                <c:pt idx="461">
                  <c:v>639.67999999999995</c:v>
                </c:pt>
                <c:pt idx="462">
                  <c:v>646.29999999999995</c:v>
                </c:pt>
                <c:pt idx="463">
                  <c:v>662.2</c:v>
                </c:pt>
                <c:pt idx="464">
                  <c:v>627.41999999999996</c:v>
                </c:pt>
                <c:pt idx="465">
                  <c:v>664.87</c:v>
                </c:pt>
                <c:pt idx="466">
                  <c:v>666.05</c:v>
                </c:pt>
                <c:pt idx="467">
                  <c:v>625.79999999999995</c:v>
                </c:pt>
                <c:pt idx="468">
                  <c:v>606.02</c:v>
                </c:pt>
                <c:pt idx="469">
                  <c:v>668.88</c:v>
                </c:pt>
                <c:pt idx="470">
                  <c:v>743.9</c:v>
                </c:pt>
                <c:pt idx="471">
                  <c:v>767.3</c:v>
                </c:pt>
                <c:pt idx="472">
                  <c:v>757.6</c:v>
                </c:pt>
                <c:pt idx="473">
                  <c:v>748.66</c:v>
                </c:pt>
                <c:pt idx="474">
                  <c:v>769.45</c:v>
                </c:pt>
                <c:pt idx="475">
                  <c:v>696.88</c:v>
                </c:pt>
                <c:pt idx="476">
                  <c:v>684.51</c:v>
                </c:pt>
                <c:pt idx="477">
                  <c:v>705.88</c:v>
                </c:pt>
                <c:pt idx="478">
                  <c:v>671</c:v>
                </c:pt>
                <c:pt idx="479">
                  <c:v>614.52</c:v>
                </c:pt>
                <c:pt idx="480">
                  <c:v>580.08000000000004</c:v>
                </c:pt>
                <c:pt idx="481">
                  <c:v>575.52</c:v>
                </c:pt>
                <c:pt idx="482">
                  <c:v>583.04999999999995</c:v>
                </c:pt>
                <c:pt idx="483">
                  <c:v>576.88</c:v>
                </c:pt>
                <c:pt idx="484">
                  <c:v>585.22</c:v>
                </c:pt>
                <c:pt idx="485">
                  <c:v>574</c:v>
                </c:pt>
                <c:pt idx="486">
                  <c:v>572.66999999999996</c:v>
                </c:pt>
                <c:pt idx="487">
                  <c:v>570.87</c:v>
                </c:pt>
                <c:pt idx="488">
                  <c:v>538.79999999999995</c:v>
                </c:pt>
                <c:pt idx="489">
                  <c:v>536.79</c:v>
                </c:pt>
                <c:pt idx="490">
                  <c:v>530.69000000000005</c:v>
                </c:pt>
                <c:pt idx="491">
                  <c:v>532.89</c:v>
                </c:pt>
                <c:pt idx="492">
                  <c:v>531</c:v>
                </c:pt>
                <c:pt idx="493">
                  <c:v>527.01</c:v>
                </c:pt>
                <c:pt idx="494">
                  <c:v>472.03</c:v>
                </c:pt>
                <c:pt idx="495">
                  <c:v>453.95</c:v>
                </c:pt>
                <c:pt idx="496">
                  <c:v>449.06</c:v>
                </c:pt>
                <c:pt idx="497">
                  <c:v>445.03</c:v>
                </c:pt>
                <c:pt idx="498">
                  <c:v>443.66</c:v>
                </c:pt>
                <c:pt idx="499">
                  <c:v>437.48</c:v>
                </c:pt>
                <c:pt idx="500">
                  <c:v>440.81</c:v>
                </c:pt>
                <c:pt idx="501">
                  <c:v>441.57</c:v>
                </c:pt>
                <c:pt idx="502">
                  <c:v>435</c:v>
                </c:pt>
                <c:pt idx="503">
                  <c:v>453.51</c:v>
                </c:pt>
                <c:pt idx="504">
                  <c:v>453.24</c:v>
                </c:pt>
                <c:pt idx="505">
                  <c:v>453</c:v>
                </c:pt>
                <c:pt idx="506">
                  <c:v>457.89</c:v>
                </c:pt>
                <c:pt idx="507">
                  <c:v>455.8</c:v>
                </c:pt>
                <c:pt idx="508">
                  <c:v>455.77</c:v>
                </c:pt>
                <c:pt idx="509">
                  <c:v>455</c:v>
                </c:pt>
                <c:pt idx="510">
                  <c:v>452.28</c:v>
                </c:pt>
                <c:pt idx="511">
                  <c:v>450.7</c:v>
                </c:pt>
                <c:pt idx="512">
                  <c:v>461.56</c:v>
                </c:pt>
                <c:pt idx="513">
                  <c:v>459.87</c:v>
                </c:pt>
                <c:pt idx="514">
                  <c:v>460.2</c:v>
                </c:pt>
                <c:pt idx="515">
                  <c:v>461.18</c:v>
                </c:pt>
                <c:pt idx="516">
                  <c:v>448.4</c:v>
                </c:pt>
                <c:pt idx="517">
                  <c:v>447.38</c:v>
                </c:pt>
                <c:pt idx="518">
                  <c:v>450.39</c:v>
                </c:pt>
                <c:pt idx="519">
                  <c:v>443.73</c:v>
                </c:pt>
                <c:pt idx="520">
                  <c:v>451.11</c:v>
                </c:pt>
                <c:pt idx="521">
                  <c:v>446.6</c:v>
                </c:pt>
                <c:pt idx="522">
                  <c:v>455.32</c:v>
                </c:pt>
                <c:pt idx="523">
                  <c:v>450.46</c:v>
                </c:pt>
                <c:pt idx="524">
                  <c:v>445.09</c:v>
                </c:pt>
                <c:pt idx="525">
                  <c:v>468.14</c:v>
                </c:pt>
                <c:pt idx="526">
                  <c:v>461.77</c:v>
                </c:pt>
                <c:pt idx="527">
                  <c:v>463.01</c:v>
                </c:pt>
                <c:pt idx="528">
                  <c:v>453.69</c:v>
                </c:pt>
                <c:pt idx="529">
                  <c:v>447.8</c:v>
                </c:pt>
                <c:pt idx="530">
                  <c:v>452.03</c:v>
                </c:pt>
                <c:pt idx="531">
                  <c:v>443.95</c:v>
                </c:pt>
                <c:pt idx="532">
                  <c:v>437.76</c:v>
                </c:pt>
                <c:pt idx="533">
                  <c:v>430.04</c:v>
                </c:pt>
                <c:pt idx="534">
                  <c:v>428.51</c:v>
                </c:pt>
                <c:pt idx="535">
                  <c:v>432.04</c:v>
                </c:pt>
                <c:pt idx="536">
                  <c:v>431.48</c:v>
                </c:pt>
                <c:pt idx="537">
                  <c:v>426.01</c:v>
                </c:pt>
                <c:pt idx="538">
                  <c:v>424.75</c:v>
                </c:pt>
                <c:pt idx="539">
                  <c:v>426.59</c:v>
                </c:pt>
                <c:pt idx="540">
                  <c:v>423.74</c:v>
                </c:pt>
                <c:pt idx="541">
                  <c:v>421.32</c:v>
                </c:pt>
                <c:pt idx="542">
                  <c:v>418.47</c:v>
                </c:pt>
                <c:pt idx="543">
                  <c:v>418.5</c:v>
                </c:pt>
                <c:pt idx="544">
                  <c:v>422.28</c:v>
                </c:pt>
                <c:pt idx="545">
                  <c:v>422.57</c:v>
                </c:pt>
                <c:pt idx="546">
                  <c:v>423.75</c:v>
                </c:pt>
                <c:pt idx="547">
                  <c:v>420.46</c:v>
                </c:pt>
                <c:pt idx="548">
                  <c:v>420.6</c:v>
                </c:pt>
                <c:pt idx="549">
                  <c:v>420.3</c:v>
                </c:pt>
                <c:pt idx="550">
                  <c:v>417.56</c:v>
                </c:pt>
                <c:pt idx="551">
                  <c:v>416.02</c:v>
                </c:pt>
                <c:pt idx="552">
                  <c:v>413.2</c:v>
                </c:pt>
                <c:pt idx="553">
                  <c:v>415.81</c:v>
                </c:pt>
                <c:pt idx="554">
                  <c:v>424.06</c:v>
                </c:pt>
                <c:pt idx="555">
                  <c:v>427.37</c:v>
                </c:pt>
                <c:pt idx="556">
                  <c:v>416.71</c:v>
                </c:pt>
                <c:pt idx="557">
                  <c:v>416</c:v>
                </c:pt>
                <c:pt idx="558">
                  <c:v>415.3</c:v>
                </c:pt>
                <c:pt idx="559">
                  <c:v>418.12</c:v>
                </c:pt>
                <c:pt idx="560">
                  <c:v>417.69</c:v>
                </c:pt>
                <c:pt idx="561">
                  <c:v>411.88</c:v>
                </c:pt>
                <c:pt idx="562">
                  <c:v>411.25</c:v>
                </c:pt>
                <c:pt idx="563">
                  <c:v>408.41</c:v>
                </c:pt>
                <c:pt idx="564">
                  <c:v>407.7</c:v>
                </c:pt>
                <c:pt idx="565">
                  <c:v>418.75</c:v>
                </c:pt>
                <c:pt idx="566">
                  <c:v>417.28</c:v>
                </c:pt>
                <c:pt idx="567">
                  <c:v>415.5</c:v>
                </c:pt>
                <c:pt idx="568">
                  <c:v>415.99</c:v>
                </c:pt>
                <c:pt idx="569">
                  <c:v>411.82</c:v>
                </c:pt>
                <c:pt idx="570">
                  <c:v>410.01</c:v>
                </c:pt>
                <c:pt idx="571">
                  <c:v>420.49</c:v>
                </c:pt>
                <c:pt idx="572">
                  <c:v>416.51</c:v>
                </c:pt>
                <c:pt idx="573">
                  <c:v>412.94</c:v>
                </c:pt>
                <c:pt idx="574">
                  <c:v>411.35</c:v>
                </c:pt>
                <c:pt idx="575">
                  <c:v>412.7</c:v>
                </c:pt>
                <c:pt idx="576">
                  <c:v>403.91</c:v>
                </c:pt>
                <c:pt idx="577">
                  <c:v>397.36</c:v>
                </c:pt>
                <c:pt idx="578">
                  <c:v>408.82</c:v>
                </c:pt>
                <c:pt idx="579">
                  <c:v>420.56</c:v>
                </c:pt>
                <c:pt idx="580">
                  <c:v>422.22</c:v>
                </c:pt>
                <c:pt idx="581">
                  <c:v>434.82</c:v>
                </c:pt>
                <c:pt idx="582">
                  <c:v>439.16</c:v>
                </c:pt>
                <c:pt idx="583">
                  <c:v>434.47</c:v>
                </c:pt>
                <c:pt idx="584">
                  <c:v>434.21</c:v>
                </c:pt>
                <c:pt idx="585">
                  <c:v>435.31</c:v>
                </c:pt>
                <c:pt idx="586">
                  <c:v>424.88</c:v>
                </c:pt>
                <c:pt idx="587">
                  <c:v>426.36</c:v>
                </c:pt>
                <c:pt idx="588">
                  <c:v>421.13</c:v>
                </c:pt>
                <c:pt idx="589">
                  <c:v>440.27</c:v>
                </c:pt>
                <c:pt idx="590">
                  <c:v>440.48</c:v>
                </c:pt>
                <c:pt idx="591">
                  <c:v>438.7</c:v>
                </c:pt>
                <c:pt idx="592">
                  <c:v>419.99</c:v>
                </c:pt>
                <c:pt idx="593">
                  <c:v>421.5</c:v>
                </c:pt>
                <c:pt idx="594">
                  <c:v>414.86</c:v>
                </c:pt>
                <c:pt idx="595">
                  <c:v>407.27</c:v>
                </c:pt>
                <c:pt idx="596">
                  <c:v>399.9</c:v>
                </c:pt>
                <c:pt idx="597">
                  <c:v>408.3</c:v>
                </c:pt>
                <c:pt idx="598">
                  <c:v>392.99</c:v>
                </c:pt>
                <c:pt idx="599">
                  <c:v>382.98</c:v>
                </c:pt>
                <c:pt idx="600">
                  <c:v>378</c:v>
                </c:pt>
                <c:pt idx="601">
                  <c:v>380.89</c:v>
                </c:pt>
                <c:pt idx="602">
                  <c:v>373.97</c:v>
                </c:pt>
                <c:pt idx="603">
                  <c:v>370.49</c:v>
                </c:pt>
                <c:pt idx="604">
                  <c:v>372.01</c:v>
                </c:pt>
                <c:pt idx="605">
                  <c:v>373.75</c:v>
                </c:pt>
                <c:pt idx="606">
                  <c:v>386.54</c:v>
                </c:pt>
                <c:pt idx="607">
                  <c:v>389.8</c:v>
                </c:pt>
                <c:pt idx="608">
                  <c:v>368.98</c:v>
                </c:pt>
                <c:pt idx="609">
                  <c:v>372.9</c:v>
                </c:pt>
                <c:pt idx="610">
                  <c:v>371.42</c:v>
                </c:pt>
                <c:pt idx="611">
                  <c:v>365.5</c:v>
                </c:pt>
                <c:pt idx="612">
                  <c:v>376.96</c:v>
                </c:pt>
                <c:pt idx="613">
                  <c:v>377.63</c:v>
                </c:pt>
                <c:pt idx="614">
                  <c:v>378.39</c:v>
                </c:pt>
                <c:pt idx="615">
                  <c:v>394.97</c:v>
                </c:pt>
                <c:pt idx="616">
                  <c:v>391.32</c:v>
                </c:pt>
                <c:pt idx="617">
                  <c:v>390.98</c:v>
                </c:pt>
                <c:pt idx="618">
                  <c:v>402.77</c:v>
                </c:pt>
                <c:pt idx="619">
                  <c:v>385.57</c:v>
                </c:pt>
                <c:pt idx="620">
                  <c:v>380.96</c:v>
                </c:pt>
                <c:pt idx="621">
                  <c:v>411</c:v>
                </c:pt>
                <c:pt idx="622">
                  <c:v>419.41</c:v>
                </c:pt>
                <c:pt idx="623">
                  <c:v>378.96</c:v>
                </c:pt>
                <c:pt idx="624">
                  <c:v>387.04</c:v>
                </c:pt>
                <c:pt idx="625">
                  <c:v>382.07</c:v>
                </c:pt>
                <c:pt idx="626">
                  <c:v>388.42</c:v>
                </c:pt>
                <c:pt idx="627">
                  <c:v>358.85</c:v>
                </c:pt>
                <c:pt idx="628">
                  <c:v>429.25</c:v>
                </c:pt>
                <c:pt idx="629">
                  <c:v>431.08</c:v>
                </c:pt>
                <c:pt idx="630">
                  <c:v>432.05</c:v>
                </c:pt>
                <c:pt idx="631">
                  <c:v>449.26</c:v>
                </c:pt>
                <c:pt idx="632">
                  <c:v>449.35</c:v>
                </c:pt>
                <c:pt idx="633">
                  <c:v>449.23</c:v>
                </c:pt>
                <c:pt idx="634">
                  <c:v>454</c:v>
                </c:pt>
                <c:pt idx="635">
                  <c:v>459.05</c:v>
                </c:pt>
                <c:pt idx="636">
                  <c:v>427.99</c:v>
                </c:pt>
                <c:pt idx="637">
                  <c:v>431.84</c:v>
                </c:pt>
                <c:pt idx="638">
                  <c:v>432.9</c:v>
                </c:pt>
                <c:pt idx="639">
                  <c:v>428.66</c:v>
                </c:pt>
                <c:pt idx="640">
                  <c:v>432.7</c:v>
                </c:pt>
                <c:pt idx="641">
                  <c:v>433.98</c:v>
                </c:pt>
                <c:pt idx="642">
                  <c:v>429.02</c:v>
                </c:pt>
                <c:pt idx="643">
                  <c:v>424.7</c:v>
                </c:pt>
                <c:pt idx="644">
                  <c:v>431.85</c:v>
                </c:pt>
                <c:pt idx="645">
                  <c:v>420.24</c:v>
                </c:pt>
                <c:pt idx="646">
                  <c:v>422.37</c:v>
                </c:pt>
                <c:pt idx="647">
                  <c:v>416.51</c:v>
                </c:pt>
                <c:pt idx="648">
                  <c:v>455.47</c:v>
                </c:pt>
                <c:pt idx="649">
                  <c:v>456.13</c:v>
                </c:pt>
                <c:pt idx="650">
                  <c:v>442.62</c:v>
                </c:pt>
                <c:pt idx="651">
                  <c:v>435.65</c:v>
                </c:pt>
                <c:pt idx="652">
                  <c:v>437.93</c:v>
                </c:pt>
                <c:pt idx="653">
                  <c:v>442.62</c:v>
                </c:pt>
                <c:pt idx="654">
                  <c:v>462.46</c:v>
                </c:pt>
                <c:pt idx="655">
                  <c:v>463.52</c:v>
                </c:pt>
                <c:pt idx="656">
                  <c:v>455.84</c:v>
                </c:pt>
                <c:pt idx="657">
                  <c:v>454.95</c:v>
                </c:pt>
                <c:pt idx="658">
                  <c:v>466.5</c:v>
                </c:pt>
                <c:pt idx="659">
                  <c:v>442.59</c:v>
                </c:pt>
                <c:pt idx="660">
                  <c:v>433</c:v>
                </c:pt>
                <c:pt idx="661">
                  <c:v>435.67</c:v>
                </c:pt>
                <c:pt idx="662">
                  <c:v>456.28</c:v>
                </c:pt>
                <c:pt idx="663">
                  <c:v>414.94</c:v>
                </c:pt>
                <c:pt idx="664">
                  <c:v>418.73</c:v>
                </c:pt>
                <c:pt idx="665">
                  <c:v>420.78</c:v>
                </c:pt>
                <c:pt idx="666">
                  <c:v>396.7</c:v>
                </c:pt>
                <c:pt idx="667">
                  <c:v>390.6</c:v>
                </c:pt>
                <c:pt idx="668">
                  <c:v>390</c:v>
                </c:pt>
                <c:pt idx="669">
                  <c:v>363.17</c:v>
                </c:pt>
                <c:pt idx="670">
                  <c:v>360.73</c:v>
                </c:pt>
                <c:pt idx="671">
                  <c:v>359.14</c:v>
                </c:pt>
                <c:pt idx="672">
                  <c:v>362.68</c:v>
                </c:pt>
                <c:pt idx="673">
                  <c:v>376.88</c:v>
                </c:pt>
                <c:pt idx="674">
                  <c:v>373.29</c:v>
                </c:pt>
                <c:pt idx="675">
                  <c:v>358.71</c:v>
                </c:pt>
                <c:pt idx="676">
                  <c:v>358.9</c:v>
                </c:pt>
                <c:pt idx="677">
                  <c:v>353.99</c:v>
                </c:pt>
                <c:pt idx="678">
                  <c:v>329.85</c:v>
                </c:pt>
                <c:pt idx="679">
                  <c:v>320.10000000000002</c:v>
                </c:pt>
                <c:pt idx="680">
                  <c:v>323.63</c:v>
                </c:pt>
                <c:pt idx="681">
                  <c:v>324.66000000000003</c:v>
                </c:pt>
                <c:pt idx="682">
                  <c:v>327.55</c:v>
                </c:pt>
                <c:pt idx="683">
                  <c:v>322.2</c:v>
                </c:pt>
                <c:pt idx="684">
                  <c:v>326.5</c:v>
                </c:pt>
                <c:pt idx="685">
                  <c:v>335.95</c:v>
                </c:pt>
                <c:pt idx="686">
                  <c:v>336.29</c:v>
                </c:pt>
                <c:pt idx="687">
                  <c:v>332.14</c:v>
                </c:pt>
                <c:pt idx="688">
                  <c:v>321.07</c:v>
                </c:pt>
                <c:pt idx="689">
                  <c:v>333.4</c:v>
                </c:pt>
                <c:pt idx="690">
                  <c:v>338.54</c:v>
                </c:pt>
                <c:pt idx="691">
                  <c:v>336.57</c:v>
                </c:pt>
                <c:pt idx="692">
                  <c:v>314</c:v>
                </c:pt>
                <c:pt idx="693">
                  <c:v>340.2</c:v>
                </c:pt>
                <c:pt idx="694">
                  <c:v>381.01</c:v>
                </c:pt>
                <c:pt idx="695">
                  <c:v>374</c:v>
                </c:pt>
                <c:pt idx="696">
                  <c:v>384.61</c:v>
                </c:pt>
                <c:pt idx="697">
                  <c:v>375.56</c:v>
                </c:pt>
                <c:pt idx="698">
                  <c:v>387.96</c:v>
                </c:pt>
                <c:pt idx="699">
                  <c:v>409.24</c:v>
                </c:pt>
                <c:pt idx="700">
                  <c:v>405.29</c:v>
                </c:pt>
                <c:pt idx="701">
                  <c:v>365</c:v>
                </c:pt>
                <c:pt idx="702">
                  <c:v>330.69</c:v>
                </c:pt>
                <c:pt idx="703">
                  <c:v>316</c:v>
                </c:pt>
                <c:pt idx="704">
                  <c:v>328.19</c:v>
                </c:pt>
                <c:pt idx="705">
                  <c:v>314.88</c:v>
                </c:pt>
                <c:pt idx="706">
                  <c:v>304.5</c:v>
                </c:pt>
                <c:pt idx="707">
                  <c:v>295.17</c:v>
                </c:pt>
                <c:pt idx="708">
                  <c:v>287.22000000000003</c:v>
                </c:pt>
                <c:pt idx="709">
                  <c:v>284.79000000000002</c:v>
                </c:pt>
                <c:pt idx="710">
                  <c:v>284.19</c:v>
                </c:pt>
                <c:pt idx="711">
                  <c:v>279.20999999999998</c:v>
                </c:pt>
                <c:pt idx="712">
                  <c:v>275.83</c:v>
                </c:pt>
                <c:pt idx="713">
                  <c:v>267.8</c:v>
                </c:pt>
                <c:pt idx="714">
                  <c:v>270.97000000000003</c:v>
                </c:pt>
                <c:pt idx="715">
                  <c:v>265.05</c:v>
                </c:pt>
                <c:pt idx="716">
                  <c:v>265.04000000000002</c:v>
                </c:pt>
                <c:pt idx="717">
                  <c:v>272.94</c:v>
                </c:pt>
                <c:pt idx="718">
                  <c:v>263.47000000000003</c:v>
                </c:pt>
                <c:pt idx="719">
                  <c:v>255.19</c:v>
                </c:pt>
                <c:pt idx="720">
                  <c:v>253.54</c:v>
                </c:pt>
                <c:pt idx="721">
                  <c:v>251.25</c:v>
                </c:pt>
                <c:pt idx="722">
                  <c:v>246.09</c:v>
                </c:pt>
                <c:pt idx="723">
                  <c:v>247.92</c:v>
                </c:pt>
                <c:pt idx="724">
                  <c:v>246.01</c:v>
                </c:pt>
                <c:pt idx="725">
                  <c:v>244.82</c:v>
                </c:pt>
                <c:pt idx="726">
                  <c:v>242.97</c:v>
                </c:pt>
                <c:pt idx="727">
                  <c:v>244.2</c:v>
                </c:pt>
                <c:pt idx="728">
                  <c:v>247.36</c:v>
                </c:pt>
                <c:pt idx="729">
                  <c:v>242.01</c:v>
                </c:pt>
                <c:pt idx="730">
                  <c:v>239.5</c:v>
                </c:pt>
                <c:pt idx="731">
                  <c:v>239.79</c:v>
                </c:pt>
                <c:pt idx="732">
                  <c:v>237.86</c:v>
                </c:pt>
                <c:pt idx="733">
                  <c:v>238.48</c:v>
                </c:pt>
                <c:pt idx="734">
                  <c:v>236.49</c:v>
                </c:pt>
                <c:pt idx="735">
                  <c:v>236.8</c:v>
                </c:pt>
                <c:pt idx="736">
                  <c:v>240.43</c:v>
                </c:pt>
                <c:pt idx="737">
                  <c:v>233.37</c:v>
                </c:pt>
                <c:pt idx="738">
                  <c:v>234.63</c:v>
                </c:pt>
                <c:pt idx="739">
                  <c:v>235.26</c:v>
                </c:pt>
                <c:pt idx="740">
                  <c:v>234.65</c:v>
                </c:pt>
                <c:pt idx="741">
                  <c:v>230.54</c:v>
                </c:pt>
                <c:pt idx="742">
                  <c:v>231.27</c:v>
                </c:pt>
                <c:pt idx="743">
                  <c:v>227.22</c:v>
                </c:pt>
                <c:pt idx="744">
                  <c:v>232.12</c:v>
                </c:pt>
                <c:pt idx="745">
                  <c:v>232.09</c:v>
                </c:pt>
                <c:pt idx="746">
                  <c:v>233.78</c:v>
                </c:pt>
                <c:pt idx="747">
                  <c:v>233.61</c:v>
                </c:pt>
                <c:pt idx="748">
                  <c:v>228.99</c:v>
                </c:pt>
                <c:pt idx="749">
                  <c:v>230.93</c:v>
                </c:pt>
                <c:pt idx="750">
                  <c:v>230.89</c:v>
                </c:pt>
                <c:pt idx="751">
                  <c:v>230.96</c:v>
                </c:pt>
                <c:pt idx="752">
                  <c:v>235.77</c:v>
                </c:pt>
                <c:pt idx="753">
                  <c:v>240.6</c:v>
                </c:pt>
                <c:pt idx="754">
                  <c:v>239.49</c:v>
                </c:pt>
                <c:pt idx="755">
                  <c:v>238.95</c:v>
                </c:pt>
                <c:pt idx="756">
                  <c:v>244.2</c:v>
                </c:pt>
                <c:pt idx="757">
                  <c:v>240.85</c:v>
                </c:pt>
                <c:pt idx="758">
                  <c:v>240.97</c:v>
                </c:pt>
                <c:pt idx="759">
                  <c:v>235.84</c:v>
                </c:pt>
                <c:pt idx="760">
                  <c:v>230.89</c:v>
                </c:pt>
                <c:pt idx="761">
                  <c:v>227.25</c:v>
                </c:pt>
                <c:pt idx="762">
                  <c:v>229.71</c:v>
                </c:pt>
                <c:pt idx="763">
                  <c:v>228.24</c:v>
                </c:pt>
                <c:pt idx="764">
                  <c:v>231.35</c:v>
                </c:pt>
                <c:pt idx="765">
                  <c:v>229.99</c:v>
                </c:pt>
                <c:pt idx="766">
                  <c:v>230.75</c:v>
                </c:pt>
                <c:pt idx="767">
                  <c:v>231.83</c:v>
                </c:pt>
                <c:pt idx="768">
                  <c:v>225.8</c:v>
                </c:pt>
                <c:pt idx="769">
                  <c:v>226.21</c:v>
                </c:pt>
                <c:pt idx="770">
                  <c:v>222.66</c:v>
                </c:pt>
                <c:pt idx="771">
                  <c:v>210.5</c:v>
                </c:pt>
                <c:pt idx="772">
                  <c:v>228.53</c:v>
                </c:pt>
                <c:pt idx="773">
                  <c:v>230.27</c:v>
                </c:pt>
                <c:pt idx="774">
                  <c:v>232.17</c:v>
                </c:pt>
                <c:pt idx="775">
                  <c:v>235.54</c:v>
                </c:pt>
                <c:pt idx="776">
                  <c:v>226.24</c:v>
                </c:pt>
                <c:pt idx="777">
                  <c:v>183.01</c:v>
                </c:pt>
                <c:pt idx="778">
                  <c:v>258.49</c:v>
                </c:pt>
                <c:pt idx="779">
                  <c:v>259.89999999999998</c:v>
                </c:pt>
                <c:pt idx="780">
                  <c:v>262.14</c:v>
                </c:pt>
                <c:pt idx="781">
                  <c:v>266.08999999999997</c:v>
                </c:pt>
                <c:pt idx="782">
                  <c:v>264.47000000000003</c:v>
                </c:pt>
                <c:pt idx="783">
                  <c:v>267.08999999999997</c:v>
                </c:pt>
                <c:pt idx="784">
                  <c:v>271.95999999999998</c:v>
                </c:pt>
                <c:pt idx="785">
                  <c:v>265.10000000000002</c:v>
                </c:pt>
                <c:pt idx="786">
                  <c:v>265.58</c:v>
                </c:pt>
                <c:pt idx="787">
                  <c:v>261.33999999999997</c:v>
                </c:pt>
                <c:pt idx="788">
                  <c:v>280.12</c:v>
                </c:pt>
                <c:pt idx="789">
                  <c:v>279.08</c:v>
                </c:pt>
                <c:pt idx="790">
                  <c:v>282.61</c:v>
                </c:pt>
                <c:pt idx="791">
                  <c:v>285.47000000000003</c:v>
                </c:pt>
                <c:pt idx="792">
                  <c:v>281.27</c:v>
                </c:pt>
                <c:pt idx="793">
                  <c:v>282.49</c:v>
                </c:pt>
                <c:pt idx="794">
                  <c:v>280.33</c:v>
                </c:pt>
                <c:pt idx="795">
                  <c:v>284.45</c:v>
                </c:pt>
                <c:pt idx="796">
                  <c:v>288.20999999999998</c:v>
                </c:pt>
                <c:pt idx="797">
                  <c:v>289.92</c:v>
                </c:pt>
                <c:pt idx="798">
                  <c:v>295.23</c:v>
                </c:pt>
                <c:pt idx="799">
                  <c:v>294.83999999999997</c:v>
                </c:pt>
                <c:pt idx="800">
                  <c:v>293.01</c:v>
                </c:pt>
                <c:pt idx="801">
                  <c:v>289.36</c:v>
                </c:pt>
                <c:pt idx="802">
                  <c:v>288.60000000000002</c:v>
                </c:pt>
                <c:pt idx="803">
                  <c:v>276.51</c:v>
                </c:pt>
                <c:pt idx="804">
                  <c:v>277.99</c:v>
                </c:pt>
                <c:pt idx="805">
                  <c:v>275.77999999999997</c:v>
                </c:pt>
                <c:pt idx="806">
                  <c:v>280.31</c:v>
                </c:pt>
                <c:pt idx="807">
                  <c:v>275.02999999999997</c:v>
                </c:pt>
                <c:pt idx="808">
                  <c:v>277.25</c:v>
                </c:pt>
                <c:pt idx="809">
                  <c:v>279.85000000000002</c:v>
                </c:pt>
                <c:pt idx="810">
                  <c:v>278.93</c:v>
                </c:pt>
                <c:pt idx="811">
                  <c:v>285.44</c:v>
                </c:pt>
                <c:pt idx="812">
                  <c:v>286.87</c:v>
                </c:pt>
                <c:pt idx="813">
                  <c:v>292.64999999999998</c:v>
                </c:pt>
                <c:pt idx="814">
                  <c:v>311.12</c:v>
                </c:pt>
                <c:pt idx="815">
                  <c:v>286.7</c:v>
                </c:pt>
                <c:pt idx="816">
                  <c:v>269.22000000000003</c:v>
                </c:pt>
                <c:pt idx="817">
                  <c:v>270.83</c:v>
                </c:pt>
                <c:pt idx="818">
                  <c:v>265.51</c:v>
                </c:pt>
                <c:pt idx="819">
                  <c:v>274.83</c:v>
                </c:pt>
                <c:pt idx="820">
                  <c:v>265.2</c:v>
                </c:pt>
                <c:pt idx="821">
                  <c:v>260.58</c:v>
                </c:pt>
                <c:pt idx="822">
                  <c:v>256.05</c:v>
                </c:pt>
                <c:pt idx="823">
                  <c:v>254.52</c:v>
                </c:pt>
                <c:pt idx="824">
                  <c:v>258.10000000000002</c:v>
                </c:pt>
                <c:pt idx="825">
                  <c:v>262.89</c:v>
                </c:pt>
                <c:pt idx="826">
                  <c:v>256.69</c:v>
                </c:pt>
                <c:pt idx="827">
                  <c:v>248.72</c:v>
                </c:pt>
                <c:pt idx="828">
                  <c:v>251.61</c:v>
                </c:pt>
                <c:pt idx="829">
                  <c:v>243.29</c:v>
                </c:pt>
                <c:pt idx="830">
                  <c:v>242.05</c:v>
                </c:pt>
                <c:pt idx="831">
                  <c:v>239.8</c:v>
                </c:pt>
                <c:pt idx="832">
                  <c:v>244.25</c:v>
                </c:pt>
                <c:pt idx="833">
                  <c:v>246.67</c:v>
                </c:pt>
                <c:pt idx="834">
                  <c:v>244.25</c:v>
                </c:pt>
                <c:pt idx="835">
                  <c:v>245.38</c:v>
                </c:pt>
                <c:pt idx="836">
                  <c:v>244.58</c:v>
                </c:pt>
                <c:pt idx="837">
                  <c:v>249.51</c:v>
                </c:pt>
                <c:pt idx="838">
                  <c:v>248.95</c:v>
                </c:pt>
                <c:pt idx="839">
                  <c:v>252.08</c:v>
                </c:pt>
                <c:pt idx="840">
                  <c:v>236.98</c:v>
                </c:pt>
                <c:pt idx="841">
                  <c:v>233.54</c:v>
                </c:pt>
                <c:pt idx="842">
                  <c:v>232.87</c:v>
                </c:pt>
                <c:pt idx="843">
                  <c:v>229.44</c:v>
                </c:pt>
                <c:pt idx="844">
                  <c:v>229.82</c:v>
                </c:pt>
                <c:pt idx="845">
                  <c:v>228.6</c:v>
                </c:pt>
                <c:pt idx="846">
                  <c:v>229.05</c:v>
                </c:pt>
                <c:pt idx="847">
                  <c:v>228.76</c:v>
                </c:pt>
                <c:pt idx="848">
                  <c:v>223.26</c:v>
                </c:pt>
                <c:pt idx="849">
                  <c:v>225.65</c:v>
                </c:pt>
                <c:pt idx="850">
                  <c:v>224.51</c:v>
                </c:pt>
                <c:pt idx="851">
                  <c:v>223.24</c:v>
                </c:pt>
                <c:pt idx="852">
                  <c:v>225.11</c:v>
                </c:pt>
                <c:pt idx="853">
                  <c:v>224.68</c:v>
                </c:pt>
                <c:pt idx="854">
                  <c:v>222</c:v>
                </c:pt>
                <c:pt idx="855">
                  <c:v>228.7</c:v>
                </c:pt>
                <c:pt idx="856">
                  <c:v>232.54</c:v>
                </c:pt>
                <c:pt idx="857">
                  <c:v>236.52</c:v>
                </c:pt>
                <c:pt idx="858">
                  <c:v>236.86</c:v>
                </c:pt>
                <c:pt idx="859">
                  <c:v>236.85</c:v>
                </c:pt>
                <c:pt idx="860">
                  <c:v>237.36</c:v>
                </c:pt>
                <c:pt idx="861">
                  <c:v>237.1</c:v>
                </c:pt>
                <c:pt idx="862">
                  <c:v>240.95</c:v>
                </c:pt>
                <c:pt idx="863">
                  <c:v>238.81</c:v>
                </c:pt>
                <c:pt idx="864">
                  <c:v>240.97</c:v>
                </c:pt>
                <c:pt idx="865">
                  <c:v>235.27</c:v>
                </c:pt>
                <c:pt idx="866">
                  <c:v>234.24</c:v>
                </c:pt>
                <c:pt idx="867">
                  <c:v>231.7</c:v>
                </c:pt>
                <c:pt idx="868">
                  <c:v>232.82</c:v>
                </c:pt>
                <c:pt idx="869">
                  <c:v>236.22</c:v>
                </c:pt>
                <c:pt idx="870">
                  <c:v>235.7</c:v>
                </c:pt>
                <c:pt idx="871">
                  <c:v>237.3</c:v>
                </c:pt>
                <c:pt idx="872">
                  <c:v>236.68</c:v>
                </c:pt>
                <c:pt idx="873">
                  <c:v>235.8</c:v>
                </c:pt>
                <c:pt idx="874">
                  <c:v>241.78</c:v>
                </c:pt>
                <c:pt idx="875">
                  <c:v>242.47</c:v>
                </c:pt>
                <c:pt idx="876">
                  <c:v>240.57</c:v>
                </c:pt>
                <c:pt idx="877">
                  <c:v>242.54</c:v>
                </c:pt>
                <c:pt idx="878">
                  <c:v>244.5</c:v>
                </c:pt>
                <c:pt idx="879">
                  <c:v>237.29</c:v>
                </c:pt>
                <c:pt idx="880">
                  <c:v>229.27</c:v>
                </c:pt>
                <c:pt idx="881">
                  <c:v>235.87</c:v>
                </c:pt>
                <c:pt idx="882">
                  <c:v>238.54</c:v>
                </c:pt>
                <c:pt idx="883">
                  <c:v>240.7</c:v>
                </c:pt>
                <c:pt idx="884">
                  <c:v>234.81</c:v>
                </c:pt>
                <c:pt idx="885">
                  <c:v>231.78</c:v>
                </c:pt>
                <c:pt idx="886">
                  <c:v>236.11</c:v>
                </c:pt>
                <c:pt idx="887">
                  <c:v>225.23</c:v>
                </c:pt>
                <c:pt idx="888">
                  <c:v>225.3</c:v>
                </c:pt>
                <c:pt idx="889">
                  <c:v>227.68</c:v>
                </c:pt>
                <c:pt idx="890">
                  <c:v>219.7</c:v>
                </c:pt>
                <c:pt idx="891">
                  <c:v>226.1</c:v>
                </c:pt>
                <c:pt idx="892">
                  <c:v>231.38</c:v>
                </c:pt>
                <c:pt idx="893">
                  <c:v>236.01</c:v>
                </c:pt>
                <c:pt idx="894">
                  <c:v>234.14</c:v>
                </c:pt>
                <c:pt idx="895">
                  <c:v>235.8</c:v>
                </c:pt>
                <c:pt idx="896">
                  <c:v>224.21</c:v>
                </c:pt>
                <c:pt idx="897">
                  <c:v>222.21</c:v>
                </c:pt>
                <c:pt idx="898">
                  <c:v>223.08</c:v>
                </c:pt>
                <c:pt idx="899">
                  <c:v>222.4</c:v>
                </c:pt>
                <c:pt idx="900">
                  <c:v>228.47</c:v>
                </c:pt>
                <c:pt idx="901">
                  <c:v>223.98</c:v>
                </c:pt>
                <c:pt idx="902">
                  <c:v>220.19</c:v>
                </c:pt>
                <c:pt idx="903">
                  <c:v>225</c:v>
                </c:pt>
                <c:pt idx="904">
                  <c:v>236.38</c:v>
                </c:pt>
                <c:pt idx="905">
                  <c:v>236.86</c:v>
                </c:pt>
                <c:pt idx="906">
                  <c:v>236.12</c:v>
                </c:pt>
                <c:pt idx="907">
                  <c:v>243.58</c:v>
                </c:pt>
                <c:pt idx="908">
                  <c:v>244.92</c:v>
                </c:pt>
                <c:pt idx="909">
                  <c:v>253.71</c:v>
                </c:pt>
                <c:pt idx="910">
                  <c:v>255.61</c:v>
                </c:pt>
                <c:pt idx="911">
                  <c:v>260.5</c:v>
                </c:pt>
                <c:pt idx="912">
                  <c:v>253.6</c:v>
                </c:pt>
                <c:pt idx="913">
                  <c:v>254.23</c:v>
                </c:pt>
                <c:pt idx="914">
                  <c:v>253.23</c:v>
                </c:pt>
                <c:pt idx="915">
                  <c:v>246.93</c:v>
                </c:pt>
                <c:pt idx="916">
                  <c:v>244.33</c:v>
                </c:pt>
                <c:pt idx="917">
                  <c:v>247.93</c:v>
                </c:pt>
                <c:pt idx="918">
                  <c:v>242.44</c:v>
                </c:pt>
                <c:pt idx="919">
                  <c:v>252.95</c:v>
                </c:pt>
                <c:pt idx="920">
                  <c:v>246.5</c:v>
                </c:pt>
                <c:pt idx="921">
                  <c:v>249.19</c:v>
                </c:pt>
                <c:pt idx="922">
                  <c:v>245.92</c:v>
                </c:pt>
                <c:pt idx="923">
                  <c:v>246</c:v>
                </c:pt>
                <c:pt idx="924">
                  <c:v>267.23</c:v>
                </c:pt>
                <c:pt idx="925">
                  <c:v>268.82</c:v>
                </c:pt>
                <c:pt idx="926">
                  <c:v>260.47000000000003</c:v>
                </c:pt>
                <c:pt idx="927">
                  <c:v>262.19</c:v>
                </c:pt>
                <c:pt idx="928">
                  <c:v>261.86</c:v>
                </c:pt>
                <c:pt idx="929">
                  <c:v>257.3</c:v>
                </c:pt>
                <c:pt idx="930">
                  <c:v>285.25</c:v>
                </c:pt>
                <c:pt idx="931">
                  <c:v>291.22000000000003</c:v>
                </c:pt>
                <c:pt idx="932">
                  <c:v>286.89999999999998</c:v>
                </c:pt>
                <c:pt idx="933">
                  <c:v>282.60000000000002</c:v>
                </c:pt>
                <c:pt idx="934">
                  <c:v>283.27999999999997</c:v>
                </c:pt>
                <c:pt idx="935">
                  <c:v>295.56</c:v>
                </c:pt>
                <c:pt idx="936">
                  <c:v>296.7</c:v>
                </c:pt>
                <c:pt idx="937">
                  <c:v>292.7</c:v>
                </c:pt>
                <c:pt idx="938">
                  <c:v>291.02999999999997</c:v>
                </c:pt>
                <c:pt idx="939">
                  <c:v>275.58999999999997</c:v>
                </c:pt>
                <c:pt idx="940">
                  <c:v>276.97000000000003</c:v>
                </c:pt>
                <c:pt idx="941">
                  <c:v>273.2</c:v>
                </c:pt>
                <c:pt idx="942">
                  <c:v>277.69</c:v>
                </c:pt>
                <c:pt idx="943">
                  <c:v>273.33</c:v>
                </c:pt>
                <c:pt idx="944">
                  <c:v>283.75</c:v>
                </c:pt>
                <c:pt idx="945">
                  <c:v>277.3</c:v>
                </c:pt>
                <c:pt idx="946">
                  <c:v>262.39999999999998</c:v>
                </c:pt>
                <c:pt idx="947">
                  <c:v>255.7</c:v>
                </c:pt>
                <c:pt idx="948">
                  <c:v>254.96</c:v>
                </c:pt>
                <c:pt idx="949">
                  <c:v>236.93</c:v>
                </c:pt>
                <c:pt idx="950">
                  <c:v>237.99</c:v>
                </c:pt>
                <c:pt idx="951">
                  <c:v>239.73</c:v>
                </c:pt>
                <c:pt idx="952">
                  <c:v>239.4</c:v>
                </c:pt>
                <c:pt idx="953">
                  <c:v>236.5</c:v>
                </c:pt>
                <c:pt idx="954">
                  <c:v>245.55</c:v>
                </c:pt>
                <c:pt idx="955">
                  <c:v>244.5</c:v>
                </c:pt>
                <c:pt idx="956">
                  <c:v>240.2</c:v>
                </c:pt>
                <c:pt idx="957">
                  <c:v>236.3</c:v>
                </c:pt>
                <c:pt idx="958">
                  <c:v>244</c:v>
                </c:pt>
                <c:pt idx="959">
                  <c:v>233.6</c:v>
                </c:pt>
                <c:pt idx="960">
                  <c:v>235.88</c:v>
                </c:pt>
                <c:pt idx="961">
                  <c:v>257.2</c:v>
                </c:pt>
                <c:pt idx="962">
                  <c:v>236.06</c:v>
                </c:pt>
                <c:pt idx="963">
                  <c:v>222.37</c:v>
                </c:pt>
                <c:pt idx="964">
                  <c:v>219.79</c:v>
                </c:pt>
                <c:pt idx="965">
                  <c:v>220.87</c:v>
                </c:pt>
                <c:pt idx="966">
                  <c:v>221.1</c:v>
                </c:pt>
                <c:pt idx="967">
                  <c:v>223.99</c:v>
                </c:pt>
                <c:pt idx="968">
                  <c:v>229</c:v>
                </c:pt>
                <c:pt idx="969">
                  <c:v>223.2</c:v>
                </c:pt>
                <c:pt idx="970">
                  <c:v>216.76</c:v>
                </c:pt>
                <c:pt idx="971">
                  <c:v>227.11</c:v>
                </c:pt>
                <c:pt idx="972">
                  <c:v>228.58</c:v>
                </c:pt>
                <c:pt idx="973">
                  <c:v>237.83</c:v>
                </c:pt>
                <c:pt idx="974">
                  <c:v>228.99</c:v>
                </c:pt>
                <c:pt idx="975">
                  <c:v>218.45</c:v>
                </c:pt>
                <c:pt idx="976">
                  <c:v>229.07</c:v>
                </c:pt>
                <c:pt idx="977">
                  <c:v>235.03</c:v>
                </c:pt>
                <c:pt idx="978">
                  <c:v>236.09</c:v>
                </c:pt>
                <c:pt idx="979">
                  <c:v>263.64999999999998</c:v>
                </c:pt>
                <c:pt idx="980">
                  <c:v>274.48</c:v>
                </c:pt>
                <c:pt idx="981">
                  <c:v>254.53</c:v>
                </c:pt>
                <c:pt idx="982">
                  <c:v>240</c:v>
                </c:pt>
                <c:pt idx="983">
                  <c:v>235</c:v>
                </c:pt>
                <c:pt idx="984">
                  <c:v>226.32</c:v>
                </c:pt>
                <c:pt idx="985">
                  <c:v>225.51</c:v>
                </c:pt>
                <c:pt idx="986">
                  <c:v>218</c:v>
                </c:pt>
                <c:pt idx="987">
                  <c:v>213.21</c:v>
                </c:pt>
                <c:pt idx="988">
                  <c:v>209.85</c:v>
                </c:pt>
                <c:pt idx="989">
                  <c:v>201.23</c:v>
                </c:pt>
                <c:pt idx="990">
                  <c:v>206.68</c:v>
                </c:pt>
                <c:pt idx="991">
                  <c:v>217.72</c:v>
                </c:pt>
                <c:pt idx="992">
                  <c:v>183.16</c:v>
                </c:pt>
                <c:pt idx="993">
                  <c:v>229.84</c:v>
                </c:pt>
                <c:pt idx="994">
                  <c:v>267.62</c:v>
                </c:pt>
                <c:pt idx="995">
                  <c:v>266.19</c:v>
                </c:pt>
                <c:pt idx="996">
                  <c:v>275.04000000000002</c:v>
                </c:pt>
                <c:pt idx="997">
                  <c:v>292.83</c:v>
                </c:pt>
                <c:pt idx="998">
                  <c:v>285.64</c:v>
                </c:pt>
                <c:pt idx="999">
                  <c:v>297</c:v>
                </c:pt>
                <c:pt idx="1000">
                  <c:v>285.39</c:v>
                </c:pt>
                <c:pt idx="1001">
                  <c:v>273.2</c:v>
                </c:pt>
                <c:pt idx="1002">
                  <c:v>258.77999999999997</c:v>
                </c:pt>
                <c:pt idx="1003">
                  <c:v>281.99</c:v>
                </c:pt>
                <c:pt idx="1004">
                  <c:v>315.11</c:v>
                </c:pt>
                <c:pt idx="1005">
                  <c:v>313.85000000000002</c:v>
                </c:pt>
                <c:pt idx="1006">
                  <c:v>317</c:v>
                </c:pt>
                <c:pt idx="1007">
                  <c:v>308.79000000000002</c:v>
                </c:pt>
                <c:pt idx="1008">
                  <c:v>311.92</c:v>
                </c:pt>
                <c:pt idx="1009">
                  <c:v>317.52999999999997</c:v>
                </c:pt>
                <c:pt idx="1010">
                  <c:v>315.91000000000003</c:v>
                </c:pt>
                <c:pt idx="1011">
                  <c:v>328.49</c:v>
                </c:pt>
                <c:pt idx="1012">
                  <c:v>319</c:v>
                </c:pt>
                <c:pt idx="1013">
                  <c:v>322.79000000000002</c:v>
                </c:pt>
                <c:pt idx="1014">
                  <c:v>332.91</c:v>
                </c:pt>
                <c:pt idx="1015">
                  <c:v>329.02</c:v>
                </c:pt>
                <c:pt idx="1016">
                  <c:v>317.20999999999998</c:v>
                </c:pt>
                <c:pt idx="1017">
                  <c:v>329.07</c:v>
                </c:pt>
                <c:pt idx="1018">
                  <c:v>315.74</c:v>
                </c:pt>
                <c:pt idx="1019">
                  <c:v>308.26</c:v>
                </c:pt>
                <c:pt idx="1020">
                  <c:v>318.19</c:v>
                </c:pt>
                <c:pt idx="1021">
                  <c:v>330.61</c:v>
                </c:pt>
                <c:pt idx="1022">
                  <c:v>347.19</c:v>
                </c:pt>
                <c:pt idx="1023">
                  <c:v>352.67</c:v>
                </c:pt>
                <c:pt idx="1024">
                  <c:v>350.88</c:v>
                </c:pt>
                <c:pt idx="1025">
                  <c:v>352.84</c:v>
                </c:pt>
                <c:pt idx="1026">
                  <c:v>350.04</c:v>
                </c:pt>
                <c:pt idx="1027">
                  <c:v>346.92</c:v>
                </c:pt>
                <c:pt idx="1028">
                  <c:v>353.85</c:v>
                </c:pt>
                <c:pt idx="1029">
                  <c:v>363.31</c:v>
                </c:pt>
                <c:pt idx="1030">
                  <c:v>374.43</c:v>
                </c:pt>
                <c:pt idx="1031">
                  <c:v>372.77</c:v>
                </c:pt>
                <c:pt idx="1032">
                  <c:v>378.39</c:v>
                </c:pt>
                <c:pt idx="1033">
                  <c:v>370.26</c:v>
                </c:pt>
                <c:pt idx="1034">
                  <c:v>375.74</c:v>
                </c:pt>
                <c:pt idx="1035">
                  <c:v>382.01</c:v>
                </c:pt>
                <c:pt idx="1036">
                  <c:v>377.6</c:v>
                </c:pt>
                <c:pt idx="1037">
                  <c:v>376.72</c:v>
                </c:pt>
                <c:pt idx="1038">
                  <c:v>374.49</c:v>
                </c:pt>
                <c:pt idx="1039">
                  <c:v>375.57</c:v>
                </c:pt>
                <c:pt idx="1040">
                  <c:v>369.57</c:v>
                </c:pt>
                <c:pt idx="1041">
                  <c:v>367.87</c:v>
                </c:pt>
                <c:pt idx="1042">
                  <c:v>375.82</c:v>
                </c:pt>
                <c:pt idx="1043">
                  <c:v>373.15</c:v>
                </c:pt>
                <c:pt idx="1044">
                  <c:v>360.57</c:v>
                </c:pt>
                <c:pt idx="1045">
                  <c:v>346.35</c:v>
                </c:pt>
                <c:pt idx="1046">
                  <c:v>349.33</c:v>
                </c:pt>
                <c:pt idx="1047">
                  <c:v>355.88</c:v>
                </c:pt>
                <c:pt idx="1048">
                  <c:v>379.16</c:v>
                </c:pt>
                <c:pt idx="1049">
                  <c:v>370</c:v>
                </c:pt>
                <c:pt idx="1050">
                  <c:v>387.56</c:v>
                </c:pt>
                <c:pt idx="1051">
                  <c:v>388.21</c:v>
                </c:pt>
                <c:pt idx="1052">
                  <c:v>376.51</c:v>
                </c:pt>
                <c:pt idx="1053">
                  <c:v>399.07</c:v>
                </c:pt>
                <c:pt idx="1054">
                  <c:v>419.42</c:v>
                </c:pt>
                <c:pt idx="1055">
                  <c:v>417.87</c:v>
                </c:pt>
                <c:pt idx="1056">
                  <c:v>367</c:v>
                </c:pt>
                <c:pt idx="1057">
                  <c:v>367.97</c:v>
                </c:pt>
                <c:pt idx="1058">
                  <c:v>360</c:v>
                </c:pt>
                <c:pt idx="1059">
                  <c:v>344.99</c:v>
                </c:pt>
                <c:pt idx="1060">
                  <c:v>341.5</c:v>
                </c:pt>
                <c:pt idx="1061">
                  <c:v>348.5</c:v>
                </c:pt>
                <c:pt idx="1062">
                  <c:v>337.55</c:v>
                </c:pt>
                <c:pt idx="1063">
                  <c:v>326.89999999999998</c:v>
                </c:pt>
                <c:pt idx="1064">
                  <c:v>323.56</c:v>
                </c:pt>
                <c:pt idx="1065">
                  <c:v>322.5</c:v>
                </c:pt>
                <c:pt idx="1066">
                  <c:v>327.18</c:v>
                </c:pt>
                <c:pt idx="1067">
                  <c:v>337</c:v>
                </c:pt>
                <c:pt idx="1068">
                  <c:v>343.85</c:v>
                </c:pt>
                <c:pt idx="1069">
                  <c:v>333.2</c:v>
                </c:pt>
                <c:pt idx="1070">
                  <c:v>353.1</c:v>
                </c:pt>
                <c:pt idx="1071">
                  <c:v>350.65</c:v>
                </c:pt>
                <c:pt idx="1072">
                  <c:v>349.99</c:v>
                </c:pt>
                <c:pt idx="1073">
                  <c:v>347.41</c:v>
                </c:pt>
                <c:pt idx="1074">
                  <c:v>356.15</c:v>
                </c:pt>
                <c:pt idx="1075">
                  <c:v>355.98</c:v>
                </c:pt>
                <c:pt idx="1076">
                  <c:v>379.96</c:v>
                </c:pt>
                <c:pt idx="1077">
                  <c:v>382.84</c:v>
                </c:pt>
                <c:pt idx="1078">
                  <c:v>380.98</c:v>
                </c:pt>
                <c:pt idx="1079">
                  <c:v>386.25</c:v>
                </c:pt>
                <c:pt idx="1080">
                  <c:v>390</c:v>
                </c:pt>
                <c:pt idx="1081">
                  <c:v>380.25</c:v>
                </c:pt>
                <c:pt idx="1082">
                  <c:v>379.29</c:v>
                </c:pt>
                <c:pt idx="1083">
                  <c:v>393.46</c:v>
                </c:pt>
                <c:pt idx="1084">
                  <c:v>397.94</c:v>
                </c:pt>
                <c:pt idx="1085">
                  <c:v>383.35</c:v>
                </c:pt>
                <c:pt idx="1086">
                  <c:v>372.03</c:v>
                </c:pt>
                <c:pt idx="1087">
                  <c:v>361.27</c:v>
                </c:pt>
                <c:pt idx="1088">
                  <c:v>359.51</c:v>
                </c:pt>
                <c:pt idx="1089">
                  <c:v>363.45</c:v>
                </c:pt>
                <c:pt idx="1090">
                  <c:v>350.04</c:v>
                </c:pt>
                <c:pt idx="1091">
                  <c:v>330.97</c:v>
                </c:pt>
                <c:pt idx="1092">
                  <c:v>323.83999999999997</c:v>
                </c:pt>
                <c:pt idx="1093">
                  <c:v>322.45</c:v>
                </c:pt>
                <c:pt idx="1094">
                  <c:v>328.66</c:v>
                </c:pt>
                <c:pt idx="1095">
                  <c:v>357.69</c:v>
                </c:pt>
                <c:pt idx="1096">
                  <c:v>371.74</c:v>
                </c:pt>
                <c:pt idx="1097">
                  <c:v>383</c:v>
                </c:pt>
                <c:pt idx="1098">
                  <c:v>387.14</c:v>
                </c:pt>
                <c:pt idx="1099">
                  <c:v>369.6</c:v>
                </c:pt>
                <c:pt idx="1100">
                  <c:v>374.71</c:v>
                </c:pt>
                <c:pt idx="1101">
                  <c:v>397.25</c:v>
                </c:pt>
                <c:pt idx="1102">
                  <c:v>402.97</c:v>
                </c:pt>
                <c:pt idx="1103">
                  <c:v>409.09</c:v>
                </c:pt>
                <c:pt idx="1104">
                  <c:v>420.41</c:v>
                </c:pt>
                <c:pt idx="1105">
                  <c:v>429.13</c:v>
                </c:pt>
                <c:pt idx="1106">
                  <c:v>397.67</c:v>
                </c:pt>
                <c:pt idx="1107">
                  <c:v>400.69</c:v>
                </c:pt>
                <c:pt idx="1108">
                  <c:v>411.59</c:v>
                </c:pt>
                <c:pt idx="1109">
                  <c:v>395.27</c:v>
                </c:pt>
                <c:pt idx="1110">
                  <c:v>427.18</c:v>
                </c:pt>
                <c:pt idx="1111">
                  <c:v>456.77</c:v>
                </c:pt>
                <c:pt idx="1112">
                  <c:v>465.13</c:v>
                </c:pt>
                <c:pt idx="1113">
                  <c:v>469.9</c:v>
                </c:pt>
                <c:pt idx="1114">
                  <c:v>476.49</c:v>
                </c:pt>
                <c:pt idx="1115">
                  <c:v>478.1</c:v>
                </c:pt>
                <c:pt idx="1116">
                  <c:v>471.81</c:v>
                </c:pt>
                <c:pt idx="1117">
                  <c:v>477.09</c:v>
                </c:pt>
                <c:pt idx="1118">
                  <c:v>477.33</c:v>
                </c:pt>
                <c:pt idx="1119">
                  <c:v>472.66</c:v>
                </c:pt>
                <c:pt idx="1120">
                  <c:v>470.43</c:v>
                </c:pt>
                <c:pt idx="1121">
                  <c:v>479.73</c:v>
                </c:pt>
                <c:pt idx="1122">
                  <c:v>481.32</c:v>
                </c:pt>
                <c:pt idx="1123">
                  <c:v>477.59</c:v>
                </c:pt>
                <c:pt idx="1124">
                  <c:v>489.2</c:v>
                </c:pt>
                <c:pt idx="1125">
                  <c:v>474.04</c:v>
                </c:pt>
                <c:pt idx="1126">
                  <c:v>476.79</c:v>
                </c:pt>
                <c:pt idx="1127">
                  <c:v>485.83</c:v>
                </c:pt>
                <c:pt idx="1128">
                  <c:v>483.37</c:v>
                </c:pt>
                <c:pt idx="1129">
                  <c:v>499</c:v>
                </c:pt>
                <c:pt idx="1130">
                  <c:v>507.52</c:v>
                </c:pt>
                <c:pt idx="1131">
                  <c:v>507.75</c:v>
                </c:pt>
                <c:pt idx="1132">
                  <c:v>510.99</c:v>
                </c:pt>
                <c:pt idx="1133">
                  <c:v>508.43</c:v>
                </c:pt>
                <c:pt idx="1134">
                  <c:v>502.5</c:v>
                </c:pt>
                <c:pt idx="1135">
                  <c:v>507.3</c:v>
                </c:pt>
                <c:pt idx="1136">
                  <c:v>500.15</c:v>
                </c:pt>
                <c:pt idx="1137">
                  <c:v>515.57000000000005</c:v>
                </c:pt>
                <c:pt idx="1138">
                  <c:v>515.87</c:v>
                </c:pt>
                <c:pt idx="1139">
                  <c:v>516.98</c:v>
                </c:pt>
                <c:pt idx="1140">
                  <c:v>490.3</c:v>
                </c:pt>
                <c:pt idx="1141">
                  <c:v>478.2</c:v>
                </c:pt>
                <c:pt idx="1142">
                  <c:v>501.32</c:v>
                </c:pt>
                <c:pt idx="1143">
                  <c:v>527.16999999999996</c:v>
                </c:pt>
                <c:pt idx="1144">
                  <c:v>506.23</c:v>
                </c:pt>
                <c:pt idx="1145">
                  <c:v>510</c:v>
                </c:pt>
                <c:pt idx="1146">
                  <c:v>549</c:v>
                </c:pt>
                <c:pt idx="1147">
                  <c:v>566</c:v>
                </c:pt>
                <c:pt idx="1148">
                  <c:v>572.5</c:v>
                </c:pt>
                <c:pt idx="1149">
                  <c:v>580</c:v>
                </c:pt>
                <c:pt idx="1150">
                  <c:v>583.29999999999995</c:v>
                </c:pt>
                <c:pt idx="1151">
                  <c:v>586.41</c:v>
                </c:pt>
                <c:pt idx="1152">
                  <c:v>582.25</c:v>
                </c:pt>
                <c:pt idx="1153">
                  <c:v>577.5</c:v>
                </c:pt>
                <c:pt idx="1154">
                  <c:v>574.95000000000005</c:v>
                </c:pt>
                <c:pt idx="1155">
                  <c:v>581.11</c:v>
                </c:pt>
                <c:pt idx="1156">
                  <c:v>582.05999999999995</c:v>
                </c:pt>
                <c:pt idx="1157">
                  <c:v>587.75</c:v>
                </c:pt>
                <c:pt idx="1158">
                  <c:v>594.91999999999996</c:v>
                </c:pt>
                <c:pt idx="1159">
                  <c:v>579.04</c:v>
                </c:pt>
                <c:pt idx="1160">
                  <c:v>551</c:v>
                </c:pt>
                <c:pt idx="1161">
                  <c:v>575</c:v>
                </c:pt>
                <c:pt idx="1162">
                  <c:v>586.38</c:v>
                </c:pt>
                <c:pt idx="1163">
                  <c:v>590.5</c:v>
                </c:pt>
                <c:pt idx="1164">
                  <c:v>594</c:v>
                </c:pt>
                <c:pt idx="1165">
                  <c:v>598</c:v>
                </c:pt>
                <c:pt idx="1166">
                  <c:v>600.30999999999995</c:v>
                </c:pt>
                <c:pt idx="1167">
                  <c:v>617.21</c:v>
                </c:pt>
                <c:pt idx="1168">
                  <c:v>612.59</c:v>
                </c:pt>
                <c:pt idx="1169">
                  <c:v>619.79</c:v>
                </c:pt>
                <c:pt idx="1170">
                  <c:v>618.91</c:v>
                </c:pt>
                <c:pt idx="1171">
                  <c:v>625.25</c:v>
                </c:pt>
                <c:pt idx="1172">
                  <c:v>627.46</c:v>
                </c:pt>
                <c:pt idx="1173">
                  <c:v>627.6</c:v>
                </c:pt>
                <c:pt idx="1174">
                  <c:v>621.04</c:v>
                </c:pt>
                <c:pt idx="1175">
                  <c:v>620.87</c:v>
                </c:pt>
                <c:pt idx="1176">
                  <c:v>622.4</c:v>
                </c:pt>
                <c:pt idx="1177">
                  <c:v>624</c:v>
                </c:pt>
                <c:pt idx="1178">
                  <c:v>626</c:v>
                </c:pt>
                <c:pt idx="1179">
                  <c:v>625.5</c:v>
                </c:pt>
                <c:pt idx="1180">
                  <c:v>610</c:v>
                </c:pt>
                <c:pt idx="1181">
                  <c:v>620.24</c:v>
                </c:pt>
                <c:pt idx="1182">
                  <c:v>618.5</c:v>
                </c:pt>
                <c:pt idx="1183">
                  <c:v>624</c:v>
                </c:pt>
                <c:pt idx="1184">
                  <c:v>633.25</c:v>
                </c:pt>
                <c:pt idx="1185">
                  <c:v>630</c:v>
                </c:pt>
                <c:pt idx="1186">
                  <c:v>632.24</c:v>
                </c:pt>
                <c:pt idx="1187">
                  <c:v>643.62</c:v>
                </c:pt>
                <c:pt idx="1188">
                  <c:v>647.9</c:v>
                </c:pt>
                <c:pt idx="1189">
                  <c:v>650.77</c:v>
                </c:pt>
                <c:pt idx="1190">
                  <c:v>640.01</c:v>
                </c:pt>
                <c:pt idx="1191">
                  <c:v>603.65</c:v>
                </c:pt>
                <c:pt idx="1192">
                  <c:v>600.1</c:v>
                </c:pt>
                <c:pt idx="1193">
                  <c:v>606.17999999999995</c:v>
                </c:pt>
                <c:pt idx="1194">
                  <c:v>577.9</c:v>
                </c:pt>
                <c:pt idx="1195">
                  <c:v>568.07000000000005</c:v>
                </c:pt>
                <c:pt idx="1196">
                  <c:v>587.28</c:v>
                </c:pt>
                <c:pt idx="1197">
                  <c:v>599.25</c:v>
                </c:pt>
                <c:pt idx="1198">
                  <c:v>607.79999999999995</c:v>
                </c:pt>
                <c:pt idx="1199">
                  <c:v>601.61</c:v>
                </c:pt>
                <c:pt idx="1200">
                  <c:v>601</c:v>
                </c:pt>
                <c:pt idx="1201">
                  <c:v>602</c:v>
                </c:pt>
                <c:pt idx="1202">
                  <c:v>611.5</c:v>
                </c:pt>
                <c:pt idx="1203">
                  <c:v>614.25</c:v>
                </c:pt>
                <c:pt idx="1204">
                  <c:v>580</c:v>
                </c:pt>
                <c:pt idx="1205">
                  <c:v>571</c:v>
                </c:pt>
                <c:pt idx="1206">
                  <c:v>554.37</c:v>
                </c:pt>
                <c:pt idx="1207">
                  <c:v>582.59</c:v>
                </c:pt>
                <c:pt idx="1208">
                  <c:v>590.01</c:v>
                </c:pt>
                <c:pt idx="1209">
                  <c:v>637.1</c:v>
                </c:pt>
                <c:pt idx="1210">
                  <c:v>653.64</c:v>
                </c:pt>
                <c:pt idx="1211">
                  <c:v>653.73</c:v>
                </c:pt>
                <c:pt idx="1212">
                  <c:v>662.35</c:v>
                </c:pt>
                <c:pt idx="1213">
                  <c:v>663</c:v>
                </c:pt>
                <c:pt idx="1214">
                  <c:v>655</c:v>
                </c:pt>
                <c:pt idx="1215">
                  <c:v>663.25</c:v>
                </c:pt>
                <c:pt idx="1216">
                  <c:v>652.29</c:v>
                </c:pt>
                <c:pt idx="1217">
                  <c:v>682.88</c:v>
                </c:pt>
                <c:pt idx="1218">
                  <c:v>669.5</c:v>
                </c:pt>
                <c:pt idx="1219">
                  <c:v>646.5</c:v>
                </c:pt>
                <c:pt idx="1220">
                  <c:v>635.6</c:v>
                </c:pt>
                <c:pt idx="1221">
                  <c:v>629</c:v>
                </c:pt>
                <c:pt idx="1222">
                  <c:v>572.99</c:v>
                </c:pt>
                <c:pt idx="1223">
                  <c:v>577.01</c:v>
                </c:pt>
                <c:pt idx="1224">
                  <c:v>570</c:v>
                </c:pt>
                <c:pt idx="1225">
                  <c:v>575</c:v>
                </c:pt>
                <c:pt idx="1226">
                  <c:v>566.15</c:v>
                </c:pt>
                <c:pt idx="1227">
                  <c:v>502.3</c:v>
                </c:pt>
                <c:pt idx="1228">
                  <c:v>509.55</c:v>
                </c:pt>
                <c:pt idx="1229">
                  <c:v>502.3</c:v>
                </c:pt>
                <c:pt idx="1230">
                  <c:v>477.65</c:v>
                </c:pt>
                <c:pt idx="1231">
                  <c:v>475.95</c:v>
                </c:pt>
                <c:pt idx="1232">
                  <c:v>438.97</c:v>
                </c:pt>
                <c:pt idx="1233">
                  <c:v>438.75</c:v>
                </c:pt>
                <c:pt idx="1234">
                  <c:v>441.97</c:v>
                </c:pt>
                <c:pt idx="1235">
                  <c:v>442.28</c:v>
                </c:pt>
                <c:pt idx="1236">
                  <c:v>441.99</c:v>
                </c:pt>
                <c:pt idx="1237">
                  <c:v>444</c:v>
                </c:pt>
                <c:pt idx="1238">
                  <c:v>437.25</c:v>
                </c:pt>
                <c:pt idx="1239">
                  <c:v>440</c:v>
                </c:pt>
                <c:pt idx="1240">
                  <c:v>432</c:v>
                </c:pt>
                <c:pt idx="1241">
                  <c:v>451.1</c:v>
                </c:pt>
                <c:pt idx="1242">
                  <c:v>446</c:v>
                </c:pt>
                <c:pt idx="1243">
                  <c:v>442.8</c:v>
                </c:pt>
                <c:pt idx="1244">
                  <c:v>438</c:v>
                </c:pt>
                <c:pt idx="1245">
                  <c:v>430</c:v>
                </c:pt>
                <c:pt idx="1246">
                  <c:v>427.01</c:v>
                </c:pt>
                <c:pt idx="1247">
                  <c:v>430.87</c:v>
                </c:pt>
                <c:pt idx="1248">
                  <c:v>440.54</c:v>
                </c:pt>
                <c:pt idx="1249">
                  <c:v>453.5</c:v>
                </c:pt>
                <c:pt idx="1250">
                  <c:v>459</c:v>
                </c:pt>
                <c:pt idx="1251">
                  <c:v>448.27</c:v>
                </c:pt>
                <c:pt idx="1252">
                  <c:v>434</c:v>
                </c:pt>
                <c:pt idx="1253">
                  <c:v>448</c:v>
                </c:pt>
                <c:pt idx="1254">
                  <c:v>441.45</c:v>
                </c:pt>
                <c:pt idx="1255">
                  <c:v>459</c:v>
                </c:pt>
                <c:pt idx="1256">
                  <c:v>460</c:v>
                </c:pt>
                <c:pt idx="1257">
                  <c:v>497.5</c:v>
                </c:pt>
                <c:pt idx="1258">
                  <c:v>490.21</c:v>
                </c:pt>
                <c:pt idx="1259">
                  <c:v>488</c:v>
                </c:pt>
                <c:pt idx="1260">
                  <c:v>497</c:v>
                </c:pt>
                <c:pt idx="1261">
                  <c:v>512.45000000000005</c:v>
                </c:pt>
                <c:pt idx="1262">
                  <c:v>505</c:v>
                </c:pt>
                <c:pt idx="1263">
                  <c:v>490.54</c:v>
                </c:pt>
                <c:pt idx="1264">
                  <c:v>500.71</c:v>
                </c:pt>
                <c:pt idx="1265">
                  <c:v>522.25</c:v>
                </c:pt>
                <c:pt idx="1266">
                  <c:v>515</c:v>
                </c:pt>
                <c:pt idx="1267">
                  <c:v>459</c:v>
                </c:pt>
                <c:pt idx="1268">
                  <c:v>404.22</c:v>
                </c:pt>
                <c:pt idx="1269">
                  <c:v>415</c:v>
                </c:pt>
                <c:pt idx="1270">
                  <c:v>416.26</c:v>
                </c:pt>
                <c:pt idx="1271">
                  <c:v>370</c:v>
                </c:pt>
                <c:pt idx="1272">
                  <c:v>442.5</c:v>
                </c:pt>
                <c:pt idx="1273">
                  <c:v>448.75</c:v>
                </c:pt>
                <c:pt idx="1274">
                  <c:v>454.2</c:v>
                </c:pt>
                <c:pt idx="1275">
                  <c:v>453.69</c:v>
                </c:pt>
                <c:pt idx="1276">
                  <c:v>460.8</c:v>
                </c:pt>
                <c:pt idx="1277">
                  <c:v>449.99</c:v>
                </c:pt>
                <c:pt idx="1278">
                  <c:v>448.78</c:v>
                </c:pt>
                <c:pt idx="1279">
                  <c:v>443.33</c:v>
                </c:pt>
                <c:pt idx="1280">
                  <c:v>482.83</c:v>
                </c:pt>
                <c:pt idx="1281">
                  <c:v>452</c:v>
                </c:pt>
                <c:pt idx="1282">
                  <c:v>464.1</c:v>
                </c:pt>
                <c:pt idx="1283">
                  <c:v>491.92</c:v>
                </c:pt>
                <c:pt idx="1284">
                  <c:v>497.44</c:v>
                </c:pt>
                <c:pt idx="1285">
                  <c:v>498.53</c:v>
                </c:pt>
                <c:pt idx="1286">
                  <c:v>595</c:v>
                </c:pt>
                <c:pt idx="1287">
                  <c:v>582.01</c:v>
                </c:pt>
                <c:pt idx="1288">
                  <c:v>590</c:v>
                </c:pt>
                <c:pt idx="1289">
                  <c:v>566.20000000000005</c:v>
                </c:pt>
                <c:pt idx="1290">
                  <c:v>560</c:v>
                </c:pt>
                <c:pt idx="1291">
                  <c:v>568.79999999999995</c:v>
                </c:pt>
                <c:pt idx="1292">
                  <c:v>583.48</c:v>
                </c:pt>
                <c:pt idx="1293">
                  <c:v>611</c:v>
                </c:pt>
                <c:pt idx="1294">
                  <c:v>618.37</c:v>
                </c:pt>
                <c:pt idx="1295">
                  <c:v>624.33000000000004</c:v>
                </c:pt>
                <c:pt idx="1296">
                  <c:v>635.01</c:v>
                </c:pt>
                <c:pt idx="1297">
                  <c:v>641.64</c:v>
                </c:pt>
                <c:pt idx="1298">
                  <c:v>630</c:v>
                </c:pt>
                <c:pt idx="1299">
                  <c:v>641.99</c:v>
                </c:pt>
                <c:pt idx="1300">
                  <c:v>650</c:v>
                </c:pt>
                <c:pt idx="1301">
                  <c:v>615</c:v>
                </c:pt>
                <c:pt idx="1302">
                  <c:v>615</c:v>
                </c:pt>
                <c:pt idx="1303">
                  <c:v>621</c:v>
                </c:pt>
                <c:pt idx="1304">
                  <c:v>614.14</c:v>
                </c:pt>
                <c:pt idx="1305">
                  <c:v>621</c:v>
                </c:pt>
                <c:pt idx="1306">
                  <c:v>663</c:v>
                </c:pt>
                <c:pt idx="1307">
                  <c:v>675</c:v>
                </c:pt>
                <c:pt idx="1308">
                  <c:v>668</c:v>
                </c:pt>
                <c:pt idx="1309">
                  <c:v>658</c:v>
                </c:pt>
                <c:pt idx="1310">
                  <c:v>560.62</c:v>
                </c:pt>
                <c:pt idx="1311">
                  <c:v>568.21</c:v>
                </c:pt>
                <c:pt idx="1312">
                  <c:v>565</c:v>
                </c:pt>
                <c:pt idx="1313">
                  <c:v>579</c:v>
                </c:pt>
                <c:pt idx="1314">
                  <c:v>582</c:v>
                </c:pt>
                <c:pt idx="1315">
                  <c:v>515</c:v>
                </c:pt>
                <c:pt idx="1316">
                  <c:v>562.42999999999995</c:v>
                </c:pt>
                <c:pt idx="1317">
                  <c:v>619</c:v>
                </c:pt>
                <c:pt idx="1318">
                  <c:v>595.22</c:v>
                </c:pt>
                <c:pt idx="1319">
                  <c:v>568</c:v>
                </c:pt>
                <c:pt idx="1320">
                  <c:v>578.88</c:v>
                </c:pt>
                <c:pt idx="1321">
                  <c:v>630.41</c:v>
                </c:pt>
                <c:pt idx="1322">
                  <c:v>628</c:v>
                </c:pt>
                <c:pt idx="1323">
                  <c:v>663.85</c:v>
                </c:pt>
                <c:pt idx="1324">
                  <c:v>608</c:v>
                </c:pt>
                <c:pt idx="1325">
                  <c:v>653.38</c:v>
                </c:pt>
                <c:pt idx="1326">
                  <c:v>682</c:v>
                </c:pt>
                <c:pt idx="1327">
                  <c:v>634.26</c:v>
                </c:pt>
                <c:pt idx="1328">
                  <c:v>685</c:v>
                </c:pt>
                <c:pt idx="1329">
                  <c:v>658.87</c:v>
                </c:pt>
                <c:pt idx="1330">
                  <c:v>706.32</c:v>
                </c:pt>
                <c:pt idx="1331">
                  <c:v>710</c:v>
                </c:pt>
                <c:pt idx="1332">
                  <c:v>690</c:v>
                </c:pt>
                <c:pt idx="1333">
                  <c:v>720</c:v>
                </c:pt>
                <c:pt idx="1334">
                  <c:v>771.55</c:v>
                </c:pt>
                <c:pt idx="1335">
                  <c:v>791</c:v>
                </c:pt>
                <c:pt idx="1336">
                  <c:v>813</c:v>
                </c:pt>
                <c:pt idx="1337">
                  <c:v>810</c:v>
                </c:pt>
                <c:pt idx="1338">
                  <c:v>814.65</c:v>
                </c:pt>
                <c:pt idx="1339">
                  <c:v>800</c:v>
                </c:pt>
                <c:pt idx="1340">
                  <c:v>803.95</c:v>
                </c:pt>
                <c:pt idx="1341">
                  <c:v>800</c:v>
                </c:pt>
                <c:pt idx="1342">
                  <c:v>795</c:v>
                </c:pt>
                <c:pt idx="1343">
                  <c:v>760.29</c:v>
                </c:pt>
                <c:pt idx="1344">
                  <c:v>809.65</c:v>
                </c:pt>
                <c:pt idx="1345">
                  <c:v>810</c:v>
                </c:pt>
                <c:pt idx="1346">
                  <c:v>781.87</c:v>
                </c:pt>
                <c:pt idx="1347">
                  <c:v>816.21</c:v>
                </c:pt>
                <c:pt idx="1348">
                  <c:v>807</c:v>
                </c:pt>
                <c:pt idx="1349">
                  <c:v>810</c:v>
                </c:pt>
                <c:pt idx="1350">
                  <c:v>823.35</c:v>
                </c:pt>
                <c:pt idx="1351">
                  <c:v>830</c:v>
                </c:pt>
                <c:pt idx="1352">
                  <c:v>800</c:v>
                </c:pt>
                <c:pt idx="1353">
                  <c:v>789</c:v>
                </c:pt>
                <c:pt idx="1354">
                  <c:v>824</c:v>
                </c:pt>
                <c:pt idx="1355">
                  <c:v>839.73</c:v>
                </c:pt>
                <c:pt idx="1356">
                  <c:v>826.85</c:v>
                </c:pt>
                <c:pt idx="1357">
                  <c:v>818.4</c:v>
                </c:pt>
                <c:pt idx="1358">
                  <c:v>888.1</c:v>
                </c:pt>
                <c:pt idx="1359">
                  <c:v>896.88</c:v>
                </c:pt>
                <c:pt idx="1360">
                  <c:v>834.75</c:v>
                </c:pt>
                <c:pt idx="1361">
                  <c:v>850</c:v>
                </c:pt>
                <c:pt idx="1362">
                  <c:v>828.54</c:v>
                </c:pt>
                <c:pt idx="1363">
                  <c:v>791</c:v>
                </c:pt>
                <c:pt idx="1364">
                  <c:v>934.55</c:v>
                </c:pt>
                <c:pt idx="1365">
                  <c:v>904</c:v>
                </c:pt>
                <c:pt idx="1366">
                  <c:v>801.84</c:v>
                </c:pt>
                <c:pt idx="1367">
                  <c:v>812.05</c:v>
                </c:pt>
                <c:pt idx="1368">
                  <c:v>775</c:v>
                </c:pt>
                <c:pt idx="1369">
                  <c:v>740.3</c:v>
                </c:pt>
                <c:pt idx="1370">
                  <c:v>727.71</c:v>
                </c:pt>
                <c:pt idx="1371">
                  <c:v>737.24</c:v>
                </c:pt>
                <c:pt idx="1372">
                  <c:v>714.29</c:v>
                </c:pt>
                <c:pt idx="1373">
                  <c:v>701</c:v>
                </c:pt>
                <c:pt idx="1374">
                  <c:v>718.89</c:v>
                </c:pt>
                <c:pt idx="1375">
                  <c:v>740</c:v>
                </c:pt>
                <c:pt idx="1376">
                  <c:v>647.33000000000004</c:v>
                </c:pt>
                <c:pt idx="1377">
                  <c:v>640.37</c:v>
                </c:pt>
                <c:pt idx="1378">
                  <c:v>622.1</c:v>
                </c:pt>
                <c:pt idx="1379">
                  <c:v>607.67999999999995</c:v>
                </c:pt>
                <c:pt idx="1380">
                  <c:v>599</c:v>
                </c:pt>
                <c:pt idx="1381">
                  <c:v>702.03</c:v>
                </c:pt>
                <c:pt idx="1382">
                  <c:v>551.38</c:v>
                </c:pt>
                <c:pt idx="1383">
                  <c:v>731.94</c:v>
                </c:pt>
                <c:pt idx="1384">
                  <c:v>704.77</c:v>
                </c:pt>
                <c:pt idx="1385">
                  <c:v>864.87</c:v>
                </c:pt>
                <c:pt idx="1386">
                  <c:v>897.95</c:v>
                </c:pt>
                <c:pt idx="1387">
                  <c:v>912.55</c:v>
                </c:pt>
                <c:pt idx="1388">
                  <c:v>900.53</c:v>
                </c:pt>
                <c:pt idx="1389">
                  <c:v>921.78</c:v>
                </c:pt>
                <c:pt idx="1390">
                  <c:v>1023</c:v>
                </c:pt>
                <c:pt idx="1391">
                  <c:v>935.79</c:v>
                </c:pt>
                <c:pt idx="1392">
                  <c:v>730</c:v>
                </c:pt>
                <c:pt idx="1393">
                  <c:v>800.57</c:v>
                </c:pt>
                <c:pt idx="1394">
                  <c:v>872.56</c:v>
                </c:pt>
                <c:pt idx="1395">
                  <c:v>1030.58</c:v>
                </c:pt>
                <c:pt idx="1396">
                  <c:v>1145</c:v>
                </c:pt>
                <c:pt idx="1397">
                  <c:v>1047.98</c:v>
                </c:pt>
                <c:pt idx="1398">
                  <c:v>998.07</c:v>
                </c:pt>
                <c:pt idx="1399">
                  <c:v>955</c:v>
                </c:pt>
                <c:pt idx="1400">
                  <c:v>1112.3499999999999</c:v>
                </c:pt>
                <c:pt idx="1401">
                  <c:v>1107.51</c:v>
                </c:pt>
                <c:pt idx="1402">
                  <c:v>1010</c:v>
                </c:pt>
                <c:pt idx="1403">
                  <c:v>948</c:v>
                </c:pt>
                <c:pt idx="1404">
                  <c:v>849.57</c:v>
                </c:pt>
                <c:pt idx="1405">
                  <c:v>782.77</c:v>
                </c:pt>
                <c:pt idx="1406">
                  <c:v>813.72</c:v>
                </c:pt>
                <c:pt idx="1407">
                  <c:v>842.2</c:v>
                </c:pt>
                <c:pt idx="1408">
                  <c:v>760</c:v>
                </c:pt>
                <c:pt idx="1409">
                  <c:v>700</c:v>
                </c:pt>
                <c:pt idx="1410">
                  <c:v>550</c:v>
                </c:pt>
                <c:pt idx="1411">
                  <c:v>599</c:v>
                </c:pt>
                <c:pt idx="1412">
                  <c:v>585.16</c:v>
                </c:pt>
                <c:pt idx="1413">
                  <c:v>473.27</c:v>
                </c:pt>
                <c:pt idx="1414">
                  <c:v>435.27</c:v>
                </c:pt>
                <c:pt idx="1415">
                  <c:v>400</c:v>
                </c:pt>
                <c:pt idx="1416">
                  <c:v>418</c:v>
                </c:pt>
                <c:pt idx="1417">
                  <c:v>387.73</c:v>
                </c:pt>
                <c:pt idx="1418">
                  <c:v>350.16</c:v>
                </c:pt>
                <c:pt idx="1419">
                  <c:v>338.57</c:v>
                </c:pt>
                <c:pt idx="1420">
                  <c:v>311.89999999999998</c:v>
                </c:pt>
                <c:pt idx="1421">
                  <c:v>336.14</c:v>
                </c:pt>
                <c:pt idx="1422">
                  <c:v>323.77</c:v>
                </c:pt>
                <c:pt idx="1423">
                  <c:v>283.3</c:v>
                </c:pt>
                <c:pt idx="1424">
                  <c:v>253.69</c:v>
                </c:pt>
                <c:pt idx="1425">
                  <c:v>239.29</c:v>
                </c:pt>
                <c:pt idx="1426">
                  <c:v>225.2</c:v>
                </c:pt>
                <c:pt idx="1427">
                  <c:v>207.63</c:v>
                </c:pt>
                <c:pt idx="1428">
                  <c:v>200.85</c:v>
                </c:pt>
                <c:pt idx="1429">
                  <c:v>198.51</c:v>
                </c:pt>
                <c:pt idx="1430">
                  <c:v>198.23</c:v>
                </c:pt>
                <c:pt idx="1431">
                  <c:v>194.55</c:v>
                </c:pt>
                <c:pt idx="1432">
                  <c:v>198.19</c:v>
                </c:pt>
                <c:pt idx="1433">
                  <c:v>187.87</c:v>
                </c:pt>
                <c:pt idx="1434">
                  <c:v>185.69</c:v>
                </c:pt>
                <c:pt idx="1435">
                  <c:v>175.9</c:v>
                </c:pt>
                <c:pt idx="1436">
                  <c:v>178.12</c:v>
                </c:pt>
                <c:pt idx="1437">
                  <c:v>183.15</c:v>
                </c:pt>
                <c:pt idx="1438">
                  <c:v>200.62</c:v>
                </c:pt>
                <c:pt idx="1439">
                  <c:v>183.86</c:v>
                </c:pt>
                <c:pt idx="1440">
                  <c:v>174.18</c:v>
                </c:pt>
                <c:pt idx="1441">
                  <c:v>163.06</c:v>
                </c:pt>
                <c:pt idx="1442">
                  <c:v>159.81</c:v>
                </c:pt>
                <c:pt idx="1443">
                  <c:v>149.59</c:v>
                </c:pt>
                <c:pt idx="1444">
                  <c:v>142.72999999999999</c:v>
                </c:pt>
                <c:pt idx="1445">
                  <c:v>137.41999999999999</c:v>
                </c:pt>
                <c:pt idx="1446">
                  <c:v>138.63999999999999</c:v>
                </c:pt>
                <c:pt idx="1447">
                  <c:v>133.04</c:v>
                </c:pt>
                <c:pt idx="1448">
                  <c:v>130.41999999999999</c:v>
                </c:pt>
                <c:pt idx="1449">
                  <c:v>126.52</c:v>
                </c:pt>
                <c:pt idx="1450">
                  <c:v>125.51</c:v>
                </c:pt>
                <c:pt idx="1451">
                  <c:v>125.7</c:v>
                </c:pt>
                <c:pt idx="1452">
                  <c:v>125.84</c:v>
                </c:pt>
                <c:pt idx="1453">
                  <c:v>124.32</c:v>
                </c:pt>
                <c:pt idx="1454">
                  <c:v>123.24</c:v>
                </c:pt>
                <c:pt idx="1455">
                  <c:v>121.68</c:v>
                </c:pt>
                <c:pt idx="1456">
                  <c:v>121.14</c:v>
                </c:pt>
                <c:pt idx="1457">
                  <c:v>121.29</c:v>
                </c:pt>
                <c:pt idx="1458">
                  <c:v>116.82</c:v>
                </c:pt>
                <c:pt idx="1459">
                  <c:v>99.81</c:v>
                </c:pt>
                <c:pt idx="1460">
                  <c:v>125.49</c:v>
                </c:pt>
                <c:pt idx="1461">
                  <c:v>123.1</c:v>
                </c:pt>
                <c:pt idx="1462">
                  <c:v>125.18</c:v>
                </c:pt>
                <c:pt idx="1463">
                  <c:v>124.75</c:v>
                </c:pt>
                <c:pt idx="1464">
                  <c:v>123.5</c:v>
                </c:pt>
                <c:pt idx="1465">
                  <c:v>123.48</c:v>
                </c:pt>
                <c:pt idx="1466">
                  <c:v>123.42</c:v>
                </c:pt>
                <c:pt idx="1467">
                  <c:v>122.54</c:v>
                </c:pt>
                <c:pt idx="1468">
                  <c:v>122.22</c:v>
                </c:pt>
                <c:pt idx="1469">
                  <c:v>122.65</c:v>
                </c:pt>
                <c:pt idx="1470">
                  <c:v>122.64</c:v>
                </c:pt>
                <c:pt idx="1471">
                  <c:v>122.9</c:v>
                </c:pt>
                <c:pt idx="1472">
                  <c:v>124.19</c:v>
                </c:pt>
                <c:pt idx="1473">
                  <c:v>126.3</c:v>
                </c:pt>
                <c:pt idx="1474">
                  <c:v>125.97</c:v>
                </c:pt>
                <c:pt idx="1475">
                  <c:v>125.06</c:v>
                </c:pt>
                <c:pt idx="1476">
                  <c:v>124.58</c:v>
                </c:pt>
                <c:pt idx="1477">
                  <c:v>124.08</c:v>
                </c:pt>
                <c:pt idx="1478">
                  <c:v>126.51</c:v>
                </c:pt>
                <c:pt idx="1479">
                  <c:v>125.76</c:v>
                </c:pt>
                <c:pt idx="1480">
                  <c:v>125.45</c:v>
                </c:pt>
                <c:pt idx="1481">
                  <c:v>121.46</c:v>
                </c:pt>
                <c:pt idx="1482">
                  <c:v>120.02</c:v>
                </c:pt>
                <c:pt idx="1483">
                  <c:v>116.59</c:v>
                </c:pt>
                <c:pt idx="1484">
                  <c:v>119.05</c:v>
                </c:pt>
                <c:pt idx="1485">
                  <c:v>116.32</c:v>
                </c:pt>
                <c:pt idx="1486">
                  <c:v>120.53</c:v>
                </c:pt>
                <c:pt idx="1487">
                  <c:v>120.57</c:v>
                </c:pt>
                <c:pt idx="1488">
                  <c:v>127.59</c:v>
                </c:pt>
                <c:pt idx="1489">
                  <c:v>127.36</c:v>
                </c:pt>
                <c:pt idx="1490">
                  <c:v>128.26</c:v>
                </c:pt>
                <c:pt idx="1491">
                  <c:v>129.46</c:v>
                </c:pt>
                <c:pt idx="1492">
                  <c:v>123.23</c:v>
                </c:pt>
                <c:pt idx="1493">
                  <c:v>117.52</c:v>
                </c:pt>
                <c:pt idx="1494">
                  <c:v>117.59</c:v>
                </c:pt>
                <c:pt idx="1495">
                  <c:v>117.45</c:v>
                </c:pt>
                <c:pt idx="1496">
                  <c:v>112.23</c:v>
                </c:pt>
                <c:pt idx="1497">
                  <c:v>111.79</c:v>
                </c:pt>
                <c:pt idx="1498">
                  <c:v>108.69</c:v>
                </c:pt>
                <c:pt idx="1499">
                  <c:v>107.55</c:v>
                </c:pt>
                <c:pt idx="1500">
                  <c:v>109.73</c:v>
                </c:pt>
                <c:pt idx="1501">
                  <c:v>111.44</c:v>
                </c:pt>
                <c:pt idx="1502">
                  <c:v>105.01</c:v>
                </c:pt>
                <c:pt idx="1503">
                  <c:v>102.3</c:v>
                </c:pt>
                <c:pt idx="1504">
                  <c:v>98.84</c:v>
                </c:pt>
                <c:pt idx="1505">
                  <c:v>99.56</c:v>
                </c:pt>
                <c:pt idx="1506">
                  <c:v>98.33</c:v>
                </c:pt>
                <c:pt idx="1507">
                  <c:v>97.54</c:v>
                </c:pt>
                <c:pt idx="1508">
                  <c:v>97.96</c:v>
                </c:pt>
                <c:pt idx="1509">
                  <c:v>97.9</c:v>
                </c:pt>
                <c:pt idx="1510">
                  <c:v>95.08</c:v>
                </c:pt>
                <c:pt idx="1511">
                  <c:v>94.16</c:v>
                </c:pt>
                <c:pt idx="1512">
                  <c:v>93.29</c:v>
                </c:pt>
                <c:pt idx="1513">
                  <c:v>93.36</c:v>
                </c:pt>
                <c:pt idx="1514">
                  <c:v>94.77</c:v>
                </c:pt>
                <c:pt idx="1515">
                  <c:v>96.92</c:v>
                </c:pt>
                <c:pt idx="1516">
                  <c:v>97.13</c:v>
                </c:pt>
                <c:pt idx="1517">
                  <c:v>96.92</c:v>
                </c:pt>
                <c:pt idx="1518">
                  <c:v>96.6</c:v>
                </c:pt>
                <c:pt idx="1519">
                  <c:v>96.66</c:v>
                </c:pt>
                <c:pt idx="1520">
                  <c:v>97.24</c:v>
                </c:pt>
                <c:pt idx="1521">
                  <c:v>96.42</c:v>
                </c:pt>
                <c:pt idx="1522">
                  <c:v>97.91</c:v>
                </c:pt>
                <c:pt idx="1523">
                  <c:v>96.31</c:v>
                </c:pt>
                <c:pt idx="1524">
                  <c:v>93.3</c:v>
                </c:pt>
                <c:pt idx="1525">
                  <c:v>92.1</c:v>
                </c:pt>
                <c:pt idx="1526">
                  <c:v>89.1</c:v>
                </c:pt>
                <c:pt idx="1527">
                  <c:v>90.63</c:v>
                </c:pt>
                <c:pt idx="1528">
                  <c:v>89.41</c:v>
                </c:pt>
                <c:pt idx="1529">
                  <c:v>87.46</c:v>
                </c:pt>
                <c:pt idx="1530">
                  <c:v>86.94</c:v>
                </c:pt>
                <c:pt idx="1531">
                  <c:v>86.09</c:v>
                </c:pt>
                <c:pt idx="1532">
                  <c:v>85.47</c:v>
                </c:pt>
                <c:pt idx="1533">
                  <c:v>85.67</c:v>
                </c:pt>
                <c:pt idx="1534">
                  <c:v>85.78</c:v>
                </c:pt>
                <c:pt idx="1535">
                  <c:v>85.43</c:v>
                </c:pt>
                <c:pt idx="1536">
                  <c:v>90.54</c:v>
                </c:pt>
                <c:pt idx="1537">
                  <c:v>92.74</c:v>
                </c:pt>
                <c:pt idx="1538">
                  <c:v>93.14</c:v>
                </c:pt>
                <c:pt idx="1539">
                  <c:v>90.37</c:v>
                </c:pt>
                <c:pt idx="1540">
                  <c:v>91.39</c:v>
                </c:pt>
                <c:pt idx="1541">
                  <c:v>88.46</c:v>
                </c:pt>
                <c:pt idx="1542">
                  <c:v>91.22</c:v>
                </c:pt>
                <c:pt idx="1543">
                  <c:v>84.51</c:v>
                </c:pt>
                <c:pt idx="1544">
                  <c:v>74.22</c:v>
                </c:pt>
                <c:pt idx="1545">
                  <c:v>74.56</c:v>
                </c:pt>
                <c:pt idx="1546">
                  <c:v>72.510000000000005</c:v>
                </c:pt>
                <c:pt idx="1547">
                  <c:v>66.849999999999994</c:v>
                </c:pt>
                <c:pt idx="1548">
                  <c:v>66.34</c:v>
                </c:pt>
                <c:pt idx="1549">
                  <c:v>77.680000000000007</c:v>
                </c:pt>
                <c:pt idx="1550">
                  <c:v>76.89</c:v>
                </c:pt>
                <c:pt idx="1551">
                  <c:v>87.66</c:v>
                </c:pt>
                <c:pt idx="1552">
                  <c:v>84.61</c:v>
                </c:pt>
                <c:pt idx="1553">
                  <c:v>97.51</c:v>
                </c:pt>
                <c:pt idx="1554">
                  <c:v>95</c:v>
                </c:pt>
                <c:pt idx="1555">
                  <c:v>94.66</c:v>
                </c:pt>
                <c:pt idx="1556">
                  <c:v>101.74</c:v>
                </c:pt>
                <c:pt idx="1557">
                  <c:v>104</c:v>
                </c:pt>
                <c:pt idx="1558">
                  <c:v>103.33</c:v>
                </c:pt>
                <c:pt idx="1559">
                  <c:v>102.09</c:v>
                </c:pt>
                <c:pt idx="1560">
                  <c:v>107.9</c:v>
                </c:pt>
                <c:pt idx="1561">
                  <c:v>108.2</c:v>
                </c:pt>
                <c:pt idx="1562">
                  <c:v>109.5</c:v>
                </c:pt>
                <c:pt idx="1563">
                  <c:v>111.29</c:v>
                </c:pt>
                <c:pt idx="1564">
                  <c:v>108.25</c:v>
                </c:pt>
                <c:pt idx="1565">
                  <c:v>107.35</c:v>
                </c:pt>
                <c:pt idx="1566">
                  <c:v>101.95</c:v>
                </c:pt>
                <c:pt idx="1567">
                  <c:v>99.9</c:v>
                </c:pt>
                <c:pt idx="1568">
                  <c:v>99.8</c:v>
                </c:pt>
                <c:pt idx="1569">
                  <c:v>100</c:v>
                </c:pt>
                <c:pt idx="1570">
                  <c:v>103.95</c:v>
                </c:pt>
                <c:pt idx="1571">
                  <c:v>108.78</c:v>
                </c:pt>
                <c:pt idx="1572">
                  <c:v>109</c:v>
                </c:pt>
                <c:pt idx="1573">
                  <c:v>106.35</c:v>
                </c:pt>
                <c:pt idx="1574">
                  <c:v>100.44</c:v>
                </c:pt>
                <c:pt idx="1575">
                  <c:v>107.89</c:v>
                </c:pt>
                <c:pt idx="1576">
                  <c:v>111</c:v>
                </c:pt>
                <c:pt idx="1577">
                  <c:v>118.97</c:v>
                </c:pt>
                <c:pt idx="1578">
                  <c:v>121.9</c:v>
                </c:pt>
                <c:pt idx="1579">
                  <c:v>121.4</c:v>
                </c:pt>
                <c:pt idx="1580">
                  <c:v>120.74</c:v>
                </c:pt>
                <c:pt idx="1581">
                  <c:v>122.5</c:v>
                </c:pt>
                <c:pt idx="1582">
                  <c:v>129.30000000000001</c:v>
                </c:pt>
                <c:pt idx="1583">
                  <c:v>128.82</c:v>
                </c:pt>
                <c:pt idx="1584">
                  <c:v>128.80000000000001</c:v>
                </c:pt>
                <c:pt idx="1585">
                  <c:v>132.25</c:v>
                </c:pt>
                <c:pt idx="1586">
                  <c:v>129</c:v>
                </c:pt>
                <c:pt idx="1587">
                  <c:v>129.77000000000001</c:v>
                </c:pt>
                <c:pt idx="1588">
                  <c:v>133.5</c:v>
                </c:pt>
                <c:pt idx="1589">
                  <c:v>131.99</c:v>
                </c:pt>
                <c:pt idx="1590">
                  <c:v>133.1</c:v>
                </c:pt>
                <c:pt idx="1591">
                  <c:v>126.3</c:v>
                </c:pt>
                <c:pt idx="1592">
                  <c:v>123.8</c:v>
                </c:pt>
                <c:pt idx="1593">
                  <c:v>122.89</c:v>
                </c:pt>
                <c:pt idx="1594">
                  <c:v>122.02</c:v>
                </c:pt>
                <c:pt idx="1595">
                  <c:v>122.5</c:v>
                </c:pt>
                <c:pt idx="1596">
                  <c:v>123.21</c:v>
                </c:pt>
                <c:pt idx="1597">
                  <c:v>123.5</c:v>
                </c:pt>
                <c:pt idx="1598">
                  <c:v>118.21</c:v>
                </c:pt>
                <c:pt idx="1599">
                  <c:v>114.22</c:v>
                </c:pt>
                <c:pt idx="1600">
                  <c:v>111.4</c:v>
                </c:pt>
                <c:pt idx="1601">
                  <c:v>117.98</c:v>
                </c:pt>
                <c:pt idx="1602">
                  <c:v>114.82</c:v>
                </c:pt>
                <c:pt idx="1603">
                  <c:v>115.64</c:v>
                </c:pt>
                <c:pt idx="1604">
                  <c:v>117.7</c:v>
                </c:pt>
                <c:pt idx="1605">
                  <c:v>112.8</c:v>
                </c:pt>
                <c:pt idx="1606">
                  <c:v>113.2</c:v>
                </c:pt>
                <c:pt idx="1607">
                  <c:v>109.6</c:v>
                </c:pt>
                <c:pt idx="1608">
                  <c:v>112.25</c:v>
                </c:pt>
                <c:pt idx="1609">
                  <c:v>115.98</c:v>
                </c:pt>
                <c:pt idx="1610">
                  <c:v>112.9</c:v>
                </c:pt>
                <c:pt idx="1611">
                  <c:v>98.1</c:v>
                </c:pt>
                <c:pt idx="1612">
                  <c:v>106.25</c:v>
                </c:pt>
                <c:pt idx="1613">
                  <c:v>116.38</c:v>
                </c:pt>
                <c:pt idx="1614">
                  <c:v>139.22999999999999</c:v>
                </c:pt>
                <c:pt idx="1615">
                  <c:v>144</c:v>
                </c:pt>
                <c:pt idx="1616">
                  <c:v>134.44</c:v>
                </c:pt>
                <c:pt idx="1617">
                  <c:v>128</c:v>
                </c:pt>
                <c:pt idx="1618">
                  <c:v>136.9</c:v>
                </c:pt>
                <c:pt idx="1619">
                  <c:v>141.71</c:v>
                </c:pt>
                <c:pt idx="1620">
                  <c:v>154.19999999999999</c:v>
                </c:pt>
                <c:pt idx="1621">
                  <c:v>143.47</c:v>
                </c:pt>
                <c:pt idx="1622">
                  <c:v>127.4</c:v>
                </c:pt>
                <c:pt idx="1623">
                  <c:v>119.2</c:v>
                </c:pt>
                <c:pt idx="1624">
                  <c:v>126.62</c:v>
                </c:pt>
                <c:pt idx="1625">
                  <c:v>118.48</c:v>
                </c:pt>
                <c:pt idx="1626">
                  <c:v>109.01</c:v>
                </c:pt>
                <c:pt idx="1627">
                  <c:v>93.07</c:v>
                </c:pt>
                <c:pt idx="1628">
                  <c:v>68.36</c:v>
                </c:pt>
                <c:pt idx="1629">
                  <c:v>82.39</c:v>
                </c:pt>
                <c:pt idx="1630">
                  <c:v>90</c:v>
                </c:pt>
                <c:pt idx="1631">
                  <c:v>93</c:v>
                </c:pt>
                <c:pt idx="1632">
                  <c:v>117</c:v>
                </c:pt>
                <c:pt idx="1633">
                  <c:v>124.9</c:v>
                </c:pt>
                <c:pt idx="1634">
                  <c:v>165</c:v>
                </c:pt>
                <c:pt idx="1635">
                  <c:v>230</c:v>
                </c:pt>
                <c:pt idx="1636">
                  <c:v>187.5</c:v>
                </c:pt>
                <c:pt idx="1637">
                  <c:v>162.30000000000001</c:v>
                </c:pt>
                <c:pt idx="1638">
                  <c:v>142.63</c:v>
                </c:pt>
                <c:pt idx="1639">
                  <c:v>142.32</c:v>
                </c:pt>
                <c:pt idx="1640">
                  <c:v>132.12</c:v>
                </c:pt>
                <c:pt idx="1641">
                  <c:v>135</c:v>
                </c:pt>
                <c:pt idx="1642">
                  <c:v>117.98</c:v>
                </c:pt>
                <c:pt idx="1643">
                  <c:v>104</c:v>
                </c:pt>
                <c:pt idx="1644">
                  <c:v>93.03</c:v>
                </c:pt>
                <c:pt idx="1645">
                  <c:v>92.19</c:v>
                </c:pt>
                <c:pt idx="1646">
                  <c:v>90.5</c:v>
                </c:pt>
                <c:pt idx="1647">
                  <c:v>86.18</c:v>
                </c:pt>
                <c:pt idx="1648">
                  <c:v>88.92</c:v>
                </c:pt>
                <c:pt idx="1649">
                  <c:v>78.5</c:v>
                </c:pt>
                <c:pt idx="1650">
                  <c:v>73.599999999999994</c:v>
                </c:pt>
                <c:pt idx="1651">
                  <c:v>71.5</c:v>
                </c:pt>
                <c:pt idx="1652">
                  <c:v>64.349999999999994</c:v>
                </c:pt>
                <c:pt idx="1653">
                  <c:v>69.86</c:v>
                </c:pt>
                <c:pt idx="1654">
                  <c:v>70.849999999999994</c:v>
                </c:pt>
                <c:pt idx="1655">
                  <c:v>64.489999999999995</c:v>
                </c:pt>
                <c:pt idx="1656">
                  <c:v>59.14</c:v>
                </c:pt>
                <c:pt idx="1657">
                  <c:v>51.6</c:v>
                </c:pt>
                <c:pt idx="1658">
                  <c:v>47.4</c:v>
                </c:pt>
                <c:pt idx="1659">
                  <c:v>47</c:v>
                </c:pt>
                <c:pt idx="1660">
                  <c:v>46.95</c:v>
                </c:pt>
                <c:pt idx="1661">
                  <c:v>47.17</c:v>
                </c:pt>
                <c:pt idx="1662">
                  <c:v>46.92</c:v>
                </c:pt>
                <c:pt idx="1663">
                  <c:v>44.29</c:v>
                </c:pt>
                <c:pt idx="1664">
                  <c:v>48.4</c:v>
                </c:pt>
                <c:pt idx="1665">
                  <c:v>46</c:v>
                </c:pt>
                <c:pt idx="1666">
                  <c:v>46.85</c:v>
                </c:pt>
                <c:pt idx="1667">
                  <c:v>44.18</c:v>
                </c:pt>
                <c:pt idx="1668">
                  <c:v>42</c:v>
                </c:pt>
                <c:pt idx="1669">
                  <c:v>41.02</c:v>
                </c:pt>
                <c:pt idx="1670">
                  <c:v>40.33</c:v>
                </c:pt>
                <c:pt idx="1671">
                  <c:v>36.15</c:v>
                </c:pt>
                <c:pt idx="1672">
                  <c:v>34.5</c:v>
                </c:pt>
                <c:pt idx="1673">
                  <c:v>34.25</c:v>
                </c:pt>
                <c:pt idx="1674">
                  <c:v>34.5</c:v>
                </c:pt>
                <c:pt idx="1675">
                  <c:v>33.380000000000003</c:v>
                </c:pt>
                <c:pt idx="1676">
                  <c:v>30.9</c:v>
                </c:pt>
                <c:pt idx="1677">
                  <c:v>31.1</c:v>
                </c:pt>
                <c:pt idx="1678">
                  <c:v>30.4</c:v>
                </c:pt>
                <c:pt idx="1679">
                  <c:v>29.89</c:v>
                </c:pt>
                <c:pt idx="1680">
                  <c:v>29.8</c:v>
                </c:pt>
                <c:pt idx="1681">
                  <c:v>30.25</c:v>
                </c:pt>
                <c:pt idx="1682">
                  <c:v>29.75</c:v>
                </c:pt>
                <c:pt idx="1683">
                  <c:v>29.64</c:v>
                </c:pt>
                <c:pt idx="1684">
                  <c:v>29.42</c:v>
                </c:pt>
                <c:pt idx="1685">
                  <c:v>26.95</c:v>
                </c:pt>
                <c:pt idx="1686">
                  <c:v>26.81</c:v>
                </c:pt>
                <c:pt idx="1687">
                  <c:v>27.22</c:v>
                </c:pt>
                <c:pt idx="1688">
                  <c:v>27.1</c:v>
                </c:pt>
                <c:pt idx="1689">
                  <c:v>27.22</c:v>
                </c:pt>
                <c:pt idx="1690">
                  <c:v>24.2</c:v>
                </c:pt>
                <c:pt idx="1691">
                  <c:v>25.17</c:v>
                </c:pt>
                <c:pt idx="1692">
                  <c:v>24.65</c:v>
                </c:pt>
                <c:pt idx="1693">
                  <c:v>23.97</c:v>
                </c:pt>
                <c:pt idx="1694">
                  <c:v>23.65</c:v>
                </c:pt>
                <c:pt idx="1695">
                  <c:v>22.66</c:v>
                </c:pt>
                <c:pt idx="1696">
                  <c:v>22.15</c:v>
                </c:pt>
                <c:pt idx="1697">
                  <c:v>21.18</c:v>
                </c:pt>
                <c:pt idx="1698">
                  <c:v>20.6</c:v>
                </c:pt>
                <c:pt idx="1699">
                  <c:v>20.43</c:v>
                </c:pt>
                <c:pt idx="1700">
                  <c:v>20.59</c:v>
                </c:pt>
                <c:pt idx="1701">
                  <c:v>19.63</c:v>
                </c:pt>
                <c:pt idx="1702">
                  <c:v>20.5</c:v>
                </c:pt>
                <c:pt idx="1703">
                  <c:v>20.41</c:v>
                </c:pt>
                <c:pt idx="1704">
                  <c:v>19.7</c:v>
                </c:pt>
                <c:pt idx="1705">
                  <c:v>19.53</c:v>
                </c:pt>
                <c:pt idx="1706">
                  <c:v>18.72</c:v>
                </c:pt>
                <c:pt idx="1707">
                  <c:v>17.82</c:v>
                </c:pt>
                <c:pt idx="1708">
                  <c:v>17.88</c:v>
                </c:pt>
                <c:pt idx="1709">
                  <c:v>17.399999999999999</c:v>
                </c:pt>
                <c:pt idx="1710">
                  <c:v>16.899999999999999</c:v>
                </c:pt>
                <c:pt idx="1711">
                  <c:v>17.5</c:v>
                </c:pt>
                <c:pt idx="1712">
                  <c:v>17.260000000000002</c:v>
                </c:pt>
                <c:pt idx="1713">
                  <c:v>16.8</c:v>
                </c:pt>
                <c:pt idx="1714">
                  <c:v>15.7</c:v>
                </c:pt>
                <c:pt idx="1715">
                  <c:v>15.61</c:v>
                </c:pt>
                <c:pt idx="1716">
                  <c:v>15.7</c:v>
                </c:pt>
                <c:pt idx="1717">
                  <c:v>15.5</c:v>
                </c:pt>
                <c:pt idx="1718">
                  <c:v>14.73</c:v>
                </c:pt>
                <c:pt idx="1719">
                  <c:v>14.25</c:v>
                </c:pt>
                <c:pt idx="1720">
                  <c:v>14.3</c:v>
                </c:pt>
                <c:pt idx="1721">
                  <c:v>14.12</c:v>
                </c:pt>
                <c:pt idx="1722">
                  <c:v>14.24</c:v>
                </c:pt>
                <c:pt idx="1723">
                  <c:v>14.14</c:v>
                </c:pt>
                <c:pt idx="1724">
                  <c:v>14.14</c:v>
                </c:pt>
                <c:pt idx="1725">
                  <c:v>13.77</c:v>
                </c:pt>
                <c:pt idx="1726">
                  <c:v>13.74</c:v>
                </c:pt>
                <c:pt idx="1727">
                  <c:v>13.59</c:v>
                </c:pt>
                <c:pt idx="1728">
                  <c:v>13.45</c:v>
                </c:pt>
                <c:pt idx="1729">
                  <c:v>13.44</c:v>
                </c:pt>
                <c:pt idx="1730">
                  <c:v>13.5</c:v>
                </c:pt>
                <c:pt idx="1731">
                  <c:v>13.4</c:v>
                </c:pt>
                <c:pt idx="1732">
                  <c:v>13.28</c:v>
                </c:pt>
                <c:pt idx="1733">
                  <c:v>13.3</c:v>
                </c:pt>
                <c:pt idx="1734">
                  <c:v>13.51</c:v>
                </c:pt>
                <c:pt idx="1735">
                  <c:v>13.45</c:v>
                </c:pt>
                <c:pt idx="1736">
                  <c:v>13.4</c:v>
                </c:pt>
                <c:pt idx="1737">
                  <c:v>13.42</c:v>
                </c:pt>
                <c:pt idx="1738">
                  <c:v>13.42</c:v>
                </c:pt>
                <c:pt idx="1739">
                  <c:v>13.47</c:v>
                </c:pt>
                <c:pt idx="1740">
                  <c:v>13.35</c:v>
                </c:pt>
                <c:pt idx="1741">
                  <c:v>13.38</c:v>
                </c:pt>
                <c:pt idx="1742">
                  <c:v>13.31</c:v>
                </c:pt>
                <c:pt idx="1743">
                  <c:v>13.37</c:v>
                </c:pt>
                <c:pt idx="1744">
                  <c:v>13.5</c:v>
                </c:pt>
                <c:pt idx="1745">
                  <c:v>13.52</c:v>
                </c:pt>
                <c:pt idx="1746">
                  <c:v>13.6</c:v>
                </c:pt>
                <c:pt idx="1747">
                  <c:v>13.3</c:v>
                </c:pt>
                <c:pt idx="1748">
                  <c:v>13.25</c:v>
                </c:pt>
                <c:pt idx="1749">
                  <c:v>13.3</c:v>
                </c:pt>
                <c:pt idx="1750">
                  <c:v>13.49</c:v>
                </c:pt>
                <c:pt idx="1751">
                  <c:v>13.6</c:v>
                </c:pt>
                <c:pt idx="1752">
                  <c:v>13.7</c:v>
                </c:pt>
                <c:pt idx="1753">
                  <c:v>13.7</c:v>
                </c:pt>
                <c:pt idx="1754">
                  <c:v>13.56</c:v>
                </c:pt>
                <c:pt idx="1755">
                  <c:v>13.43</c:v>
                </c:pt>
                <c:pt idx="1756">
                  <c:v>13.39</c:v>
                </c:pt>
                <c:pt idx="1757">
                  <c:v>13.42</c:v>
                </c:pt>
                <c:pt idx="1758">
                  <c:v>13.5</c:v>
                </c:pt>
                <c:pt idx="1759">
                  <c:v>13.3</c:v>
                </c:pt>
                <c:pt idx="1760">
                  <c:v>13.38</c:v>
                </c:pt>
                <c:pt idx="1761">
                  <c:v>13.41</c:v>
                </c:pt>
                <c:pt idx="1762">
                  <c:v>12.68</c:v>
                </c:pt>
                <c:pt idx="1763">
                  <c:v>12.5</c:v>
                </c:pt>
                <c:pt idx="1764">
                  <c:v>12.56</c:v>
                </c:pt>
                <c:pt idx="1765">
                  <c:v>12.56</c:v>
                </c:pt>
                <c:pt idx="1766">
                  <c:v>12.45</c:v>
                </c:pt>
                <c:pt idx="1767">
                  <c:v>12.35</c:v>
                </c:pt>
                <c:pt idx="1768">
                  <c:v>12.2</c:v>
                </c:pt>
                <c:pt idx="1769">
                  <c:v>12.25</c:v>
                </c:pt>
                <c:pt idx="1770">
                  <c:v>12.48</c:v>
                </c:pt>
                <c:pt idx="1771">
                  <c:v>12.41</c:v>
                </c:pt>
                <c:pt idx="1772">
                  <c:v>12.34</c:v>
                </c:pt>
                <c:pt idx="1773">
                  <c:v>12.42</c:v>
                </c:pt>
                <c:pt idx="1774">
                  <c:v>11.77</c:v>
                </c:pt>
                <c:pt idx="1775">
                  <c:v>11.73</c:v>
                </c:pt>
                <c:pt idx="1776">
                  <c:v>11.8</c:v>
                </c:pt>
                <c:pt idx="1777">
                  <c:v>11.65</c:v>
                </c:pt>
                <c:pt idx="1778">
                  <c:v>11.79</c:v>
                </c:pt>
                <c:pt idx="1779">
                  <c:v>11.75</c:v>
                </c:pt>
                <c:pt idx="1780">
                  <c:v>11.2</c:v>
                </c:pt>
                <c:pt idx="1781">
                  <c:v>10.95</c:v>
                </c:pt>
                <c:pt idx="1782">
                  <c:v>10.95</c:v>
                </c:pt>
                <c:pt idx="1783">
                  <c:v>11.01</c:v>
                </c:pt>
                <c:pt idx="1784">
                  <c:v>10.87</c:v>
                </c:pt>
                <c:pt idx="1785">
                  <c:v>10.89</c:v>
                </c:pt>
                <c:pt idx="1786">
                  <c:v>10.81</c:v>
                </c:pt>
                <c:pt idx="1787">
                  <c:v>10.92</c:v>
                </c:pt>
                <c:pt idx="1788">
                  <c:v>10.92</c:v>
                </c:pt>
                <c:pt idx="1789">
                  <c:v>10.9</c:v>
                </c:pt>
                <c:pt idx="1790">
                  <c:v>10.75</c:v>
                </c:pt>
                <c:pt idx="1791">
                  <c:v>10.8</c:v>
                </c:pt>
                <c:pt idx="1792">
                  <c:v>10.64</c:v>
                </c:pt>
                <c:pt idx="1793">
                  <c:v>10.47</c:v>
                </c:pt>
                <c:pt idx="1794">
                  <c:v>10.57</c:v>
                </c:pt>
                <c:pt idx="1795">
                  <c:v>11.2</c:v>
                </c:pt>
                <c:pt idx="1796">
                  <c:v>10.89</c:v>
                </c:pt>
                <c:pt idx="1797">
                  <c:v>10.6</c:v>
                </c:pt>
                <c:pt idx="1798">
                  <c:v>10.7</c:v>
                </c:pt>
                <c:pt idx="1799">
                  <c:v>10.26</c:v>
                </c:pt>
                <c:pt idx="1800">
                  <c:v>10.17</c:v>
                </c:pt>
                <c:pt idx="1801">
                  <c:v>10.86</c:v>
                </c:pt>
                <c:pt idx="1802">
                  <c:v>11.65</c:v>
                </c:pt>
                <c:pt idx="1803">
                  <c:v>11.65</c:v>
                </c:pt>
                <c:pt idx="1804">
                  <c:v>11.71</c:v>
                </c:pt>
                <c:pt idx="1805">
                  <c:v>11.63</c:v>
                </c:pt>
                <c:pt idx="1806">
                  <c:v>11.74</c:v>
                </c:pt>
                <c:pt idx="1807">
                  <c:v>11.74</c:v>
                </c:pt>
                <c:pt idx="1808">
                  <c:v>11.94</c:v>
                </c:pt>
                <c:pt idx="1809">
                  <c:v>11.81</c:v>
                </c:pt>
                <c:pt idx="1810">
                  <c:v>11.85</c:v>
                </c:pt>
                <c:pt idx="1811">
                  <c:v>11.84</c:v>
                </c:pt>
                <c:pt idx="1812">
                  <c:v>11.74</c:v>
                </c:pt>
                <c:pt idx="1813">
                  <c:v>11.86</c:v>
                </c:pt>
                <c:pt idx="1814">
                  <c:v>12</c:v>
                </c:pt>
                <c:pt idx="1815">
                  <c:v>12.03</c:v>
                </c:pt>
                <c:pt idx="1816">
                  <c:v>12.12</c:v>
                </c:pt>
                <c:pt idx="1817">
                  <c:v>11.89</c:v>
                </c:pt>
                <c:pt idx="1818">
                  <c:v>11.78</c:v>
                </c:pt>
                <c:pt idx="1819">
                  <c:v>11.8</c:v>
                </c:pt>
                <c:pt idx="1820">
                  <c:v>12.5</c:v>
                </c:pt>
                <c:pt idx="1821">
                  <c:v>12.69</c:v>
                </c:pt>
                <c:pt idx="1822">
                  <c:v>12.85</c:v>
                </c:pt>
                <c:pt idx="1823">
                  <c:v>12.89</c:v>
                </c:pt>
                <c:pt idx="1824">
                  <c:v>12.84</c:v>
                </c:pt>
                <c:pt idx="1825">
                  <c:v>12.4</c:v>
                </c:pt>
                <c:pt idx="1826">
                  <c:v>12.4</c:v>
                </c:pt>
                <c:pt idx="1827">
                  <c:v>12.36</c:v>
                </c:pt>
                <c:pt idx="1828">
                  <c:v>12.39</c:v>
                </c:pt>
                <c:pt idx="1829">
                  <c:v>12.31</c:v>
                </c:pt>
                <c:pt idx="1830">
                  <c:v>12.27</c:v>
                </c:pt>
                <c:pt idx="1831">
                  <c:v>12.2</c:v>
                </c:pt>
                <c:pt idx="1832">
                  <c:v>12.1</c:v>
                </c:pt>
                <c:pt idx="1833">
                  <c:v>12.19</c:v>
                </c:pt>
                <c:pt idx="1834">
                  <c:v>12.24</c:v>
                </c:pt>
                <c:pt idx="1835">
                  <c:v>12.37</c:v>
                </c:pt>
                <c:pt idx="1836">
                  <c:v>12.28</c:v>
                </c:pt>
                <c:pt idx="1837">
                  <c:v>12.57</c:v>
                </c:pt>
                <c:pt idx="1838">
                  <c:v>12.25</c:v>
                </c:pt>
                <c:pt idx="1839">
                  <c:v>11.89</c:v>
                </c:pt>
                <c:pt idx="1840">
                  <c:v>11.87</c:v>
                </c:pt>
                <c:pt idx="1841">
                  <c:v>11.75</c:v>
                </c:pt>
                <c:pt idx="1842">
                  <c:v>11.67</c:v>
                </c:pt>
                <c:pt idx="1843">
                  <c:v>11.4</c:v>
                </c:pt>
                <c:pt idx="1844">
                  <c:v>11.36</c:v>
                </c:pt>
                <c:pt idx="1845">
                  <c:v>11.33</c:v>
                </c:pt>
                <c:pt idx="1846">
                  <c:v>11.17</c:v>
                </c:pt>
                <c:pt idx="1847">
                  <c:v>11.02</c:v>
                </c:pt>
                <c:pt idx="1848">
                  <c:v>11.04</c:v>
                </c:pt>
                <c:pt idx="1849">
                  <c:v>11</c:v>
                </c:pt>
                <c:pt idx="1850">
                  <c:v>11.18</c:v>
                </c:pt>
                <c:pt idx="1851">
                  <c:v>11</c:v>
                </c:pt>
                <c:pt idx="1852">
                  <c:v>10.38</c:v>
                </c:pt>
                <c:pt idx="1853">
                  <c:v>10.53</c:v>
                </c:pt>
                <c:pt idx="1854">
                  <c:v>10.199999999999999</c:v>
                </c:pt>
                <c:pt idx="1855">
                  <c:v>9.9700000000000006</c:v>
                </c:pt>
                <c:pt idx="1856">
                  <c:v>10.16</c:v>
                </c:pt>
                <c:pt idx="1857">
                  <c:v>10.78</c:v>
                </c:pt>
                <c:pt idx="1858">
                  <c:v>10.92</c:v>
                </c:pt>
                <c:pt idx="1859">
                  <c:v>10.94</c:v>
                </c:pt>
                <c:pt idx="1860">
                  <c:v>10.95</c:v>
                </c:pt>
                <c:pt idx="1861">
                  <c:v>10.61</c:v>
                </c:pt>
                <c:pt idx="1862">
                  <c:v>10.52</c:v>
                </c:pt>
                <c:pt idx="1863">
                  <c:v>10.6</c:v>
                </c:pt>
                <c:pt idx="1864">
                  <c:v>10.1</c:v>
                </c:pt>
                <c:pt idx="1865">
                  <c:v>9.81</c:v>
                </c:pt>
                <c:pt idx="1866">
                  <c:v>9.91</c:v>
                </c:pt>
                <c:pt idx="1867">
                  <c:v>10.1</c:v>
                </c:pt>
                <c:pt idx="1868">
                  <c:v>8</c:v>
                </c:pt>
                <c:pt idx="1869">
                  <c:v>11.61</c:v>
                </c:pt>
                <c:pt idx="1870">
                  <c:v>11.58</c:v>
                </c:pt>
                <c:pt idx="1871">
                  <c:v>13.5</c:v>
                </c:pt>
                <c:pt idx="1872">
                  <c:v>13.25</c:v>
                </c:pt>
                <c:pt idx="1873">
                  <c:v>12.19</c:v>
                </c:pt>
                <c:pt idx="1874">
                  <c:v>12.04</c:v>
                </c:pt>
                <c:pt idx="1875">
                  <c:v>11.62</c:v>
                </c:pt>
                <c:pt idx="1876">
                  <c:v>11.51</c:v>
                </c:pt>
                <c:pt idx="1877">
                  <c:v>11.39</c:v>
                </c:pt>
                <c:pt idx="1878">
                  <c:v>11.06</c:v>
                </c:pt>
                <c:pt idx="1879">
                  <c:v>11.06</c:v>
                </c:pt>
                <c:pt idx="1880">
                  <c:v>11.1</c:v>
                </c:pt>
                <c:pt idx="1881">
                  <c:v>10.86</c:v>
                </c:pt>
                <c:pt idx="1882">
                  <c:v>10.87</c:v>
                </c:pt>
                <c:pt idx="1883">
                  <c:v>10.98</c:v>
                </c:pt>
                <c:pt idx="1884">
                  <c:v>10.97</c:v>
                </c:pt>
                <c:pt idx="1885">
                  <c:v>10.53</c:v>
                </c:pt>
                <c:pt idx="1886">
                  <c:v>9.5500000000000007</c:v>
                </c:pt>
                <c:pt idx="1887">
                  <c:v>9.35</c:v>
                </c:pt>
                <c:pt idx="1888">
                  <c:v>9.1</c:v>
                </c:pt>
                <c:pt idx="1889">
                  <c:v>8.7100000000000009</c:v>
                </c:pt>
                <c:pt idx="1890">
                  <c:v>8.89</c:v>
                </c:pt>
                <c:pt idx="1891">
                  <c:v>8.9</c:v>
                </c:pt>
                <c:pt idx="1892">
                  <c:v>8.9</c:v>
                </c:pt>
                <c:pt idx="1893">
                  <c:v>8.8000000000000007</c:v>
                </c:pt>
                <c:pt idx="1894">
                  <c:v>8.6</c:v>
                </c:pt>
                <c:pt idx="1895">
                  <c:v>8.4499999999999993</c:v>
                </c:pt>
                <c:pt idx="1896">
                  <c:v>8.41</c:v>
                </c:pt>
                <c:pt idx="1897">
                  <c:v>8.85</c:v>
                </c:pt>
                <c:pt idx="1898">
                  <c:v>8.52</c:v>
                </c:pt>
                <c:pt idx="1899">
                  <c:v>8.8699999999999992</c:v>
                </c:pt>
                <c:pt idx="1900">
                  <c:v>9.11</c:v>
                </c:pt>
                <c:pt idx="1901">
                  <c:v>8.8000000000000007</c:v>
                </c:pt>
                <c:pt idx="1902">
                  <c:v>8.5</c:v>
                </c:pt>
                <c:pt idx="1903">
                  <c:v>7.62</c:v>
                </c:pt>
                <c:pt idx="1904">
                  <c:v>7.54</c:v>
                </c:pt>
                <c:pt idx="1905">
                  <c:v>7.67</c:v>
                </c:pt>
                <c:pt idx="1906">
                  <c:v>7.76</c:v>
                </c:pt>
                <c:pt idx="1907">
                  <c:v>7.15</c:v>
                </c:pt>
                <c:pt idx="1908">
                  <c:v>7.2</c:v>
                </c:pt>
                <c:pt idx="1909">
                  <c:v>7.02</c:v>
                </c:pt>
                <c:pt idx="1910">
                  <c:v>6.8</c:v>
                </c:pt>
                <c:pt idx="1911">
                  <c:v>6.76</c:v>
                </c:pt>
                <c:pt idx="1912">
                  <c:v>6.65</c:v>
                </c:pt>
                <c:pt idx="1913">
                  <c:v>6.67</c:v>
                </c:pt>
                <c:pt idx="1914">
                  <c:v>6.51</c:v>
                </c:pt>
                <c:pt idx="1915">
                  <c:v>6.45</c:v>
                </c:pt>
                <c:pt idx="1916">
                  <c:v>6.76</c:v>
                </c:pt>
                <c:pt idx="1917">
                  <c:v>6.63</c:v>
                </c:pt>
                <c:pt idx="1918">
                  <c:v>6.69</c:v>
                </c:pt>
                <c:pt idx="1919">
                  <c:v>6.65</c:v>
                </c:pt>
                <c:pt idx="1920">
                  <c:v>6.61</c:v>
                </c:pt>
                <c:pt idx="1921">
                  <c:v>6.65</c:v>
                </c:pt>
                <c:pt idx="1922">
                  <c:v>6.42</c:v>
                </c:pt>
                <c:pt idx="1923">
                  <c:v>6.3</c:v>
                </c:pt>
                <c:pt idx="1924">
                  <c:v>6.35</c:v>
                </c:pt>
                <c:pt idx="1925">
                  <c:v>6.43</c:v>
                </c:pt>
                <c:pt idx="1926">
                  <c:v>6.55</c:v>
                </c:pt>
                <c:pt idx="1927">
                  <c:v>6.68</c:v>
                </c:pt>
                <c:pt idx="1928">
                  <c:v>6.67</c:v>
                </c:pt>
                <c:pt idx="1929">
                  <c:v>6.5</c:v>
                </c:pt>
                <c:pt idx="1930">
                  <c:v>6.31</c:v>
                </c:pt>
                <c:pt idx="1931">
                  <c:v>6.16</c:v>
                </c:pt>
                <c:pt idx="1932">
                  <c:v>6.4</c:v>
                </c:pt>
                <c:pt idx="1933">
                  <c:v>6.5</c:v>
                </c:pt>
                <c:pt idx="1934">
                  <c:v>5.95</c:v>
                </c:pt>
                <c:pt idx="1935">
                  <c:v>5.93</c:v>
                </c:pt>
                <c:pt idx="1936">
                  <c:v>5.7</c:v>
                </c:pt>
                <c:pt idx="1937">
                  <c:v>5.57</c:v>
                </c:pt>
                <c:pt idx="1938">
                  <c:v>5.47</c:v>
                </c:pt>
                <c:pt idx="1939">
                  <c:v>5.56</c:v>
                </c:pt>
                <c:pt idx="1940">
                  <c:v>5.63</c:v>
                </c:pt>
                <c:pt idx="1941">
                  <c:v>5.59</c:v>
                </c:pt>
                <c:pt idx="1942">
                  <c:v>5.46</c:v>
                </c:pt>
                <c:pt idx="1943">
                  <c:v>5.44</c:v>
                </c:pt>
                <c:pt idx="1944">
                  <c:v>5.27</c:v>
                </c:pt>
                <c:pt idx="1945">
                  <c:v>5.21</c:v>
                </c:pt>
                <c:pt idx="1946">
                  <c:v>5.25</c:v>
                </c:pt>
                <c:pt idx="1947">
                  <c:v>5.27</c:v>
                </c:pt>
                <c:pt idx="1948">
                  <c:v>5.18</c:v>
                </c:pt>
                <c:pt idx="1949">
                  <c:v>5.13</c:v>
                </c:pt>
                <c:pt idx="1950">
                  <c:v>5.15</c:v>
                </c:pt>
                <c:pt idx="1951">
                  <c:v>5.14</c:v>
                </c:pt>
                <c:pt idx="1952">
                  <c:v>5.14</c:v>
                </c:pt>
                <c:pt idx="1953">
                  <c:v>5.0999999999999996</c:v>
                </c:pt>
                <c:pt idx="1954">
                  <c:v>5.15</c:v>
                </c:pt>
                <c:pt idx="1955">
                  <c:v>5.12</c:v>
                </c:pt>
                <c:pt idx="1956">
                  <c:v>5.14</c:v>
                </c:pt>
                <c:pt idx="1957">
                  <c:v>5.0999999999999996</c:v>
                </c:pt>
                <c:pt idx="1958">
                  <c:v>5.0999999999999996</c:v>
                </c:pt>
                <c:pt idx="1959">
                  <c:v>5.09</c:v>
                </c:pt>
                <c:pt idx="1960">
                  <c:v>5.0999999999999996</c:v>
                </c:pt>
                <c:pt idx="1961">
                  <c:v>5.12</c:v>
                </c:pt>
                <c:pt idx="1962">
                  <c:v>5.0999999999999996</c:v>
                </c:pt>
                <c:pt idx="1963">
                  <c:v>5.09</c:v>
                </c:pt>
                <c:pt idx="1964">
                  <c:v>5.03</c:v>
                </c:pt>
                <c:pt idx="1965">
                  <c:v>5.01</c:v>
                </c:pt>
                <c:pt idx="1966">
                  <c:v>4.93</c:v>
                </c:pt>
                <c:pt idx="1967">
                  <c:v>4.95</c:v>
                </c:pt>
                <c:pt idx="1968">
                  <c:v>4.96</c:v>
                </c:pt>
                <c:pt idx="1969">
                  <c:v>4.8499999999999996</c:v>
                </c:pt>
                <c:pt idx="1970">
                  <c:v>5.04</c:v>
                </c:pt>
                <c:pt idx="1971">
                  <c:v>5.05</c:v>
                </c:pt>
                <c:pt idx="1972">
                  <c:v>5.0599999999999996</c:v>
                </c:pt>
                <c:pt idx="1973">
                  <c:v>5.05</c:v>
                </c:pt>
                <c:pt idx="1974">
                  <c:v>5.08</c:v>
                </c:pt>
                <c:pt idx="1975">
                  <c:v>5.07</c:v>
                </c:pt>
                <c:pt idx="1976">
                  <c:v>5.13</c:v>
                </c:pt>
                <c:pt idx="1977">
                  <c:v>5.07</c:v>
                </c:pt>
                <c:pt idx="1978">
                  <c:v>5</c:v>
                </c:pt>
                <c:pt idx="1979">
                  <c:v>4.95</c:v>
                </c:pt>
                <c:pt idx="1980">
                  <c:v>4.9000000000000004</c:v>
                </c:pt>
                <c:pt idx="1981">
                  <c:v>4.9800000000000004</c:v>
                </c:pt>
                <c:pt idx="1982">
                  <c:v>5.1100000000000003</c:v>
                </c:pt>
                <c:pt idx="1983">
                  <c:v>5.0999999999999996</c:v>
                </c:pt>
                <c:pt idx="1984">
                  <c:v>5.13</c:v>
                </c:pt>
                <c:pt idx="1985">
                  <c:v>5.0999999999999996</c:v>
                </c:pt>
                <c:pt idx="1986">
                  <c:v>4.96</c:v>
                </c:pt>
                <c:pt idx="1987">
                  <c:v>5.2</c:v>
                </c:pt>
                <c:pt idx="1988">
                  <c:v>5.26</c:v>
                </c:pt>
                <c:pt idx="1989">
                  <c:v>5.35</c:v>
                </c:pt>
                <c:pt idx="1990">
                  <c:v>5.14</c:v>
                </c:pt>
                <c:pt idx="1991">
                  <c:v>5.12</c:v>
                </c:pt>
                <c:pt idx="1992">
                  <c:v>4.9800000000000004</c:v>
                </c:pt>
                <c:pt idx="1993">
                  <c:v>4.93</c:v>
                </c:pt>
                <c:pt idx="1994">
                  <c:v>4.97</c:v>
                </c:pt>
                <c:pt idx="1995">
                  <c:v>4.96</c:v>
                </c:pt>
                <c:pt idx="1996">
                  <c:v>4.9400000000000004</c:v>
                </c:pt>
                <c:pt idx="1997">
                  <c:v>4.92</c:v>
                </c:pt>
                <c:pt idx="1998">
                  <c:v>4.93</c:v>
                </c:pt>
                <c:pt idx="1999">
                  <c:v>4.84</c:v>
                </c:pt>
                <c:pt idx="2000">
                  <c:v>4.87</c:v>
                </c:pt>
                <c:pt idx="2001">
                  <c:v>4.79</c:v>
                </c:pt>
                <c:pt idx="2002">
                  <c:v>4.6900000000000004</c:v>
                </c:pt>
                <c:pt idx="2003">
                  <c:v>4.95</c:v>
                </c:pt>
                <c:pt idx="2004">
                  <c:v>4.92</c:v>
                </c:pt>
                <c:pt idx="2005">
                  <c:v>4.91</c:v>
                </c:pt>
                <c:pt idx="2006">
                  <c:v>4.95</c:v>
                </c:pt>
                <c:pt idx="2007">
                  <c:v>4.97</c:v>
                </c:pt>
                <c:pt idx="2008">
                  <c:v>4.83</c:v>
                </c:pt>
                <c:pt idx="2009">
                  <c:v>4.91</c:v>
                </c:pt>
                <c:pt idx="2010">
                  <c:v>4.8600000000000003</c:v>
                </c:pt>
                <c:pt idx="2011">
                  <c:v>4.8099999999999996</c:v>
                </c:pt>
                <c:pt idx="2012">
                  <c:v>4.79</c:v>
                </c:pt>
                <c:pt idx="2013">
                  <c:v>4.8099999999999996</c:v>
                </c:pt>
                <c:pt idx="2014">
                  <c:v>4.62</c:v>
                </c:pt>
                <c:pt idx="2015">
                  <c:v>4.55</c:v>
                </c:pt>
                <c:pt idx="2016">
                  <c:v>4.68</c:v>
                </c:pt>
                <c:pt idx="2017">
                  <c:v>4.6900000000000004</c:v>
                </c:pt>
                <c:pt idx="2018">
                  <c:v>4.7</c:v>
                </c:pt>
                <c:pt idx="2019">
                  <c:v>4.8099999999999996</c:v>
                </c:pt>
                <c:pt idx="2020">
                  <c:v>4.84</c:v>
                </c:pt>
                <c:pt idx="2021">
                  <c:v>4.6900000000000004</c:v>
                </c:pt>
                <c:pt idx="2022">
                  <c:v>5.28</c:v>
                </c:pt>
                <c:pt idx="2023">
                  <c:v>5.22</c:v>
                </c:pt>
                <c:pt idx="2024">
                  <c:v>5.34</c:v>
                </c:pt>
                <c:pt idx="2025">
                  <c:v>5.33</c:v>
                </c:pt>
                <c:pt idx="2026">
                  <c:v>5.38</c:v>
                </c:pt>
                <c:pt idx="2027">
                  <c:v>5.27</c:v>
                </c:pt>
                <c:pt idx="2028">
                  <c:v>4.8899999999999997</c:v>
                </c:pt>
                <c:pt idx="2029">
                  <c:v>4.91</c:v>
                </c:pt>
                <c:pt idx="2030">
                  <c:v>4.83</c:v>
                </c:pt>
                <c:pt idx="2031">
                  <c:v>4.8600000000000003</c:v>
                </c:pt>
                <c:pt idx="2032">
                  <c:v>4.93</c:v>
                </c:pt>
                <c:pt idx="2033">
                  <c:v>4.9400000000000004</c:v>
                </c:pt>
                <c:pt idx="2034">
                  <c:v>4.99</c:v>
                </c:pt>
                <c:pt idx="2035">
                  <c:v>4.9800000000000004</c:v>
                </c:pt>
                <c:pt idx="2036">
                  <c:v>4.82</c:v>
                </c:pt>
                <c:pt idx="2037">
                  <c:v>4.6100000000000003</c:v>
                </c:pt>
                <c:pt idx="2038">
                  <c:v>4.7</c:v>
                </c:pt>
                <c:pt idx="2039">
                  <c:v>4.92</c:v>
                </c:pt>
                <c:pt idx="2040">
                  <c:v>4.8600000000000003</c:v>
                </c:pt>
                <c:pt idx="2041">
                  <c:v>4.87</c:v>
                </c:pt>
                <c:pt idx="2042">
                  <c:v>4.96</c:v>
                </c:pt>
                <c:pt idx="2043">
                  <c:v>4.92</c:v>
                </c:pt>
                <c:pt idx="2044">
                  <c:v>4.7699999999999996</c:v>
                </c:pt>
                <c:pt idx="2045">
                  <c:v>5.03</c:v>
                </c:pt>
                <c:pt idx="2046">
                  <c:v>5.01</c:v>
                </c:pt>
                <c:pt idx="2047">
                  <c:v>4.42</c:v>
                </c:pt>
                <c:pt idx="2048">
                  <c:v>4.2699999999999996</c:v>
                </c:pt>
                <c:pt idx="2049">
                  <c:v>4.3600000000000003</c:v>
                </c:pt>
                <c:pt idx="2050">
                  <c:v>4.3899999999999997</c:v>
                </c:pt>
                <c:pt idx="2051">
                  <c:v>4.22</c:v>
                </c:pt>
                <c:pt idx="2052">
                  <c:v>4.41</c:v>
                </c:pt>
                <c:pt idx="2053">
                  <c:v>4.2699999999999996</c:v>
                </c:pt>
                <c:pt idx="2054">
                  <c:v>4.33</c:v>
                </c:pt>
                <c:pt idx="2055">
                  <c:v>4.46</c:v>
                </c:pt>
                <c:pt idx="2056">
                  <c:v>5.26</c:v>
                </c:pt>
                <c:pt idx="2057">
                  <c:v>5.51</c:v>
                </c:pt>
                <c:pt idx="2058">
                  <c:v>5.6</c:v>
                </c:pt>
                <c:pt idx="2059">
                  <c:v>5.91</c:v>
                </c:pt>
                <c:pt idx="2060">
                  <c:v>5.83</c:v>
                </c:pt>
                <c:pt idx="2061">
                  <c:v>5.6</c:v>
                </c:pt>
                <c:pt idx="2062">
                  <c:v>5.69</c:v>
                </c:pt>
                <c:pt idx="2063">
                  <c:v>5.45</c:v>
                </c:pt>
                <c:pt idx="2064">
                  <c:v>5.69</c:v>
                </c:pt>
                <c:pt idx="2065">
                  <c:v>5.87</c:v>
                </c:pt>
                <c:pt idx="2066">
                  <c:v>5.96</c:v>
                </c:pt>
                <c:pt idx="206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3-4E81-8C09-97BDD5C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53983"/>
        <c:axId val="1"/>
      </c:lineChart>
      <c:catAx>
        <c:axId val="1505353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5353983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666699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'SP500'!$A$2:$A$1965</c:f>
              <c:numCache>
                <c:formatCode>d\-mmm\-yy</c:formatCode>
                <c:ptCount val="196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42685</c:v>
                </c:pt>
                <c:pt idx="237">
                  <c:v>42684</c:v>
                </c:pt>
                <c:pt idx="238">
                  <c:v>42683</c:v>
                </c:pt>
                <c:pt idx="239">
                  <c:v>42682</c:v>
                </c:pt>
                <c:pt idx="240">
                  <c:v>42681</c:v>
                </c:pt>
                <c:pt idx="241">
                  <c:v>42678</c:v>
                </c:pt>
                <c:pt idx="242">
                  <c:v>42677</c:v>
                </c:pt>
                <c:pt idx="243">
                  <c:v>42676</c:v>
                </c:pt>
                <c:pt idx="244">
                  <c:v>42675</c:v>
                </c:pt>
                <c:pt idx="245">
                  <c:v>42674</c:v>
                </c:pt>
                <c:pt idx="246">
                  <c:v>42671</c:v>
                </c:pt>
                <c:pt idx="247">
                  <c:v>42670</c:v>
                </c:pt>
                <c:pt idx="248">
                  <c:v>42669</c:v>
                </c:pt>
                <c:pt idx="249">
                  <c:v>42668</c:v>
                </c:pt>
                <c:pt idx="250">
                  <c:v>42667</c:v>
                </c:pt>
                <c:pt idx="251">
                  <c:v>42664</c:v>
                </c:pt>
                <c:pt idx="252">
                  <c:v>42663</c:v>
                </c:pt>
                <c:pt idx="253">
                  <c:v>42662</c:v>
                </c:pt>
                <c:pt idx="254">
                  <c:v>42661</c:v>
                </c:pt>
                <c:pt idx="255">
                  <c:v>42660</c:v>
                </c:pt>
                <c:pt idx="256">
                  <c:v>42657</c:v>
                </c:pt>
                <c:pt idx="257">
                  <c:v>42656</c:v>
                </c:pt>
                <c:pt idx="258">
                  <c:v>42655</c:v>
                </c:pt>
                <c:pt idx="259">
                  <c:v>42654</c:v>
                </c:pt>
                <c:pt idx="260">
                  <c:v>42653</c:v>
                </c:pt>
                <c:pt idx="261">
                  <c:v>42650</c:v>
                </c:pt>
                <c:pt idx="262">
                  <c:v>42649</c:v>
                </c:pt>
                <c:pt idx="263">
                  <c:v>42648</c:v>
                </c:pt>
                <c:pt idx="264">
                  <c:v>42647</c:v>
                </c:pt>
                <c:pt idx="265">
                  <c:v>42646</c:v>
                </c:pt>
                <c:pt idx="266">
                  <c:v>42643</c:v>
                </c:pt>
                <c:pt idx="267">
                  <c:v>42642</c:v>
                </c:pt>
                <c:pt idx="268">
                  <c:v>42641</c:v>
                </c:pt>
                <c:pt idx="269">
                  <c:v>42640</c:v>
                </c:pt>
                <c:pt idx="270">
                  <c:v>42639</c:v>
                </c:pt>
                <c:pt idx="271">
                  <c:v>42636</c:v>
                </c:pt>
                <c:pt idx="272">
                  <c:v>42635</c:v>
                </c:pt>
                <c:pt idx="273">
                  <c:v>42634</c:v>
                </c:pt>
                <c:pt idx="274">
                  <c:v>42633</c:v>
                </c:pt>
                <c:pt idx="275">
                  <c:v>42632</c:v>
                </c:pt>
                <c:pt idx="276">
                  <c:v>42629</c:v>
                </c:pt>
                <c:pt idx="277">
                  <c:v>42628</c:v>
                </c:pt>
                <c:pt idx="278">
                  <c:v>42627</c:v>
                </c:pt>
                <c:pt idx="279">
                  <c:v>42626</c:v>
                </c:pt>
                <c:pt idx="280">
                  <c:v>42625</c:v>
                </c:pt>
                <c:pt idx="281">
                  <c:v>42622</c:v>
                </c:pt>
                <c:pt idx="282">
                  <c:v>42621</c:v>
                </c:pt>
                <c:pt idx="283">
                  <c:v>42620</c:v>
                </c:pt>
                <c:pt idx="284">
                  <c:v>42619</c:v>
                </c:pt>
                <c:pt idx="285">
                  <c:v>42615</c:v>
                </c:pt>
                <c:pt idx="286">
                  <c:v>42614</c:v>
                </c:pt>
                <c:pt idx="287">
                  <c:v>42613</c:v>
                </c:pt>
                <c:pt idx="288">
                  <c:v>42612</c:v>
                </c:pt>
                <c:pt idx="289">
                  <c:v>42611</c:v>
                </c:pt>
                <c:pt idx="290">
                  <c:v>42608</c:v>
                </c:pt>
                <c:pt idx="291">
                  <c:v>42607</c:v>
                </c:pt>
                <c:pt idx="292">
                  <c:v>42606</c:v>
                </c:pt>
                <c:pt idx="293">
                  <c:v>42605</c:v>
                </c:pt>
                <c:pt idx="294">
                  <c:v>42604</c:v>
                </c:pt>
                <c:pt idx="295">
                  <c:v>42601</c:v>
                </c:pt>
                <c:pt idx="296">
                  <c:v>42600</c:v>
                </c:pt>
                <c:pt idx="297">
                  <c:v>42599</c:v>
                </c:pt>
                <c:pt idx="298">
                  <c:v>42598</c:v>
                </c:pt>
                <c:pt idx="299">
                  <c:v>42597</c:v>
                </c:pt>
                <c:pt idx="300">
                  <c:v>42594</c:v>
                </c:pt>
                <c:pt idx="301">
                  <c:v>42593</c:v>
                </c:pt>
                <c:pt idx="302">
                  <c:v>42592</c:v>
                </c:pt>
                <c:pt idx="303">
                  <c:v>42591</c:v>
                </c:pt>
                <c:pt idx="304">
                  <c:v>42590</c:v>
                </c:pt>
                <c:pt idx="305">
                  <c:v>42587</c:v>
                </c:pt>
                <c:pt idx="306">
                  <c:v>42586</c:v>
                </c:pt>
                <c:pt idx="307">
                  <c:v>42585</c:v>
                </c:pt>
                <c:pt idx="308">
                  <c:v>42584</c:v>
                </c:pt>
                <c:pt idx="309">
                  <c:v>42583</c:v>
                </c:pt>
                <c:pt idx="310">
                  <c:v>42580</c:v>
                </c:pt>
                <c:pt idx="311">
                  <c:v>42579</c:v>
                </c:pt>
                <c:pt idx="312">
                  <c:v>42578</c:v>
                </c:pt>
                <c:pt idx="313">
                  <c:v>42577</c:v>
                </c:pt>
                <c:pt idx="314">
                  <c:v>42576</c:v>
                </c:pt>
                <c:pt idx="315">
                  <c:v>42573</c:v>
                </c:pt>
                <c:pt idx="316">
                  <c:v>42572</c:v>
                </c:pt>
                <c:pt idx="317">
                  <c:v>42571</c:v>
                </c:pt>
                <c:pt idx="318">
                  <c:v>42570</c:v>
                </c:pt>
                <c:pt idx="319">
                  <c:v>42569</c:v>
                </c:pt>
                <c:pt idx="320">
                  <c:v>42566</c:v>
                </c:pt>
                <c:pt idx="321">
                  <c:v>42565</c:v>
                </c:pt>
                <c:pt idx="322">
                  <c:v>42564</c:v>
                </c:pt>
                <c:pt idx="323">
                  <c:v>42563</c:v>
                </c:pt>
                <c:pt idx="324">
                  <c:v>42562</c:v>
                </c:pt>
                <c:pt idx="325">
                  <c:v>42559</c:v>
                </c:pt>
                <c:pt idx="326">
                  <c:v>42558</c:v>
                </c:pt>
                <c:pt idx="327">
                  <c:v>42557</c:v>
                </c:pt>
                <c:pt idx="328">
                  <c:v>42556</c:v>
                </c:pt>
                <c:pt idx="329">
                  <c:v>42552</c:v>
                </c:pt>
                <c:pt idx="330">
                  <c:v>42551</c:v>
                </c:pt>
                <c:pt idx="331">
                  <c:v>42550</c:v>
                </c:pt>
                <c:pt idx="332">
                  <c:v>42549</c:v>
                </c:pt>
                <c:pt idx="333">
                  <c:v>42548</c:v>
                </c:pt>
                <c:pt idx="334">
                  <c:v>42545</c:v>
                </c:pt>
                <c:pt idx="335">
                  <c:v>42544</c:v>
                </c:pt>
                <c:pt idx="336">
                  <c:v>42543</c:v>
                </c:pt>
                <c:pt idx="337">
                  <c:v>42542</c:v>
                </c:pt>
                <c:pt idx="338">
                  <c:v>42541</c:v>
                </c:pt>
                <c:pt idx="339">
                  <c:v>42538</c:v>
                </c:pt>
                <c:pt idx="340">
                  <c:v>42537</c:v>
                </c:pt>
                <c:pt idx="341">
                  <c:v>42536</c:v>
                </c:pt>
                <c:pt idx="342">
                  <c:v>42535</c:v>
                </c:pt>
                <c:pt idx="343">
                  <c:v>42534</c:v>
                </c:pt>
                <c:pt idx="344">
                  <c:v>42531</c:v>
                </c:pt>
                <c:pt idx="345">
                  <c:v>42530</c:v>
                </c:pt>
                <c:pt idx="346">
                  <c:v>42529</c:v>
                </c:pt>
                <c:pt idx="347">
                  <c:v>42528</c:v>
                </c:pt>
                <c:pt idx="348">
                  <c:v>42527</c:v>
                </c:pt>
                <c:pt idx="349">
                  <c:v>42524</c:v>
                </c:pt>
                <c:pt idx="350">
                  <c:v>42523</c:v>
                </c:pt>
                <c:pt idx="351">
                  <c:v>42522</c:v>
                </c:pt>
                <c:pt idx="352">
                  <c:v>42521</c:v>
                </c:pt>
                <c:pt idx="353">
                  <c:v>42517</c:v>
                </c:pt>
                <c:pt idx="354">
                  <c:v>42516</c:v>
                </c:pt>
                <c:pt idx="355">
                  <c:v>42515</c:v>
                </c:pt>
                <c:pt idx="356">
                  <c:v>42514</c:v>
                </c:pt>
                <c:pt idx="357">
                  <c:v>42513</c:v>
                </c:pt>
                <c:pt idx="358">
                  <c:v>42510</c:v>
                </c:pt>
                <c:pt idx="359">
                  <c:v>42509</c:v>
                </c:pt>
                <c:pt idx="360">
                  <c:v>42508</c:v>
                </c:pt>
                <c:pt idx="361">
                  <c:v>42507</c:v>
                </c:pt>
                <c:pt idx="362">
                  <c:v>42506</c:v>
                </c:pt>
                <c:pt idx="363">
                  <c:v>42503</c:v>
                </c:pt>
                <c:pt idx="364">
                  <c:v>42502</c:v>
                </c:pt>
                <c:pt idx="365">
                  <c:v>42501</c:v>
                </c:pt>
                <c:pt idx="366">
                  <c:v>42500</c:v>
                </c:pt>
                <c:pt idx="367">
                  <c:v>42499</c:v>
                </c:pt>
                <c:pt idx="368">
                  <c:v>42496</c:v>
                </c:pt>
                <c:pt idx="369">
                  <c:v>42495</c:v>
                </c:pt>
                <c:pt idx="370">
                  <c:v>42494</c:v>
                </c:pt>
                <c:pt idx="371">
                  <c:v>42493</c:v>
                </c:pt>
                <c:pt idx="372">
                  <c:v>42492</c:v>
                </c:pt>
                <c:pt idx="373">
                  <c:v>42489</c:v>
                </c:pt>
                <c:pt idx="374">
                  <c:v>42488</c:v>
                </c:pt>
                <c:pt idx="375">
                  <c:v>42487</c:v>
                </c:pt>
                <c:pt idx="376">
                  <c:v>42486</c:v>
                </c:pt>
                <c:pt idx="377">
                  <c:v>42485</c:v>
                </c:pt>
                <c:pt idx="378">
                  <c:v>42482</c:v>
                </c:pt>
                <c:pt idx="379">
                  <c:v>42481</c:v>
                </c:pt>
                <c:pt idx="380">
                  <c:v>42480</c:v>
                </c:pt>
                <c:pt idx="381">
                  <c:v>42479</c:v>
                </c:pt>
                <c:pt idx="382">
                  <c:v>42478</c:v>
                </c:pt>
                <c:pt idx="383">
                  <c:v>42475</c:v>
                </c:pt>
                <c:pt idx="384">
                  <c:v>42474</c:v>
                </c:pt>
                <c:pt idx="385">
                  <c:v>42473</c:v>
                </c:pt>
                <c:pt idx="386">
                  <c:v>42472</c:v>
                </c:pt>
                <c:pt idx="387">
                  <c:v>42471</c:v>
                </c:pt>
                <c:pt idx="388">
                  <c:v>42468</c:v>
                </c:pt>
                <c:pt idx="389">
                  <c:v>42467</c:v>
                </c:pt>
                <c:pt idx="390">
                  <c:v>42466</c:v>
                </c:pt>
                <c:pt idx="391">
                  <c:v>42465</c:v>
                </c:pt>
                <c:pt idx="392">
                  <c:v>42464</c:v>
                </c:pt>
                <c:pt idx="393">
                  <c:v>42461</c:v>
                </c:pt>
                <c:pt idx="394">
                  <c:v>42460</c:v>
                </c:pt>
                <c:pt idx="395">
                  <c:v>42459</c:v>
                </c:pt>
                <c:pt idx="396">
                  <c:v>42458</c:v>
                </c:pt>
                <c:pt idx="397">
                  <c:v>42457</c:v>
                </c:pt>
                <c:pt idx="398">
                  <c:v>42453</c:v>
                </c:pt>
                <c:pt idx="399">
                  <c:v>42452</c:v>
                </c:pt>
                <c:pt idx="400">
                  <c:v>42451</c:v>
                </c:pt>
                <c:pt idx="401">
                  <c:v>42450</c:v>
                </c:pt>
                <c:pt idx="402">
                  <c:v>42447</c:v>
                </c:pt>
                <c:pt idx="403">
                  <c:v>42446</c:v>
                </c:pt>
                <c:pt idx="404">
                  <c:v>42445</c:v>
                </c:pt>
                <c:pt idx="405">
                  <c:v>42444</c:v>
                </c:pt>
                <c:pt idx="406">
                  <c:v>42443</c:v>
                </c:pt>
                <c:pt idx="407">
                  <c:v>42440</c:v>
                </c:pt>
                <c:pt idx="408">
                  <c:v>42439</c:v>
                </c:pt>
                <c:pt idx="409">
                  <c:v>42438</c:v>
                </c:pt>
                <c:pt idx="410">
                  <c:v>42437</c:v>
                </c:pt>
                <c:pt idx="411">
                  <c:v>42436</c:v>
                </c:pt>
                <c:pt idx="412">
                  <c:v>42433</c:v>
                </c:pt>
                <c:pt idx="413">
                  <c:v>42432</c:v>
                </c:pt>
                <c:pt idx="414">
                  <c:v>42431</c:v>
                </c:pt>
                <c:pt idx="415">
                  <c:v>42430</c:v>
                </c:pt>
                <c:pt idx="416">
                  <c:v>42429</c:v>
                </c:pt>
                <c:pt idx="417">
                  <c:v>42426</c:v>
                </c:pt>
                <c:pt idx="418">
                  <c:v>42425</c:v>
                </c:pt>
                <c:pt idx="419">
                  <c:v>42424</c:v>
                </c:pt>
                <c:pt idx="420">
                  <c:v>42423</c:v>
                </c:pt>
                <c:pt idx="421">
                  <c:v>42422</c:v>
                </c:pt>
                <c:pt idx="422">
                  <c:v>42419</c:v>
                </c:pt>
                <c:pt idx="423">
                  <c:v>42418</c:v>
                </c:pt>
                <c:pt idx="424">
                  <c:v>42417</c:v>
                </c:pt>
                <c:pt idx="425">
                  <c:v>42416</c:v>
                </c:pt>
                <c:pt idx="426">
                  <c:v>42412</c:v>
                </c:pt>
                <c:pt idx="427">
                  <c:v>42411</c:v>
                </c:pt>
                <c:pt idx="428">
                  <c:v>42410</c:v>
                </c:pt>
                <c:pt idx="429">
                  <c:v>42409</c:v>
                </c:pt>
                <c:pt idx="430">
                  <c:v>42408</c:v>
                </c:pt>
                <c:pt idx="431">
                  <c:v>42405</c:v>
                </c:pt>
                <c:pt idx="432">
                  <c:v>42404</c:v>
                </c:pt>
                <c:pt idx="433">
                  <c:v>42403</c:v>
                </c:pt>
                <c:pt idx="434">
                  <c:v>42402</c:v>
                </c:pt>
                <c:pt idx="435">
                  <c:v>42401</c:v>
                </c:pt>
                <c:pt idx="436">
                  <c:v>42398</c:v>
                </c:pt>
                <c:pt idx="437">
                  <c:v>42397</c:v>
                </c:pt>
                <c:pt idx="438">
                  <c:v>42396</c:v>
                </c:pt>
                <c:pt idx="439">
                  <c:v>42395</c:v>
                </c:pt>
                <c:pt idx="440">
                  <c:v>42394</c:v>
                </c:pt>
                <c:pt idx="441">
                  <c:v>42391</c:v>
                </c:pt>
                <c:pt idx="442">
                  <c:v>42390</c:v>
                </c:pt>
                <c:pt idx="443">
                  <c:v>42389</c:v>
                </c:pt>
                <c:pt idx="444">
                  <c:v>42388</c:v>
                </c:pt>
                <c:pt idx="445">
                  <c:v>42384</c:v>
                </c:pt>
                <c:pt idx="446">
                  <c:v>42383</c:v>
                </c:pt>
                <c:pt idx="447">
                  <c:v>42382</c:v>
                </c:pt>
                <c:pt idx="448">
                  <c:v>42381</c:v>
                </c:pt>
                <c:pt idx="449">
                  <c:v>42380</c:v>
                </c:pt>
                <c:pt idx="450">
                  <c:v>42377</c:v>
                </c:pt>
                <c:pt idx="451">
                  <c:v>42376</c:v>
                </c:pt>
                <c:pt idx="452">
                  <c:v>42375</c:v>
                </c:pt>
                <c:pt idx="453">
                  <c:v>42374</c:v>
                </c:pt>
                <c:pt idx="454">
                  <c:v>42373</c:v>
                </c:pt>
                <c:pt idx="455">
                  <c:v>42369</c:v>
                </c:pt>
                <c:pt idx="456">
                  <c:v>42368</c:v>
                </c:pt>
                <c:pt idx="457">
                  <c:v>42367</c:v>
                </c:pt>
                <c:pt idx="458">
                  <c:v>42366</c:v>
                </c:pt>
                <c:pt idx="459">
                  <c:v>42362</c:v>
                </c:pt>
                <c:pt idx="460">
                  <c:v>42361</c:v>
                </c:pt>
                <c:pt idx="461">
                  <c:v>42360</c:v>
                </c:pt>
                <c:pt idx="462">
                  <c:v>42359</c:v>
                </c:pt>
                <c:pt idx="463">
                  <c:v>42356</c:v>
                </c:pt>
                <c:pt idx="464">
                  <c:v>42355</c:v>
                </c:pt>
                <c:pt idx="465">
                  <c:v>42354</c:v>
                </c:pt>
                <c:pt idx="466">
                  <c:v>42353</c:v>
                </c:pt>
                <c:pt idx="467">
                  <c:v>42352</c:v>
                </c:pt>
                <c:pt idx="468">
                  <c:v>42349</c:v>
                </c:pt>
                <c:pt idx="469">
                  <c:v>42348</c:v>
                </c:pt>
                <c:pt idx="470">
                  <c:v>42347</c:v>
                </c:pt>
                <c:pt idx="471">
                  <c:v>42346</c:v>
                </c:pt>
                <c:pt idx="472">
                  <c:v>42345</c:v>
                </c:pt>
                <c:pt idx="473">
                  <c:v>42342</c:v>
                </c:pt>
                <c:pt idx="474">
                  <c:v>42341</c:v>
                </c:pt>
                <c:pt idx="475">
                  <c:v>42340</c:v>
                </c:pt>
                <c:pt idx="476">
                  <c:v>42339</c:v>
                </c:pt>
                <c:pt idx="477">
                  <c:v>42338</c:v>
                </c:pt>
                <c:pt idx="478">
                  <c:v>42335</c:v>
                </c:pt>
                <c:pt idx="479">
                  <c:v>42333</c:v>
                </c:pt>
                <c:pt idx="480">
                  <c:v>42332</c:v>
                </c:pt>
                <c:pt idx="481">
                  <c:v>42331</c:v>
                </c:pt>
                <c:pt idx="482">
                  <c:v>42328</c:v>
                </c:pt>
                <c:pt idx="483">
                  <c:v>42327</c:v>
                </c:pt>
                <c:pt idx="484">
                  <c:v>42326</c:v>
                </c:pt>
                <c:pt idx="485">
                  <c:v>42325</c:v>
                </c:pt>
                <c:pt idx="486">
                  <c:v>42324</c:v>
                </c:pt>
                <c:pt idx="487">
                  <c:v>42321</c:v>
                </c:pt>
                <c:pt idx="488">
                  <c:v>42320</c:v>
                </c:pt>
                <c:pt idx="489">
                  <c:v>42319</c:v>
                </c:pt>
                <c:pt idx="490">
                  <c:v>42318</c:v>
                </c:pt>
                <c:pt idx="491">
                  <c:v>42317</c:v>
                </c:pt>
                <c:pt idx="492">
                  <c:v>42314</c:v>
                </c:pt>
                <c:pt idx="493">
                  <c:v>42313</c:v>
                </c:pt>
                <c:pt idx="494">
                  <c:v>42312</c:v>
                </c:pt>
                <c:pt idx="495">
                  <c:v>42311</c:v>
                </c:pt>
                <c:pt idx="496">
                  <c:v>42310</c:v>
                </c:pt>
                <c:pt idx="497">
                  <c:v>42307</c:v>
                </c:pt>
                <c:pt idx="498">
                  <c:v>42306</c:v>
                </c:pt>
                <c:pt idx="499">
                  <c:v>42305</c:v>
                </c:pt>
                <c:pt idx="500">
                  <c:v>42304</c:v>
                </c:pt>
                <c:pt idx="501">
                  <c:v>42303</c:v>
                </c:pt>
                <c:pt idx="502">
                  <c:v>42300</c:v>
                </c:pt>
                <c:pt idx="503">
                  <c:v>42299</c:v>
                </c:pt>
                <c:pt idx="504">
                  <c:v>42298</c:v>
                </c:pt>
                <c:pt idx="505">
                  <c:v>42297</c:v>
                </c:pt>
                <c:pt idx="506">
                  <c:v>42296</c:v>
                </c:pt>
                <c:pt idx="507">
                  <c:v>42293</c:v>
                </c:pt>
                <c:pt idx="508">
                  <c:v>42292</c:v>
                </c:pt>
                <c:pt idx="509">
                  <c:v>42291</c:v>
                </c:pt>
                <c:pt idx="510">
                  <c:v>42290</c:v>
                </c:pt>
                <c:pt idx="511">
                  <c:v>42289</c:v>
                </c:pt>
                <c:pt idx="512">
                  <c:v>42286</c:v>
                </c:pt>
                <c:pt idx="513">
                  <c:v>42285</c:v>
                </c:pt>
                <c:pt idx="514">
                  <c:v>42284</c:v>
                </c:pt>
                <c:pt idx="515">
                  <c:v>42283</c:v>
                </c:pt>
                <c:pt idx="516">
                  <c:v>42282</c:v>
                </c:pt>
                <c:pt idx="517">
                  <c:v>42279</c:v>
                </c:pt>
                <c:pt idx="518">
                  <c:v>42278</c:v>
                </c:pt>
                <c:pt idx="519">
                  <c:v>42277</c:v>
                </c:pt>
                <c:pt idx="520">
                  <c:v>42276</c:v>
                </c:pt>
                <c:pt idx="521">
                  <c:v>42275</c:v>
                </c:pt>
                <c:pt idx="522">
                  <c:v>42272</c:v>
                </c:pt>
                <c:pt idx="523">
                  <c:v>42271</c:v>
                </c:pt>
                <c:pt idx="524">
                  <c:v>42270</c:v>
                </c:pt>
                <c:pt idx="525">
                  <c:v>42269</c:v>
                </c:pt>
                <c:pt idx="526">
                  <c:v>42268</c:v>
                </c:pt>
                <c:pt idx="527">
                  <c:v>42265</c:v>
                </c:pt>
                <c:pt idx="528">
                  <c:v>42264</c:v>
                </c:pt>
                <c:pt idx="529">
                  <c:v>42263</c:v>
                </c:pt>
                <c:pt idx="530">
                  <c:v>42262</c:v>
                </c:pt>
                <c:pt idx="531">
                  <c:v>42261</c:v>
                </c:pt>
                <c:pt idx="532">
                  <c:v>42258</c:v>
                </c:pt>
                <c:pt idx="533">
                  <c:v>42257</c:v>
                </c:pt>
                <c:pt idx="534">
                  <c:v>42256</c:v>
                </c:pt>
                <c:pt idx="535">
                  <c:v>42255</c:v>
                </c:pt>
                <c:pt idx="536">
                  <c:v>42251</c:v>
                </c:pt>
                <c:pt idx="537">
                  <c:v>42250</c:v>
                </c:pt>
                <c:pt idx="538">
                  <c:v>42249</c:v>
                </c:pt>
                <c:pt idx="539">
                  <c:v>42248</c:v>
                </c:pt>
                <c:pt idx="540">
                  <c:v>42247</c:v>
                </c:pt>
                <c:pt idx="541">
                  <c:v>42244</c:v>
                </c:pt>
                <c:pt idx="542">
                  <c:v>42243</c:v>
                </c:pt>
                <c:pt idx="543">
                  <c:v>42242</c:v>
                </c:pt>
                <c:pt idx="544">
                  <c:v>42241</c:v>
                </c:pt>
                <c:pt idx="545">
                  <c:v>42240</c:v>
                </c:pt>
                <c:pt idx="546">
                  <c:v>42237</c:v>
                </c:pt>
                <c:pt idx="547">
                  <c:v>42236</c:v>
                </c:pt>
                <c:pt idx="548">
                  <c:v>42235</c:v>
                </c:pt>
                <c:pt idx="549">
                  <c:v>42234</c:v>
                </c:pt>
                <c:pt idx="550">
                  <c:v>42233</c:v>
                </c:pt>
                <c:pt idx="551">
                  <c:v>42230</c:v>
                </c:pt>
                <c:pt idx="552">
                  <c:v>42229</c:v>
                </c:pt>
                <c:pt idx="553">
                  <c:v>42228</c:v>
                </c:pt>
                <c:pt idx="554">
                  <c:v>42227</c:v>
                </c:pt>
                <c:pt idx="555">
                  <c:v>42226</c:v>
                </c:pt>
                <c:pt idx="556">
                  <c:v>42223</c:v>
                </c:pt>
                <c:pt idx="557">
                  <c:v>42222</c:v>
                </c:pt>
                <c:pt idx="558">
                  <c:v>42221</c:v>
                </c:pt>
                <c:pt idx="559">
                  <c:v>42220</c:v>
                </c:pt>
                <c:pt idx="560">
                  <c:v>42219</c:v>
                </c:pt>
                <c:pt idx="561">
                  <c:v>42216</c:v>
                </c:pt>
                <c:pt idx="562">
                  <c:v>42215</c:v>
                </c:pt>
                <c:pt idx="563">
                  <c:v>42214</c:v>
                </c:pt>
                <c:pt idx="564">
                  <c:v>42213</c:v>
                </c:pt>
                <c:pt idx="565">
                  <c:v>42212</c:v>
                </c:pt>
                <c:pt idx="566">
                  <c:v>42209</c:v>
                </c:pt>
                <c:pt idx="567">
                  <c:v>42208</c:v>
                </c:pt>
                <c:pt idx="568">
                  <c:v>42207</c:v>
                </c:pt>
                <c:pt idx="569">
                  <c:v>42206</c:v>
                </c:pt>
                <c:pt idx="570">
                  <c:v>42205</c:v>
                </c:pt>
                <c:pt idx="571">
                  <c:v>42202</c:v>
                </c:pt>
                <c:pt idx="572">
                  <c:v>42201</c:v>
                </c:pt>
                <c:pt idx="573">
                  <c:v>42200</c:v>
                </c:pt>
                <c:pt idx="574">
                  <c:v>42199</c:v>
                </c:pt>
                <c:pt idx="575">
                  <c:v>42198</c:v>
                </c:pt>
                <c:pt idx="576">
                  <c:v>42195</c:v>
                </c:pt>
                <c:pt idx="577">
                  <c:v>42194</c:v>
                </c:pt>
                <c:pt idx="578">
                  <c:v>42193</c:v>
                </c:pt>
                <c:pt idx="579">
                  <c:v>42192</c:v>
                </c:pt>
                <c:pt idx="580">
                  <c:v>42191</c:v>
                </c:pt>
                <c:pt idx="581">
                  <c:v>42187</c:v>
                </c:pt>
                <c:pt idx="582">
                  <c:v>42186</c:v>
                </c:pt>
                <c:pt idx="583">
                  <c:v>42185</c:v>
                </c:pt>
                <c:pt idx="584">
                  <c:v>42184</c:v>
                </c:pt>
                <c:pt idx="585">
                  <c:v>42181</c:v>
                </c:pt>
                <c:pt idx="586">
                  <c:v>42180</c:v>
                </c:pt>
                <c:pt idx="587">
                  <c:v>42179</c:v>
                </c:pt>
                <c:pt idx="588">
                  <c:v>42178</c:v>
                </c:pt>
                <c:pt idx="589">
                  <c:v>42177</c:v>
                </c:pt>
                <c:pt idx="590">
                  <c:v>42174</c:v>
                </c:pt>
                <c:pt idx="591">
                  <c:v>42173</c:v>
                </c:pt>
                <c:pt idx="592">
                  <c:v>42172</c:v>
                </c:pt>
                <c:pt idx="593">
                  <c:v>42171</c:v>
                </c:pt>
                <c:pt idx="594">
                  <c:v>42170</c:v>
                </c:pt>
                <c:pt idx="595">
                  <c:v>42167</c:v>
                </c:pt>
                <c:pt idx="596">
                  <c:v>42166</c:v>
                </c:pt>
                <c:pt idx="597">
                  <c:v>42165</c:v>
                </c:pt>
                <c:pt idx="598">
                  <c:v>42164</c:v>
                </c:pt>
                <c:pt idx="599">
                  <c:v>42163</c:v>
                </c:pt>
                <c:pt idx="600">
                  <c:v>42160</c:v>
                </c:pt>
                <c:pt idx="601">
                  <c:v>42159</c:v>
                </c:pt>
                <c:pt idx="602">
                  <c:v>42158</c:v>
                </c:pt>
                <c:pt idx="603">
                  <c:v>42157</c:v>
                </c:pt>
                <c:pt idx="604">
                  <c:v>42156</c:v>
                </c:pt>
                <c:pt idx="605">
                  <c:v>42153</c:v>
                </c:pt>
                <c:pt idx="606">
                  <c:v>42152</c:v>
                </c:pt>
                <c:pt idx="607">
                  <c:v>42151</c:v>
                </c:pt>
                <c:pt idx="608">
                  <c:v>42150</c:v>
                </c:pt>
                <c:pt idx="609">
                  <c:v>42146</c:v>
                </c:pt>
                <c:pt idx="610">
                  <c:v>42145</c:v>
                </c:pt>
                <c:pt idx="611">
                  <c:v>42144</c:v>
                </c:pt>
                <c:pt idx="612">
                  <c:v>42143</c:v>
                </c:pt>
                <c:pt idx="613">
                  <c:v>42142</c:v>
                </c:pt>
                <c:pt idx="614">
                  <c:v>42139</c:v>
                </c:pt>
                <c:pt idx="615">
                  <c:v>42138</c:v>
                </c:pt>
                <c:pt idx="616">
                  <c:v>42137</c:v>
                </c:pt>
                <c:pt idx="617">
                  <c:v>42136</c:v>
                </c:pt>
                <c:pt idx="618">
                  <c:v>42135</c:v>
                </c:pt>
                <c:pt idx="619">
                  <c:v>42132</c:v>
                </c:pt>
                <c:pt idx="620">
                  <c:v>42131</c:v>
                </c:pt>
                <c:pt idx="621">
                  <c:v>42130</c:v>
                </c:pt>
                <c:pt idx="622">
                  <c:v>42129</c:v>
                </c:pt>
                <c:pt idx="623">
                  <c:v>42128</c:v>
                </c:pt>
                <c:pt idx="624">
                  <c:v>42125</c:v>
                </c:pt>
                <c:pt idx="625">
                  <c:v>42124</c:v>
                </c:pt>
                <c:pt idx="626">
                  <c:v>42123</c:v>
                </c:pt>
                <c:pt idx="627">
                  <c:v>42122</c:v>
                </c:pt>
                <c:pt idx="628">
                  <c:v>42121</c:v>
                </c:pt>
                <c:pt idx="629">
                  <c:v>42118</c:v>
                </c:pt>
                <c:pt idx="630">
                  <c:v>42117</c:v>
                </c:pt>
                <c:pt idx="631">
                  <c:v>42116</c:v>
                </c:pt>
                <c:pt idx="632">
                  <c:v>42115</c:v>
                </c:pt>
                <c:pt idx="633">
                  <c:v>42114</c:v>
                </c:pt>
                <c:pt idx="634">
                  <c:v>42111</c:v>
                </c:pt>
                <c:pt idx="635">
                  <c:v>42110</c:v>
                </c:pt>
                <c:pt idx="636">
                  <c:v>42109</c:v>
                </c:pt>
                <c:pt idx="637">
                  <c:v>42108</c:v>
                </c:pt>
                <c:pt idx="638">
                  <c:v>42107</c:v>
                </c:pt>
                <c:pt idx="639">
                  <c:v>42104</c:v>
                </c:pt>
                <c:pt idx="640">
                  <c:v>42103</c:v>
                </c:pt>
                <c:pt idx="641">
                  <c:v>42102</c:v>
                </c:pt>
                <c:pt idx="642">
                  <c:v>42101</c:v>
                </c:pt>
                <c:pt idx="643">
                  <c:v>42100</c:v>
                </c:pt>
                <c:pt idx="644">
                  <c:v>42096</c:v>
                </c:pt>
                <c:pt idx="645">
                  <c:v>42095</c:v>
                </c:pt>
                <c:pt idx="646">
                  <c:v>42094</c:v>
                </c:pt>
                <c:pt idx="647">
                  <c:v>42093</c:v>
                </c:pt>
                <c:pt idx="648">
                  <c:v>42090</c:v>
                </c:pt>
                <c:pt idx="649">
                  <c:v>42089</c:v>
                </c:pt>
                <c:pt idx="650">
                  <c:v>42088</c:v>
                </c:pt>
                <c:pt idx="651">
                  <c:v>42087</c:v>
                </c:pt>
                <c:pt idx="652">
                  <c:v>42086</c:v>
                </c:pt>
                <c:pt idx="653">
                  <c:v>42083</c:v>
                </c:pt>
                <c:pt idx="654">
                  <c:v>42082</c:v>
                </c:pt>
                <c:pt idx="655">
                  <c:v>42081</c:v>
                </c:pt>
                <c:pt idx="656">
                  <c:v>42080</c:v>
                </c:pt>
                <c:pt idx="657">
                  <c:v>42079</c:v>
                </c:pt>
                <c:pt idx="658">
                  <c:v>42076</c:v>
                </c:pt>
                <c:pt idx="659">
                  <c:v>42075</c:v>
                </c:pt>
                <c:pt idx="660">
                  <c:v>42074</c:v>
                </c:pt>
                <c:pt idx="661">
                  <c:v>42073</c:v>
                </c:pt>
                <c:pt idx="662">
                  <c:v>42072</c:v>
                </c:pt>
                <c:pt idx="663">
                  <c:v>42069</c:v>
                </c:pt>
                <c:pt idx="664">
                  <c:v>42068</c:v>
                </c:pt>
                <c:pt idx="665">
                  <c:v>42067</c:v>
                </c:pt>
                <c:pt idx="666">
                  <c:v>42066</c:v>
                </c:pt>
                <c:pt idx="667">
                  <c:v>42065</c:v>
                </c:pt>
                <c:pt idx="668">
                  <c:v>42062</c:v>
                </c:pt>
                <c:pt idx="669">
                  <c:v>42061</c:v>
                </c:pt>
                <c:pt idx="670">
                  <c:v>42060</c:v>
                </c:pt>
                <c:pt idx="671">
                  <c:v>42059</c:v>
                </c:pt>
                <c:pt idx="672">
                  <c:v>42058</c:v>
                </c:pt>
                <c:pt idx="673">
                  <c:v>42055</c:v>
                </c:pt>
                <c:pt idx="674">
                  <c:v>42054</c:v>
                </c:pt>
                <c:pt idx="675">
                  <c:v>42053</c:v>
                </c:pt>
                <c:pt idx="676">
                  <c:v>42052</c:v>
                </c:pt>
                <c:pt idx="677">
                  <c:v>42048</c:v>
                </c:pt>
                <c:pt idx="678">
                  <c:v>42047</c:v>
                </c:pt>
                <c:pt idx="679">
                  <c:v>42046</c:v>
                </c:pt>
                <c:pt idx="680">
                  <c:v>42045</c:v>
                </c:pt>
                <c:pt idx="681">
                  <c:v>42044</c:v>
                </c:pt>
                <c:pt idx="682">
                  <c:v>42041</c:v>
                </c:pt>
                <c:pt idx="683">
                  <c:v>42040</c:v>
                </c:pt>
                <c:pt idx="684">
                  <c:v>42039</c:v>
                </c:pt>
                <c:pt idx="685">
                  <c:v>42038</c:v>
                </c:pt>
                <c:pt idx="686">
                  <c:v>42037</c:v>
                </c:pt>
                <c:pt idx="687">
                  <c:v>42034</c:v>
                </c:pt>
                <c:pt idx="688">
                  <c:v>42033</c:v>
                </c:pt>
                <c:pt idx="689">
                  <c:v>42032</c:v>
                </c:pt>
                <c:pt idx="690">
                  <c:v>42031</c:v>
                </c:pt>
                <c:pt idx="691">
                  <c:v>42030</c:v>
                </c:pt>
                <c:pt idx="692">
                  <c:v>42027</c:v>
                </c:pt>
                <c:pt idx="693">
                  <c:v>42026</c:v>
                </c:pt>
                <c:pt idx="694">
                  <c:v>42025</c:v>
                </c:pt>
                <c:pt idx="695">
                  <c:v>42024</c:v>
                </c:pt>
                <c:pt idx="696">
                  <c:v>42020</c:v>
                </c:pt>
                <c:pt idx="697">
                  <c:v>42019</c:v>
                </c:pt>
                <c:pt idx="698">
                  <c:v>42018</c:v>
                </c:pt>
                <c:pt idx="699">
                  <c:v>42017</c:v>
                </c:pt>
                <c:pt idx="700">
                  <c:v>42016</c:v>
                </c:pt>
                <c:pt idx="701">
                  <c:v>42013</c:v>
                </c:pt>
                <c:pt idx="702">
                  <c:v>42012</c:v>
                </c:pt>
                <c:pt idx="703">
                  <c:v>42011</c:v>
                </c:pt>
                <c:pt idx="704">
                  <c:v>42010</c:v>
                </c:pt>
                <c:pt idx="705">
                  <c:v>42009</c:v>
                </c:pt>
                <c:pt idx="706">
                  <c:v>42006</c:v>
                </c:pt>
                <c:pt idx="707">
                  <c:v>42004</c:v>
                </c:pt>
                <c:pt idx="708">
                  <c:v>42003</c:v>
                </c:pt>
                <c:pt idx="709">
                  <c:v>42002</c:v>
                </c:pt>
                <c:pt idx="710">
                  <c:v>41999</c:v>
                </c:pt>
                <c:pt idx="711">
                  <c:v>41997</c:v>
                </c:pt>
                <c:pt idx="712">
                  <c:v>41996</c:v>
                </c:pt>
                <c:pt idx="713">
                  <c:v>41995</c:v>
                </c:pt>
                <c:pt idx="714">
                  <c:v>41992</c:v>
                </c:pt>
                <c:pt idx="715">
                  <c:v>41991</c:v>
                </c:pt>
                <c:pt idx="716">
                  <c:v>41990</c:v>
                </c:pt>
                <c:pt idx="717">
                  <c:v>41989</c:v>
                </c:pt>
                <c:pt idx="718">
                  <c:v>41988</c:v>
                </c:pt>
                <c:pt idx="719">
                  <c:v>41985</c:v>
                </c:pt>
                <c:pt idx="720">
                  <c:v>41984</c:v>
                </c:pt>
                <c:pt idx="721">
                  <c:v>41983</c:v>
                </c:pt>
                <c:pt idx="722">
                  <c:v>41982</c:v>
                </c:pt>
                <c:pt idx="723">
                  <c:v>41981</c:v>
                </c:pt>
                <c:pt idx="724">
                  <c:v>41978</c:v>
                </c:pt>
                <c:pt idx="725">
                  <c:v>41977</c:v>
                </c:pt>
                <c:pt idx="726">
                  <c:v>41976</c:v>
                </c:pt>
                <c:pt idx="727">
                  <c:v>41975</c:v>
                </c:pt>
                <c:pt idx="728">
                  <c:v>41974</c:v>
                </c:pt>
                <c:pt idx="729">
                  <c:v>41971</c:v>
                </c:pt>
                <c:pt idx="730">
                  <c:v>41969</c:v>
                </c:pt>
                <c:pt idx="731">
                  <c:v>41968</c:v>
                </c:pt>
                <c:pt idx="732">
                  <c:v>41967</c:v>
                </c:pt>
                <c:pt idx="733">
                  <c:v>41964</c:v>
                </c:pt>
                <c:pt idx="734">
                  <c:v>41963</c:v>
                </c:pt>
                <c:pt idx="735">
                  <c:v>41962</c:v>
                </c:pt>
                <c:pt idx="736">
                  <c:v>41961</c:v>
                </c:pt>
                <c:pt idx="737">
                  <c:v>41960</c:v>
                </c:pt>
                <c:pt idx="738">
                  <c:v>41957</c:v>
                </c:pt>
                <c:pt idx="739">
                  <c:v>41956</c:v>
                </c:pt>
                <c:pt idx="740">
                  <c:v>41955</c:v>
                </c:pt>
                <c:pt idx="741">
                  <c:v>41954</c:v>
                </c:pt>
                <c:pt idx="742">
                  <c:v>41953</c:v>
                </c:pt>
                <c:pt idx="743">
                  <c:v>41950</c:v>
                </c:pt>
                <c:pt idx="744">
                  <c:v>41949</c:v>
                </c:pt>
                <c:pt idx="745">
                  <c:v>41948</c:v>
                </c:pt>
                <c:pt idx="746">
                  <c:v>41947</c:v>
                </c:pt>
                <c:pt idx="747">
                  <c:v>41946</c:v>
                </c:pt>
                <c:pt idx="748">
                  <c:v>41943</c:v>
                </c:pt>
                <c:pt idx="749">
                  <c:v>41942</c:v>
                </c:pt>
                <c:pt idx="750">
                  <c:v>41941</c:v>
                </c:pt>
                <c:pt idx="751">
                  <c:v>41940</c:v>
                </c:pt>
                <c:pt idx="752">
                  <c:v>41939</c:v>
                </c:pt>
                <c:pt idx="753">
                  <c:v>41936</c:v>
                </c:pt>
                <c:pt idx="754">
                  <c:v>41935</c:v>
                </c:pt>
                <c:pt idx="755">
                  <c:v>41934</c:v>
                </c:pt>
                <c:pt idx="756">
                  <c:v>41933</c:v>
                </c:pt>
                <c:pt idx="757">
                  <c:v>41932</c:v>
                </c:pt>
                <c:pt idx="758">
                  <c:v>41929</c:v>
                </c:pt>
                <c:pt idx="759">
                  <c:v>41928</c:v>
                </c:pt>
                <c:pt idx="760">
                  <c:v>41927</c:v>
                </c:pt>
                <c:pt idx="761">
                  <c:v>41926</c:v>
                </c:pt>
                <c:pt idx="762">
                  <c:v>41925</c:v>
                </c:pt>
                <c:pt idx="763">
                  <c:v>41922</c:v>
                </c:pt>
                <c:pt idx="764">
                  <c:v>41921</c:v>
                </c:pt>
                <c:pt idx="765">
                  <c:v>41920</c:v>
                </c:pt>
                <c:pt idx="766">
                  <c:v>41919</c:v>
                </c:pt>
                <c:pt idx="767">
                  <c:v>41918</c:v>
                </c:pt>
                <c:pt idx="768">
                  <c:v>41915</c:v>
                </c:pt>
                <c:pt idx="769">
                  <c:v>41914</c:v>
                </c:pt>
                <c:pt idx="770">
                  <c:v>41913</c:v>
                </c:pt>
                <c:pt idx="771">
                  <c:v>41912</c:v>
                </c:pt>
                <c:pt idx="772">
                  <c:v>41911</c:v>
                </c:pt>
                <c:pt idx="773">
                  <c:v>41908</c:v>
                </c:pt>
                <c:pt idx="774">
                  <c:v>41907</c:v>
                </c:pt>
                <c:pt idx="775">
                  <c:v>41906</c:v>
                </c:pt>
                <c:pt idx="776">
                  <c:v>41905</c:v>
                </c:pt>
                <c:pt idx="777">
                  <c:v>41904</c:v>
                </c:pt>
                <c:pt idx="778">
                  <c:v>41901</c:v>
                </c:pt>
                <c:pt idx="779">
                  <c:v>41900</c:v>
                </c:pt>
                <c:pt idx="780">
                  <c:v>41899</c:v>
                </c:pt>
                <c:pt idx="781">
                  <c:v>41898</c:v>
                </c:pt>
                <c:pt idx="782">
                  <c:v>41897</c:v>
                </c:pt>
                <c:pt idx="783">
                  <c:v>41894</c:v>
                </c:pt>
                <c:pt idx="784">
                  <c:v>41893</c:v>
                </c:pt>
                <c:pt idx="785">
                  <c:v>41892</c:v>
                </c:pt>
                <c:pt idx="786">
                  <c:v>41891</c:v>
                </c:pt>
                <c:pt idx="787">
                  <c:v>41890</c:v>
                </c:pt>
                <c:pt idx="788">
                  <c:v>41887</c:v>
                </c:pt>
                <c:pt idx="789">
                  <c:v>41886</c:v>
                </c:pt>
                <c:pt idx="790">
                  <c:v>41885</c:v>
                </c:pt>
                <c:pt idx="791">
                  <c:v>41884</c:v>
                </c:pt>
                <c:pt idx="792">
                  <c:v>41880</c:v>
                </c:pt>
                <c:pt idx="793">
                  <c:v>41879</c:v>
                </c:pt>
                <c:pt idx="794">
                  <c:v>41878</c:v>
                </c:pt>
                <c:pt idx="795">
                  <c:v>41877</c:v>
                </c:pt>
                <c:pt idx="796">
                  <c:v>41876</c:v>
                </c:pt>
                <c:pt idx="797">
                  <c:v>41873</c:v>
                </c:pt>
                <c:pt idx="798">
                  <c:v>41872</c:v>
                </c:pt>
                <c:pt idx="799">
                  <c:v>41871</c:v>
                </c:pt>
                <c:pt idx="800">
                  <c:v>41870</c:v>
                </c:pt>
                <c:pt idx="801">
                  <c:v>41869</c:v>
                </c:pt>
                <c:pt idx="802">
                  <c:v>41866</c:v>
                </c:pt>
                <c:pt idx="803">
                  <c:v>41865</c:v>
                </c:pt>
                <c:pt idx="804">
                  <c:v>41864</c:v>
                </c:pt>
                <c:pt idx="805">
                  <c:v>41863</c:v>
                </c:pt>
                <c:pt idx="806">
                  <c:v>41862</c:v>
                </c:pt>
                <c:pt idx="807">
                  <c:v>41859</c:v>
                </c:pt>
                <c:pt idx="808">
                  <c:v>41858</c:v>
                </c:pt>
                <c:pt idx="809">
                  <c:v>41857</c:v>
                </c:pt>
                <c:pt idx="810">
                  <c:v>41856</c:v>
                </c:pt>
                <c:pt idx="811">
                  <c:v>41855</c:v>
                </c:pt>
                <c:pt idx="812">
                  <c:v>41852</c:v>
                </c:pt>
                <c:pt idx="813">
                  <c:v>41851</c:v>
                </c:pt>
                <c:pt idx="814">
                  <c:v>41850</c:v>
                </c:pt>
                <c:pt idx="815">
                  <c:v>41849</c:v>
                </c:pt>
                <c:pt idx="816">
                  <c:v>41848</c:v>
                </c:pt>
                <c:pt idx="817">
                  <c:v>41845</c:v>
                </c:pt>
                <c:pt idx="818">
                  <c:v>41844</c:v>
                </c:pt>
                <c:pt idx="819">
                  <c:v>41843</c:v>
                </c:pt>
                <c:pt idx="820">
                  <c:v>41842</c:v>
                </c:pt>
                <c:pt idx="821">
                  <c:v>41841</c:v>
                </c:pt>
                <c:pt idx="822">
                  <c:v>41838</c:v>
                </c:pt>
                <c:pt idx="823">
                  <c:v>41837</c:v>
                </c:pt>
                <c:pt idx="824">
                  <c:v>41836</c:v>
                </c:pt>
                <c:pt idx="825">
                  <c:v>41835</c:v>
                </c:pt>
                <c:pt idx="826">
                  <c:v>41834</c:v>
                </c:pt>
                <c:pt idx="827">
                  <c:v>41831</c:v>
                </c:pt>
                <c:pt idx="828">
                  <c:v>41830</c:v>
                </c:pt>
                <c:pt idx="829">
                  <c:v>41829</c:v>
                </c:pt>
                <c:pt idx="830">
                  <c:v>41828</c:v>
                </c:pt>
                <c:pt idx="831">
                  <c:v>41827</c:v>
                </c:pt>
                <c:pt idx="832">
                  <c:v>41823</c:v>
                </c:pt>
                <c:pt idx="833">
                  <c:v>41822</c:v>
                </c:pt>
                <c:pt idx="834">
                  <c:v>41821</c:v>
                </c:pt>
                <c:pt idx="835">
                  <c:v>41820</c:v>
                </c:pt>
                <c:pt idx="836">
                  <c:v>41817</c:v>
                </c:pt>
                <c:pt idx="837">
                  <c:v>41816</c:v>
                </c:pt>
                <c:pt idx="838">
                  <c:v>41815</c:v>
                </c:pt>
                <c:pt idx="839">
                  <c:v>41814</c:v>
                </c:pt>
                <c:pt idx="840">
                  <c:v>41813</c:v>
                </c:pt>
                <c:pt idx="841">
                  <c:v>41810</c:v>
                </c:pt>
                <c:pt idx="842">
                  <c:v>41809</c:v>
                </c:pt>
                <c:pt idx="843">
                  <c:v>41808</c:v>
                </c:pt>
                <c:pt idx="844">
                  <c:v>41807</c:v>
                </c:pt>
                <c:pt idx="845">
                  <c:v>41806</c:v>
                </c:pt>
                <c:pt idx="846">
                  <c:v>41803</c:v>
                </c:pt>
                <c:pt idx="847">
                  <c:v>41802</c:v>
                </c:pt>
                <c:pt idx="848">
                  <c:v>41801</c:v>
                </c:pt>
                <c:pt idx="849">
                  <c:v>41800</c:v>
                </c:pt>
                <c:pt idx="850">
                  <c:v>41799</c:v>
                </c:pt>
                <c:pt idx="851">
                  <c:v>41796</c:v>
                </c:pt>
                <c:pt idx="852">
                  <c:v>41795</c:v>
                </c:pt>
                <c:pt idx="853">
                  <c:v>41794</c:v>
                </c:pt>
                <c:pt idx="854">
                  <c:v>41793</c:v>
                </c:pt>
                <c:pt idx="855">
                  <c:v>41792</c:v>
                </c:pt>
                <c:pt idx="856">
                  <c:v>41789</c:v>
                </c:pt>
                <c:pt idx="857">
                  <c:v>41788</c:v>
                </c:pt>
                <c:pt idx="858">
                  <c:v>41787</c:v>
                </c:pt>
                <c:pt idx="859">
                  <c:v>41786</c:v>
                </c:pt>
                <c:pt idx="860">
                  <c:v>41782</c:v>
                </c:pt>
                <c:pt idx="861">
                  <c:v>41781</c:v>
                </c:pt>
                <c:pt idx="862">
                  <c:v>41780</c:v>
                </c:pt>
                <c:pt idx="863">
                  <c:v>41779</c:v>
                </c:pt>
                <c:pt idx="864">
                  <c:v>41778</c:v>
                </c:pt>
                <c:pt idx="865">
                  <c:v>41775</c:v>
                </c:pt>
                <c:pt idx="866">
                  <c:v>41774</c:v>
                </c:pt>
                <c:pt idx="867">
                  <c:v>41773</c:v>
                </c:pt>
                <c:pt idx="868">
                  <c:v>41772</c:v>
                </c:pt>
                <c:pt idx="869">
                  <c:v>41771</c:v>
                </c:pt>
                <c:pt idx="870">
                  <c:v>41768</c:v>
                </c:pt>
                <c:pt idx="871">
                  <c:v>41767</c:v>
                </c:pt>
                <c:pt idx="872">
                  <c:v>41766</c:v>
                </c:pt>
                <c:pt idx="873">
                  <c:v>41765</c:v>
                </c:pt>
                <c:pt idx="874">
                  <c:v>41764</c:v>
                </c:pt>
                <c:pt idx="875">
                  <c:v>41761</c:v>
                </c:pt>
                <c:pt idx="876">
                  <c:v>41760</c:v>
                </c:pt>
                <c:pt idx="877">
                  <c:v>41759</c:v>
                </c:pt>
                <c:pt idx="878">
                  <c:v>41758</c:v>
                </c:pt>
                <c:pt idx="879">
                  <c:v>41757</c:v>
                </c:pt>
                <c:pt idx="880">
                  <c:v>41754</c:v>
                </c:pt>
                <c:pt idx="881">
                  <c:v>41753</c:v>
                </c:pt>
                <c:pt idx="882">
                  <c:v>41752</c:v>
                </c:pt>
                <c:pt idx="883">
                  <c:v>41751</c:v>
                </c:pt>
                <c:pt idx="884">
                  <c:v>41750</c:v>
                </c:pt>
                <c:pt idx="885">
                  <c:v>41746</c:v>
                </c:pt>
                <c:pt idx="886">
                  <c:v>41745</c:v>
                </c:pt>
                <c:pt idx="887">
                  <c:v>41744</c:v>
                </c:pt>
                <c:pt idx="888">
                  <c:v>41743</c:v>
                </c:pt>
                <c:pt idx="889">
                  <c:v>41740</c:v>
                </c:pt>
                <c:pt idx="890">
                  <c:v>41739</c:v>
                </c:pt>
                <c:pt idx="891">
                  <c:v>41738</c:v>
                </c:pt>
                <c:pt idx="892">
                  <c:v>41737</c:v>
                </c:pt>
                <c:pt idx="893">
                  <c:v>41736</c:v>
                </c:pt>
                <c:pt idx="894">
                  <c:v>41733</c:v>
                </c:pt>
                <c:pt idx="895">
                  <c:v>41732</c:v>
                </c:pt>
                <c:pt idx="896">
                  <c:v>41731</c:v>
                </c:pt>
                <c:pt idx="897">
                  <c:v>41730</c:v>
                </c:pt>
                <c:pt idx="898">
                  <c:v>41729</c:v>
                </c:pt>
                <c:pt idx="899">
                  <c:v>41726</c:v>
                </c:pt>
                <c:pt idx="900">
                  <c:v>41725</c:v>
                </c:pt>
                <c:pt idx="901">
                  <c:v>41724</c:v>
                </c:pt>
                <c:pt idx="902">
                  <c:v>41723</c:v>
                </c:pt>
                <c:pt idx="903">
                  <c:v>41722</c:v>
                </c:pt>
                <c:pt idx="904">
                  <c:v>41719</c:v>
                </c:pt>
                <c:pt idx="905">
                  <c:v>41718</c:v>
                </c:pt>
                <c:pt idx="906">
                  <c:v>41717</c:v>
                </c:pt>
                <c:pt idx="907">
                  <c:v>41716</c:v>
                </c:pt>
                <c:pt idx="908">
                  <c:v>41715</c:v>
                </c:pt>
                <c:pt idx="909">
                  <c:v>41712</c:v>
                </c:pt>
                <c:pt idx="910">
                  <c:v>41711</c:v>
                </c:pt>
                <c:pt idx="911">
                  <c:v>41710</c:v>
                </c:pt>
                <c:pt idx="912">
                  <c:v>41709</c:v>
                </c:pt>
                <c:pt idx="913">
                  <c:v>41708</c:v>
                </c:pt>
                <c:pt idx="914">
                  <c:v>41705</c:v>
                </c:pt>
                <c:pt idx="915">
                  <c:v>41704</c:v>
                </c:pt>
                <c:pt idx="916">
                  <c:v>41703</c:v>
                </c:pt>
                <c:pt idx="917">
                  <c:v>41702</c:v>
                </c:pt>
                <c:pt idx="918">
                  <c:v>41701</c:v>
                </c:pt>
                <c:pt idx="919">
                  <c:v>41698</c:v>
                </c:pt>
                <c:pt idx="920">
                  <c:v>41697</c:v>
                </c:pt>
                <c:pt idx="921">
                  <c:v>41696</c:v>
                </c:pt>
                <c:pt idx="922">
                  <c:v>41695</c:v>
                </c:pt>
                <c:pt idx="923">
                  <c:v>41694</c:v>
                </c:pt>
                <c:pt idx="924">
                  <c:v>41691</c:v>
                </c:pt>
                <c:pt idx="925">
                  <c:v>41690</c:v>
                </c:pt>
                <c:pt idx="926">
                  <c:v>41689</c:v>
                </c:pt>
                <c:pt idx="927">
                  <c:v>41688</c:v>
                </c:pt>
                <c:pt idx="928">
                  <c:v>41684</c:v>
                </c:pt>
                <c:pt idx="929">
                  <c:v>41683</c:v>
                </c:pt>
                <c:pt idx="930">
                  <c:v>41682</c:v>
                </c:pt>
                <c:pt idx="931">
                  <c:v>41681</c:v>
                </c:pt>
                <c:pt idx="932">
                  <c:v>41680</c:v>
                </c:pt>
                <c:pt idx="933">
                  <c:v>41677</c:v>
                </c:pt>
                <c:pt idx="934">
                  <c:v>41676</c:v>
                </c:pt>
                <c:pt idx="935">
                  <c:v>41675</c:v>
                </c:pt>
                <c:pt idx="936">
                  <c:v>41674</c:v>
                </c:pt>
                <c:pt idx="937">
                  <c:v>41673</c:v>
                </c:pt>
                <c:pt idx="938">
                  <c:v>41670</c:v>
                </c:pt>
                <c:pt idx="939">
                  <c:v>41669</c:v>
                </c:pt>
                <c:pt idx="940">
                  <c:v>41668</c:v>
                </c:pt>
                <c:pt idx="941">
                  <c:v>41667</c:v>
                </c:pt>
                <c:pt idx="942">
                  <c:v>41666</c:v>
                </c:pt>
                <c:pt idx="943">
                  <c:v>41663</c:v>
                </c:pt>
                <c:pt idx="944">
                  <c:v>41662</c:v>
                </c:pt>
                <c:pt idx="945">
                  <c:v>41661</c:v>
                </c:pt>
                <c:pt idx="946">
                  <c:v>41660</c:v>
                </c:pt>
                <c:pt idx="947">
                  <c:v>41656</c:v>
                </c:pt>
                <c:pt idx="948">
                  <c:v>41655</c:v>
                </c:pt>
                <c:pt idx="949">
                  <c:v>41654</c:v>
                </c:pt>
                <c:pt idx="950">
                  <c:v>41653</c:v>
                </c:pt>
                <c:pt idx="951">
                  <c:v>41652</c:v>
                </c:pt>
                <c:pt idx="952">
                  <c:v>41649</c:v>
                </c:pt>
                <c:pt idx="953">
                  <c:v>41648</c:v>
                </c:pt>
                <c:pt idx="954">
                  <c:v>41647</c:v>
                </c:pt>
                <c:pt idx="955">
                  <c:v>41646</c:v>
                </c:pt>
                <c:pt idx="956">
                  <c:v>41645</c:v>
                </c:pt>
                <c:pt idx="957">
                  <c:v>41642</c:v>
                </c:pt>
                <c:pt idx="958">
                  <c:v>41641</c:v>
                </c:pt>
                <c:pt idx="959">
                  <c:v>41639</c:v>
                </c:pt>
                <c:pt idx="960">
                  <c:v>41638</c:v>
                </c:pt>
                <c:pt idx="961">
                  <c:v>41635</c:v>
                </c:pt>
                <c:pt idx="962">
                  <c:v>41634</c:v>
                </c:pt>
                <c:pt idx="963">
                  <c:v>41632</c:v>
                </c:pt>
                <c:pt idx="964">
                  <c:v>41631</c:v>
                </c:pt>
                <c:pt idx="965">
                  <c:v>41628</c:v>
                </c:pt>
                <c:pt idx="966">
                  <c:v>41627</c:v>
                </c:pt>
                <c:pt idx="967">
                  <c:v>41626</c:v>
                </c:pt>
                <c:pt idx="968">
                  <c:v>41625</c:v>
                </c:pt>
                <c:pt idx="969">
                  <c:v>41624</c:v>
                </c:pt>
                <c:pt idx="970">
                  <c:v>41621</c:v>
                </c:pt>
                <c:pt idx="971">
                  <c:v>41620</c:v>
                </c:pt>
                <c:pt idx="972">
                  <c:v>41619</c:v>
                </c:pt>
                <c:pt idx="973">
                  <c:v>41618</c:v>
                </c:pt>
                <c:pt idx="974">
                  <c:v>41617</c:v>
                </c:pt>
                <c:pt idx="975">
                  <c:v>41614</c:v>
                </c:pt>
                <c:pt idx="976">
                  <c:v>41613</c:v>
                </c:pt>
                <c:pt idx="977">
                  <c:v>41612</c:v>
                </c:pt>
                <c:pt idx="978">
                  <c:v>41611</c:v>
                </c:pt>
                <c:pt idx="979">
                  <c:v>41610</c:v>
                </c:pt>
                <c:pt idx="980">
                  <c:v>41607</c:v>
                </c:pt>
                <c:pt idx="981">
                  <c:v>41605</c:v>
                </c:pt>
                <c:pt idx="982">
                  <c:v>41604</c:v>
                </c:pt>
                <c:pt idx="983">
                  <c:v>41603</c:v>
                </c:pt>
                <c:pt idx="984">
                  <c:v>41600</c:v>
                </c:pt>
                <c:pt idx="985">
                  <c:v>41599</c:v>
                </c:pt>
                <c:pt idx="986">
                  <c:v>41598</c:v>
                </c:pt>
                <c:pt idx="987">
                  <c:v>41597</c:v>
                </c:pt>
                <c:pt idx="988">
                  <c:v>41596</c:v>
                </c:pt>
                <c:pt idx="989">
                  <c:v>41593</c:v>
                </c:pt>
                <c:pt idx="990">
                  <c:v>41592</c:v>
                </c:pt>
                <c:pt idx="991">
                  <c:v>41591</c:v>
                </c:pt>
                <c:pt idx="992">
                  <c:v>41590</c:v>
                </c:pt>
                <c:pt idx="993">
                  <c:v>41589</c:v>
                </c:pt>
                <c:pt idx="994">
                  <c:v>41586</c:v>
                </c:pt>
                <c:pt idx="995">
                  <c:v>41585</c:v>
                </c:pt>
                <c:pt idx="996">
                  <c:v>41584</c:v>
                </c:pt>
                <c:pt idx="997">
                  <c:v>41583</c:v>
                </c:pt>
                <c:pt idx="998">
                  <c:v>41582</c:v>
                </c:pt>
                <c:pt idx="999">
                  <c:v>41579</c:v>
                </c:pt>
                <c:pt idx="1000">
                  <c:v>41578</c:v>
                </c:pt>
                <c:pt idx="1001">
                  <c:v>41577</c:v>
                </c:pt>
                <c:pt idx="1002">
                  <c:v>41576</c:v>
                </c:pt>
                <c:pt idx="1003">
                  <c:v>41575</c:v>
                </c:pt>
                <c:pt idx="1004">
                  <c:v>41572</c:v>
                </c:pt>
                <c:pt idx="1005">
                  <c:v>41571</c:v>
                </c:pt>
                <c:pt idx="1006">
                  <c:v>41570</c:v>
                </c:pt>
                <c:pt idx="1007">
                  <c:v>41569</c:v>
                </c:pt>
                <c:pt idx="1008">
                  <c:v>41568</c:v>
                </c:pt>
                <c:pt idx="1009">
                  <c:v>41565</c:v>
                </c:pt>
                <c:pt idx="1010">
                  <c:v>41564</c:v>
                </c:pt>
                <c:pt idx="1011">
                  <c:v>41563</c:v>
                </c:pt>
                <c:pt idx="1012">
                  <c:v>41562</c:v>
                </c:pt>
                <c:pt idx="1013">
                  <c:v>41561</c:v>
                </c:pt>
                <c:pt idx="1014">
                  <c:v>41558</c:v>
                </c:pt>
                <c:pt idx="1015">
                  <c:v>41557</c:v>
                </c:pt>
                <c:pt idx="1016">
                  <c:v>41556</c:v>
                </c:pt>
                <c:pt idx="1017">
                  <c:v>41555</c:v>
                </c:pt>
                <c:pt idx="1018">
                  <c:v>41554</c:v>
                </c:pt>
                <c:pt idx="1019">
                  <c:v>41551</c:v>
                </c:pt>
                <c:pt idx="1020">
                  <c:v>41550</c:v>
                </c:pt>
                <c:pt idx="1021">
                  <c:v>41549</c:v>
                </c:pt>
                <c:pt idx="1022">
                  <c:v>41548</c:v>
                </c:pt>
                <c:pt idx="1023">
                  <c:v>41547</c:v>
                </c:pt>
                <c:pt idx="1024">
                  <c:v>41544</c:v>
                </c:pt>
                <c:pt idx="1025">
                  <c:v>41543</c:v>
                </c:pt>
                <c:pt idx="1026">
                  <c:v>41542</c:v>
                </c:pt>
                <c:pt idx="1027">
                  <c:v>41541</c:v>
                </c:pt>
                <c:pt idx="1028">
                  <c:v>41540</c:v>
                </c:pt>
                <c:pt idx="1029">
                  <c:v>41537</c:v>
                </c:pt>
                <c:pt idx="1030">
                  <c:v>41536</c:v>
                </c:pt>
                <c:pt idx="1031">
                  <c:v>41535</c:v>
                </c:pt>
                <c:pt idx="1032">
                  <c:v>41534</c:v>
                </c:pt>
                <c:pt idx="1033">
                  <c:v>41533</c:v>
                </c:pt>
                <c:pt idx="1034">
                  <c:v>41530</c:v>
                </c:pt>
                <c:pt idx="1035">
                  <c:v>41529</c:v>
                </c:pt>
                <c:pt idx="1036">
                  <c:v>41528</c:v>
                </c:pt>
                <c:pt idx="1037">
                  <c:v>41527</c:v>
                </c:pt>
                <c:pt idx="1038">
                  <c:v>41526</c:v>
                </c:pt>
                <c:pt idx="1039">
                  <c:v>41523</c:v>
                </c:pt>
                <c:pt idx="1040">
                  <c:v>41522</c:v>
                </c:pt>
                <c:pt idx="1041">
                  <c:v>41521</c:v>
                </c:pt>
                <c:pt idx="1042">
                  <c:v>41520</c:v>
                </c:pt>
                <c:pt idx="1043">
                  <c:v>41516</c:v>
                </c:pt>
                <c:pt idx="1044">
                  <c:v>41515</c:v>
                </c:pt>
                <c:pt idx="1045">
                  <c:v>41514</c:v>
                </c:pt>
                <c:pt idx="1046">
                  <c:v>41513</c:v>
                </c:pt>
                <c:pt idx="1047">
                  <c:v>41512</c:v>
                </c:pt>
                <c:pt idx="1048">
                  <c:v>41509</c:v>
                </c:pt>
                <c:pt idx="1049">
                  <c:v>41508</c:v>
                </c:pt>
                <c:pt idx="1050">
                  <c:v>41507</c:v>
                </c:pt>
                <c:pt idx="1051">
                  <c:v>41506</c:v>
                </c:pt>
                <c:pt idx="1052">
                  <c:v>41505</c:v>
                </c:pt>
                <c:pt idx="1053">
                  <c:v>41502</c:v>
                </c:pt>
                <c:pt idx="1054">
                  <c:v>41501</c:v>
                </c:pt>
                <c:pt idx="1055">
                  <c:v>41500</c:v>
                </c:pt>
                <c:pt idx="1056">
                  <c:v>41499</c:v>
                </c:pt>
                <c:pt idx="1057">
                  <c:v>41498</c:v>
                </c:pt>
                <c:pt idx="1058">
                  <c:v>41495</c:v>
                </c:pt>
                <c:pt idx="1059">
                  <c:v>41494</c:v>
                </c:pt>
                <c:pt idx="1060">
                  <c:v>41493</c:v>
                </c:pt>
                <c:pt idx="1061">
                  <c:v>41492</c:v>
                </c:pt>
                <c:pt idx="1062">
                  <c:v>41491</c:v>
                </c:pt>
                <c:pt idx="1063">
                  <c:v>41488</c:v>
                </c:pt>
                <c:pt idx="1064">
                  <c:v>41487</c:v>
                </c:pt>
                <c:pt idx="1065">
                  <c:v>41486</c:v>
                </c:pt>
                <c:pt idx="1066">
                  <c:v>41485</c:v>
                </c:pt>
                <c:pt idx="1067">
                  <c:v>41484</c:v>
                </c:pt>
                <c:pt idx="1068">
                  <c:v>41481</c:v>
                </c:pt>
                <c:pt idx="1069">
                  <c:v>41480</c:v>
                </c:pt>
                <c:pt idx="1070">
                  <c:v>41479</c:v>
                </c:pt>
                <c:pt idx="1071">
                  <c:v>41478</c:v>
                </c:pt>
                <c:pt idx="1072">
                  <c:v>41477</c:v>
                </c:pt>
                <c:pt idx="1073">
                  <c:v>41474</c:v>
                </c:pt>
                <c:pt idx="1074">
                  <c:v>41473</c:v>
                </c:pt>
                <c:pt idx="1075">
                  <c:v>41472</c:v>
                </c:pt>
                <c:pt idx="1076">
                  <c:v>41471</c:v>
                </c:pt>
                <c:pt idx="1077">
                  <c:v>41470</c:v>
                </c:pt>
                <c:pt idx="1078">
                  <c:v>41467</c:v>
                </c:pt>
                <c:pt idx="1079">
                  <c:v>41466</c:v>
                </c:pt>
                <c:pt idx="1080">
                  <c:v>41465</c:v>
                </c:pt>
                <c:pt idx="1081">
                  <c:v>41464</c:v>
                </c:pt>
                <c:pt idx="1082">
                  <c:v>41463</c:v>
                </c:pt>
                <c:pt idx="1083">
                  <c:v>41460</c:v>
                </c:pt>
                <c:pt idx="1084">
                  <c:v>41458</c:v>
                </c:pt>
                <c:pt idx="1085">
                  <c:v>41457</c:v>
                </c:pt>
                <c:pt idx="1086">
                  <c:v>41456</c:v>
                </c:pt>
                <c:pt idx="1087">
                  <c:v>41453</c:v>
                </c:pt>
                <c:pt idx="1088">
                  <c:v>41452</c:v>
                </c:pt>
                <c:pt idx="1089">
                  <c:v>41451</c:v>
                </c:pt>
                <c:pt idx="1090">
                  <c:v>41450</c:v>
                </c:pt>
                <c:pt idx="1091">
                  <c:v>41449</c:v>
                </c:pt>
                <c:pt idx="1092">
                  <c:v>41446</c:v>
                </c:pt>
                <c:pt idx="1093">
                  <c:v>41445</c:v>
                </c:pt>
                <c:pt idx="1094">
                  <c:v>41444</c:v>
                </c:pt>
                <c:pt idx="1095">
                  <c:v>41443</c:v>
                </c:pt>
                <c:pt idx="1096">
                  <c:v>41442</c:v>
                </c:pt>
                <c:pt idx="1097">
                  <c:v>41439</c:v>
                </c:pt>
                <c:pt idx="1098">
                  <c:v>41438</c:v>
                </c:pt>
                <c:pt idx="1099">
                  <c:v>41437</c:v>
                </c:pt>
                <c:pt idx="1100">
                  <c:v>41436</c:v>
                </c:pt>
                <c:pt idx="1101">
                  <c:v>41435</c:v>
                </c:pt>
                <c:pt idx="1102">
                  <c:v>41432</c:v>
                </c:pt>
                <c:pt idx="1103">
                  <c:v>41431</c:v>
                </c:pt>
                <c:pt idx="1104">
                  <c:v>41430</c:v>
                </c:pt>
                <c:pt idx="1105">
                  <c:v>41429</c:v>
                </c:pt>
                <c:pt idx="1106">
                  <c:v>41428</c:v>
                </c:pt>
                <c:pt idx="1107">
                  <c:v>41425</c:v>
                </c:pt>
                <c:pt idx="1108">
                  <c:v>41424</c:v>
                </c:pt>
                <c:pt idx="1109">
                  <c:v>41423</c:v>
                </c:pt>
                <c:pt idx="1110">
                  <c:v>41422</c:v>
                </c:pt>
                <c:pt idx="1111">
                  <c:v>41418</c:v>
                </c:pt>
                <c:pt idx="1112">
                  <c:v>41417</c:v>
                </c:pt>
                <c:pt idx="1113">
                  <c:v>41416</c:v>
                </c:pt>
                <c:pt idx="1114">
                  <c:v>41415</c:v>
                </c:pt>
                <c:pt idx="1115">
                  <c:v>41414</c:v>
                </c:pt>
                <c:pt idx="1116">
                  <c:v>41411</c:v>
                </c:pt>
                <c:pt idx="1117">
                  <c:v>41410</c:v>
                </c:pt>
                <c:pt idx="1118">
                  <c:v>41409</c:v>
                </c:pt>
                <c:pt idx="1119">
                  <c:v>41408</c:v>
                </c:pt>
                <c:pt idx="1120">
                  <c:v>41407</c:v>
                </c:pt>
                <c:pt idx="1121">
                  <c:v>41404</c:v>
                </c:pt>
                <c:pt idx="1122">
                  <c:v>41403</c:v>
                </c:pt>
                <c:pt idx="1123">
                  <c:v>41402</c:v>
                </c:pt>
                <c:pt idx="1124">
                  <c:v>41401</c:v>
                </c:pt>
                <c:pt idx="1125">
                  <c:v>41400</c:v>
                </c:pt>
                <c:pt idx="1126">
                  <c:v>41397</c:v>
                </c:pt>
                <c:pt idx="1127">
                  <c:v>41396</c:v>
                </c:pt>
                <c:pt idx="1128">
                  <c:v>41395</c:v>
                </c:pt>
                <c:pt idx="1129">
                  <c:v>41394</c:v>
                </c:pt>
                <c:pt idx="1130">
                  <c:v>41393</c:v>
                </c:pt>
                <c:pt idx="1131">
                  <c:v>41390</c:v>
                </c:pt>
                <c:pt idx="1132">
                  <c:v>41389</c:v>
                </c:pt>
                <c:pt idx="1133">
                  <c:v>41388</c:v>
                </c:pt>
                <c:pt idx="1134">
                  <c:v>41387</c:v>
                </c:pt>
                <c:pt idx="1135">
                  <c:v>41386</c:v>
                </c:pt>
                <c:pt idx="1136">
                  <c:v>41383</c:v>
                </c:pt>
                <c:pt idx="1137">
                  <c:v>41382</c:v>
                </c:pt>
                <c:pt idx="1138">
                  <c:v>41381</c:v>
                </c:pt>
                <c:pt idx="1139">
                  <c:v>41380</c:v>
                </c:pt>
                <c:pt idx="1140">
                  <c:v>41379</c:v>
                </c:pt>
                <c:pt idx="1141">
                  <c:v>41376</c:v>
                </c:pt>
                <c:pt idx="1142">
                  <c:v>41375</c:v>
                </c:pt>
                <c:pt idx="1143">
                  <c:v>41374</c:v>
                </c:pt>
                <c:pt idx="1144">
                  <c:v>41373</c:v>
                </c:pt>
                <c:pt idx="1145">
                  <c:v>41372</c:v>
                </c:pt>
                <c:pt idx="1146">
                  <c:v>41369</c:v>
                </c:pt>
                <c:pt idx="1147">
                  <c:v>41368</c:v>
                </c:pt>
                <c:pt idx="1148">
                  <c:v>41367</c:v>
                </c:pt>
                <c:pt idx="1149">
                  <c:v>41366</c:v>
                </c:pt>
                <c:pt idx="1150">
                  <c:v>41365</c:v>
                </c:pt>
                <c:pt idx="1151">
                  <c:v>41361</c:v>
                </c:pt>
                <c:pt idx="1152">
                  <c:v>41360</c:v>
                </c:pt>
                <c:pt idx="1153">
                  <c:v>41359</c:v>
                </c:pt>
                <c:pt idx="1154">
                  <c:v>41358</c:v>
                </c:pt>
                <c:pt idx="1155">
                  <c:v>41355</c:v>
                </c:pt>
                <c:pt idx="1156">
                  <c:v>41354</c:v>
                </c:pt>
                <c:pt idx="1157">
                  <c:v>41353</c:v>
                </c:pt>
                <c:pt idx="1158">
                  <c:v>41352</c:v>
                </c:pt>
                <c:pt idx="1159">
                  <c:v>41351</c:v>
                </c:pt>
                <c:pt idx="1160">
                  <c:v>41348</c:v>
                </c:pt>
                <c:pt idx="1161">
                  <c:v>41347</c:v>
                </c:pt>
                <c:pt idx="1162">
                  <c:v>41346</c:v>
                </c:pt>
                <c:pt idx="1163">
                  <c:v>41345</c:v>
                </c:pt>
                <c:pt idx="1164">
                  <c:v>41344</c:v>
                </c:pt>
                <c:pt idx="1165">
                  <c:v>41341</c:v>
                </c:pt>
                <c:pt idx="1166">
                  <c:v>41340</c:v>
                </c:pt>
                <c:pt idx="1167">
                  <c:v>41339</c:v>
                </c:pt>
                <c:pt idx="1168">
                  <c:v>41338</c:v>
                </c:pt>
                <c:pt idx="1169">
                  <c:v>41337</c:v>
                </c:pt>
                <c:pt idx="1170">
                  <c:v>41334</c:v>
                </c:pt>
                <c:pt idx="1171">
                  <c:v>41333</c:v>
                </c:pt>
                <c:pt idx="1172">
                  <c:v>41332</c:v>
                </c:pt>
                <c:pt idx="1173">
                  <c:v>41331</c:v>
                </c:pt>
                <c:pt idx="1174">
                  <c:v>41330</c:v>
                </c:pt>
                <c:pt idx="1175">
                  <c:v>41327</c:v>
                </c:pt>
                <c:pt idx="1176">
                  <c:v>41326</c:v>
                </c:pt>
                <c:pt idx="1177">
                  <c:v>41325</c:v>
                </c:pt>
                <c:pt idx="1178">
                  <c:v>41324</c:v>
                </c:pt>
                <c:pt idx="1179">
                  <c:v>41320</c:v>
                </c:pt>
                <c:pt idx="1180">
                  <c:v>41319</c:v>
                </c:pt>
                <c:pt idx="1181">
                  <c:v>41318</c:v>
                </c:pt>
                <c:pt idx="1182">
                  <c:v>41317</c:v>
                </c:pt>
                <c:pt idx="1183">
                  <c:v>41316</c:v>
                </c:pt>
                <c:pt idx="1184">
                  <c:v>41313</c:v>
                </c:pt>
                <c:pt idx="1185">
                  <c:v>41312</c:v>
                </c:pt>
                <c:pt idx="1186">
                  <c:v>41311</c:v>
                </c:pt>
                <c:pt idx="1187">
                  <c:v>41310</c:v>
                </c:pt>
                <c:pt idx="1188">
                  <c:v>41309</c:v>
                </c:pt>
                <c:pt idx="1189">
                  <c:v>41306</c:v>
                </c:pt>
                <c:pt idx="1190">
                  <c:v>41305</c:v>
                </c:pt>
                <c:pt idx="1191">
                  <c:v>41304</c:v>
                </c:pt>
                <c:pt idx="1192">
                  <c:v>41303</c:v>
                </c:pt>
                <c:pt idx="1193">
                  <c:v>41302</c:v>
                </c:pt>
                <c:pt idx="1194">
                  <c:v>41299</c:v>
                </c:pt>
                <c:pt idx="1195">
                  <c:v>41298</c:v>
                </c:pt>
                <c:pt idx="1196">
                  <c:v>41297</c:v>
                </c:pt>
                <c:pt idx="1197">
                  <c:v>41296</c:v>
                </c:pt>
                <c:pt idx="1198">
                  <c:v>41292</c:v>
                </c:pt>
                <c:pt idx="1199">
                  <c:v>41291</c:v>
                </c:pt>
                <c:pt idx="1200">
                  <c:v>41290</c:v>
                </c:pt>
                <c:pt idx="1201">
                  <c:v>41289</c:v>
                </c:pt>
                <c:pt idx="1202">
                  <c:v>41288</c:v>
                </c:pt>
                <c:pt idx="1203">
                  <c:v>41285</c:v>
                </c:pt>
                <c:pt idx="1204">
                  <c:v>41284</c:v>
                </c:pt>
                <c:pt idx="1205">
                  <c:v>41283</c:v>
                </c:pt>
                <c:pt idx="1206">
                  <c:v>41282</c:v>
                </c:pt>
                <c:pt idx="1207">
                  <c:v>41281</c:v>
                </c:pt>
                <c:pt idx="1208">
                  <c:v>41278</c:v>
                </c:pt>
                <c:pt idx="1209">
                  <c:v>41277</c:v>
                </c:pt>
                <c:pt idx="1210">
                  <c:v>41276</c:v>
                </c:pt>
                <c:pt idx="1211">
                  <c:v>41274</c:v>
                </c:pt>
                <c:pt idx="1212">
                  <c:v>41271</c:v>
                </c:pt>
                <c:pt idx="1213">
                  <c:v>41270</c:v>
                </c:pt>
                <c:pt idx="1214">
                  <c:v>41269</c:v>
                </c:pt>
                <c:pt idx="1215">
                  <c:v>41267</c:v>
                </c:pt>
                <c:pt idx="1216">
                  <c:v>41264</c:v>
                </c:pt>
                <c:pt idx="1217">
                  <c:v>41263</c:v>
                </c:pt>
                <c:pt idx="1218">
                  <c:v>41262</c:v>
                </c:pt>
                <c:pt idx="1219">
                  <c:v>41261</c:v>
                </c:pt>
                <c:pt idx="1220">
                  <c:v>41260</c:v>
                </c:pt>
                <c:pt idx="1221">
                  <c:v>41257</c:v>
                </c:pt>
                <c:pt idx="1222">
                  <c:v>41256</c:v>
                </c:pt>
                <c:pt idx="1223">
                  <c:v>41255</c:v>
                </c:pt>
                <c:pt idx="1224">
                  <c:v>41254</c:v>
                </c:pt>
                <c:pt idx="1225">
                  <c:v>41253</c:v>
                </c:pt>
                <c:pt idx="1226">
                  <c:v>41250</c:v>
                </c:pt>
                <c:pt idx="1227">
                  <c:v>41249</c:v>
                </c:pt>
                <c:pt idx="1228">
                  <c:v>41248</c:v>
                </c:pt>
                <c:pt idx="1229">
                  <c:v>41247</c:v>
                </c:pt>
                <c:pt idx="1230">
                  <c:v>41246</c:v>
                </c:pt>
                <c:pt idx="1231">
                  <c:v>41243</c:v>
                </c:pt>
                <c:pt idx="1232">
                  <c:v>41242</c:v>
                </c:pt>
                <c:pt idx="1233">
                  <c:v>41241</c:v>
                </c:pt>
                <c:pt idx="1234">
                  <c:v>41240</c:v>
                </c:pt>
                <c:pt idx="1235">
                  <c:v>41239</c:v>
                </c:pt>
                <c:pt idx="1236">
                  <c:v>41236</c:v>
                </c:pt>
                <c:pt idx="1237">
                  <c:v>41234</c:v>
                </c:pt>
                <c:pt idx="1238">
                  <c:v>41233</c:v>
                </c:pt>
                <c:pt idx="1239">
                  <c:v>41232</c:v>
                </c:pt>
                <c:pt idx="1240">
                  <c:v>41229</c:v>
                </c:pt>
                <c:pt idx="1241">
                  <c:v>41228</c:v>
                </c:pt>
                <c:pt idx="1242">
                  <c:v>41227</c:v>
                </c:pt>
                <c:pt idx="1243">
                  <c:v>41226</c:v>
                </c:pt>
                <c:pt idx="1244">
                  <c:v>41225</c:v>
                </c:pt>
                <c:pt idx="1245">
                  <c:v>41222</c:v>
                </c:pt>
                <c:pt idx="1246">
                  <c:v>41221</c:v>
                </c:pt>
                <c:pt idx="1247">
                  <c:v>41220</c:v>
                </c:pt>
                <c:pt idx="1248">
                  <c:v>41219</c:v>
                </c:pt>
                <c:pt idx="1249">
                  <c:v>41218</c:v>
                </c:pt>
                <c:pt idx="1250">
                  <c:v>41215</c:v>
                </c:pt>
                <c:pt idx="1251">
                  <c:v>41214</c:v>
                </c:pt>
                <c:pt idx="1252">
                  <c:v>41213</c:v>
                </c:pt>
                <c:pt idx="1253">
                  <c:v>41208</c:v>
                </c:pt>
                <c:pt idx="1254">
                  <c:v>41207</c:v>
                </c:pt>
                <c:pt idx="1255">
                  <c:v>41206</c:v>
                </c:pt>
                <c:pt idx="1256">
                  <c:v>41205</c:v>
                </c:pt>
                <c:pt idx="1257">
                  <c:v>41204</c:v>
                </c:pt>
                <c:pt idx="1258">
                  <c:v>41201</c:v>
                </c:pt>
                <c:pt idx="1259">
                  <c:v>41200</c:v>
                </c:pt>
                <c:pt idx="1260">
                  <c:v>41199</c:v>
                </c:pt>
                <c:pt idx="1261">
                  <c:v>41198</c:v>
                </c:pt>
                <c:pt idx="1262">
                  <c:v>41197</c:v>
                </c:pt>
                <c:pt idx="1263">
                  <c:v>41194</c:v>
                </c:pt>
                <c:pt idx="1264">
                  <c:v>41193</c:v>
                </c:pt>
                <c:pt idx="1265">
                  <c:v>41192</c:v>
                </c:pt>
                <c:pt idx="1266">
                  <c:v>41191</c:v>
                </c:pt>
                <c:pt idx="1267">
                  <c:v>41190</c:v>
                </c:pt>
                <c:pt idx="1268">
                  <c:v>41187</c:v>
                </c:pt>
                <c:pt idx="1269">
                  <c:v>41186</c:v>
                </c:pt>
                <c:pt idx="1270">
                  <c:v>41185</c:v>
                </c:pt>
                <c:pt idx="1271">
                  <c:v>41184</c:v>
                </c:pt>
                <c:pt idx="1272">
                  <c:v>41183</c:v>
                </c:pt>
                <c:pt idx="1273">
                  <c:v>41180</c:v>
                </c:pt>
                <c:pt idx="1274">
                  <c:v>41179</c:v>
                </c:pt>
                <c:pt idx="1275">
                  <c:v>41178</c:v>
                </c:pt>
                <c:pt idx="1276">
                  <c:v>41177</c:v>
                </c:pt>
                <c:pt idx="1277">
                  <c:v>41176</c:v>
                </c:pt>
                <c:pt idx="1278">
                  <c:v>41173</c:v>
                </c:pt>
                <c:pt idx="1279">
                  <c:v>41172</c:v>
                </c:pt>
                <c:pt idx="1280">
                  <c:v>41171</c:v>
                </c:pt>
                <c:pt idx="1281">
                  <c:v>41170</c:v>
                </c:pt>
                <c:pt idx="1282">
                  <c:v>41169</c:v>
                </c:pt>
                <c:pt idx="1283">
                  <c:v>41166</c:v>
                </c:pt>
                <c:pt idx="1284">
                  <c:v>41165</c:v>
                </c:pt>
                <c:pt idx="1285">
                  <c:v>41164</c:v>
                </c:pt>
                <c:pt idx="1286">
                  <c:v>41163</c:v>
                </c:pt>
                <c:pt idx="1287">
                  <c:v>41162</c:v>
                </c:pt>
                <c:pt idx="1288">
                  <c:v>41159</c:v>
                </c:pt>
                <c:pt idx="1289">
                  <c:v>41158</c:v>
                </c:pt>
                <c:pt idx="1290">
                  <c:v>41157</c:v>
                </c:pt>
                <c:pt idx="1291">
                  <c:v>41156</c:v>
                </c:pt>
                <c:pt idx="1292">
                  <c:v>41152</c:v>
                </c:pt>
                <c:pt idx="1293">
                  <c:v>41151</c:v>
                </c:pt>
                <c:pt idx="1294">
                  <c:v>41150</c:v>
                </c:pt>
                <c:pt idx="1295">
                  <c:v>41149</c:v>
                </c:pt>
                <c:pt idx="1296">
                  <c:v>41148</c:v>
                </c:pt>
                <c:pt idx="1297">
                  <c:v>41145</c:v>
                </c:pt>
                <c:pt idx="1298">
                  <c:v>41144</c:v>
                </c:pt>
                <c:pt idx="1299">
                  <c:v>41143</c:v>
                </c:pt>
                <c:pt idx="1300">
                  <c:v>41142</c:v>
                </c:pt>
                <c:pt idx="1301">
                  <c:v>41141</c:v>
                </c:pt>
                <c:pt idx="1302">
                  <c:v>41138</c:v>
                </c:pt>
                <c:pt idx="1303">
                  <c:v>41137</c:v>
                </c:pt>
                <c:pt idx="1304">
                  <c:v>41136</c:v>
                </c:pt>
                <c:pt idx="1305">
                  <c:v>41135</c:v>
                </c:pt>
                <c:pt idx="1306">
                  <c:v>41134</c:v>
                </c:pt>
                <c:pt idx="1307">
                  <c:v>41131</c:v>
                </c:pt>
                <c:pt idx="1308">
                  <c:v>41130</c:v>
                </c:pt>
                <c:pt idx="1309">
                  <c:v>41129</c:v>
                </c:pt>
                <c:pt idx="1310">
                  <c:v>41128</c:v>
                </c:pt>
                <c:pt idx="1311">
                  <c:v>41127</c:v>
                </c:pt>
                <c:pt idx="1312">
                  <c:v>41124</c:v>
                </c:pt>
                <c:pt idx="1313">
                  <c:v>41123</c:v>
                </c:pt>
                <c:pt idx="1314">
                  <c:v>41122</c:v>
                </c:pt>
                <c:pt idx="1315">
                  <c:v>41121</c:v>
                </c:pt>
                <c:pt idx="1316">
                  <c:v>41120</c:v>
                </c:pt>
                <c:pt idx="1317">
                  <c:v>41117</c:v>
                </c:pt>
                <c:pt idx="1318">
                  <c:v>41116</c:v>
                </c:pt>
                <c:pt idx="1319">
                  <c:v>41115</c:v>
                </c:pt>
                <c:pt idx="1320">
                  <c:v>41114</c:v>
                </c:pt>
                <c:pt idx="1321">
                  <c:v>41113</c:v>
                </c:pt>
                <c:pt idx="1322">
                  <c:v>41110</c:v>
                </c:pt>
                <c:pt idx="1323">
                  <c:v>41109</c:v>
                </c:pt>
                <c:pt idx="1324">
                  <c:v>41108</c:v>
                </c:pt>
                <c:pt idx="1325">
                  <c:v>41107</c:v>
                </c:pt>
                <c:pt idx="1326">
                  <c:v>41106</c:v>
                </c:pt>
                <c:pt idx="1327">
                  <c:v>41103</c:v>
                </c:pt>
                <c:pt idx="1328">
                  <c:v>41102</c:v>
                </c:pt>
                <c:pt idx="1329">
                  <c:v>41101</c:v>
                </c:pt>
                <c:pt idx="1330">
                  <c:v>41100</c:v>
                </c:pt>
                <c:pt idx="1331">
                  <c:v>41099</c:v>
                </c:pt>
                <c:pt idx="1332">
                  <c:v>41096</c:v>
                </c:pt>
                <c:pt idx="1333">
                  <c:v>41095</c:v>
                </c:pt>
                <c:pt idx="1334">
                  <c:v>41093</c:v>
                </c:pt>
                <c:pt idx="1335">
                  <c:v>41092</c:v>
                </c:pt>
                <c:pt idx="1336">
                  <c:v>41089</c:v>
                </c:pt>
                <c:pt idx="1337">
                  <c:v>41088</c:v>
                </c:pt>
                <c:pt idx="1338">
                  <c:v>41087</c:v>
                </c:pt>
                <c:pt idx="1339">
                  <c:v>41086</c:v>
                </c:pt>
                <c:pt idx="1340">
                  <c:v>41085</c:v>
                </c:pt>
                <c:pt idx="1341">
                  <c:v>41082</c:v>
                </c:pt>
                <c:pt idx="1342">
                  <c:v>41081</c:v>
                </c:pt>
                <c:pt idx="1343">
                  <c:v>41080</c:v>
                </c:pt>
                <c:pt idx="1344">
                  <c:v>41079</c:v>
                </c:pt>
                <c:pt idx="1345">
                  <c:v>41078</c:v>
                </c:pt>
                <c:pt idx="1346">
                  <c:v>41075</c:v>
                </c:pt>
                <c:pt idx="1347">
                  <c:v>41074</c:v>
                </c:pt>
                <c:pt idx="1348">
                  <c:v>41073</c:v>
                </c:pt>
                <c:pt idx="1349">
                  <c:v>41072</c:v>
                </c:pt>
                <c:pt idx="1350">
                  <c:v>41071</c:v>
                </c:pt>
                <c:pt idx="1351">
                  <c:v>41068</c:v>
                </c:pt>
                <c:pt idx="1352">
                  <c:v>41067</c:v>
                </c:pt>
                <c:pt idx="1353">
                  <c:v>41066</c:v>
                </c:pt>
                <c:pt idx="1354">
                  <c:v>41065</c:v>
                </c:pt>
                <c:pt idx="1355">
                  <c:v>41064</c:v>
                </c:pt>
                <c:pt idx="1356">
                  <c:v>41061</c:v>
                </c:pt>
                <c:pt idx="1357">
                  <c:v>41060</c:v>
                </c:pt>
                <c:pt idx="1358">
                  <c:v>41059</c:v>
                </c:pt>
                <c:pt idx="1359">
                  <c:v>41058</c:v>
                </c:pt>
                <c:pt idx="1360">
                  <c:v>41054</c:v>
                </c:pt>
                <c:pt idx="1361">
                  <c:v>41053</c:v>
                </c:pt>
                <c:pt idx="1362">
                  <c:v>41052</c:v>
                </c:pt>
                <c:pt idx="1363">
                  <c:v>41051</c:v>
                </c:pt>
                <c:pt idx="1364">
                  <c:v>41050</c:v>
                </c:pt>
                <c:pt idx="1365">
                  <c:v>41047</c:v>
                </c:pt>
                <c:pt idx="1366">
                  <c:v>41046</c:v>
                </c:pt>
                <c:pt idx="1367">
                  <c:v>41045</c:v>
                </c:pt>
                <c:pt idx="1368">
                  <c:v>41044</c:v>
                </c:pt>
                <c:pt idx="1369">
                  <c:v>41043</c:v>
                </c:pt>
                <c:pt idx="1370">
                  <c:v>41040</c:v>
                </c:pt>
                <c:pt idx="1371">
                  <c:v>41039</c:v>
                </c:pt>
                <c:pt idx="1372">
                  <c:v>41038</c:v>
                </c:pt>
                <c:pt idx="1373">
                  <c:v>41037</c:v>
                </c:pt>
                <c:pt idx="1374">
                  <c:v>41036</c:v>
                </c:pt>
                <c:pt idx="1375">
                  <c:v>41033</c:v>
                </c:pt>
                <c:pt idx="1376">
                  <c:v>41032</c:v>
                </c:pt>
                <c:pt idx="1377">
                  <c:v>41031</c:v>
                </c:pt>
                <c:pt idx="1378">
                  <c:v>41030</c:v>
                </c:pt>
                <c:pt idx="1379">
                  <c:v>41029</c:v>
                </c:pt>
                <c:pt idx="1380">
                  <c:v>41026</c:v>
                </c:pt>
                <c:pt idx="1381">
                  <c:v>41025</c:v>
                </c:pt>
                <c:pt idx="1382">
                  <c:v>41024</c:v>
                </c:pt>
                <c:pt idx="1383">
                  <c:v>41023</c:v>
                </c:pt>
                <c:pt idx="1384">
                  <c:v>41022</c:v>
                </c:pt>
                <c:pt idx="1385">
                  <c:v>41019</c:v>
                </c:pt>
                <c:pt idx="1386">
                  <c:v>41018</c:v>
                </c:pt>
                <c:pt idx="1387">
                  <c:v>41017</c:v>
                </c:pt>
                <c:pt idx="1388">
                  <c:v>41016</c:v>
                </c:pt>
                <c:pt idx="1389">
                  <c:v>41015</c:v>
                </c:pt>
                <c:pt idx="1390">
                  <c:v>41012</c:v>
                </c:pt>
                <c:pt idx="1391">
                  <c:v>41011</c:v>
                </c:pt>
                <c:pt idx="1392">
                  <c:v>41010</c:v>
                </c:pt>
                <c:pt idx="1393">
                  <c:v>41009</c:v>
                </c:pt>
                <c:pt idx="1394">
                  <c:v>41008</c:v>
                </c:pt>
                <c:pt idx="1395">
                  <c:v>41004</c:v>
                </c:pt>
                <c:pt idx="1396">
                  <c:v>41003</c:v>
                </c:pt>
                <c:pt idx="1397">
                  <c:v>41002</c:v>
                </c:pt>
                <c:pt idx="1398">
                  <c:v>41001</c:v>
                </c:pt>
                <c:pt idx="1399">
                  <c:v>40998</c:v>
                </c:pt>
                <c:pt idx="1400">
                  <c:v>40997</c:v>
                </c:pt>
                <c:pt idx="1401">
                  <c:v>40996</c:v>
                </c:pt>
                <c:pt idx="1402">
                  <c:v>40995</c:v>
                </c:pt>
                <c:pt idx="1403">
                  <c:v>40994</c:v>
                </c:pt>
                <c:pt idx="1404">
                  <c:v>40991</c:v>
                </c:pt>
                <c:pt idx="1405">
                  <c:v>40990</c:v>
                </c:pt>
                <c:pt idx="1406">
                  <c:v>40989</c:v>
                </c:pt>
                <c:pt idx="1407">
                  <c:v>40988</c:v>
                </c:pt>
                <c:pt idx="1408">
                  <c:v>40987</c:v>
                </c:pt>
                <c:pt idx="1409">
                  <c:v>40984</c:v>
                </c:pt>
                <c:pt idx="1410">
                  <c:v>40983</c:v>
                </c:pt>
                <c:pt idx="1411">
                  <c:v>40982</c:v>
                </c:pt>
                <c:pt idx="1412">
                  <c:v>40981</c:v>
                </c:pt>
                <c:pt idx="1413">
                  <c:v>40980</c:v>
                </c:pt>
                <c:pt idx="1414">
                  <c:v>40977</c:v>
                </c:pt>
                <c:pt idx="1415">
                  <c:v>40976</c:v>
                </c:pt>
                <c:pt idx="1416">
                  <c:v>40975</c:v>
                </c:pt>
                <c:pt idx="1417">
                  <c:v>40974</c:v>
                </c:pt>
                <c:pt idx="1418">
                  <c:v>40973</c:v>
                </c:pt>
                <c:pt idx="1419">
                  <c:v>40970</c:v>
                </c:pt>
                <c:pt idx="1420">
                  <c:v>40969</c:v>
                </c:pt>
                <c:pt idx="1421">
                  <c:v>40968</c:v>
                </c:pt>
                <c:pt idx="1422">
                  <c:v>40967</c:v>
                </c:pt>
                <c:pt idx="1423">
                  <c:v>40966</c:v>
                </c:pt>
                <c:pt idx="1424">
                  <c:v>40963</c:v>
                </c:pt>
                <c:pt idx="1425">
                  <c:v>40962</c:v>
                </c:pt>
                <c:pt idx="1426">
                  <c:v>40961</c:v>
                </c:pt>
                <c:pt idx="1427">
                  <c:v>40960</c:v>
                </c:pt>
                <c:pt idx="1428">
                  <c:v>40956</c:v>
                </c:pt>
                <c:pt idx="1429">
                  <c:v>40955</c:v>
                </c:pt>
                <c:pt idx="1430">
                  <c:v>40954</c:v>
                </c:pt>
                <c:pt idx="1431">
                  <c:v>40953</c:v>
                </c:pt>
                <c:pt idx="1432">
                  <c:v>40952</c:v>
                </c:pt>
                <c:pt idx="1433">
                  <c:v>40949</c:v>
                </c:pt>
                <c:pt idx="1434">
                  <c:v>40948</c:v>
                </c:pt>
                <c:pt idx="1435">
                  <c:v>40947</c:v>
                </c:pt>
                <c:pt idx="1436">
                  <c:v>40946</c:v>
                </c:pt>
                <c:pt idx="1437">
                  <c:v>40945</c:v>
                </c:pt>
                <c:pt idx="1438">
                  <c:v>40942</c:v>
                </c:pt>
                <c:pt idx="1439">
                  <c:v>40941</c:v>
                </c:pt>
                <c:pt idx="1440">
                  <c:v>40940</c:v>
                </c:pt>
                <c:pt idx="1441">
                  <c:v>40939</c:v>
                </c:pt>
                <c:pt idx="1442">
                  <c:v>40938</c:v>
                </c:pt>
                <c:pt idx="1443">
                  <c:v>40935</c:v>
                </c:pt>
                <c:pt idx="1444">
                  <c:v>40934</c:v>
                </c:pt>
                <c:pt idx="1445">
                  <c:v>40933</c:v>
                </c:pt>
                <c:pt idx="1446">
                  <c:v>40932</c:v>
                </c:pt>
                <c:pt idx="1447">
                  <c:v>40931</c:v>
                </c:pt>
                <c:pt idx="1448">
                  <c:v>40928</c:v>
                </c:pt>
                <c:pt idx="1449">
                  <c:v>40927</c:v>
                </c:pt>
                <c:pt idx="1450">
                  <c:v>40926</c:v>
                </c:pt>
                <c:pt idx="1451">
                  <c:v>40925</c:v>
                </c:pt>
                <c:pt idx="1452">
                  <c:v>40921</c:v>
                </c:pt>
                <c:pt idx="1453">
                  <c:v>40920</c:v>
                </c:pt>
                <c:pt idx="1454">
                  <c:v>40919</c:v>
                </c:pt>
                <c:pt idx="1455">
                  <c:v>40918</c:v>
                </c:pt>
                <c:pt idx="1456">
                  <c:v>40917</c:v>
                </c:pt>
                <c:pt idx="1457">
                  <c:v>40914</c:v>
                </c:pt>
                <c:pt idx="1458">
                  <c:v>40913</c:v>
                </c:pt>
                <c:pt idx="1459">
                  <c:v>40912</c:v>
                </c:pt>
                <c:pt idx="1460">
                  <c:v>40911</c:v>
                </c:pt>
                <c:pt idx="1461">
                  <c:v>40907</c:v>
                </c:pt>
                <c:pt idx="1462">
                  <c:v>40906</c:v>
                </c:pt>
                <c:pt idx="1463">
                  <c:v>40905</c:v>
                </c:pt>
                <c:pt idx="1464">
                  <c:v>40904</c:v>
                </c:pt>
                <c:pt idx="1465">
                  <c:v>40900</c:v>
                </c:pt>
                <c:pt idx="1466">
                  <c:v>40899</c:v>
                </c:pt>
                <c:pt idx="1467">
                  <c:v>40898</c:v>
                </c:pt>
                <c:pt idx="1468">
                  <c:v>40897</c:v>
                </c:pt>
                <c:pt idx="1469">
                  <c:v>40896</c:v>
                </c:pt>
                <c:pt idx="1470">
                  <c:v>40893</c:v>
                </c:pt>
                <c:pt idx="1471">
                  <c:v>40892</c:v>
                </c:pt>
                <c:pt idx="1472">
                  <c:v>40891</c:v>
                </c:pt>
                <c:pt idx="1473">
                  <c:v>40890</c:v>
                </c:pt>
                <c:pt idx="1474">
                  <c:v>40889</c:v>
                </c:pt>
                <c:pt idx="1475">
                  <c:v>40886</c:v>
                </c:pt>
                <c:pt idx="1476">
                  <c:v>40885</c:v>
                </c:pt>
                <c:pt idx="1477">
                  <c:v>40884</c:v>
                </c:pt>
                <c:pt idx="1478">
                  <c:v>40883</c:v>
                </c:pt>
                <c:pt idx="1479">
                  <c:v>40882</c:v>
                </c:pt>
                <c:pt idx="1480">
                  <c:v>40879</c:v>
                </c:pt>
                <c:pt idx="1481">
                  <c:v>40878</c:v>
                </c:pt>
                <c:pt idx="1482">
                  <c:v>40877</c:v>
                </c:pt>
                <c:pt idx="1483">
                  <c:v>40876</c:v>
                </c:pt>
                <c:pt idx="1484">
                  <c:v>40875</c:v>
                </c:pt>
                <c:pt idx="1485">
                  <c:v>40872</c:v>
                </c:pt>
                <c:pt idx="1486">
                  <c:v>40870</c:v>
                </c:pt>
                <c:pt idx="1487">
                  <c:v>40869</c:v>
                </c:pt>
                <c:pt idx="1488">
                  <c:v>40868</c:v>
                </c:pt>
                <c:pt idx="1489">
                  <c:v>40865</c:v>
                </c:pt>
                <c:pt idx="1490">
                  <c:v>40864</c:v>
                </c:pt>
                <c:pt idx="1491">
                  <c:v>40863</c:v>
                </c:pt>
                <c:pt idx="1492">
                  <c:v>40862</c:v>
                </c:pt>
                <c:pt idx="1493">
                  <c:v>40861</c:v>
                </c:pt>
                <c:pt idx="1494">
                  <c:v>40858</c:v>
                </c:pt>
                <c:pt idx="1495">
                  <c:v>40857</c:v>
                </c:pt>
                <c:pt idx="1496">
                  <c:v>40856</c:v>
                </c:pt>
                <c:pt idx="1497">
                  <c:v>40855</c:v>
                </c:pt>
                <c:pt idx="1498">
                  <c:v>40854</c:v>
                </c:pt>
                <c:pt idx="1499">
                  <c:v>40851</c:v>
                </c:pt>
                <c:pt idx="1500">
                  <c:v>40850</c:v>
                </c:pt>
                <c:pt idx="1501">
                  <c:v>40849</c:v>
                </c:pt>
                <c:pt idx="1502">
                  <c:v>40848</c:v>
                </c:pt>
                <c:pt idx="1503">
                  <c:v>40847</c:v>
                </c:pt>
                <c:pt idx="1504">
                  <c:v>40844</c:v>
                </c:pt>
                <c:pt idx="1505">
                  <c:v>40843</c:v>
                </c:pt>
                <c:pt idx="1506">
                  <c:v>40842</c:v>
                </c:pt>
                <c:pt idx="1507">
                  <c:v>40841</c:v>
                </c:pt>
                <c:pt idx="1508">
                  <c:v>40840</c:v>
                </c:pt>
                <c:pt idx="1509">
                  <c:v>40837</c:v>
                </c:pt>
                <c:pt idx="1510">
                  <c:v>40836</c:v>
                </c:pt>
                <c:pt idx="1511">
                  <c:v>40835</c:v>
                </c:pt>
                <c:pt idx="1512">
                  <c:v>40834</c:v>
                </c:pt>
                <c:pt idx="1513">
                  <c:v>40833</c:v>
                </c:pt>
                <c:pt idx="1514">
                  <c:v>40830</c:v>
                </c:pt>
                <c:pt idx="1515">
                  <c:v>40829</c:v>
                </c:pt>
                <c:pt idx="1516">
                  <c:v>40828</c:v>
                </c:pt>
                <c:pt idx="1517">
                  <c:v>40827</c:v>
                </c:pt>
                <c:pt idx="1518">
                  <c:v>40826</c:v>
                </c:pt>
                <c:pt idx="1519">
                  <c:v>40823</c:v>
                </c:pt>
                <c:pt idx="1520">
                  <c:v>40822</c:v>
                </c:pt>
                <c:pt idx="1521">
                  <c:v>40821</c:v>
                </c:pt>
                <c:pt idx="1522">
                  <c:v>40820</c:v>
                </c:pt>
                <c:pt idx="1523">
                  <c:v>40819</c:v>
                </c:pt>
                <c:pt idx="1524">
                  <c:v>40816</c:v>
                </c:pt>
                <c:pt idx="1525">
                  <c:v>40815</c:v>
                </c:pt>
                <c:pt idx="1526">
                  <c:v>40814</c:v>
                </c:pt>
                <c:pt idx="1527">
                  <c:v>40813</c:v>
                </c:pt>
                <c:pt idx="1528">
                  <c:v>40812</c:v>
                </c:pt>
                <c:pt idx="1529">
                  <c:v>40809</c:v>
                </c:pt>
                <c:pt idx="1530">
                  <c:v>40808</c:v>
                </c:pt>
                <c:pt idx="1531">
                  <c:v>40807</c:v>
                </c:pt>
                <c:pt idx="1532">
                  <c:v>40806</c:v>
                </c:pt>
                <c:pt idx="1533">
                  <c:v>40805</c:v>
                </c:pt>
                <c:pt idx="1534">
                  <c:v>40802</c:v>
                </c:pt>
                <c:pt idx="1535">
                  <c:v>40801</c:v>
                </c:pt>
                <c:pt idx="1536">
                  <c:v>40800</c:v>
                </c:pt>
                <c:pt idx="1537">
                  <c:v>40799</c:v>
                </c:pt>
                <c:pt idx="1538">
                  <c:v>40798</c:v>
                </c:pt>
                <c:pt idx="1539">
                  <c:v>40795</c:v>
                </c:pt>
                <c:pt idx="1540">
                  <c:v>40794</c:v>
                </c:pt>
                <c:pt idx="1541">
                  <c:v>40793</c:v>
                </c:pt>
                <c:pt idx="1542">
                  <c:v>40792</c:v>
                </c:pt>
                <c:pt idx="1543">
                  <c:v>40788</c:v>
                </c:pt>
                <c:pt idx="1544">
                  <c:v>40787</c:v>
                </c:pt>
                <c:pt idx="1545">
                  <c:v>40786</c:v>
                </c:pt>
                <c:pt idx="1546">
                  <c:v>40785</c:v>
                </c:pt>
                <c:pt idx="1547">
                  <c:v>40784</c:v>
                </c:pt>
                <c:pt idx="1548">
                  <c:v>40781</c:v>
                </c:pt>
                <c:pt idx="1549">
                  <c:v>40780</c:v>
                </c:pt>
                <c:pt idx="1550">
                  <c:v>40779</c:v>
                </c:pt>
                <c:pt idx="1551">
                  <c:v>40778</c:v>
                </c:pt>
                <c:pt idx="1552">
                  <c:v>40777</c:v>
                </c:pt>
                <c:pt idx="1553">
                  <c:v>40774</c:v>
                </c:pt>
                <c:pt idx="1554">
                  <c:v>40773</c:v>
                </c:pt>
                <c:pt idx="1555">
                  <c:v>40772</c:v>
                </c:pt>
                <c:pt idx="1556">
                  <c:v>40771</c:v>
                </c:pt>
                <c:pt idx="1557">
                  <c:v>40770</c:v>
                </c:pt>
                <c:pt idx="1558">
                  <c:v>40767</c:v>
                </c:pt>
                <c:pt idx="1559">
                  <c:v>40766</c:v>
                </c:pt>
                <c:pt idx="1560">
                  <c:v>40765</c:v>
                </c:pt>
                <c:pt idx="1561">
                  <c:v>40764</c:v>
                </c:pt>
                <c:pt idx="1562">
                  <c:v>40763</c:v>
                </c:pt>
                <c:pt idx="1563">
                  <c:v>40760</c:v>
                </c:pt>
                <c:pt idx="1564">
                  <c:v>40759</c:v>
                </c:pt>
                <c:pt idx="1565">
                  <c:v>40758</c:v>
                </c:pt>
                <c:pt idx="1566">
                  <c:v>40757</c:v>
                </c:pt>
                <c:pt idx="1567">
                  <c:v>40756</c:v>
                </c:pt>
                <c:pt idx="1568">
                  <c:v>40753</c:v>
                </c:pt>
                <c:pt idx="1569">
                  <c:v>40752</c:v>
                </c:pt>
                <c:pt idx="1570">
                  <c:v>40751</c:v>
                </c:pt>
                <c:pt idx="1571">
                  <c:v>40750</c:v>
                </c:pt>
                <c:pt idx="1572">
                  <c:v>40749</c:v>
                </c:pt>
                <c:pt idx="1573">
                  <c:v>40746</c:v>
                </c:pt>
                <c:pt idx="1574">
                  <c:v>40745</c:v>
                </c:pt>
                <c:pt idx="1575">
                  <c:v>40744</c:v>
                </c:pt>
                <c:pt idx="1576">
                  <c:v>40743</c:v>
                </c:pt>
                <c:pt idx="1577">
                  <c:v>40742</c:v>
                </c:pt>
                <c:pt idx="1578">
                  <c:v>40739</c:v>
                </c:pt>
                <c:pt idx="1579">
                  <c:v>40738</c:v>
                </c:pt>
                <c:pt idx="1580">
                  <c:v>40737</c:v>
                </c:pt>
                <c:pt idx="1581">
                  <c:v>40736</c:v>
                </c:pt>
                <c:pt idx="1582">
                  <c:v>40735</c:v>
                </c:pt>
                <c:pt idx="1583">
                  <c:v>40732</c:v>
                </c:pt>
                <c:pt idx="1584">
                  <c:v>40731</c:v>
                </c:pt>
                <c:pt idx="1585">
                  <c:v>40730</c:v>
                </c:pt>
                <c:pt idx="1586">
                  <c:v>40729</c:v>
                </c:pt>
                <c:pt idx="1587">
                  <c:v>40725</c:v>
                </c:pt>
                <c:pt idx="1588">
                  <c:v>40724</c:v>
                </c:pt>
                <c:pt idx="1589">
                  <c:v>40723</c:v>
                </c:pt>
                <c:pt idx="1590">
                  <c:v>40722</c:v>
                </c:pt>
                <c:pt idx="1591">
                  <c:v>40721</c:v>
                </c:pt>
                <c:pt idx="1592">
                  <c:v>40718</c:v>
                </c:pt>
                <c:pt idx="1593">
                  <c:v>40717</c:v>
                </c:pt>
                <c:pt idx="1594">
                  <c:v>40716</c:v>
                </c:pt>
                <c:pt idx="1595">
                  <c:v>40715</c:v>
                </c:pt>
                <c:pt idx="1596">
                  <c:v>40714</c:v>
                </c:pt>
                <c:pt idx="1597">
                  <c:v>40711</c:v>
                </c:pt>
                <c:pt idx="1598">
                  <c:v>40710</c:v>
                </c:pt>
                <c:pt idx="1599">
                  <c:v>40709</c:v>
                </c:pt>
                <c:pt idx="1600">
                  <c:v>40708</c:v>
                </c:pt>
                <c:pt idx="1601">
                  <c:v>40707</c:v>
                </c:pt>
                <c:pt idx="1602">
                  <c:v>40704</c:v>
                </c:pt>
                <c:pt idx="1603">
                  <c:v>40703</c:v>
                </c:pt>
                <c:pt idx="1604">
                  <c:v>40702</c:v>
                </c:pt>
                <c:pt idx="1605">
                  <c:v>40701</c:v>
                </c:pt>
                <c:pt idx="1606">
                  <c:v>40700</c:v>
                </c:pt>
                <c:pt idx="1607">
                  <c:v>40697</c:v>
                </c:pt>
                <c:pt idx="1608">
                  <c:v>40696</c:v>
                </c:pt>
                <c:pt idx="1609">
                  <c:v>40695</c:v>
                </c:pt>
                <c:pt idx="1610">
                  <c:v>40694</c:v>
                </c:pt>
                <c:pt idx="1611">
                  <c:v>40690</c:v>
                </c:pt>
                <c:pt idx="1612">
                  <c:v>40689</c:v>
                </c:pt>
                <c:pt idx="1613">
                  <c:v>40688</c:v>
                </c:pt>
                <c:pt idx="1614">
                  <c:v>40687</c:v>
                </c:pt>
                <c:pt idx="1615">
                  <c:v>40686</c:v>
                </c:pt>
                <c:pt idx="1616">
                  <c:v>40683</c:v>
                </c:pt>
                <c:pt idx="1617">
                  <c:v>40682</c:v>
                </c:pt>
                <c:pt idx="1618">
                  <c:v>40681</c:v>
                </c:pt>
                <c:pt idx="1619">
                  <c:v>40680</c:v>
                </c:pt>
                <c:pt idx="1620">
                  <c:v>40679</c:v>
                </c:pt>
                <c:pt idx="1621">
                  <c:v>40676</c:v>
                </c:pt>
                <c:pt idx="1622">
                  <c:v>40675</c:v>
                </c:pt>
                <c:pt idx="1623">
                  <c:v>40674</c:v>
                </c:pt>
                <c:pt idx="1624">
                  <c:v>40673</c:v>
                </c:pt>
                <c:pt idx="1625">
                  <c:v>40672</c:v>
                </c:pt>
                <c:pt idx="1626">
                  <c:v>40669</c:v>
                </c:pt>
                <c:pt idx="1627">
                  <c:v>40668</c:v>
                </c:pt>
                <c:pt idx="1628">
                  <c:v>40667</c:v>
                </c:pt>
                <c:pt idx="1629">
                  <c:v>40666</c:v>
                </c:pt>
                <c:pt idx="1630">
                  <c:v>40665</c:v>
                </c:pt>
                <c:pt idx="1631">
                  <c:v>40662</c:v>
                </c:pt>
                <c:pt idx="1632">
                  <c:v>40661</c:v>
                </c:pt>
                <c:pt idx="1633">
                  <c:v>40660</c:v>
                </c:pt>
                <c:pt idx="1634">
                  <c:v>40659</c:v>
                </c:pt>
                <c:pt idx="1635">
                  <c:v>40658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40592</c:v>
                </c:pt>
                <c:pt idx="1680">
                  <c:v>40590</c:v>
                </c:pt>
                <c:pt idx="1681">
                  <c:v>40589</c:v>
                </c:pt>
                <c:pt idx="1682">
                  <c:v>40588</c:v>
                </c:pt>
                <c:pt idx="1683">
                  <c:v>40585</c:v>
                </c:pt>
                <c:pt idx="1684">
                  <c:v>40584</c:v>
                </c:pt>
                <c:pt idx="1685">
                  <c:v>40583</c:v>
                </c:pt>
                <c:pt idx="1686">
                  <c:v>40582</c:v>
                </c:pt>
                <c:pt idx="1687">
                  <c:v>40581</c:v>
                </c:pt>
                <c:pt idx="1688">
                  <c:v>40578</c:v>
                </c:pt>
                <c:pt idx="1689">
                  <c:v>40577</c:v>
                </c:pt>
                <c:pt idx="1690">
                  <c:v>40576</c:v>
                </c:pt>
                <c:pt idx="1691">
                  <c:v>40575</c:v>
                </c:pt>
                <c:pt idx="1692">
                  <c:v>40574</c:v>
                </c:pt>
                <c:pt idx="1693">
                  <c:v>40571</c:v>
                </c:pt>
                <c:pt idx="1694">
                  <c:v>40570</c:v>
                </c:pt>
                <c:pt idx="1695">
                  <c:v>40569</c:v>
                </c:pt>
                <c:pt idx="1696">
                  <c:v>40568</c:v>
                </c:pt>
                <c:pt idx="1697">
                  <c:v>40567</c:v>
                </c:pt>
                <c:pt idx="1698">
                  <c:v>40564</c:v>
                </c:pt>
                <c:pt idx="1699">
                  <c:v>40563</c:v>
                </c:pt>
                <c:pt idx="1700">
                  <c:v>40562</c:v>
                </c:pt>
                <c:pt idx="1701">
                  <c:v>40561</c:v>
                </c:pt>
                <c:pt idx="1702">
                  <c:v>40557</c:v>
                </c:pt>
                <c:pt idx="1703">
                  <c:v>40556</c:v>
                </c:pt>
                <c:pt idx="1704">
                  <c:v>40555</c:v>
                </c:pt>
                <c:pt idx="1705">
                  <c:v>40554</c:v>
                </c:pt>
                <c:pt idx="1706">
                  <c:v>40553</c:v>
                </c:pt>
                <c:pt idx="1707">
                  <c:v>40550</c:v>
                </c:pt>
                <c:pt idx="1708">
                  <c:v>40549</c:v>
                </c:pt>
                <c:pt idx="1709">
                  <c:v>40548</c:v>
                </c:pt>
                <c:pt idx="1710">
                  <c:v>40547</c:v>
                </c:pt>
                <c:pt idx="1711">
                  <c:v>40546</c:v>
                </c:pt>
                <c:pt idx="1712">
                  <c:v>40543</c:v>
                </c:pt>
                <c:pt idx="1713">
                  <c:v>40542</c:v>
                </c:pt>
                <c:pt idx="1714">
                  <c:v>40541</c:v>
                </c:pt>
                <c:pt idx="1715">
                  <c:v>40540</c:v>
                </c:pt>
                <c:pt idx="1716">
                  <c:v>40539</c:v>
                </c:pt>
                <c:pt idx="1717">
                  <c:v>40535</c:v>
                </c:pt>
                <c:pt idx="1718">
                  <c:v>40534</c:v>
                </c:pt>
                <c:pt idx="1719">
                  <c:v>40533</c:v>
                </c:pt>
                <c:pt idx="1720">
                  <c:v>40532</c:v>
                </c:pt>
                <c:pt idx="1721">
                  <c:v>40529</c:v>
                </c:pt>
                <c:pt idx="1722">
                  <c:v>40528</c:v>
                </c:pt>
                <c:pt idx="1723">
                  <c:v>40527</c:v>
                </c:pt>
                <c:pt idx="1724">
                  <c:v>40526</c:v>
                </c:pt>
                <c:pt idx="1725">
                  <c:v>40525</c:v>
                </c:pt>
                <c:pt idx="1726">
                  <c:v>40522</c:v>
                </c:pt>
                <c:pt idx="1727">
                  <c:v>40521</c:v>
                </c:pt>
                <c:pt idx="1728">
                  <c:v>40520</c:v>
                </c:pt>
                <c:pt idx="1729">
                  <c:v>40519</c:v>
                </c:pt>
                <c:pt idx="1730">
                  <c:v>40518</c:v>
                </c:pt>
                <c:pt idx="1731">
                  <c:v>40515</c:v>
                </c:pt>
                <c:pt idx="1732">
                  <c:v>40514</c:v>
                </c:pt>
                <c:pt idx="1733">
                  <c:v>40513</c:v>
                </c:pt>
                <c:pt idx="1734">
                  <c:v>40512</c:v>
                </c:pt>
                <c:pt idx="1735">
                  <c:v>40511</c:v>
                </c:pt>
                <c:pt idx="1736">
                  <c:v>40508</c:v>
                </c:pt>
                <c:pt idx="1737">
                  <c:v>40506</c:v>
                </c:pt>
                <c:pt idx="1738">
                  <c:v>40505</c:v>
                </c:pt>
                <c:pt idx="1739">
                  <c:v>40504</c:v>
                </c:pt>
                <c:pt idx="1740">
                  <c:v>40501</c:v>
                </c:pt>
                <c:pt idx="1741">
                  <c:v>40500</c:v>
                </c:pt>
                <c:pt idx="1742">
                  <c:v>40499</c:v>
                </c:pt>
                <c:pt idx="1743">
                  <c:v>40498</c:v>
                </c:pt>
                <c:pt idx="1744">
                  <c:v>40497</c:v>
                </c:pt>
                <c:pt idx="1745">
                  <c:v>40494</c:v>
                </c:pt>
                <c:pt idx="1746">
                  <c:v>40493</c:v>
                </c:pt>
                <c:pt idx="1747">
                  <c:v>40492</c:v>
                </c:pt>
                <c:pt idx="1748">
                  <c:v>40491</c:v>
                </c:pt>
                <c:pt idx="1749">
                  <c:v>40490</c:v>
                </c:pt>
                <c:pt idx="1750">
                  <c:v>40487</c:v>
                </c:pt>
                <c:pt idx="1751">
                  <c:v>40486</c:v>
                </c:pt>
                <c:pt idx="1752">
                  <c:v>40485</c:v>
                </c:pt>
                <c:pt idx="1753">
                  <c:v>40484</c:v>
                </c:pt>
                <c:pt idx="1754">
                  <c:v>40483</c:v>
                </c:pt>
                <c:pt idx="1755">
                  <c:v>40480</c:v>
                </c:pt>
                <c:pt idx="1756">
                  <c:v>40479</c:v>
                </c:pt>
                <c:pt idx="1757">
                  <c:v>40478</c:v>
                </c:pt>
                <c:pt idx="1758">
                  <c:v>40477</c:v>
                </c:pt>
                <c:pt idx="1759">
                  <c:v>40476</c:v>
                </c:pt>
                <c:pt idx="1760">
                  <c:v>40473</c:v>
                </c:pt>
                <c:pt idx="1761">
                  <c:v>40472</c:v>
                </c:pt>
                <c:pt idx="1762">
                  <c:v>40471</c:v>
                </c:pt>
                <c:pt idx="1763">
                  <c:v>40470</c:v>
                </c:pt>
                <c:pt idx="1764">
                  <c:v>40469</c:v>
                </c:pt>
                <c:pt idx="1765">
                  <c:v>40466</c:v>
                </c:pt>
                <c:pt idx="1766">
                  <c:v>40465</c:v>
                </c:pt>
                <c:pt idx="1767">
                  <c:v>40464</c:v>
                </c:pt>
                <c:pt idx="1768">
                  <c:v>40463</c:v>
                </c:pt>
                <c:pt idx="1769">
                  <c:v>40462</c:v>
                </c:pt>
                <c:pt idx="1770">
                  <c:v>40459</c:v>
                </c:pt>
                <c:pt idx="1771">
                  <c:v>40458</c:v>
                </c:pt>
                <c:pt idx="1772">
                  <c:v>40457</c:v>
                </c:pt>
                <c:pt idx="1773">
                  <c:v>40456</c:v>
                </c:pt>
                <c:pt idx="1774">
                  <c:v>40455</c:v>
                </c:pt>
                <c:pt idx="1775">
                  <c:v>40452</c:v>
                </c:pt>
                <c:pt idx="1776">
                  <c:v>40451</c:v>
                </c:pt>
                <c:pt idx="1777">
                  <c:v>40450</c:v>
                </c:pt>
                <c:pt idx="1778">
                  <c:v>40449</c:v>
                </c:pt>
                <c:pt idx="1779">
                  <c:v>40448</c:v>
                </c:pt>
                <c:pt idx="1780">
                  <c:v>40445</c:v>
                </c:pt>
                <c:pt idx="1781">
                  <c:v>40444</c:v>
                </c:pt>
                <c:pt idx="1782">
                  <c:v>40443</c:v>
                </c:pt>
                <c:pt idx="1783">
                  <c:v>40442</c:v>
                </c:pt>
                <c:pt idx="1784">
                  <c:v>40441</c:v>
                </c:pt>
                <c:pt idx="1785">
                  <c:v>40438</c:v>
                </c:pt>
                <c:pt idx="1786">
                  <c:v>40437</c:v>
                </c:pt>
                <c:pt idx="1787">
                  <c:v>40436</c:v>
                </c:pt>
                <c:pt idx="1788">
                  <c:v>40435</c:v>
                </c:pt>
                <c:pt idx="1789">
                  <c:v>40434</c:v>
                </c:pt>
                <c:pt idx="1790">
                  <c:v>40431</c:v>
                </c:pt>
                <c:pt idx="1791">
                  <c:v>40430</c:v>
                </c:pt>
                <c:pt idx="1792">
                  <c:v>40429</c:v>
                </c:pt>
                <c:pt idx="1793">
                  <c:v>40428</c:v>
                </c:pt>
                <c:pt idx="1794">
                  <c:v>40424</c:v>
                </c:pt>
                <c:pt idx="1795">
                  <c:v>40423</c:v>
                </c:pt>
                <c:pt idx="1796">
                  <c:v>40422</c:v>
                </c:pt>
                <c:pt idx="1797">
                  <c:v>40421</c:v>
                </c:pt>
                <c:pt idx="1798">
                  <c:v>40420</c:v>
                </c:pt>
                <c:pt idx="1799">
                  <c:v>40417</c:v>
                </c:pt>
                <c:pt idx="1800">
                  <c:v>40416</c:v>
                </c:pt>
                <c:pt idx="1801">
                  <c:v>40415</c:v>
                </c:pt>
                <c:pt idx="1802">
                  <c:v>40414</c:v>
                </c:pt>
                <c:pt idx="1803">
                  <c:v>40413</c:v>
                </c:pt>
                <c:pt idx="1804">
                  <c:v>40410</c:v>
                </c:pt>
                <c:pt idx="1805">
                  <c:v>40409</c:v>
                </c:pt>
                <c:pt idx="1806">
                  <c:v>40408</c:v>
                </c:pt>
                <c:pt idx="1807">
                  <c:v>40407</c:v>
                </c:pt>
                <c:pt idx="1808">
                  <c:v>40406</c:v>
                </c:pt>
                <c:pt idx="1809">
                  <c:v>40403</c:v>
                </c:pt>
                <c:pt idx="1810">
                  <c:v>40402</c:v>
                </c:pt>
                <c:pt idx="1811">
                  <c:v>40401</c:v>
                </c:pt>
                <c:pt idx="1812">
                  <c:v>40400</c:v>
                </c:pt>
                <c:pt idx="1813">
                  <c:v>40399</c:v>
                </c:pt>
                <c:pt idx="1814">
                  <c:v>40396</c:v>
                </c:pt>
                <c:pt idx="1815">
                  <c:v>40395</c:v>
                </c:pt>
                <c:pt idx="1816">
                  <c:v>40394</c:v>
                </c:pt>
                <c:pt idx="1817">
                  <c:v>40393</c:v>
                </c:pt>
                <c:pt idx="1818">
                  <c:v>40392</c:v>
                </c:pt>
                <c:pt idx="1819">
                  <c:v>40389</c:v>
                </c:pt>
                <c:pt idx="1820">
                  <c:v>40388</c:v>
                </c:pt>
                <c:pt idx="1821">
                  <c:v>40387</c:v>
                </c:pt>
                <c:pt idx="1822">
                  <c:v>40386</c:v>
                </c:pt>
                <c:pt idx="1823">
                  <c:v>40385</c:v>
                </c:pt>
                <c:pt idx="1824">
                  <c:v>40382</c:v>
                </c:pt>
                <c:pt idx="1825">
                  <c:v>40381</c:v>
                </c:pt>
                <c:pt idx="1826">
                  <c:v>40380</c:v>
                </c:pt>
                <c:pt idx="1827">
                  <c:v>40379</c:v>
                </c:pt>
                <c:pt idx="1828">
                  <c:v>40378</c:v>
                </c:pt>
                <c:pt idx="1829">
                  <c:v>40375</c:v>
                </c:pt>
                <c:pt idx="1830">
                  <c:v>40374</c:v>
                </c:pt>
                <c:pt idx="1831">
                  <c:v>40373</c:v>
                </c:pt>
                <c:pt idx="1832">
                  <c:v>40372</c:v>
                </c:pt>
                <c:pt idx="1833">
                  <c:v>40371</c:v>
                </c:pt>
                <c:pt idx="1834">
                  <c:v>40368</c:v>
                </c:pt>
                <c:pt idx="1835">
                  <c:v>40367</c:v>
                </c:pt>
                <c:pt idx="1836">
                  <c:v>40366</c:v>
                </c:pt>
                <c:pt idx="1837">
                  <c:v>40365</c:v>
                </c:pt>
                <c:pt idx="1838">
                  <c:v>40361</c:v>
                </c:pt>
                <c:pt idx="1839">
                  <c:v>40360</c:v>
                </c:pt>
                <c:pt idx="1840">
                  <c:v>40359</c:v>
                </c:pt>
                <c:pt idx="1841">
                  <c:v>40358</c:v>
                </c:pt>
                <c:pt idx="1842">
                  <c:v>40357</c:v>
                </c:pt>
                <c:pt idx="1843">
                  <c:v>40354</c:v>
                </c:pt>
                <c:pt idx="1844">
                  <c:v>40353</c:v>
                </c:pt>
                <c:pt idx="1845">
                  <c:v>40352</c:v>
                </c:pt>
                <c:pt idx="1846">
                  <c:v>40351</c:v>
                </c:pt>
                <c:pt idx="1847">
                  <c:v>40350</c:v>
                </c:pt>
                <c:pt idx="1848">
                  <c:v>40347</c:v>
                </c:pt>
                <c:pt idx="1849">
                  <c:v>40346</c:v>
                </c:pt>
                <c:pt idx="1850">
                  <c:v>40345</c:v>
                </c:pt>
                <c:pt idx="1851">
                  <c:v>40344</c:v>
                </c:pt>
                <c:pt idx="1852">
                  <c:v>40343</c:v>
                </c:pt>
                <c:pt idx="1853">
                  <c:v>40340</c:v>
                </c:pt>
                <c:pt idx="1854">
                  <c:v>40339</c:v>
                </c:pt>
                <c:pt idx="1855">
                  <c:v>40338</c:v>
                </c:pt>
                <c:pt idx="1856">
                  <c:v>40337</c:v>
                </c:pt>
                <c:pt idx="1857">
                  <c:v>40336</c:v>
                </c:pt>
                <c:pt idx="1858">
                  <c:v>40333</c:v>
                </c:pt>
                <c:pt idx="1859">
                  <c:v>40332</c:v>
                </c:pt>
                <c:pt idx="1860">
                  <c:v>40331</c:v>
                </c:pt>
                <c:pt idx="1861">
                  <c:v>40330</c:v>
                </c:pt>
                <c:pt idx="1862">
                  <c:v>40326</c:v>
                </c:pt>
                <c:pt idx="1863">
                  <c:v>40325</c:v>
                </c:pt>
                <c:pt idx="1864">
                  <c:v>40324</c:v>
                </c:pt>
                <c:pt idx="1865">
                  <c:v>40323</c:v>
                </c:pt>
                <c:pt idx="1866">
                  <c:v>40322</c:v>
                </c:pt>
                <c:pt idx="1867">
                  <c:v>40319</c:v>
                </c:pt>
                <c:pt idx="1868">
                  <c:v>40318</c:v>
                </c:pt>
                <c:pt idx="1869">
                  <c:v>40317</c:v>
                </c:pt>
                <c:pt idx="1870">
                  <c:v>40316</c:v>
                </c:pt>
                <c:pt idx="1871">
                  <c:v>40315</c:v>
                </c:pt>
                <c:pt idx="1872">
                  <c:v>40312</c:v>
                </c:pt>
                <c:pt idx="1873">
                  <c:v>40311</c:v>
                </c:pt>
                <c:pt idx="1874">
                  <c:v>40310</c:v>
                </c:pt>
                <c:pt idx="1875">
                  <c:v>40309</c:v>
                </c:pt>
                <c:pt idx="1876">
                  <c:v>40308</c:v>
                </c:pt>
                <c:pt idx="1877">
                  <c:v>40305</c:v>
                </c:pt>
                <c:pt idx="1878">
                  <c:v>40304</c:v>
                </c:pt>
                <c:pt idx="1879">
                  <c:v>40303</c:v>
                </c:pt>
                <c:pt idx="1880">
                  <c:v>40302</c:v>
                </c:pt>
                <c:pt idx="1881">
                  <c:v>40301</c:v>
                </c:pt>
                <c:pt idx="1882">
                  <c:v>40298</c:v>
                </c:pt>
                <c:pt idx="1883">
                  <c:v>40297</c:v>
                </c:pt>
                <c:pt idx="1884">
                  <c:v>40296</c:v>
                </c:pt>
                <c:pt idx="1885">
                  <c:v>40295</c:v>
                </c:pt>
                <c:pt idx="1886">
                  <c:v>40294</c:v>
                </c:pt>
                <c:pt idx="1887">
                  <c:v>40291</c:v>
                </c:pt>
                <c:pt idx="1888">
                  <c:v>40290</c:v>
                </c:pt>
                <c:pt idx="1889">
                  <c:v>40289</c:v>
                </c:pt>
                <c:pt idx="1890">
                  <c:v>40288</c:v>
                </c:pt>
                <c:pt idx="1891">
                  <c:v>40287</c:v>
                </c:pt>
                <c:pt idx="1892">
                  <c:v>40284</c:v>
                </c:pt>
                <c:pt idx="1893">
                  <c:v>40283</c:v>
                </c:pt>
                <c:pt idx="1894">
                  <c:v>40282</c:v>
                </c:pt>
                <c:pt idx="1895">
                  <c:v>40281</c:v>
                </c:pt>
                <c:pt idx="1896">
                  <c:v>40280</c:v>
                </c:pt>
                <c:pt idx="1897">
                  <c:v>40277</c:v>
                </c:pt>
                <c:pt idx="1898">
                  <c:v>40276</c:v>
                </c:pt>
                <c:pt idx="1899">
                  <c:v>40275</c:v>
                </c:pt>
                <c:pt idx="1900">
                  <c:v>40274</c:v>
                </c:pt>
                <c:pt idx="1901">
                  <c:v>40273</c:v>
                </c:pt>
                <c:pt idx="1902">
                  <c:v>40269</c:v>
                </c:pt>
                <c:pt idx="1903">
                  <c:v>40268</c:v>
                </c:pt>
                <c:pt idx="1904">
                  <c:v>40267</c:v>
                </c:pt>
                <c:pt idx="1905">
                  <c:v>40266</c:v>
                </c:pt>
                <c:pt idx="1906">
                  <c:v>40263</c:v>
                </c:pt>
                <c:pt idx="1907">
                  <c:v>40262</c:v>
                </c:pt>
                <c:pt idx="1908">
                  <c:v>40261</c:v>
                </c:pt>
                <c:pt idx="1909">
                  <c:v>40260</c:v>
                </c:pt>
                <c:pt idx="1910">
                  <c:v>40259</c:v>
                </c:pt>
                <c:pt idx="1911">
                  <c:v>40256</c:v>
                </c:pt>
                <c:pt idx="1912">
                  <c:v>40255</c:v>
                </c:pt>
                <c:pt idx="1913">
                  <c:v>40254</c:v>
                </c:pt>
                <c:pt idx="1914">
                  <c:v>40253</c:v>
                </c:pt>
                <c:pt idx="1915">
                  <c:v>40252</c:v>
                </c:pt>
                <c:pt idx="1916">
                  <c:v>40249</c:v>
                </c:pt>
                <c:pt idx="1917">
                  <c:v>40248</c:v>
                </c:pt>
                <c:pt idx="1918">
                  <c:v>40247</c:v>
                </c:pt>
                <c:pt idx="1919">
                  <c:v>40246</c:v>
                </c:pt>
                <c:pt idx="1920">
                  <c:v>40245</c:v>
                </c:pt>
                <c:pt idx="1921">
                  <c:v>40242</c:v>
                </c:pt>
                <c:pt idx="1922">
                  <c:v>40241</c:v>
                </c:pt>
                <c:pt idx="1923">
                  <c:v>40240</c:v>
                </c:pt>
                <c:pt idx="1924">
                  <c:v>40239</c:v>
                </c:pt>
                <c:pt idx="1925">
                  <c:v>40238</c:v>
                </c:pt>
                <c:pt idx="1926">
                  <c:v>40235</c:v>
                </c:pt>
                <c:pt idx="1927">
                  <c:v>40234</c:v>
                </c:pt>
                <c:pt idx="1928">
                  <c:v>40233</c:v>
                </c:pt>
                <c:pt idx="1929">
                  <c:v>40232</c:v>
                </c:pt>
                <c:pt idx="1930">
                  <c:v>40231</c:v>
                </c:pt>
                <c:pt idx="1931">
                  <c:v>40228</c:v>
                </c:pt>
                <c:pt idx="1932">
                  <c:v>40227</c:v>
                </c:pt>
                <c:pt idx="1933">
                  <c:v>40226</c:v>
                </c:pt>
                <c:pt idx="1934">
                  <c:v>40225</c:v>
                </c:pt>
                <c:pt idx="1935">
                  <c:v>40221</c:v>
                </c:pt>
                <c:pt idx="1936">
                  <c:v>40220</c:v>
                </c:pt>
                <c:pt idx="1937">
                  <c:v>40219</c:v>
                </c:pt>
                <c:pt idx="1938">
                  <c:v>40218</c:v>
                </c:pt>
                <c:pt idx="1939">
                  <c:v>40217</c:v>
                </c:pt>
                <c:pt idx="1940">
                  <c:v>40214</c:v>
                </c:pt>
                <c:pt idx="1941">
                  <c:v>40213</c:v>
                </c:pt>
                <c:pt idx="1942">
                  <c:v>40212</c:v>
                </c:pt>
                <c:pt idx="1943">
                  <c:v>40211</c:v>
                </c:pt>
                <c:pt idx="1944">
                  <c:v>40210</c:v>
                </c:pt>
                <c:pt idx="1945">
                  <c:v>40207</c:v>
                </c:pt>
                <c:pt idx="1946">
                  <c:v>40206</c:v>
                </c:pt>
                <c:pt idx="1947">
                  <c:v>40205</c:v>
                </c:pt>
                <c:pt idx="1948">
                  <c:v>40204</c:v>
                </c:pt>
                <c:pt idx="1949">
                  <c:v>40203</c:v>
                </c:pt>
                <c:pt idx="1950">
                  <c:v>40200</c:v>
                </c:pt>
                <c:pt idx="1951">
                  <c:v>40199</c:v>
                </c:pt>
                <c:pt idx="1952">
                  <c:v>40198</c:v>
                </c:pt>
                <c:pt idx="1953">
                  <c:v>40197</c:v>
                </c:pt>
                <c:pt idx="1954">
                  <c:v>40193</c:v>
                </c:pt>
                <c:pt idx="1955">
                  <c:v>40192</c:v>
                </c:pt>
                <c:pt idx="1956">
                  <c:v>40191</c:v>
                </c:pt>
                <c:pt idx="1957">
                  <c:v>40190</c:v>
                </c:pt>
                <c:pt idx="1958">
                  <c:v>40189</c:v>
                </c:pt>
                <c:pt idx="1959">
                  <c:v>40186</c:v>
                </c:pt>
                <c:pt idx="1960">
                  <c:v>40185</c:v>
                </c:pt>
                <c:pt idx="1961">
                  <c:v>40184</c:v>
                </c:pt>
                <c:pt idx="1962">
                  <c:v>40183</c:v>
                </c:pt>
                <c:pt idx="1963">
                  <c:v>40182</c:v>
                </c:pt>
              </c:numCache>
            </c:numRef>
          </c:cat>
          <c:val>
            <c:numRef>
              <c:f>'SP500'!$B$2:$B$1965</c:f>
              <c:numCache>
                <c:formatCode>_("$"* #,##0_);_("$"* \(#,##0\);_("$"* "-"??_);_(@_)</c:formatCode>
                <c:ptCount val="1964"/>
                <c:pt idx="0">
                  <c:v>2575.21</c:v>
                </c:pt>
                <c:pt idx="1">
                  <c:v>2562.1</c:v>
                </c:pt>
                <c:pt idx="2">
                  <c:v>2561.2600000000002</c:v>
                </c:pt>
                <c:pt idx="3">
                  <c:v>2559.36</c:v>
                </c:pt>
                <c:pt idx="4">
                  <c:v>2557.64</c:v>
                </c:pt>
                <c:pt idx="5">
                  <c:v>2553.17</c:v>
                </c:pt>
                <c:pt idx="6">
                  <c:v>2550.9299999999998</c:v>
                </c:pt>
                <c:pt idx="7">
                  <c:v>2555.2399999999998</c:v>
                </c:pt>
                <c:pt idx="8">
                  <c:v>2550.64</c:v>
                </c:pt>
                <c:pt idx="9">
                  <c:v>2544.73</c:v>
                </c:pt>
                <c:pt idx="10">
                  <c:v>2549.33</c:v>
                </c:pt>
                <c:pt idx="11">
                  <c:v>2552.0700000000002</c:v>
                </c:pt>
                <c:pt idx="12">
                  <c:v>2537.7399999999998</c:v>
                </c:pt>
                <c:pt idx="13">
                  <c:v>2534.58</c:v>
                </c:pt>
                <c:pt idx="14">
                  <c:v>2529.12</c:v>
                </c:pt>
                <c:pt idx="15">
                  <c:v>2519.36</c:v>
                </c:pt>
                <c:pt idx="16">
                  <c:v>2510.06</c:v>
                </c:pt>
                <c:pt idx="17">
                  <c:v>2507.04</c:v>
                </c:pt>
                <c:pt idx="18">
                  <c:v>2496.84</c:v>
                </c:pt>
                <c:pt idx="19">
                  <c:v>2496.66</c:v>
                </c:pt>
                <c:pt idx="20">
                  <c:v>2502.2199999999998</c:v>
                </c:pt>
                <c:pt idx="21">
                  <c:v>2500.6</c:v>
                </c:pt>
                <c:pt idx="22">
                  <c:v>2508.2399999999998</c:v>
                </c:pt>
                <c:pt idx="23">
                  <c:v>2506.65</c:v>
                </c:pt>
                <c:pt idx="24">
                  <c:v>2503.87</c:v>
                </c:pt>
                <c:pt idx="25">
                  <c:v>2500.23</c:v>
                </c:pt>
                <c:pt idx="26">
                  <c:v>2495.62</c:v>
                </c:pt>
                <c:pt idx="27">
                  <c:v>2498.37</c:v>
                </c:pt>
                <c:pt idx="28">
                  <c:v>2496.48</c:v>
                </c:pt>
                <c:pt idx="29">
                  <c:v>2488.11</c:v>
                </c:pt>
                <c:pt idx="30">
                  <c:v>2461.4299999999998</c:v>
                </c:pt>
                <c:pt idx="31">
                  <c:v>2465.1</c:v>
                </c:pt>
                <c:pt idx="32">
                  <c:v>2465.54</c:v>
                </c:pt>
                <c:pt idx="33">
                  <c:v>2457.85</c:v>
                </c:pt>
                <c:pt idx="34">
                  <c:v>2476.5500000000002</c:v>
                </c:pt>
                <c:pt idx="35">
                  <c:v>2471.65</c:v>
                </c:pt>
                <c:pt idx="36">
                  <c:v>2457.59</c:v>
                </c:pt>
                <c:pt idx="37">
                  <c:v>2446.3000000000002</c:v>
                </c:pt>
                <c:pt idx="38">
                  <c:v>2444.2399999999998</c:v>
                </c:pt>
                <c:pt idx="39">
                  <c:v>2443.0500000000002</c:v>
                </c:pt>
                <c:pt idx="40">
                  <c:v>2438.9699999999998</c:v>
                </c:pt>
                <c:pt idx="41">
                  <c:v>2444.04</c:v>
                </c:pt>
                <c:pt idx="42">
                  <c:v>2452.5100000000002</c:v>
                </c:pt>
                <c:pt idx="43">
                  <c:v>2428.37</c:v>
                </c:pt>
                <c:pt idx="44">
                  <c:v>2425.5500000000002</c:v>
                </c:pt>
                <c:pt idx="45">
                  <c:v>2430.0100000000002</c:v>
                </c:pt>
                <c:pt idx="46">
                  <c:v>2468.11</c:v>
                </c:pt>
                <c:pt idx="47">
                  <c:v>2464.61</c:v>
                </c:pt>
                <c:pt idx="48">
                  <c:v>2465.84</c:v>
                </c:pt>
                <c:pt idx="49">
                  <c:v>2441.3200000000002</c:v>
                </c:pt>
                <c:pt idx="50">
                  <c:v>2438.21</c:v>
                </c:pt>
                <c:pt idx="51">
                  <c:v>2474.02</c:v>
                </c:pt>
                <c:pt idx="52">
                  <c:v>2474.92</c:v>
                </c:pt>
                <c:pt idx="53">
                  <c:v>2480.91</c:v>
                </c:pt>
                <c:pt idx="54">
                  <c:v>2476.83</c:v>
                </c:pt>
                <c:pt idx="55">
                  <c:v>2472.16</c:v>
                </c:pt>
                <c:pt idx="56">
                  <c:v>2477.5700000000002</c:v>
                </c:pt>
                <c:pt idx="57">
                  <c:v>2476.35</c:v>
                </c:pt>
                <c:pt idx="58">
                  <c:v>2470.3000000000002</c:v>
                </c:pt>
                <c:pt idx="59">
                  <c:v>2472.1</c:v>
                </c:pt>
                <c:pt idx="60">
                  <c:v>2475.42</c:v>
                </c:pt>
                <c:pt idx="61">
                  <c:v>2477.83</c:v>
                </c:pt>
                <c:pt idx="62">
                  <c:v>2477.13</c:v>
                </c:pt>
                <c:pt idx="63">
                  <c:v>2469.91</c:v>
                </c:pt>
                <c:pt idx="64">
                  <c:v>2472.54</c:v>
                </c:pt>
                <c:pt idx="65">
                  <c:v>2473.4499999999998</c:v>
                </c:pt>
                <c:pt idx="66">
                  <c:v>2473.83</c:v>
                </c:pt>
                <c:pt idx="67">
                  <c:v>2460.61</c:v>
                </c:pt>
                <c:pt idx="68">
                  <c:v>2459.14</c:v>
                </c:pt>
                <c:pt idx="69">
                  <c:v>2459.27</c:v>
                </c:pt>
                <c:pt idx="70">
                  <c:v>2447.83</c:v>
                </c:pt>
                <c:pt idx="71">
                  <c:v>2443.25</c:v>
                </c:pt>
                <c:pt idx="72">
                  <c:v>2425.5300000000002</c:v>
                </c:pt>
                <c:pt idx="73">
                  <c:v>2427.4299999999998</c:v>
                </c:pt>
                <c:pt idx="74">
                  <c:v>2425.1799999999998</c:v>
                </c:pt>
                <c:pt idx="75">
                  <c:v>2409.75</c:v>
                </c:pt>
                <c:pt idx="76">
                  <c:v>2432.54</c:v>
                </c:pt>
                <c:pt idx="77">
                  <c:v>2429.0100000000002</c:v>
                </c:pt>
                <c:pt idx="78">
                  <c:v>2423.41</c:v>
                </c:pt>
                <c:pt idx="79">
                  <c:v>2419.6999999999998</c:v>
                </c:pt>
                <c:pt idx="80">
                  <c:v>2440.69</c:v>
                </c:pt>
                <c:pt idx="81">
                  <c:v>2419.38</c:v>
                </c:pt>
                <c:pt idx="82">
                  <c:v>2439.0700000000002</c:v>
                </c:pt>
                <c:pt idx="83">
                  <c:v>2438.3000000000002</c:v>
                </c:pt>
                <c:pt idx="84">
                  <c:v>2434.5</c:v>
                </c:pt>
                <c:pt idx="85">
                  <c:v>2435.61</c:v>
                </c:pt>
                <c:pt idx="86">
                  <c:v>2437.0300000000002</c:v>
                </c:pt>
                <c:pt idx="87">
                  <c:v>2453.46</c:v>
                </c:pt>
                <c:pt idx="88">
                  <c:v>2433.15</c:v>
                </c:pt>
                <c:pt idx="89">
                  <c:v>2432.46</c:v>
                </c:pt>
                <c:pt idx="90">
                  <c:v>2437.92</c:v>
                </c:pt>
                <c:pt idx="91">
                  <c:v>2440.35</c:v>
                </c:pt>
                <c:pt idx="92">
                  <c:v>2429.39</c:v>
                </c:pt>
                <c:pt idx="93">
                  <c:v>2431.77</c:v>
                </c:pt>
                <c:pt idx="94">
                  <c:v>2433.79</c:v>
                </c:pt>
                <c:pt idx="95">
                  <c:v>2433.14</c:v>
                </c:pt>
                <c:pt idx="96">
                  <c:v>2429.33</c:v>
                </c:pt>
                <c:pt idx="97">
                  <c:v>2436.1</c:v>
                </c:pt>
                <c:pt idx="98">
                  <c:v>2439.0700000000002</c:v>
                </c:pt>
                <c:pt idx="99">
                  <c:v>2430.06</c:v>
                </c:pt>
                <c:pt idx="100">
                  <c:v>2411.8000000000002</c:v>
                </c:pt>
                <c:pt idx="101">
                  <c:v>2412.91</c:v>
                </c:pt>
                <c:pt idx="102">
                  <c:v>2415.8200000000002</c:v>
                </c:pt>
                <c:pt idx="103">
                  <c:v>2415.0700000000002</c:v>
                </c:pt>
                <c:pt idx="104">
                  <c:v>2404.39</c:v>
                </c:pt>
                <c:pt idx="105">
                  <c:v>2398.42</c:v>
                </c:pt>
                <c:pt idx="106">
                  <c:v>2394.02</c:v>
                </c:pt>
                <c:pt idx="107">
                  <c:v>2381.73</c:v>
                </c:pt>
                <c:pt idx="108">
                  <c:v>2365.7199999999998</c:v>
                </c:pt>
                <c:pt idx="109">
                  <c:v>2357.0300000000002</c:v>
                </c:pt>
                <c:pt idx="110">
                  <c:v>2400.67</c:v>
                </c:pt>
                <c:pt idx="111">
                  <c:v>2402.3200000000002</c:v>
                </c:pt>
                <c:pt idx="112">
                  <c:v>2390.9</c:v>
                </c:pt>
                <c:pt idx="113">
                  <c:v>2394.44</c:v>
                </c:pt>
                <c:pt idx="114">
                  <c:v>2399.63</c:v>
                </c:pt>
                <c:pt idx="115">
                  <c:v>2396.92</c:v>
                </c:pt>
                <c:pt idx="116">
                  <c:v>2399.38</c:v>
                </c:pt>
                <c:pt idx="117">
                  <c:v>2399.29</c:v>
                </c:pt>
                <c:pt idx="118">
                  <c:v>2389.52</c:v>
                </c:pt>
                <c:pt idx="119">
                  <c:v>2388.13</c:v>
                </c:pt>
                <c:pt idx="120">
                  <c:v>2391.17</c:v>
                </c:pt>
                <c:pt idx="121">
                  <c:v>2388.33</c:v>
                </c:pt>
                <c:pt idx="122">
                  <c:v>2384.1999999999998</c:v>
                </c:pt>
                <c:pt idx="123">
                  <c:v>2388.77</c:v>
                </c:pt>
                <c:pt idx="124">
                  <c:v>2387.4499999999998</c:v>
                </c:pt>
                <c:pt idx="125">
                  <c:v>2388.61</c:v>
                </c:pt>
                <c:pt idx="126">
                  <c:v>2374.15</c:v>
                </c:pt>
                <c:pt idx="127">
                  <c:v>2348.69</c:v>
                </c:pt>
                <c:pt idx="128">
                  <c:v>2355.84</c:v>
                </c:pt>
                <c:pt idx="129">
                  <c:v>2338.17</c:v>
                </c:pt>
                <c:pt idx="130">
                  <c:v>2342.19</c:v>
                </c:pt>
                <c:pt idx="131">
                  <c:v>2349.0100000000002</c:v>
                </c:pt>
                <c:pt idx="132">
                  <c:v>2328.9499999999998</c:v>
                </c:pt>
                <c:pt idx="133">
                  <c:v>2344.9299999999998</c:v>
                </c:pt>
                <c:pt idx="134">
                  <c:v>2353.7800000000002</c:v>
                </c:pt>
                <c:pt idx="135">
                  <c:v>2357.16</c:v>
                </c:pt>
                <c:pt idx="136">
                  <c:v>2355.54</c:v>
                </c:pt>
                <c:pt idx="137">
                  <c:v>2357.4899999999998</c:v>
                </c:pt>
                <c:pt idx="138">
                  <c:v>2352.9499999999998</c:v>
                </c:pt>
                <c:pt idx="139">
                  <c:v>2360.16</c:v>
                </c:pt>
                <c:pt idx="140">
                  <c:v>2358.84</c:v>
                </c:pt>
                <c:pt idx="141">
                  <c:v>2362.7199999999998</c:v>
                </c:pt>
                <c:pt idx="142">
                  <c:v>2368.06</c:v>
                </c:pt>
                <c:pt idx="143">
                  <c:v>2361.13</c:v>
                </c:pt>
                <c:pt idx="144">
                  <c:v>2358.5700000000002</c:v>
                </c:pt>
                <c:pt idx="145">
                  <c:v>2341.59</c:v>
                </c:pt>
                <c:pt idx="146">
                  <c:v>2343.98</c:v>
                </c:pt>
                <c:pt idx="147">
                  <c:v>2345.96</c:v>
                </c:pt>
                <c:pt idx="148">
                  <c:v>2348.4499999999998</c:v>
                </c:pt>
                <c:pt idx="149">
                  <c:v>2344.02</c:v>
                </c:pt>
                <c:pt idx="150">
                  <c:v>2373.4699999999998</c:v>
                </c:pt>
                <c:pt idx="151">
                  <c:v>2378.25</c:v>
                </c:pt>
                <c:pt idx="152">
                  <c:v>2381.38</c:v>
                </c:pt>
                <c:pt idx="153">
                  <c:v>2385.2600000000002</c:v>
                </c:pt>
                <c:pt idx="154">
                  <c:v>2365.4499999999998</c:v>
                </c:pt>
                <c:pt idx="155">
                  <c:v>2373.4699999999998</c:v>
                </c:pt>
                <c:pt idx="156">
                  <c:v>2372.6</c:v>
                </c:pt>
                <c:pt idx="157">
                  <c:v>2364.87</c:v>
                </c:pt>
                <c:pt idx="158">
                  <c:v>2362.98</c:v>
                </c:pt>
                <c:pt idx="159">
                  <c:v>2368.39</c:v>
                </c:pt>
                <c:pt idx="160">
                  <c:v>2375.31</c:v>
                </c:pt>
                <c:pt idx="161">
                  <c:v>2383.12</c:v>
                </c:pt>
                <c:pt idx="162">
                  <c:v>2381.92</c:v>
                </c:pt>
                <c:pt idx="163">
                  <c:v>2395.96</c:v>
                </c:pt>
                <c:pt idx="164">
                  <c:v>2363.64</c:v>
                </c:pt>
                <c:pt idx="165">
                  <c:v>2369.75</c:v>
                </c:pt>
                <c:pt idx="166">
                  <c:v>2367.34</c:v>
                </c:pt>
                <c:pt idx="167">
                  <c:v>2363.81</c:v>
                </c:pt>
                <c:pt idx="168">
                  <c:v>2362.8200000000002</c:v>
                </c:pt>
                <c:pt idx="169">
                  <c:v>2365.38</c:v>
                </c:pt>
                <c:pt idx="170">
                  <c:v>2351.16</c:v>
                </c:pt>
                <c:pt idx="171">
                  <c:v>2347.2199999999998</c:v>
                </c:pt>
                <c:pt idx="172">
                  <c:v>2349.25</c:v>
                </c:pt>
                <c:pt idx="173">
                  <c:v>2337.58</c:v>
                </c:pt>
                <c:pt idx="174">
                  <c:v>2328.25</c:v>
                </c:pt>
                <c:pt idx="175">
                  <c:v>2316.1</c:v>
                </c:pt>
                <c:pt idx="176">
                  <c:v>2307.87</c:v>
                </c:pt>
                <c:pt idx="177">
                  <c:v>2294.67</c:v>
                </c:pt>
                <c:pt idx="178">
                  <c:v>2293.08</c:v>
                </c:pt>
                <c:pt idx="179">
                  <c:v>2292.56</c:v>
                </c:pt>
                <c:pt idx="180">
                  <c:v>2297.42</c:v>
                </c:pt>
                <c:pt idx="181">
                  <c:v>2280.85</c:v>
                </c:pt>
                <c:pt idx="182">
                  <c:v>2279.5500000000002</c:v>
                </c:pt>
                <c:pt idx="183">
                  <c:v>2278.87</c:v>
                </c:pt>
                <c:pt idx="184">
                  <c:v>2280.9</c:v>
                </c:pt>
                <c:pt idx="185">
                  <c:v>2294.69</c:v>
                </c:pt>
                <c:pt idx="186">
                  <c:v>2296.6799999999998</c:v>
                </c:pt>
                <c:pt idx="187">
                  <c:v>2298.37</c:v>
                </c:pt>
                <c:pt idx="188">
                  <c:v>2280.0700000000002</c:v>
                </c:pt>
                <c:pt idx="189">
                  <c:v>2265.1999999999998</c:v>
                </c:pt>
                <c:pt idx="190">
                  <c:v>2271.31</c:v>
                </c:pt>
                <c:pt idx="191">
                  <c:v>2263.69</c:v>
                </c:pt>
                <c:pt idx="192">
                  <c:v>2271.89</c:v>
                </c:pt>
                <c:pt idx="193">
                  <c:v>2267.89</c:v>
                </c:pt>
                <c:pt idx="194">
                  <c:v>2274.64</c:v>
                </c:pt>
                <c:pt idx="195">
                  <c:v>2270.44</c:v>
                </c:pt>
                <c:pt idx="196">
                  <c:v>2275.3200000000002</c:v>
                </c:pt>
                <c:pt idx="197">
                  <c:v>2268.9</c:v>
                </c:pt>
                <c:pt idx="198">
                  <c:v>2268.9</c:v>
                </c:pt>
                <c:pt idx="199">
                  <c:v>2276.98</c:v>
                </c:pt>
                <c:pt idx="200">
                  <c:v>2269</c:v>
                </c:pt>
                <c:pt idx="201">
                  <c:v>2270.75</c:v>
                </c:pt>
                <c:pt idx="202">
                  <c:v>2257.83</c:v>
                </c:pt>
                <c:pt idx="203">
                  <c:v>2238.83</c:v>
                </c:pt>
                <c:pt idx="204">
                  <c:v>2249.2600000000002</c:v>
                </c:pt>
                <c:pt idx="205">
                  <c:v>2249.92</c:v>
                </c:pt>
                <c:pt idx="206">
                  <c:v>2268.88</c:v>
                </c:pt>
                <c:pt idx="207">
                  <c:v>2263.79</c:v>
                </c:pt>
                <c:pt idx="208">
                  <c:v>2260.96</c:v>
                </c:pt>
                <c:pt idx="209">
                  <c:v>2265.1799999999998</c:v>
                </c:pt>
                <c:pt idx="210">
                  <c:v>2270.7600000000002</c:v>
                </c:pt>
                <c:pt idx="211">
                  <c:v>2262.5300000000002</c:v>
                </c:pt>
                <c:pt idx="212">
                  <c:v>2258.0700000000002</c:v>
                </c:pt>
                <c:pt idx="213">
                  <c:v>2262.0300000000002</c:v>
                </c:pt>
                <c:pt idx="214">
                  <c:v>2253.2800000000002</c:v>
                </c:pt>
                <c:pt idx="215">
                  <c:v>2271.7199999999998</c:v>
                </c:pt>
                <c:pt idx="216">
                  <c:v>2256.96</c:v>
                </c:pt>
                <c:pt idx="217">
                  <c:v>2259.5300000000002</c:v>
                </c:pt>
                <c:pt idx="218">
                  <c:v>2246.19</c:v>
                </c:pt>
                <c:pt idx="219">
                  <c:v>2241.35</c:v>
                </c:pt>
                <c:pt idx="220">
                  <c:v>2212.23</c:v>
                </c:pt>
                <c:pt idx="221">
                  <c:v>2204.71</c:v>
                </c:pt>
                <c:pt idx="222">
                  <c:v>2191.9499999999998</c:v>
                </c:pt>
                <c:pt idx="223">
                  <c:v>2191.08</c:v>
                </c:pt>
                <c:pt idx="224">
                  <c:v>2198.81</c:v>
                </c:pt>
                <c:pt idx="225">
                  <c:v>2204.66</c:v>
                </c:pt>
                <c:pt idx="226">
                  <c:v>2201.7199999999998</c:v>
                </c:pt>
                <c:pt idx="227">
                  <c:v>2213.35</c:v>
                </c:pt>
                <c:pt idx="228">
                  <c:v>2204.7199999999998</c:v>
                </c:pt>
                <c:pt idx="229">
                  <c:v>2202.94</c:v>
                </c:pt>
                <c:pt idx="230">
                  <c:v>2198.1799999999998</c:v>
                </c:pt>
                <c:pt idx="231">
                  <c:v>2181.9</c:v>
                </c:pt>
                <c:pt idx="232">
                  <c:v>2187.12</c:v>
                </c:pt>
                <c:pt idx="233">
                  <c:v>2176.94</c:v>
                </c:pt>
                <c:pt idx="234">
                  <c:v>2180.39</c:v>
                </c:pt>
                <c:pt idx="235">
                  <c:v>2164.1999999999998</c:v>
                </c:pt>
                <c:pt idx="236">
                  <c:v>2164.4499999999998</c:v>
                </c:pt>
                <c:pt idx="237">
                  <c:v>2167.48</c:v>
                </c:pt>
                <c:pt idx="238">
                  <c:v>2163.2600000000002</c:v>
                </c:pt>
                <c:pt idx="239">
                  <c:v>2139.56</c:v>
                </c:pt>
                <c:pt idx="240">
                  <c:v>2131.52</c:v>
                </c:pt>
                <c:pt idx="241">
                  <c:v>2085.1799999999998</c:v>
                </c:pt>
                <c:pt idx="242">
                  <c:v>2088.66</c:v>
                </c:pt>
                <c:pt idx="243">
                  <c:v>2097.94</c:v>
                </c:pt>
                <c:pt idx="244">
                  <c:v>2111.7199999999998</c:v>
                </c:pt>
                <c:pt idx="245">
                  <c:v>2126.15</c:v>
                </c:pt>
                <c:pt idx="246">
                  <c:v>2126.41</c:v>
                </c:pt>
                <c:pt idx="247">
                  <c:v>2133.04</c:v>
                </c:pt>
                <c:pt idx="248">
                  <c:v>2139.4299999999998</c:v>
                </c:pt>
                <c:pt idx="249">
                  <c:v>2143.16</c:v>
                </c:pt>
                <c:pt idx="250">
                  <c:v>2151.33</c:v>
                </c:pt>
                <c:pt idx="251">
                  <c:v>2141.16</c:v>
                </c:pt>
                <c:pt idx="252">
                  <c:v>2141.34</c:v>
                </c:pt>
                <c:pt idx="253">
                  <c:v>2144.29</c:v>
                </c:pt>
                <c:pt idx="254">
                  <c:v>2139.6</c:v>
                </c:pt>
                <c:pt idx="255">
                  <c:v>2126.5</c:v>
                </c:pt>
                <c:pt idx="256">
                  <c:v>2132.98</c:v>
                </c:pt>
                <c:pt idx="257">
                  <c:v>2132.5500000000002</c:v>
                </c:pt>
                <c:pt idx="258">
                  <c:v>2139.1799999999998</c:v>
                </c:pt>
                <c:pt idx="259">
                  <c:v>2136.73</c:v>
                </c:pt>
                <c:pt idx="260">
                  <c:v>2163.66</c:v>
                </c:pt>
                <c:pt idx="261">
                  <c:v>2153.7399999999998</c:v>
                </c:pt>
                <c:pt idx="262">
                  <c:v>2160.77</c:v>
                </c:pt>
                <c:pt idx="263">
                  <c:v>2159.73</c:v>
                </c:pt>
                <c:pt idx="264">
                  <c:v>2150.4899999999998</c:v>
                </c:pt>
                <c:pt idx="265">
                  <c:v>2161.1999999999998</c:v>
                </c:pt>
                <c:pt idx="266">
                  <c:v>2168.27</c:v>
                </c:pt>
                <c:pt idx="267">
                  <c:v>2151.13</c:v>
                </c:pt>
                <c:pt idx="268">
                  <c:v>2171.37</c:v>
                </c:pt>
                <c:pt idx="269">
                  <c:v>2159.9299999999998</c:v>
                </c:pt>
                <c:pt idx="270">
                  <c:v>2146.1</c:v>
                </c:pt>
                <c:pt idx="271">
                  <c:v>2164.69</c:v>
                </c:pt>
                <c:pt idx="272">
                  <c:v>2177.1799999999998</c:v>
                </c:pt>
                <c:pt idx="273">
                  <c:v>2163.12</c:v>
                </c:pt>
                <c:pt idx="274">
                  <c:v>2139.7600000000002</c:v>
                </c:pt>
                <c:pt idx="275">
                  <c:v>2139.12</c:v>
                </c:pt>
                <c:pt idx="276">
                  <c:v>2139.16</c:v>
                </c:pt>
                <c:pt idx="277">
                  <c:v>2147.2600000000002</c:v>
                </c:pt>
                <c:pt idx="278">
                  <c:v>2125.77</c:v>
                </c:pt>
                <c:pt idx="279">
                  <c:v>2127.02</c:v>
                </c:pt>
                <c:pt idx="280">
                  <c:v>2159.04</c:v>
                </c:pt>
                <c:pt idx="281">
                  <c:v>2127.81</c:v>
                </c:pt>
                <c:pt idx="282">
                  <c:v>2181.3000000000002</c:v>
                </c:pt>
                <c:pt idx="283">
                  <c:v>2186.16</c:v>
                </c:pt>
                <c:pt idx="284">
                  <c:v>2186.48</c:v>
                </c:pt>
                <c:pt idx="285">
                  <c:v>2179.98</c:v>
                </c:pt>
                <c:pt idx="286">
                  <c:v>2170.86</c:v>
                </c:pt>
                <c:pt idx="287">
                  <c:v>2170.9499999999998</c:v>
                </c:pt>
                <c:pt idx="288">
                  <c:v>2176.12</c:v>
                </c:pt>
                <c:pt idx="289">
                  <c:v>2180.38</c:v>
                </c:pt>
                <c:pt idx="290">
                  <c:v>2169.04</c:v>
                </c:pt>
                <c:pt idx="291">
                  <c:v>2172.4699999999998</c:v>
                </c:pt>
                <c:pt idx="292">
                  <c:v>2175.44</c:v>
                </c:pt>
                <c:pt idx="293">
                  <c:v>2186.9</c:v>
                </c:pt>
                <c:pt idx="294">
                  <c:v>2182.64</c:v>
                </c:pt>
                <c:pt idx="295">
                  <c:v>2183.87</c:v>
                </c:pt>
                <c:pt idx="296">
                  <c:v>2187.02</c:v>
                </c:pt>
                <c:pt idx="297">
                  <c:v>2182.2199999999998</c:v>
                </c:pt>
                <c:pt idx="298">
                  <c:v>2178.15</c:v>
                </c:pt>
                <c:pt idx="299">
                  <c:v>2190.15</c:v>
                </c:pt>
                <c:pt idx="300">
                  <c:v>2184.0500000000002</c:v>
                </c:pt>
                <c:pt idx="301">
                  <c:v>2185.79</c:v>
                </c:pt>
                <c:pt idx="302">
                  <c:v>2175.4899999999998</c:v>
                </c:pt>
                <c:pt idx="303">
                  <c:v>2181.7399999999998</c:v>
                </c:pt>
                <c:pt idx="304">
                  <c:v>2180.89</c:v>
                </c:pt>
                <c:pt idx="305">
                  <c:v>2182.87</c:v>
                </c:pt>
                <c:pt idx="306">
                  <c:v>2164.25</c:v>
                </c:pt>
                <c:pt idx="307">
                  <c:v>2163.79</c:v>
                </c:pt>
                <c:pt idx="308">
                  <c:v>2157.0300000000002</c:v>
                </c:pt>
                <c:pt idx="309">
                  <c:v>2170.84</c:v>
                </c:pt>
                <c:pt idx="310">
                  <c:v>2173.6</c:v>
                </c:pt>
                <c:pt idx="311">
                  <c:v>2170.06</c:v>
                </c:pt>
                <c:pt idx="312">
                  <c:v>2166.58</c:v>
                </c:pt>
                <c:pt idx="313">
                  <c:v>2169.1799999999998</c:v>
                </c:pt>
                <c:pt idx="314">
                  <c:v>2168.48</c:v>
                </c:pt>
                <c:pt idx="315">
                  <c:v>2175.0300000000002</c:v>
                </c:pt>
                <c:pt idx="316">
                  <c:v>2165.17</c:v>
                </c:pt>
                <c:pt idx="317">
                  <c:v>2173.02</c:v>
                </c:pt>
                <c:pt idx="318">
                  <c:v>2163.7800000000002</c:v>
                </c:pt>
                <c:pt idx="319">
                  <c:v>2166.89</c:v>
                </c:pt>
                <c:pt idx="320">
                  <c:v>2161.7399999999998</c:v>
                </c:pt>
                <c:pt idx="321">
                  <c:v>2163.75</c:v>
                </c:pt>
                <c:pt idx="322">
                  <c:v>2152.4299999999998</c:v>
                </c:pt>
                <c:pt idx="323">
                  <c:v>2152.14</c:v>
                </c:pt>
                <c:pt idx="324">
                  <c:v>2137.16</c:v>
                </c:pt>
                <c:pt idx="325">
                  <c:v>2129.9</c:v>
                </c:pt>
                <c:pt idx="326">
                  <c:v>2097.9</c:v>
                </c:pt>
                <c:pt idx="327">
                  <c:v>2099.73</c:v>
                </c:pt>
                <c:pt idx="328">
                  <c:v>2088.5500000000002</c:v>
                </c:pt>
                <c:pt idx="329">
                  <c:v>2102.9499999999998</c:v>
                </c:pt>
                <c:pt idx="330">
                  <c:v>2098.86</c:v>
                </c:pt>
                <c:pt idx="331">
                  <c:v>2070.77</c:v>
                </c:pt>
                <c:pt idx="332">
                  <c:v>2036.09</c:v>
                </c:pt>
                <c:pt idx="333">
                  <c:v>2000.54</c:v>
                </c:pt>
                <c:pt idx="334">
                  <c:v>2037.41</c:v>
                </c:pt>
                <c:pt idx="335">
                  <c:v>2113.3200000000002</c:v>
                </c:pt>
                <c:pt idx="336">
                  <c:v>2085.4499999999998</c:v>
                </c:pt>
                <c:pt idx="337">
                  <c:v>2088.9</c:v>
                </c:pt>
                <c:pt idx="338">
                  <c:v>2083.25</c:v>
                </c:pt>
                <c:pt idx="339">
                  <c:v>2071.2199999999998</c:v>
                </c:pt>
                <c:pt idx="340">
                  <c:v>2077.9899999999998</c:v>
                </c:pt>
                <c:pt idx="341">
                  <c:v>2071.5</c:v>
                </c:pt>
                <c:pt idx="342">
                  <c:v>2075.3200000000002</c:v>
                </c:pt>
                <c:pt idx="343">
                  <c:v>2079.06</c:v>
                </c:pt>
                <c:pt idx="344">
                  <c:v>2096.0700000000002</c:v>
                </c:pt>
                <c:pt idx="345">
                  <c:v>2115.48</c:v>
                </c:pt>
                <c:pt idx="346">
                  <c:v>2119.12</c:v>
                </c:pt>
                <c:pt idx="347">
                  <c:v>2112.13</c:v>
                </c:pt>
                <c:pt idx="348">
                  <c:v>2109.41</c:v>
                </c:pt>
                <c:pt idx="349">
                  <c:v>2099.13</c:v>
                </c:pt>
                <c:pt idx="350">
                  <c:v>2105.2600000000002</c:v>
                </c:pt>
                <c:pt idx="351">
                  <c:v>2099.33</c:v>
                </c:pt>
                <c:pt idx="352">
                  <c:v>2096.96</c:v>
                </c:pt>
                <c:pt idx="353">
                  <c:v>2099.06</c:v>
                </c:pt>
                <c:pt idx="354">
                  <c:v>2090.1</c:v>
                </c:pt>
                <c:pt idx="355">
                  <c:v>2090.54</c:v>
                </c:pt>
                <c:pt idx="356">
                  <c:v>2076.06</c:v>
                </c:pt>
                <c:pt idx="357">
                  <c:v>2048.04</c:v>
                </c:pt>
                <c:pt idx="358">
                  <c:v>2052.3200000000002</c:v>
                </c:pt>
                <c:pt idx="359">
                  <c:v>2040.04</c:v>
                </c:pt>
                <c:pt idx="360">
                  <c:v>2047.63</c:v>
                </c:pt>
                <c:pt idx="361">
                  <c:v>2047.21</c:v>
                </c:pt>
                <c:pt idx="362">
                  <c:v>2066.66</c:v>
                </c:pt>
                <c:pt idx="363">
                  <c:v>2046.61</c:v>
                </c:pt>
                <c:pt idx="364">
                  <c:v>2064.11</c:v>
                </c:pt>
                <c:pt idx="365">
                  <c:v>2064.46</c:v>
                </c:pt>
                <c:pt idx="366">
                  <c:v>2084.39</c:v>
                </c:pt>
                <c:pt idx="367">
                  <c:v>2058.69</c:v>
                </c:pt>
                <c:pt idx="368">
                  <c:v>2057.14</c:v>
                </c:pt>
                <c:pt idx="369">
                  <c:v>2050.63</c:v>
                </c:pt>
                <c:pt idx="370">
                  <c:v>2051.12</c:v>
                </c:pt>
                <c:pt idx="371">
                  <c:v>2063.37</c:v>
                </c:pt>
                <c:pt idx="372">
                  <c:v>2081.4299999999998</c:v>
                </c:pt>
                <c:pt idx="373">
                  <c:v>2065.3000000000002</c:v>
                </c:pt>
                <c:pt idx="374">
                  <c:v>2075.81</c:v>
                </c:pt>
                <c:pt idx="375">
                  <c:v>2095.15</c:v>
                </c:pt>
                <c:pt idx="376">
                  <c:v>2091.6999999999998</c:v>
                </c:pt>
                <c:pt idx="377">
                  <c:v>2087.79</c:v>
                </c:pt>
                <c:pt idx="378">
                  <c:v>2091.58</c:v>
                </c:pt>
                <c:pt idx="379">
                  <c:v>2091.48</c:v>
                </c:pt>
                <c:pt idx="380">
                  <c:v>2102.4</c:v>
                </c:pt>
                <c:pt idx="381">
                  <c:v>2100.8000000000002</c:v>
                </c:pt>
                <c:pt idx="382">
                  <c:v>2094.34</c:v>
                </c:pt>
                <c:pt idx="383">
                  <c:v>2080.73</c:v>
                </c:pt>
                <c:pt idx="384">
                  <c:v>2082.7800000000002</c:v>
                </c:pt>
                <c:pt idx="385">
                  <c:v>2082.42</c:v>
                </c:pt>
                <c:pt idx="386">
                  <c:v>2061.7199999999998</c:v>
                </c:pt>
                <c:pt idx="387">
                  <c:v>2041.99</c:v>
                </c:pt>
                <c:pt idx="388">
                  <c:v>2047.6</c:v>
                </c:pt>
                <c:pt idx="389">
                  <c:v>2041.91</c:v>
                </c:pt>
                <c:pt idx="390">
                  <c:v>2066.66</c:v>
                </c:pt>
                <c:pt idx="391">
                  <c:v>2045.17</c:v>
                </c:pt>
                <c:pt idx="392">
                  <c:v>2066.13</c:v>
                </c:pt>
                <c:pt idx="393">
                  <c:v>2072.7800000000002</c:v>
                </c:pt>
                <c:pt idx="394">
                  <c:v>2059.7399999999998</c:v>
                </c:pt>
                <c:pt idx="395">
                  <c:v>2063.9499999999998</c:v>
                </c:pt>
                <c:pt idx="396">
                  <c:v>2055.0100000000002</c:v>
                </c:pt>
                <c:pt idx="397">
                  <c:v>2037.05</c:v>
                </c:pt>
                <c:pt idx="398">
                  <c:v>2035.94</c:v>
                </c:pt>
                <c:pt idx="399">
                  <c:v>2036.71</c:v>
                </c:pt>
                <c:pt idx="400">
                  <c:v>2049.8000000000002</c:v>
                </c:pt>
                <c:pt idx="401">
                  <c:v>2051.6</c:v>
                </c:pt>
                <c:pt idx="402">
                  <c:v>2049.58</c:v>
                </c:pt>
                <c:pt idx="403">
                  <c:v>2040.59</c:v>
                </c:pt>
                <c:pt idx="404">
                  <c:v>2027.22</c:v>
                </c:pt>
                <c:pt idx="405">
                  <c:v>2015.93</c:v>
                </c:pt>
                <c:pt idx="406">
                  <c:v>2019.64</c:v>
                </c:pt>
                <c:pt idx="407">
                  <c:v>2022.19</c:v>
                </c:pt>
                <c:pt idx="408">
                  <c:v>1989.57</c:v>
                </c:pt>
                <c:pt idx="409">
                  <c:v>1989.26</c:v>
                </c:pt>
                <c:pt idx="410">
                  <c:v>1979.26</c:v>
                </c:pt>
                <c:pt idx="411">
                  <c:v>2001.76</c:v>
                </c:pt>
                <c:pt idx="412">
                  <c:v>1999.99</c:v>
                </c:pt>
                <c:pt idx="413">
                  <c:v>1993.4</c:v>
                </c:pt>
                <c:pt idx="414">
                  <c:v>1986.45</c:v>
                </c:pt>
                <c:pt idx="415">
                  <c:v>1978.35</c:v>
                </c:pt>
                <c:pt idx="416">
                  <c:v>1932.23</c:v>
                </c:pt>
                <c:pt idx="417">
                  <c:v>1948.05</c:v>
                </c:pt>
                <c:pt idx="418">
                  <c:v>1951.7</c:v>
                </c:pt>
                <c:pt idx="419">
                  <c:v>1929.8</c:v>
                </c:pt>
                <c:pt idx="420">
                  <c:v>1921.27</c:v>
                </c:pt>
                <c:pt idx="421">
                  <c:v>1945.5</c:v>
                </c:pt>
                <c:pt idx="422">
                  <c:v>1917.78</c:v>
                </c:pt>
                <c:pt idx="423">
                  <c:v>1917.83</c:v>
                </c:pt>
                <c:pt idx="424">
                  <c:v>1926.82</c:v>
                </c:pt>
                <c:pt idx="425">
                  <c:v>1895.58</c:v>
                </c:pt>
                <c:pt idx="426">
                  <c:v>1864.78</c:v>
                </c:pt>
                <c:pt idx="427">
                  <c:v>1829.08</c:v>
                </c:pt>
                <c:pt idx="428">
                  <c:v>1851.86</c:v>
                </c:pt>
                <c:pt idx="429">
                  <c:v>1852.21</c:v>
                </c:pt>
                <c:pt idx="430">
                  <c:v>1853.44</c:v>
                </c:pt>
                <c:pt idx="431">
                  <c:v>1880.05</c:v>
                </c:pt>
                <c:pt idx="432">
                  <c:v>1915.45</c:v>
                </c:pt>
                <c:pt idx="433">
                  <c:v>1912.53</c:v>
                </c:pt>
                <c:pt idx="434">
                  <c:v>1903.03</c:v>
                </c:pt>
                <c:pt idx="435">
                  <c:v>1939.38</c:v>
                </c:pt>
                <c:pt idx="436">
                  <c:v>1940.24</c:v>
                </c:pt>
                <c:pt idx="437">
                  <c:v>1893.36</c:v>
                </c:pt>
                <c:pt idx="438">
                  <c:v>1882.95</c:v>
                </c:pt>
                <c:pt idx="439">
                  <c:v>1903.63</c:v>
                </c:pt>
                <c:pt idx="440">
                  <c:v>1877.08</c:v>
                </c:pt>
                <c:pt idx="441">
                  <c:v>1906.9</c:v>
                </c:pt>
                <c:pt idx="442">
                  <c:v>1868.99</c:v>
                </c:pt>
                <c:pt idx="443">
                  <c:v>1859.33</c:v>
                </c:pt>
                <c:pt idx="444">
                  <c:v>1881.33</c:v>
                </c:pt>
                <c:pt idx="445">
                  <c:v>1880.33</c:v>
                </c:pt>
                <c:pt idx="446">
                  <c:v>1921.84</c:v>
                </c:pt>
                <c:pt idx="447">
                  <c:v>1890.28</c:v>
                </c:pt>
                <c:pt idx="448">
                  <c:v>1938.68</c:v>
                </c:pt>
                <c:pt idx="449">
                  <c:v>1923.67</c:v>
                </c:pt>
                <c:pt idx="450">
                  <c:v>1922.03</c:v>
                </c:pt>
                <c:pt idx="451">
                  <c:v>1943.09</c:v>
                </c:pt>
                <c:pt idx="452">
                  <c:v>1990.26</c:v>
                </c:pt>
                <c:pt idx="453">
                  <c:v>2016.71</c:v>
                </c:pt>
                <c:pt idx="454">
                  <c:v>2012.66</c:v>
                </c:pt>
                <c:pt idx="455">
                  <c:v>2043.94</c:v>
                </c:pt>
                <c:pt idx="456">
                  <c:v>2063.36</c:v>
                </c:pt>
                <c:pt idx="457">
                  <c:v>2078.36</c:v>
                </c:pt>
                <c:pt idx="458">
                  <c:v>2056.5</c:v>
                </c:pt>
                <c:pt idx="459">
                  <c:v>2060.9899999999998</c:v>
                </c:pt>
                <c:pt idx="460">
                  <c:v>2064.29</c:v>
                </c:pt>
                <c:pt idx="461">
                  <c:v>2038.97</c:v>
                </c:pt>
                <c:pt idx="462">
                  <c:v>2021.15</c:v>
                </c:pt>
                <c:pt idx="463">
                  <c:v>2005.55</c:v>
                </c:pt>
                <c:pt idx="464">
                  <c:v>2041.89</c:v>
                </c:pt>
                <c:pt idx="465">
                  <c:v>2073.0700000000002</c:v>
                </c:pt>
                <c:pt idx="466">
                  <c:v>2043.41</c:v>
                </c:pt>
                <c:pt idx="467">
                  <c:v>2021.94</c:v>
                </c:pt>
                <c:pt idx="468">
                  <c:v>2012.37</c:v>
                </c:pt>
                <c:pt idx="469">
                  <c:v>2052.23</c:v>
                </c:pt>
                <c:pt idx="470">
                  <c:v>2047.62</c:v>
                </c:pt>
                <c:pt idx="471">
                  <c:v>2063.59</c:v>
                </c:pt>
                <c:pt idx="472">
                  <c:v>2077.0700000000002</c:v>
                </c:pt>
                <c:pt idx="473">
                  <c:v>2091.69</c:v>
                </c:pt>
                <c:pt idx="474">
                  <c:v>2049.62</c:v>
                </c:pt>
                <c:pt idx="475">
                  <c:v>2079.5100000000002</c:v>
                </c:pt>
                <c:pt idx="476">
                  <c:v>2102.63</c:v>
                </c:pt>
                <c:pt idx="477">
                  <c:v>2080.41</c:v>
                </c:pt>
                <c:pt idx="478">
                  <c:v>2090.11</c:v>
                </c:pt>
                <c:pt idx="479">
                  <c:v>2088.87</c:v>
                </c:pt>
                <c:pt idx="480">
                  <c:v>2089.14</c:v>
                </c:pt>
                <c:pt idx="481">
                  <c:v>2086.59</c:v>
                </c:pt>
                <c:pt idx="482">
                  <c:v>2089.17</c:v>
                </c:pt>
                <c:pt idx="483">
                  <c:v>2081.2399999999998</c:v>
                </c:pt>
                <c:pt idx="484">
                  <c:v>2083.58</c:v>
                </c:pt>
                <c:pt idx="485">
                  <c:v>2050.44</c:v>
                </c:pt>
                <c:pt idx="486">
                  <c:v>2053.19</c:v>
                </c:pt>
                <c:pt idx="487">
                  <c:v>2023.04</c:v>
                </c:pt>
                <c:pt idx="488">
                  <c:v>2045.97</c:v>
                </c:pt>
                <c:pt idx="489">
                  <c:v>2075</c:v>
                </c:pt>
                <c:pt idx="490">
                  <c:v>2081.7199999999998</c:v>
                </c:pt>
                <c:pt idx="491">
                  <c:v>2078.58</c:v>
                </c:pt>
                <c:pt idx="492">
                  <c:v>2099.1999999999998</c:v>
                </c:pt>
                <c:pt idx="493">
                  <c:v>2099.9299999999998</c:v>
                </c:pt>
                <c:pt idx="494">
                  <c:v>2102.31</c:v>
                </c:pt>
                <c:pt idx="495">
                  <c:v>2109.79</c:v>
                </c:pt>
                <c:pt idx="496">
                  <c:v>2104.0500000000002</c:v>
                </c:pt>
                <c:pt idx="497">
                  <c:v>2079.36</c:v>
                </c:pt>
                <c:pt idx="498">
                  <c:v>2089.41</c:v>
                </c:pt>
                <c:pt idx="499">
                  <c:v>2090.35</c:v>
                </c:pt>
                <c:pt idx="500">
                  <c:v>2065.89</c:v>
                </c:pt>
                <c:pt idx="501">
                  <c:v>2071.1799999999998</c:v>
                </c:pt>
                <c:pt idx="502">
                  <c:v>2075.15</c:v>
                </c:pt>
                <c:pt idx="503">
                  <c:v>2052.5100000000002</c:v>
                </c:pt>
                <c:pt idx="504">
                  <c:v>2018.94</c:v>
                </c:pt>
                <c:pt idx="505">
                  <c:v>2030.77</c:v>
                </c:pt>
                <c:pt idx="506">
                  <c:v>2033.66</c:v>
                </c:pt>
                <c:pt idx="507">
                  <c:v>2033.11</c:v>
                </c:pt>
                <c:pt idx="508">
                  <c:v>2023.86</c:v>
                </c:pt>
                <c:pt idx="509">
                  <c:v>1994.24</c:v>
                </c:pt>
                <c:pt idx="510">
                  <c:v>2003.69</c:v>
                </c:pt>
                <c:pt idx="511">
                  <c:v>2017.46</c:v>
                </c:pt>
                <c:pt idx="512">
                  <c:v>2014.89</c:v>
                </c:pt>
                <c:pt idx="513">
                  <c:v>2013.43</c:v>
                </c:pt>
                <c:pt idx="514">
                  <c:v>1995.83</c:v>
                </c:pt>
                <c:pt idx="515">
                  <c:v>1979.92</c:v>
                </c:pt>
                <c:pt idx="516">
                  <c:v>1987.05</c:v>
                </c:pt>
                <c:pt idx="517">
                  <c:v>1951.36</c:v>
                </c:pt>
                <c:pt idx="518">
                  <c:v>1923.82</c:v>
                </c:pt>
                <c:pt idx="519">
                  <c:v>1920.03</c:v>
                </c:pt>
                <c:pt idx="520">
                  <c:v>1884.09</c:v>
                </c:pt>
                <c:pt idx="521">
                  <c:v>1881.77</c:v>
                </c:pt>
                <c:pt idx="522">
                  <c:v>1931.34</c:v>
                </c:pt>
                <c:pt idx="523">
                  <c:v>1932.24</c:v>
                </c:pt>
                <c:pt idx="524">
                  <c:v>1938.76</c:v>
                </c:pt>
                <c:pt idx="525">
                  <c:v>1942.74</c:v>
                </c:pt>
                <c:pt idx="526">
                  <c:v>1966.97</c:v>
                </c:pt>
                <c:pt idx="527">
                  <c:v>1958.03</c:v>
                </c:pt>
                <c:pt idx="528">
                  <c:v>1990.2</c:v>
                </c:pt>
                <c:pt idx="529">
                  <c:v>1995.31</c:v>
                </c:pt>
                <c:pt idx="530">
                  <c:v>1978.09</c:v>
                </c:pt>
                <c:pt idx="531">
                  <c:v>1953.03</c:v>
                </c:pt>
                <c:pt idx="532">
                  <c:v>1961.05</c:v>
                </c:pt>
                <c:pt idx="533">
                  <c:v>1952.29</c:v>
                </c:pt>
                <c:pt idx="534">
                  <c:v>1942.04</c:v>
                </c:pt>
                <c:pt idx="535">
                  <c:v>1969.41</c:v>
                </c:pt>
                <c:pt idx="536">
                  <c:v>1921.22</c:v>
                </c:pt>
                <c:pt idx="537">
                  <c:v>1951.13</c:v>
                </c:pt>
                <c:pt idx="538">
                  <c:v>1948.86</c:v>
                </c:pt>
                <c:pt idx="539">
                  <c:v>1913.85</c:v>
                </c:pt>
                <c:pt idx="540">
                  <c:v>1972.18</c:v>
                </c:pt>
                <c:pt idx="541">
                  <c:v>1988.87</c:v>
                </c:pt>
                <c:pt idx="542">
                  <c:v>1987.66</c:v>
                </c:pt>
                <c:pt idx="543">
                  <c:v>1940.51</c:v>
                </c:pt>
                <c:pt idx="544">
                  <c:v>1867.61</c:v>
                </c:pt>
                <c:pt idx="545">
                  <c:v>1893.21</c:v>
                </c:pt>
                <c:pt idx="546">
                  <c:v>1970.89</c:v>
                </c:pt>
                <c:pt idx="547">
                  <c:v>2035.73</c:v>
                </c:pt>
                <c:pt idx="548">
                  <c:v>2079.61</c:v>
                </c:pt>
                <c:pt idx="549">
                  <c:v>2096.92</c:v>
                </c:pt>
                <c:pt idx="550">
                  <c:v>2102.44</c:v>
                </c:pt>
                <c:pt idx="551">
                  <c:v>2091.54</c:v>
                </c:pt>
                <c:pt idx="552">
                  <c:v>2083.39</c:v>
                </c:pt>
                <c:pt idx="553">
                  <c:v>2086.0500000000002</c:v>
                </c:pt>
                <c:pt idx="554">
                  <c:v>2084.0700000000002</c:v>
                </c:pt>
                <c:pt idx="555">
                  <c:v>2104.1799999999998</c:v>
                </c:pt>
                <c:pt idx="556">
                  <c:v>2077.5700000000002</c:v>
                </c:pt>
                <c:pt idx="557">
                  <c:v>2083.56</c:v>
                </c:pt>
                <c:pt idx="558">
                  <c:v>2099.84</c:v>
                </c:pt>
                <c:pt idx="559">
                  <c:v>2093.3200000000002</c:v>
                </c:pt>
                <c:pt idx="560">
                  <c:v>2098.04</c:v>
                </c:pt>
                <c:pt idx="561">
                  <c:v>2103.84</c:v>
                </c:pt>
                <c:pt idx="562">
                  <c:v>2108.63</c:v>
                </c:pt>
                <c:pt idx="563">
                  <c:v>2108.5700000000002</c:v>
                </c:pt>
                <c:pt idx="564">
                  <c:v>2093.25</c:v>
                </c:pt>
                <c:pt idx="565">
                  <c:v>2067.64</c:v>
                </c:pt>
                <c:pt idx="566">
                  <c:v>2079.65</c:v>
                </c:pt>
                <c:pt idx="567">
                  <c:v>2102.15</c:v>
                </c:pt>
                <c:pt idx="568">
                  <c:v>2114.15</c:v>
                </c:pt>
                <c:pt idx="569">
                  <c:v>2119.21</c:v>
                </c:pt>
                <c:pt idx="570">
                  <c:v>2128.2800000000002</c:v>
                </c:pt>
                <c:pt idx="571">
                  <c:v>2126.64</c:v>
                </c:pt>
                <c:pt idx="572">
                  <c:v>2124.29</c:v>
                </c:pt>
                <c:pt idx="573">
                  <c:v>2107.4</c:v>
                </c:pt>
                <c:pt idx="574">
                  <c:v>2108.9499999999998</c:v>
                </c:pt>
                <c:pt idx="575">
                  <c:v>2099.6</c:v>
                </c:pt>
                <c:pt idx="576">
                  <c:v>2076.62</c:v>
                </c:pt>
                <c:pt idx="577">
                  <c:v>2051.31</c:v>
                </c:pt>
                <c:pt idx="578">
                  <c:v>2046.68</c:v>
                </c:pt>
                <c:pt idx="579">
                  <c:v>2081.34</c:v>
                </c:pt>
                <c:pt idx="580">
                  <c:v>2068.7600000000002</c:v>
                </c:pt>
                <c:pt idx="581">
                  <c:v>2076.7800000000002</c:v>
                </c:pt>
                <c:pt idx="582">
                  <c:v>2077.42</c:v>
                </c:pt>
                <c:pt idx="583">
                  <c:v>2063.11</c:v>
                </c:pt>
                <c:pt idx="584">
                  <c:v>2057.64</c:v>
                </c:pt>
                <c:pt idx="585">
                  <c:v>2101.4899999999998</c:v>
                </c:pt>
                <c:pt idx="586">
                  <c:v>2102.31</c:v>
                </c:pt>
                <c:pt idx="587">
                  <c:v>2108.58</c:v>
                </c:pt>
                <c:pt idx="588">
                  <c:v>2124.1999999999998</c:v>
                </c:pt>
                <c:pt idx="589">
                  <c:v>2122.85</c:v>
                </c:pt>
                <c:pt idx="590">
                  <c:v>2109.9899999999998</c:v>
                </c:pt>
                <c:pt idx="591">
                  <c:v>2121.2399999999998</c:v>
                </c:pt>
                <c:pt idx="592">
                  <c:v>2100.44</c:v>
                </c:pt>
                <c:pt idx="593">
                  <c:v>2096.29</c:v>
                </c:pt>
                <c:pt idx="594">
                  <c:v>2084.4299999999998</c:v>
                </c:pt>
                <c:pt idx="595">
                  <c:v>2094.11</c:v>
                </c:pt>
                <c:pt idx="596">
                  <c:v>2108.86</c:v>
                </c:pt>
                <c:pt idx="597">
                  <c:v>2105.1999999999998</c:v>
                </c:pt>
                <c:pt idx="598">
                  <c:v>2080.15</c:v>
                </c:pt>
                <c:pt idx="599">
                  <c:v>2079.2800000000002</c:v>
                </c:pt>
                <c:pt idx="600">
                  <c:v>2092.83</c:v>
                </c:pt>
                <c:pt idx="601">
                  <c:v>2095.84</c:v>
                </c:pt>
                <c:pt idx="602">
                  <c:v>2114.0700000000002</c:v>
                </c:pt>
                <c:pt idx="603">
                  <c:v>2109.6</c:v>
                </c:pt>
                <c:pt idx="604">
                  <c:v>2111.73</c:v>
                </c:pt>
                <c:pt idx="605">
                  <c:v>2107.39</c:v>
                </c:pt>
                <c:pt idx="606">
                  <c:v>2120.79</c:v>
                </c:pt>
                <c:pt idx="607">
                  <c:v>2123.48</c:v>
                </c:pt>
                <c:pt idx="608">
                  <c:v>2104.1999999999998</c:v>
                </c:pt>
                <c:pt idx="609">
                  <c:v>2126.06</c:v>
                </c:pt>
                <c:pt idx="610">
                  <c:v>2130.8200000000002</c:v>
                </c:pt>
                <c:pt idx="611">
                  <c:v>2125.85</c:v>
                </c:pt>
                <c:pt idx="612">
                  <c:v>2127.83</c:v>
                </c:pt>
                <c:pt idx="613">
                  <c:v>2129.1999999999998</c:v>
                </c:pt>
                <c:pt idx="614">
                  <c:v>2122.73</c:v>
                </c:pt>
                <c:pt idx="615">
                  <c:v>2121.1</c:v>
                </c:pt>
                <c:pt idx="616">
                  <c:v>2098.48</c:v>
                </c:pt>
                <c:pt idx="617">
                  <c:v>2099.12</c:v>
                </c:pt>
                <c:pt idx="618">
                  <c:v>2105.33</c:v>
                </c:pt>
                <c:pt idx="619">
                  <c:v>2116.1</c:v>
                </c:pt>
                <c:pt idx="620">
                  <c:v>2088</c:v>
                </c:pt>
                <c:pt idx="621">
                  <c:v>2080.15</c:v>
                </c:pt>
                <c:pt idx="622">
                  <c:v>2089.46</c:v>
                </c:pt>
                <c:pt idx="623">
                  <c:v>2114.4899999999998</c:v>
                </c:pt>
                <c:pt idx="624">
                  <c:v>2108.29</c:v>
                </c:pt>
                <c:pt idx="625">
                  <c:v>2085.5100000000002</c:v>
                </c:pt>
                <c:pt idx="626">
                  <c:v>2106.85</c:v>
                </c:pt>
                <c:pt idx="627">
                  <c:v>2114.7600000000002</c:v>
                </c:pt>
                <c:pt idx="628">
                  <c:v>2108.92</c:v>
                </c:pt>
                <c:pt idx="629">
                  <c:v>2117.69</c:v>
                </c:pt>
                <c:pt idx="630">
                  <c:v>2112.9299999999998</c:v>
                </c:pt>
                <c:pt idx="631">
                  <c:v>2107.96</c:v>
                </c:pt>
                <c:pt idx="632">
                  <c:v>2097.29</c:v>
                </c:pt>
                <c:pt idx="633">
                  <c:v>2100.4</c:v>
                </c:pt>
                <c:pt idx="634">
                  <c:v>2081.1799999999998</c:v>
                </c:pt>
                <c:pt idx="635">
                  <c:v>2104.9899999999998</c:v>
                </c:pt>
                <c:pt idx="636">
                  <c:v>2106.63</c:v>
                </c:pt>
                <c:pt idx="637">
                  <c:v>2095.84</c:v>
                </c:pt>
                <c:pt idx="638">
                  <c:v>2092.4299999999998</c:v>
                </c:pt>
                <c:pt idx="639">
                  <c:v>2102.06</c:v>
                </c:pt>
                <c:pt idx="640">
                  <c:v>2091.1799999999998</c:v>
                </c:pt>
                <c:pt idx="641">
                  <c:v>2081.9</c:v>
                </c:pt>
                <c:pt idx="642">
                  <c:v>2076.33</c:v>
                </c:pt>
                <c:pt idx="643">
                  <c:v>2080.62</c:v>
                </c:pt>
                <c:pt idx="644">
                  <c:v>2066.96</c:v>
                </c:pt>
                <c:pt idx="645">
                  <c:v>2059.69</c:v>
                </c:pt>
                <c:pt idx="646">
                  <c:v>2067.89</c:v>
                </c:pt>
                <c:pt idx="647">
                  <c:v>2086.2399999999998</c:v>
                </c:pt>
                <c:pt idx="648">
                  <c:v>2061.02</c:v>
                </c:pt>
                <c:pt idx="649">
                  <c:v>2056.15</c:v>
                </c:pt>
                <c:pt idx="650">
                  <c:v>2061.0500000000002</c:v>
                </c:pt>
                <c:pt idx="651">
                  <c:v>2091.5</c:v>
                </c:pt>
                <c:pt idx="652">
                  <c:v>2104.42</c:v>
                </c:pt>
                <c:pt idx="653">
                  <c:v>2108.1</c:v>
                </c:pt>
                <c:pt idx="654">
                  <c:v>2089.27</c:v>
                </c:pt>
                <c:pt idx="655">
                  <c:v>2099.5</c:v>
                </c:pt>
                <c:pt idx="656">
                  <c:v>2074.2800000000002</c:v>
                </c:pt>
                <c:pt idx="657">
                  <c:v>2081.19</c:v>
                </c:pt>
                <c:pt idx="658">
                  <c:v>2053.4</c:v>
                </c:pt>
                <c:pt idx="659">
                  <c:v>2065.9499999999998</c:v>
                </c:pt>
                <c:pt idx="660">
                  <c:v>2040.24</c:v>
                </c:pt>
                <c:pt idx="661">
                  <c:v>2044.16</c:v>
                </c:pt>
                <c:pt idx="662">
                  <c:v>2079.4299999999998</c:v>
                </c:pt>
                <c:pt idx="663">
                  <c:v>2071.2600000000002</c:v>
                </c:pt>
                <c:pt idx="664">
                  <c:v>2101.04</c:v>
                </c:pt>
                <c:pt idx="665">
                  <c:v>2098.5300000000002</c:v>
                </c:pt>
                <c:pt idx="666">
                  <c:v>2107.7800000000002</c:v>
                </c:pt>
                <c:pt idx="667">
                  <c:v>2117.39</c:v>
                </c:pt>
                <c:pt idx="668">
                  <c:v>2104.5</c:v>
                </c:pt>
                <c:pt idx="669">
                  <c:v>2110.7399999999998</c:v>
                </c:pt>
                <c:pt idx="670">
                  <c:v>2113.86</c:v>
                </c:pt>
                <c:pt idx="671">
                  <c:v>2115.48</c:v>
                </c:pt>
                <c:pt idx="672">
                  <c:v>2109.66</c:v>
                </c:pt>
                <c:pt idx="673">
                  <c:v>2110.3000000000002</c:v>
                </c:pt>
                <c:pt idx="674">
                  <c:v>2097.4499999999998</c:v>
                </c:pt>
                <c:pt idx="675">
                  <c:v>2099.6799999999998</c:v>
                </c:pt>
                <c:pt idx="676">
                  <c:v>2100.34</c:v>
                </c:pt>
                <c:pt idx="677">
                  <c:v>2096.9899999999998</c:v>
                </c:pt>
                <c:pt idx="678">
                  <c:v>2088.48</c:v>
                </c:pt>
                <c:pt idx="679">
                  <c:v>2068.5300000000002</c:v>
                </c:pt>
                <c:pt idx="680">
                  <c:v>2068.59</c:v>
                </c:pt>
                <c:pt idx="681">
                  <c:v>2046.74</c:v>
                </c:pt>
                <c:pt idx="682">
                  <c:v>2055.4699999999998</c:v>
                </c:pt>
                <c:pt idx="683">
                  <c:v>2062.52</c:v>
                </c:pt>
                <c:pt idx="684">
                  <c:v>2041.51</c:v>
                </c:pt>
                <c:pt idx="685">
                  <c:v>2050.0300000000002</c:v>
                </c:pt>
                <c:pt idx="686">
                  <c:v>2020.85</c:v>
                </c:pt>
                <c:pt idx="687">
                  <c:v>1994.99</c:v>
                </c:pt>
                <c:pt idx="688">
                  <c:v>2021.25</c:v>
                </c:pt>
                <c:pt idx="689">
                  <c:v>2002.16</c:v>
                </c:pt>
                <c:pt idx="690">
                  <c:v>2029.55</c:v>
                </c:pt>
                <c:pt idx="691">
                  <c:v>2057.09</c:v>
                </c:pt>
                <c:pt idx="692">
                  <c:v>2051.8200000000002</c:v>
                </c:pt>
                <c:pt idx="693">
                  <c:v>2063.15</c:v>
                </c:pt>
                <c:pt idx="694">
                  <c:v>2032.12</c:v>
                </c:pt>
                <c:pt idx="695">
                  <c:v>2022.55</c:v>
                </c:pt>
                <c:pt idx="696">
                  <c:v>2019.42</c:v>
                </c:pt>
                <c:pt idx="697">
                  <c:v>1992.67</c:v>
                </c:pt>
                <c:pt idx="698">
                  <c:v>2011.27</c:v>
                </c:pt>
                <c:pt idx="699">
                  <c:v>2023.03</c:v>
                </c:pt>
                <c:pt idx="700">
                  <c:v>2028.26</c:v>
                </c:pt>
                <c:pt idx="701">
                  <c:v>2044.81</c:v>
                </c:pt>
                <c:pt idx="702">
                  <c:v>2062.14</c:v>
                </c:pt>
                <c:pt idx="703">
                  <c:v>2025.9</c:v>
                </c:pt>
                <c:pt idx="704">
                  <c:v>2002.61</c:v>
                </c:pt>
                <c:pt idx="705">
                  <c:v>2020.58</c:v>
                </c:pt>
                <c:pt idx="706">
                  <c:v>2058.1999999999998</c:v>
                </c:pt>
                <c:pt idx="707">
                  <c:v>2058.9</c:v>
                </c:pt>
                <c:pt idx="708">
                  <c:v>2080.35</c:v>
                </c:pt>
                <c:pt idx="709">
                  <c:v>2090.5700000000002</c:v>
                </c:pt>
                <c:pt idx="710">
                  <c:v>2088.77</c:v>
                </c:pt>
                <c:pt idx="711">
                  <c:v>2081.88</c:v>
                </c:pt>
                <c:pt idx="712">
                  <c:v>2082.17</c:v>
                </c:pt>
                <c:pt idx="713">
                  <c:v>2078.54</c:v>
                </c:pt>
                <c:pt idx="714">
                  <c:v>2070.65</c:v>
                </c:pt>
                <c:pt idx="715">
                  <c:v>2061.23</c:v>
                </c:pt>
                <c:pt idx="716">
                  <c:v>2012.89</c:v>
                </c:pt>
                <c:pt idx="717">
                  <c:v>1972.74</c:v>
                </c:pt>
                <c:pt idx="718">
                  <c:v>1989.63</c:v>
                </c:pt>
                <c:pt idx="719">
                  <c:v>2002.33</c:v>
                </c:pt>
                <c:pt idx="720">
                  <c:v>2035.33</c:v>
                </c:pt>
                <c:pt idx="721">
                  <c:v>2026.14</c:v>
                </c:pt>
                <c:pt idx="722">
                  <c:v>2059.8200000000002</c:v>
                </c:pt>
                <c:pt idx="723">
                  <c:v>2060.31</c:v>
                </c:pt>
                <c:pt idx="724">
                  <c:v>2075.37</c:v>
                </c:pt>
                <c:pt idx="725">
                  <c:v>2071.92</c:v>
                </c:pt>
                <c:pt idx="726">
                  <c:v>2074.33</c:v>
                </c:pt>
                <c:pt idx="727">
                  <c:v>2066.5500000000002</c:v>
                </c:pt>
                <c:pt idx="728">
                  <c:v>2053.44</c:v>
                </c:pt>
                <c:pt idx="729">
                  <c:v>2067.56</c:v>
                </c:pt>
                <c:pt idx="730">
                  <c:v>2072.83</c:v>
                </c:pt>
                <c:pt idx="731">
                  <c:v>2067.0300000000002</c:v>
                </c:pt>
                <c:pt idx="732">
                  <c:v>2069.41</c:v>
                </c:pt>
                <c:pt idx="733">
                  <c:v>2063.5</c:v>
                </c:pt>
                <c:pt idx="734">
                  <c:v>2052.75</c:v>
                </c:pt>
                <c:pt idx="735">
                  <c:v>2048.7199999999998</c:v>
                </c:pt>
                <c:pt idx="736">
                  <c:v>2051.8000000000002</c:v>
                </c:pt>
                <c:pt idx="737">
                  <c:v>2041.32</c:v>
                </c:pt>
                <c:pt idx="738">
                  <c:v>2039.82</c:v>
                </c:pt>
                <c:pt idx="739">
                  <c:v>2039.33</c:v>
                </c:pt>
                <c:pt idx="740">
                  <c:v>2038.25</c:v>
                </c:pt>
                <c:pt idx="741">
                  <c:v>2039.68</c:v>
                </c:pt>
                <c:pt idx="742">
                  <c:v>2038.26</c:v>
                </c:pt>
                <c:pt idx="743">
                  <c:v>2031.92</c:v>
                </c:pt>
                <c:pt idx="744">
                  <c:v>2031.21</c:v>
                </c:pt>
                <c:pt idx="745">
                  <c:v>2023.57</c:v>
                </c:pt>
                <c:pt idx="746">
                  <c:v>2012.1</c:v>
                </c:pt>
                <c:pt idx="747">
                  <c:v>2017.81</c:v>
                </c:pt>
                <c:pt idx="748">
                  <c:v>2018.05</c:v>
                </c:pt>
                <c:pt idx="749">
                  <c:v>1994.65</c:v>
                </c:pt>
                <c:pt idx="750">
                  <c:v>1982.3</c:v>
                </c:pt>
                <c:pt idx="751">
                  <c:v>1985.05</c:v>
                </c:pt>
                <c:pt idx="752">
                  <c:v>1961.63</c:v>
                </c:pt>
                <c:pt idx="753">
                  <c:v>1964.58</c:v>
                </c:pt>
                <c:pt idx="754">
                  <c:v>1950.82</c:v>
                </c:pt>
                <c:pt idx="755">
                  <c:v>1927.11</c:v>
                </c:pt>
                <c:pt idx="756">
                  <c:v>1941.28</c:v>
                </c:pt>
                <c:pt idx="757">
                  <c:v>1904.01</c:v>
                </c:pt>
                <c:pt idx="758">
                  <c:v>1886.76</c:v>
                </c:pt>
                <c:pt idx="759">
                  <c:v>1862.76</c:v>
                </c:pt>
                <c:pt idx="760">
                  <c:v>1862.49</c:v>
                </c:pt>
                <c:pt idx="761">
                  <c:v>1877.7</c:v>
                </c:pt>
                <c:pt idx="762">
                  <c:v>1874.74</c:v>
                </c:pt>
                <c:pt idx="763">
                  <c:v>1906.13</c:v>
                </c:pt>
                <c:pt idx="764">
                  <c:v>1928.21</c:v>
                </c:pt>
                <c:pt idx="765">
                  <c:v>1968.89</c:v>
                </c:pt>
                <c:pt idx="766">
                  <c:v>1935.1</c:v>
                </c:pt>
                <c:pt idx="767">
                  <c:v>1964.82</c:v>
                </c:pt>
                <c:pt idx="768">
                  <c:v>1967.9</c:v>
                </c:pt>
                <c:pt idx="769">
                  <c:v>1946.17</c:v>
                </c:pt>
                <c:pt idx="770">
                  <c:v>1946.16</c:v>
                </c:pt>
                <c:pt idx="771">
                  <c:v>1972.29</c:v>
                </c:pt>
                <c:pt idx="772">
                  <c:v>1977.8</c:v>
                </c:pt>
                <c:pt idx="773">
                  <c:v>1982.85</c:v>
                </c:pt>
                <c:pt idx="774">
                  <c:v>1965.99</c:v>
                </c:pt>
                <c:pt idx="775">
                  <c:v>1998.3</c:v>
                </c:pt>
                <c:pt idx="776">
                  <c:v>1982.77</c:v>
                </c:pt>
                <c:pt idx="777">
                  <c:v>1994.29</c:v>
                </c:pt>
                <c:pt idx="778">
                  <c:v>2010.4</c:v>
                </c:pt>
                <c:pt idx="779">
                  <c:v>2011.36</c:v>
                </c:pt>
                <c:pt idx="780">
                  <c:v>2001.57</c:v>
                </c:pt>
                <c:pt idx="781">
                  <c:v>1998.98</c:v>
                </c:pt>
                <c:pt idx="782">
                  <c:v>1984.13</c:v>
                </c:pt>
                <c:pt idx="783">
                  <c:v>1985.54</c:v>
                </c:pt>
                <c:pt idx="784">
                  <c:v>1997.45</c:v>
                </c:pt>
                <c:pt idx="785">
                  <c:v>1995.69</c:v>
                </c:pt>
                <c:pt idx="786">
                  <c:v>1988.44</c:v>
                </c:pt>
                <c:pt idx="787">
                  <c:v>2001.54</c:v>
                </c:pt>
                <c:pt idx="788">
                  <c:v>2007.71</c:v>
                </c:pt>
                <c:pt idx="789">
                  <c:v>1997.65</c:v>
                </c:pt>
                <c:pt idx="790">
                  <c:v>2000.72</c:v>
                </c:pt>
                <c:pt idx="791">
                  <c:v>2002.28</c:v>
                </c:pt>
                <c:pt idx="792">
                  <c:v>2003.37</c:v>
                </c:pt>
                <c:pt idx="793">
                  <c:v>1996.74</c:v>
                </c:pt>
                <c:pt idx="794">
                  <c:v>2000.12</c:v>
                </c:pt>
                <c:pt idx="795">
                  <c:v>2000.02</c:v>
                </c:pt>
                <c:pt idx="796">
                  <c:v>1997.92</c:v>
                </c:pt>
                <c:pt idx="797">
                  <c:v>1988.4</c:v>
                </c:pt>
                <c:pt idx="798">
                  <c:v>1992.37</c:v>
                </c:pt>
                <c:pt idx="799">
                  <c:v>1986.51</c:v>
                </c:pt>
                <c:pt idx="800">
                  <c:v>1981.6</c:v>
                </c:pt>
                <c:pt idx="801">
                  <c:v>1971.74</c:v>
                </c:pt>
                <c:pt idx="802">
                  <c:v>1955.06</c:v>
                </c:pt>
                <c:pt idx="803">
                  <c:v>1955.18</c:v>
                </c:pt>
                <c:pt idx="804">
                  <c:v>1946.72</c:v>
                </c:pt>
                <c:pt idx="805">
                  <c:v>1933.75</c:v>
                </c:pt>
                <c:pt idx="806">
                  <c:v>1936.92</c:v>
                </c:pt>
                <c:pt idx="807">
                  <c:v>1931.59</c:v>
                </c:pt>
                <c:pt idx="808">
                  <c:v>1909.57</c:v>
                </c:pt>
                <c:pt idx="809">
                  <c:v>1920.24</c:v>
                </c:pt>
                <c:pt idx="810">
                  <c:v>1920.21</c:v>
                </c:pt>
                <c:pt idx="811">
                  <c:v>1938.99</c:v>
                </c:pt>
                <c:pt idx="812">
                  <c:v>1925.15</c:v>
                </c:pt>
                <c:pt idx="813">
                  <c:v>1930.67</c:v>
                </c:pt>
                <c:pt idx="814">
                  <c:v>1970.07</c:v>
                </c:pt>
                <c:pt idx="815">
                  <c:v>1969.95</c:v>
                </c:pt>
                <c:pt idx="816">
                  <c:v>1978.91</c:v>
                </c:pt>
                <c:pt idx="817">
                  <c:v>1978.34</c:v>
                </c:pt>
                <c:pt idx="818">
                  <c:v>1987.98</c:v>
                </c:pt>
                <c:pt idx="819">
                  <c:v>1987.01</c:v>
                </c:pt>
                <c:pt idx="820">
                  <c:v>1983.53</c:v>
                </c:pt>
                <c:pt idx="821">
                  <c:v>1973.63</c:v>
                </c:pt>
                <c:pt idx="822">
                  <c:v>1978.22</c:v>
                </c:pt>
                <c:pt idx="823">
                  <c:v>1958.12</c:v>
                </c:pt>
                <c:pt idx="824">
                  <c:v>1981.57</c:v>
                </c:pt>
                <c:pt idx="825">
                  <c:v>1973.28</c:v>
                </c:pt>
                <c:pt idx="826">
                  <c:v>1977.1</c:v>
                </c:pt>
                <c:pt idx="827">
                  <c:v>1967.57</c:v>
                </c:pt>
                <c:pt idx="828">
                  <c:v>1964.68</c:v>
                </c:pt>
                <c:pt idx="829">
                  <c:v>1972.83</c:v>
                </c:pt>
                <c:pt idx="830">
                  <c:v>1963.71</c:v>
                </c:pt>
                <c:pt idx="831">
                  <c:v>1977.65</c:v>
                </c:pt>
                <c:pt idx="832">
                  <c:v>1985.44</c:v>
                </c:pt>
                <c:pt idx="833">
                  <c:v>1974.62</c:v>
                </c:pt>
                <c:pt idx="834">
                  <c:v>1973.32</c:v>
                </c:pt>
                <c:pt idx="835">
                  <c:v>1960.23</c:v>
                </c:pt>
                <c:pt idx="836">
                  <c:v>1960.96</c:v>
                </c:pt>
                <c:pt idx="837">
                  <c:v>1957.22</c:v>
                </c:pt>
                <c:pt idx="838">
                  <c:v>1959.53</c:v>
                </c:pt>
                <c:pt idx="839">
                  <c:v>1949.98</c:v>
                </c:pt>
                <c:pt idx="840">
                  <c:v>1962.61</c:v>
                </c:pt>
                <c:pt idx="841">
                  <c:v>1962.87</c:v>
                </c:pt>
                <c:pt idx="842">
                  <c:v>1959.48</c:v>
                </c:pt>
                <c:pt idx="843">
                  <c:v>1956.98</c:v>
                </c:pt>
                <c:pt idx="844">
                  <c:v>1941.99</c:v>
                </c:pt>
                <c:pt idx="845">
                  <c:v>1937.78</c:v>
                </c:pt>
                <c:pt idx="846">
                  <c:v>1936.16</c:v>
                </c:pt>
                <c:pt idx="847">
                  <c:v>1930.11</c:v>
                </c:pt>
                <c:pt idx="848">
                  <c:v>1943.89</c:v>
                </c:pt>
                <c:pt idx="849">
                  <c:v>1950.79</c:v>
                </c:pt>
                <c:pt idx="850">
                  <c:v>1951.27</c:v>
                </c:pt>
                <c:pt idx="851">
                  <c:v>1949.44</c:v>
                </c:pt>
                <c:pt idx="852">
                  <c:v>1940.46</c:v>
                </c:pt>
                <c:pt idx="853">
                  <c:v>1927.88</c:v>
                </c:pt>
                <c:pt idx="854">
                  <c:v>1924.24</c:v>
                </c:pt>
                <c:pt idx="855">
                  <c:v>1924.97</c:v>
                </c:pt>
                <c:pt idx="856">
                  <c:v>1923.57</c:v>
                </c:pt>
                <c:pt idx="857">
                  <c:v>1920.03</c:v>
                </c:pt>
                <c:pt idx="858">
                  <c:v>1909.78</c:v>
                </c:pt>
                <c:pt idx="859">
                  <c:v>1911.91</c:v>
                </c:pt>
                <c:pt idx="860">
                  <c:v>1900.53</c:v>
                </c:pt>
                <c:pt idx="861">
                  <c:v>1892.49</c:v>
                </c:pt>
                <c:pt idx="862">
                  <c:v>1888.03</c:v>
                </c:pt>
                <c:pt idx="863">
                  <c:v>1872.83</c:v>
                </c:pt>
                <c:pt idx="864">
                  <c:v>1885.08</c:v>
                </c:pt>
                <c:pt idx="865">
                  <c:v>1877.86</c:v>
                </c:pt>
                <c:pt idx="866">
                  <c:v>1870.85</c:v>
                </c:pt>
                <c:pt idx="867">
                  <c:v>1888.53</c:v>
                </c:pt>
                <c:pt idx="868">
                  <c:v>1897.45</c:v>
                </c:pt>
                <c:pt idx="869">
                  <c:v>1896.65</c:v>
                </c:pt>
                <c:pt idx="870">
                  <c:v>1878.48</c:v>
                </c:pt>
                <c:pt idx="871">
                  <c:v>1875.63</c:v>
                </c:pt>
                <c:pt idx="872">
                  <c:v>1878.21</c:v>
                </c:pt>
                <c:pt idx="873">
                  <c:v>1867.72</c:v>
                </c:pt>
                <c:pt idx="874">
                  <c:v>1884.66</c:v>
                </c:pt>
                <c:pt idx="875">
                  <c:v>1881.14</c:v>
                </c:pt>
                <c:pt idx="876">
                  <c:v>1883.68</c:v>
                </c:pt>
                <c:pt idx="877">
                  <c:v>1883.95</c:v>
                </c:pt>
                <c:pt idx="878">
                  <c:v>1878.33</c:v>
                </c:pt>
                <c:pt idx="879">
                  <c:v>1869.43</c:v>
                </c:pt>
                <c:pt idx="880">
                  <c:v>1863.4</c:v>
                </c:pt>
                <c:pt idx="881">
                  <c:v>1878.61</c:v>
                </c:pt>
                <c:pt idx="882">
                  <c:v>1875.39</c:v>
                </c:pt>
                <c:pt idx="883">
                  <c:v>1879.55</c:v>
                </c:pt>
                <c:pt idx="884">
                  <c:v>1871.89</c:v>
                </c:pt>
                <c:pt idx="885">
                  <c:v>1864.85</c:v>
                </c:pt>
                <c:pt idx="886">
                  <c:v>1862.31</c:v>
                </c:pt>
                <c:pt idx="887">
                  <c:v>1842.98</c:v>
                </c:pt>
                <c:pt idx="888">
                  <c:v>1830.61</c:v>
                </c:pt>
                <c:pt idx="889">
                  <c:v>1815.69</c:v>
                </c:pt>
                <c:pt idx="890">
                  <c:v>1833.08</c:v>
                </c:pt>
                <c:pt idx="891">
                  <c:v>1872.18</c:v>
                </c:pt>
                <c:pt idx="892">
                  <c:v>1851.96</c:v>
                </c:pt>
                <c:pt idx="893">
                  <c:v>1845.04</c:v>
                </c:pt>
                <c:pt idx="894">
                  <c:v>1865.09</c:v>
                </c:pt>
                <c:pt idx="895">
                  <c:v>1888.77</c:v>
                </c:pt>
                <c:pt idx="896">
                  <c:v>1890.9</c:v>
                </c:pt>
                <c:pt idx="897">
                  <c:v>1885.52</c:v>
                </c:pt>
                <c:pt idx="898">
                  <c:v>1872.34</c:v>
                </c:pt>
                <c:pt idx="899">
                  <c:v>1857.62</c:v>
                </c:pt>
                <c:pt idx="900">
                  <c:v>1849.04</c:v>
                </c:pt>
                <c:pt idx="901">
                  <c:v>1852.56</c:v>
                </c:pt>
                <c:pt idx="902">
                  <c:v>1865.62</c:v>
                </c:pt>
                <c:pt idx="903">
                  <c:v>1857.44</c:v>
                </c:pt>
                <c:pt idx="904">
                  <c:v>1866.52</c:v>
                </c:pt>
                <c:pt idx="905">
                  <c:v>1872.01</c:v>
                </c:pt>
                <c:pt idx="906">
                  <c:v>1860.77</c:v>
                </c:pt>
                <c:pt idx="907">
                  <c:v>1872.25</c:v>
                </c:pt>
                <c:pt idx="908">
                  <c:v>1858.83</c:v>
                </c:pt>
                <c:pt idx="909">
                  <c:v>1841.13</c:v>
                </c:pt>
                <c:pt idx="910">
                  <c:v>1846.34</c:v>
                </c:pt>
                <c:pt idx="911">
                  <c:v>1868.2</c:v>
                </c:pt>
                <c:pt idx="912">
                  <c:v>1867.63</c:v>
                </c:pt>
                <c:pt idx="913">
                  <c:v>1877.17</c:v>
                </c:pt>
                <c:pt idx="914">
                  <c:v>1878.04</c:v>
                </c:pt>
                <c:pt idx="915">
                  <c:v>1877.03</c:v>
                </c:pt>
                <c:pt idx="916">
                  <c:v>1873.81</c:v>
                </c:pt>
                <c:pt idx="917">
                  <c:v>1873.91</c:v>
                </c:pt>
                <c:pt idx="918">
                  <c:v>1845.73</c:v>
                </c:pt>
                <c:pt idx="919">
                  <c:v>1859.45</c:v>
                </c:pt>
                <c:pt idx="920">
                  <c:v>1854.29</c:v>
                </c:pt>
                <c:pt idx="921">
                  <c:v>1845.16</c:v>
                </c:pt>
                <c:pt idx="922">
                  <c:v>1845.12</c:v>
                </c:pt>
                <c:pt idx="923">
                  <c:v>1847.61</c:v>
                </c:pt>
                <c:pt idx="924">
                  <c:v>1836.25</c:v>
                </c:pt>
                <c:pt idx="925">
                  <c:v>1839.78</c:v>
                </c:pt>
                <c:pt idx="926">
                  <c:v>1828.75</c:v>
                </c:pt>
                <c:pt idx="927">
                  <c:v>1840.76</c:v>
                </c:pt>
                <c:pt idx="928">
                  <c:v>1838.63</c:v>
                </c:pt>
                <c:pt idx="929">
                  <c:v>1829.83</c:v>
                </c:pt>
                <c:pt idx="930">
                  <c:v>1819.26</c:v>
                </c:pt>
                <c:pt idx="931">
                  <c:v>1819.75</c:v>
                </c:pt>
                <c:pt idx="932">
                  <c:v>1799.84</c:v>
                </c:pt>
                <c:pt idx="933">
                  <c:v>1797.02</c:v>
                </c:pt>
                <c:pt idx="934">
                  <c:v>1773.43</c:v>
                </c:pt>
                <c:pt idx="935">
                  <c:v>1751.64</c:v>
                </c:pt>
                <c:pt idx="936">
                  <c:v>1755.2</c:v>
                </c:pt>
                <c:pt idx="937">
                  <c:v>1741.89</c:v>
                </c:pt>
                <c:pt idx="938">
                  <c:v>1782.59</c:v>
                </c:pt>
                <c:pt idx="939">
                  <c:v>1794.19</c:v>
                </c:pt>
                <c:pt idx="940">
                  <c:v>1774.2</c:v>
                </c:pt>
                <c:pt idx="941">
                  <c:v>1792.5</c:v>
                </c:pt>
                <c:pt idx="942">
                  <c:v>1781.56</c:v>
                </c:pt>
                <c:pt idx="943">
                  <c:v>1790.29</c:v>
                </c:pt>
                <c:pt idx="944">
                  <c:v>1828.46</c:v>
                </c:pt>
                <c:pt idx="945">
                  <c:v>1844.86</c:v>
                </c:pt>
                <c:pt idx="946">
                  <c:v>1843.8</c:v>
                </c:pt>
                <c:pt idx="947">
                  <c:v>1838.7</c:v>
                </c:pt>
                <c:pt idx="948">
                  <c:v>1845.89</c:v>
                </c:pt>
                <c:pt idx="949">
                  <c:v>1848.38</c:v>
                </c:pt>
                <c:pt idx="950">
                  <c:v>1838.88</c:v>
                </c:pt>
                <c:pt idx="951">
                  <c:v>1819.2</c:v>
                </c:pt>
                <c:pt idx="952">
                  <c:v>1842.37</c:v>
                </c:pt>
                <c:pt idx="953">
                  <c:v>1838.13</c:v>
                </c:pt>
                <c:pt idx="954">
                  <c:v>1837.49</c:v>
                </c:pt>
                <c:pt idx="955">
                  <c:v>1837.88</c:v>
                </c:pt>
                <c:pt idx="956">
                  <c:v>1826.77</c:v>
                </c:pt>
                <c:pt idx="957">
                  <c:v>1831.37</c:v>
                </c:pt>
                <c:pt idx="958">
                  <c:v>1831.98</c:v>
                </c:pt>
                <c:pt idx="959">
                  <c:v>1848.36</c:v>
                </c:pt>
                <c:pt idx="960">
                  <c:v>1841.07</c:v>
                </c:pt>
                <c:pt idx="961">
                  <c:v>1841.4</c:v>
                </c:pt>
                <c:pt idx="962">
                  <c:v>1842.02</c:v>
                </c:pt>
                <c:pt idx="963">
                  <c:v>1833.32</c:v>
                </c:pt>
                <c:pt idx="964">
                  <c:v>1827.99</c:v>
                </c:pt>
                <c:pt idx="965">
                  <c:v>1818.32</c:v>
                </c:pt>
                <c:pt idx="966">
                  <c:v>1809.6</c:v>
                </c:pt>
                <c:pt idx="967">
                  <c:v>1810.65</c:v>
                </c:pt>
                <c:pt idx="968">
                  <c:v>1781</c:v>
                </c:pt>
                <c:pt idx="969">
                  <c:v>1786.54</c:v>
                </c:pt>
                <c:pt idx="970">
                  <c:v>1775.32</c:v>
                </c:pt>
                <c:pt idx="971">
                  <c:v>1775.5</c:v>
                </c:pt>
                <c:pt idx="972">
                  <c:v>1782.22</c:v>
                </c:pt>
                <c:pt idx="973">
                  <c:v>1802.62</c:v>
                </c:pt>
                <c:pt idx="974">
                  <c:v>1808.37</c:v>
                </c:pt>
                <c:pt idx="975">
                  <c:v>1805.09</c:v>
                </c:pt>
                <c:pt idx="976">
                  <c:v>1785.03</c:v>
                </c:pt>
                <c:pt idx="977">
                  <c:v>1792.81</c:v>
                </c:pt>
                <c:pt idx="978">
                  <c:v>1795.15</c:v>
                </c:pt>
                <c:pt idx="979">
                  <c:v>1800.9</c:v>
                </c:pt>
                <c:pt idx="980">
                  <c:v>1805.81</c:v>
                </c:pt>
                <c:pt idx="981">
                  <c:v>1807.23</c:v>
                </c:pt>
                <c:pt idx="982">
                  <c:v>1802.75</c:v>
                </c:pt>
                <c:pt idx="983">
                  <c:v>1802.48</c:v>
                </c:pt>
                <c:pt idx="984">
                  <c:v>1804.76</c:v>
                </c:pt>
                <c:pt idx="985">
                  <c:v>1795.85</c:v>
                </c:pt>
                <c:pt idx="986">
                  <c:v>1781.37</c:v>
                </c:pt>
                <c:pt idx="987">
                  <c:v>1787.87</c:v>
                </c:pt>
                <c:pt idx="988">
                  <c:v>1791.53</c:v>
                </c:pt>
                <c:pt idx="989">
                  <c:v>1798.18</c:v>
                </c:pt>
                <c:pt idx="990">
                  <c:v>1790.62</c:v>
                </c:pt>
                <c:pt idx="991">
                  <c:v>1782</c:v>
                </c:pt>
                <c:pt idx="992">
                  <c:v>1767.69</c:v>
                </c:pt>
                <c:pt idx="993">
                  <c:v>1771.89</c:v>
                </c:pt>
                <c:pt idx="994">
                  <c:v>1770.61</c:v>
                </c:pt>
                <c:pt idx="995">
                  <c:v>1747.15</c:v>
                </c:pt>
                <c:pt idx="996">
                  <c:v>1770.49</c:v>
                </c:pt>
                <c:pt idx="997">
                  <c:v>1762.97</c:v>
                </c:pt>
                <c:pt idx="998">
                  <c:v>1767.93</c:v>
                </c:pt>
                <c:pt idx="999">
                  <c:v>1761.64</c:v>
                </c:pt>
                <c:pt idx="1000">
                  <c:v>1756.54</c:v>
                </c:pt>
                <c:pt idx="1001">
                  <c:v>1763.31</c:v>
                </c:pt>
                <c:pt idx="1002">
                  <c:v>1771.95</c:v>
                </c:pt>
                <c:pt idx="1003">
                  <c:v>1762.11</c:v>
                </c:pt>
                <c:pt idx="1004">
                  <c:v>1759.77</c:v>
                </c:pt>
                <c:pt idx="1005">
                  <c:v>1752.07</c:v>
                </c:pt>
                <c:pt idx="1006">
                  <c:v>1746.38</c:v>
                </c:pt>
                <c:pt idx="1007">
                  <c:v>1754.67</c:v>
                </c:pt>
                <c:pt idx="1008">
                  <c:v>1744.66</c:v>
                </c:pt>
                <c:pt idx="1009">
                  <c:v>1744.5</c:v>
                </c:pt>
                <c:pt idx="1010">
                  <c:v>1733.15</c:v>
                </c:pt>
                <c:pt idx="1011">
                  <c:v>1721.54</c:v>
                </c:pt>
                <c:pt idx="1012">
                  <c:v>1698.06</c:v>
                </c:pt>
                <c:pt idx="1013">
                  <c:v>1710.14</c:v>
                </c:pt>
                <c:pt idx="1014">
                  <c:v>1703.2</c:v>
                </c:pt>
                <c:pt idx="1015">
                  <c:v>1692.56</c:v>
                </c:pt>
                <c:pt idx="1016">
                  <c:v>1656.4</c:v>
                </c:pt>
                <c:pt idx="1017">
                  <c:v>1655.45</c:v>
                </c:pt>
                <c:pt idx="1018">
                  <c:v>1676.12</c:v>
                </c:pt>
                <c:pt idx="1019">
                  <c:v>1690.5</c:v>
                </c:pt>
                <c:pt idx="1020">
                  <c:v>1678.66</c:v>
                </c:pt>
                <c:pt idx="1021">
                  <c:v>1693.87</c:v>
                </c:pt>
                <c:pt idx="1022">
                  <c:v>1695</c:v>
                </c:pt>
                <c:pt idx="1023">
                  <c:v>1681.55</c:v>
                </c:pt>
                <c:pt idx="1024">
                  <c:v>1691.75</c:v>
                </c:pt>
                <c:pt idx="1025">
                  <c:v>1698.67</c:v>
                </c:pt>
                <c:pt idx="1026">
                  <c:v>1692.77</c:v>
                </c:pt>
                <c:pt idx="1027">
                  <c:v>1697.42</c:v>
                </c:pt>
                <c:pt idx="1028">
                  <c:v>1701.84</c:v>
                </c:pt>
                <c:pt idx="1029">
                  <c:v>1709.91</c:v>
                </c:pt>
                <c:pt idx="1030">
                  <c:v>1722.34</c:v>
                </c:pt>
                <c:pt idx="1031">
                  <c:v>1725.52</c:v>
                </c:pt>
                <c:pt idx="1032">
                  <c:v>1704.76</c:v>
                </c:pt>
                <c:pt idx="1033">
                  <c:v>1697.6</c:v>
                </c:pt>
                <c:pt idx="1034">
                  <c:v>1687.99</c:v>
                </c:pt>
                <c:pt idx="1035">
                  <c:v>1683.42</c:v>
                </c:pt>
                <c:pt idx="1036">
                  <c:v>1689.13</c:v>
                </c:pt>
                <c:pt idx="1037">
                  <c:v>1683.99</c:v>
                </c:pt>
                <c:pt idx="1038">
                  <c:v>1671.71</c:v>
                </c:pt>
                <c:pt idx="1039">
                  <c:v>1655.17</c:v>
                </c:pt>
                <c:pt idx="1040">
                  <c:v>1655.08</c:v>
                </c:pt>
                <c:pt idx="1041">
                  <c:v>1653.08</c:v>
                </c:pt>
                <c:pt idx="1042">
                  <c:v>1639.77</c:v>
                </c:pt>
                <c:pt idx="1043">
                  <c:v>1632.97</c:v>
                </c:pt>
                <c:pt idx="1044">
                  <c:v>1638.17</c:v>
                </c:pt>
                <c:pt idx="1045">
                  <c:v>1634.96</c:v>
                </c:pt>
                <c:pt idx="1046">
                  <c:v>1630.48</c:v>
                </c:pt>
                <c:pt idx="1047">
                  <c:v>1656.78</c:v>
                </c:pt>
                <c:pt idx="1048">
                  <c:v>1663.5</c:v>
                </c:pt>
                <c:pt idx="1049">
                  <c:v>1656.96</c:v>
                </c:pt>
                <c:pt idx="1050">
                  <c:v>1642.8</c:v>
                </c:pt>
                <c:pt idx="1051">
                  <c:v>1652.35</c:v>
                </c:pt>
                <c:pt idx="1052">
                  <c:v>1646.06</c:v>
                </c:pt>
                <c:pt idx="1053">
                  <c:v>1655.83</c:v>
                </c:pt>
                <c:pt idx="1054">
                  <c:v>1661.32</c:v>
                </c:pt>
                <c:pt idx="1055">
                  <c:v>1685.39</c:v>
                </c:pt>
                <c:pt idx="1056">
                  <c:v>1694.16</c:v>
                </c:pt>
                <c:pt idx="1057">
                  <c:v>1689.47</c:v>
                </c:pt>
                <c:pt idx="1058">
                  <c:v>1691.42</c:v>
                </c:pt>
                <c:pt idx="1059">
                  <c:v>1697.48</c:v>
                </c:pt>
                <c:pt idx="1060">
                  <c:v>1690.91</c:v>
                </c:pt>
                <c:pt idx="1061">
                  <c:v>1697.37</c:v>
                </c:pt>
                <c:pt idx="1062">
                  <c:v>1707.14</c:v>
                </c:pt>
                <c:pt idx="1063">
                  <c:v>1709.67</c:v>
                </c:pt>
                <c:pt idx="1064">
                  <c:v>1706.87</c:v>
                </c:pt>
                <c:pt idx="1065">
                  <c:v>1685.73</c:v>
                </c:pt>
                <c:pt idx="1066">
                  <c:v>1685.96</c:v>
                </c:pt>
                <c:pt idx="1067">
                  <c:v>1685.33</c:v>
                </c:pt>
                <c:pt idx="1068">
                  <c:v>1691.65</c:v>
                </c:pt>
                <c:pt idx="1069">
                  <c:v>1690.25</c:v>
                </c:pt>
                <c:pt idx="1070">
                  <c:v>1685.94</c:v>
                </c:pt>
                <c:pt idx="1071">
                  <c:v>1692.39</c:v>
                </c:pt>
                <c:pt idx="1072">
                  <c:v>1695.53</c:v>
                </c:pt>
                <c:pt idx="1073">
                  <c:v>1692.09</c:v>
                </c:pt>
                <c:pt idx="1074">
                  <c:v>1689.37</c:v>
                </c:pt>
                <c:pt idx="1075">
                  <c:v>1680.91</c:v>
                </c:pt>
                <c:pt idx="1076">
                  <c:v>1676.26</c:v>
                </c:pt>
                <c:pt idx="1077">
                  <c:v>1682.5</c:v>
                </c:pt>
                <c:pt idx="1078">
                  <c:v>1680.19</c:v>
                </c:pt>
                <c:pt idx="1079">
                  <c:v>1675.02</c:v>
                </c:pt>
                <c:pt idx="1080">
                  <c:v>1652.62</c:v>
                </c:pt>
                <c:pt idx="1081">
                  <c:v>1652.32</c:v>
                </c:pt>
                <c:pt idx="1082">
                  <c:v>1640.46</c:v>
                </c:pt>
                <c:pt idx="1083">
                  <c:v>1631.89</c:v>
                </c:pt>
                <c:pt idx="1084">
                  <c:v>1615.41</c:v>
                </c:pt>
                <c:pt idx="1085">
                  <c:v>1614.08</c:v>
                </c:pt>
                <c:pt idx="1086">
                  <c:v>1614.96</c:v>
                </c:pt>
                <c:pt idx="1087">
                  <c:v>1606.28</c:v>
                </c:pt>
                <c:pt idx="1088">
                  <c:v>1613.2</c:v>
                </c:pt>
                <c:pt idx="1089">
                  <c:v>1603.26</c:v>
                </c:pt>
                <c:pt idx="1090">
                  <c:v>1588.03</c:v>
                </c:pt>
                <c:pt idx="1091">
                  <c:v>1573.09</c:v>
                </c:pt>
                <c:pt idx="1092">
                  <c:v>1592.43</c:v>
                </c:pt>
                <c:pt idx="1093">
                  <c:v>1588.19</c:v>
                </c:pt>
                <c:pt idx="1094">
                  <c:v>1628.93</c:v>
                </c:pt>
                <c:pt idx="1095">
                  <c:v>1651.81</c:v>
                </c:pt>
                <c:pt idx="1096">
                  <c:v>1639.04</c:v>
                </c:pt>
                <c:pt idx="1097">
                  <c:v>1626.73</c:v>
                </c:pt>
                <c:pt idx="1098">
                  <c:v>1636.36</c:v>
                </c:pt>
                <c:pt idx="1099">
                  <c:v>1612.52</c:v>
                </c:pt>
                <c:pt idx="1100">
                  <c:v>1626.13</c:v>
                </c:pt>
                <c:pt idx="1101">
                  <c:v>1642.81</c:v>
                </c:pt>
                <c:pt idx="1102">
                  <c:v>1643.38</c:v>
                </c:pt>
                <c:pt idx="1103">
                  <c:v>1622.56</c:v>
                </c:pt>
                <c:pt idx="1104">
                  <c:v>1608.9</c:v>
                </c:pt>
                <c:pt idx="1105">
                  <c:v>1631.38</c:v>
                </c:pt>
                <c:pt idx="1106">
                  <c:v>1640.42</c:v>
                </c:pt>
                <c:pt idx="1107">
                  <c:v>1630.74</c:v>
                </c:pt>
                <c:pt idx="1108">
                  <c:v>1654.41</c:v>
                </c:pt>
                <c:pt idx="1109">
                  <c:v>1648.36</c:v>
                </c:pt>
                <c:pt idx="1110">
                  <c:v>1660.06</c:v>
                </c:pt>
                <c:pt idx="1111">
                  <c:v>1649.6</c:v>
                </c:pt>
                <c:pt idx="1112">
                  <c:v>1650.51</c:v>
                </c:pt>
                <c:pt idx="1113">
                  <c:v>1655.35</c:v>
                </c:pt>
                <c:pt idx="1114">
                  <c:v>1669.16</c:v>
                </c:pt>
                <c:pt idx="1115">
                  <c:v>1666.29</c:v>
                </c:pt>
                <c:pt idx="1116">
                  <c:v>1667.47</c:v>
                </c:pt>
                <c:pt idx="1117">
                  <c:v>1650.47</c:v>
                </c:pt>
                <c:pt idx="1118">
                  <c:v>1658.78</c:v>
                </c:pt>
                <c:pt idx="1119">
                  <c:v>1650.34</c:v>
                </c:pt>
                <c:pt idx="1120">
                  <c:v>1633.77</c:v>
                </c:pt>
                <c:pt idx="1121">
                  <c:v>1633.7</c:v>
                </c:pt>
                <c:pt idx="1122">
                  <c:v>1626.67</c:v>
                </c:pt>
                <c:pt idx="1123">
                  <c:v>1632.69</c:v>
                </c:pt>
                <c:pt idx="1124">
                  <c:v>1625.96</c:v>
                </c:pt>
                <c:pt idx="1125">
                  <c:v>1617.5</c:v>
                </c:pt>
                <c:pt idx="1126">
                  <c:v>1614.42</c:v>
                </c:pt>
                <c:pt idx="1127">
                  <c:v>1597.59</c:v>
                </c:pt>
                <c:pt idx="1128">
                  <c:v>1582.7</c:v>
                </c:pt>
                <c:pt idx="1129">
                  <c:v>1597.57</c:v>
                </c:pt>
                <c:pt idx="1130">
                  <c:v>1593.61</c:v>
                </c:pt>
                <c:pt idx="1131">
                  <c:v>1582.24</c:v>
                </c:pt>
                <c:pt idx="1132">
                  <c:v>1585.16</c:v>
                </c:pt>
                <c:pt idx="1133">
                  <c:v>1578.79</c:v>
                </c:pt>
                <c:pt idx="1134">
                  <c:v>1578.78</c:v>
                </c:pt>
                <c:pt idx="1135">
                  <c:v>1562.5</c:v>
                </c:pt>
                <c:pt idx="1136">
                  <c:v>1555.25</c:v>
                </c:pt>
                <c:pt idx="1137">
                  <c:v>1541.61</c:v>
                </c:pt>
                <c:pt idx="1138">
                  <c:v>1552.01</c:v>
                </c:pt>
                <c:pt idx="1139">
                  <c:v>1574.57</c:v>
                </c:pt>
                <c:pt idx="1140">
                  <c:v>1552.36</c:v>
                </c:pt>
                <c:pt idx="1141">
                  <c:v>1588.85</c:v>
                </c:pt>
                <c:pt idx="1142">
                  <c:v>1593.37</c:v>
                </c:pt>
                <c:pt idx="1143">
                  <c:v>1587.73</c:v>
                </c:pt>
                <c:pt idx="1144">
                  <c:v>1568.61</c:v>
                </c:pt>
                <c:pt idx="1145">
                  <c:v>1563.07</c:v>
                </c:pt>
                <c:pt idx="1146">
                  <c:v>1553.28</c:v>
                </c:pt>
                <c:pt idx="1147">
                  <c:v>1559.98</c:v>
                </c:pt>
                <c:pt idx="1148">
                  <c:v>1553.69</c:v>
                </c:pt>
                <c:pt idx="1149">
                  <c:v>1570.25</c:v>
                </c:pt>
                <c:pt idx="1150">
                  <c:v>1562.17</c:v>
                </c:pt>
                <c:pt idx="1151">
                  <c:v>1569.19</c:v>
                </c:pt>
                <c:pt idx="1152">
                  <c:v>1562.85</c:v>
                </c:pt>
                <c:pt idx="1153">
                  <c:v>1563.77</c:v>
                </c:pt>
                <c:pt idx="1154">
                  <c:v>1551.69</c:v>
                </c:pt>
                <c:pt idx="1155">
                  <c:v>1556.89</c:v>
                </c:pt>
                <c:pt idx="1156">
                  <c:v>1545.8</c:v>
                </c:pt>
                <c:pt idx="1157">
                  <c:v>1558.71</c:v>
                </c:pt>
                <c:pt idx="1158">
                  <c:v>1548.34</c:v>
                </c:pt>
                <c:pt idx="1159">
                  <c:v>1552.1</c:v>
                </c:pt>
                <c:pt idx="1160">
                  <c:v>1560.7</c:v>
                </c:pt>
                <c:pt idx="1161">
                  <c:v>1563.23</c:v>
                </c:pt>
                <c:pt idx="1162">
                  <c:v>1554.52</c:v>
                </c:pt>
                <c:pt idx="1163">
                  <c:v>1552.48</c:v>
                </c:pt>
                <c:pt idx="1164">
                  <c:v>1556.22</c:v>
                </c:pt>
                <c:pt idx="1165">
                  <c:v>1551.18</c:v>
                </c:pt>
                <c:pt idx="1166">
                  <c:v>1544.26</c:v>
                </c:pt>
                <c:pt idx="1167">
                  <c:v>1541.46</c:v>
                </c:pt>
                <c:pt idx="1168">
                  <c:v>1539.79</c:v>
                </c:pt>
                <c:pt idx="1169">
                  <c:v>1525.2</c:v>
                </c:pt>
                <c:pt idx="1170">
                  <c:v>1518.2</c:v>
                </c:pt>
                <c:pt idx="1171">
                  <c:v>1514.68</c:v>
                </c:pt>
                <c:pt idx="1172">
                  <c:v>1515.99</c:v>
                </c:pt>
                <c:pt idx="1173">
                  <c:v>1496.94</c:v>
                </c:pt>
                <c:pt idx="1174">
                  <c:v>1487.85</c:v>
                </c:pt>
                <c:pt idx="1175">
                  <c:v>1515.6</c:v>
                </c:pt>
                <c:pt idx="1176">
                  <c:v>1502.42</c:v>
                </c:pt>
                <c:pt idx="1177">
                  <c:v>1511.95</c:v>
                </c:pt>
                <c:pt idx="1178">
                  <c:v>1530.94</c:v>
                </c:pt>
                <c:pt idx="1179">
                  <c:v>1519.79</c:v>
                </c:pt>
                <c:pt idx="1180">
                  <c:v>1521.38</c:v>
                </c:pt>
                <c:pt idx="1181">
                  <c:v>1520.33</c:v>
                </c:pt>
                <c:pt idx="1182">
                  <c:v>1519.43</c:v>
                </c:pt>
                <c:pt idx="1183">
                  <c:v>1517.01</c:v>
                </c:pt>
                <c:pt idx="1184">
                  <c:v>1517.93</c:v>
                </c:pt>
                <c:pt idx="1185">
                  <c:v>1509.39</c:v>
                </c:pt>
                <c:pt idx="1186">
                  <c:v>1512.12</c:v>
                </c:pt>
                <c:pt idx="1187">
                  <c:v>1511.29</c:v>
                </c:pt>
                <c:pt idx="1188">
                  <c:v>1495.71</c:v>
                </c:pt>
                <c:pt idx="1189">
                  <c:v>1513.17</c:v>
                </c:pt>
                <c:pt idx="1190">
                  <c:v>1498.11</c:v>
                </c:pt>
                <c:pt idx="1191">
                  <c:v>1501.96</c:v>
                </c:pt>
                <c:pt idx="1192">
                  <c:v>1507.84</c:v>
                </c:pt>
                <c:pt idx="1193">
                  <c:v>1500.18</c:v>
                </c:pt>
                <c:pt idx="1194">
                  <c:v>1502.96</c:v>
                </c:pt>
                <c:pt idx="1195">
                  <c:v>1494.82</c:v>
                </c:pt>
                <c:pt idx="1196">
                  <c:v>1494.81</c:v>
                </c:pt>
                <c:pt idx="1197">
                  <c:v>1492.56</c:v>
                </c:pt>
                <c:pt idx="1198">
                  <c:v>1485.98</c:v>
                </c:pt>
                <c:pt idx="1199">
                  <c:v>1480.94</c:v>
                </c:pt>
                <c:pt idx="1200">
                  <c:v>1472.63</c:v>
                </c:pt>
                <c:pt idx="1201">
                  <c:v>1472.34</c:v>
                </c:pt>
                <c:pt idx="1202">
                  <c:v>1470.68</c:v>
                </c:pt>
                <c:pt idx="1203">
                  <c:v>1472.05</c:v>
                </c:pt>
                <c:pt idx="1204">
                  <c:v>1472.12</c:v>
                </c:pt>
                <c:pt idx="1205">
                  <c:v>1461.02</c:v>
                </c:pt>
                <c:pt idx="1206">
                  <c:v>1457.15</c:v>
                </c:pt>
                <c:pt idx="1207">
                  <c:v>1461.89</c:v>
                </c:pt>
                <c:pt idx="1208">
                  <c:v>1466.47</c:v>
                </c:pt>
                <c:pt idx="1209">
                  <c:v>1459.37</c:v>
                </c:pt>
                <c:pt idx="1210">
                  <c:v>1462.42</c:v>
                </c:pt>
                <c:pt idx="1211">
                  <c:v>1426.19</c:v>
                </c:pt>
                <c:pt idx="1212">
                  <c:v>1402.43</c:v>
                </c:pt>
                <c:pt idx="1213">
                  <c:v>1418.1</c:v>
                </c:pt>
                <c:pt idx="1214">
                  <c:v>1419.83</c:v>
                </c:pt>
                <c:pt idx="1215">
                  <c:v>1426.66</c:v>
                </c:pt>
                <c:pt idx="1216">
                  <c:v>1430.15</c:v>
                </c:pt>
                <c:pt idx="1217">
                  <c:v>1443.69</c:v>
                </c:pt>
                <c:pt idx="1218">
                  <c:v>1435.81</c:v>
                </c:pt>
                <c:pt idx="1219">
                  <c:v>1446.79</c:v>
                </c:pt>
                <c:pt idx="1220">
                  <c:v>1430.36</c:v>
                </c:pt>
                <c:pt idx="1221">
                  <c:v>1413.58</c:v>
                </c:pt>
                <c:pt idx="1222">
                  <c:v>1419.45</c:v>
                </c:pt>
                <c:pt idx="1223">
                  <c:v>1428.48</c:v>
                </c:pt>
                <c:pt idx="1224">
                  <c:v>1427.84</c:v>
                </c:pt>
                <c:pt idx="1225">
                  <c:v>1418.55</c:v>
                </c:pt>
                <c:pt idx="1226">
                  <c:v>1418.07</c:v>
                </c:pt>
                <c:pt idx="1227">
                  <c:v>1413.94</c:v>
                </c:pt>
                <c:pt idx="1228">
                  <c:v>1409.28</c:v>
                </c:pt>
                <c:pt idx="1229">
                  <c:v>1407.05</c:v>
                </c:pt>
                <c:pt idx="1230">
                  <c:v>1409.46</c:v>
                </c:pt>
                <c:pt idx="1231">
                  <c:v>1416.18</c:v>
                </c:pt>
                <c:pt idx="1232">
                  <c:v>1415.95</c:v>
                </c:pt>
                <c:pt idx="1233">
                  <c:v>1409.93</c:v>
                </c:pt>
                <c:pt idx="1234">
                  <c:v>1398.94</c:v>
                </c:pt>
                <c:pt idx="1235">
                  <c:v>1406.29</c:v>
                </c:pt>
                <c:pt idx="1236">
                  <c:v>1409.15</c:v>
                </c:pt>
                <c:pt idx="1237">
                  <c:v>1391.03</c:v>
                </c:pt>
                <c:pt idx="1238">
                  <c:v>1387.81</c:v>
                </c:pt>
                <c:pt idx="1239">
                  <c:v>1386.89</c:v>
                </c:pt>
                <c:pt idx="1240">
                  <c:v>1359.88</c:v>
                </c:pt>
                <c:pt idx="1241">
                  <c:v>1353.33</c:v>
                </c:pt>
                <c:pt idx="1242">
                  <c:v>1355.49</c:v>
                </c:pt>
                <c:pt idx="1243">
                  <c:v>1374.53</c:v>
                </c:pt>
                <c:pt idx="1244">
                  <c:v>1380.03</c:v>
                </c:pt>
                <c:pt idx="1245">
                  <c:v>1379.85</c:v>
                </c:pt>
                <c:pt idx="1246">
                  <c:v>1377.51</c:v>
                </c:pt>
                <c:pt idx="1247">
                  <c:v>1394.53</c:v>
                </c:pt>
                <c:pt idx="1248">
                  <c:v>1428.39</c:v>
                </c:pt>
                <c:pt idx="1249">
                  <c:v>1417.26</c:v>
                </c:pt>
                <c:pt idx="1250">
                  <c:v>1414.2</c:v>
                </c:pt>
                <c:pt idx="1251">
                  <c:v>1427.59</c:v>
                </c:pt>
                <c:pt idx="1252">
                  <c:v>1412.16</c:v>
                </c:pt>
                <c:pt idx="1253">
                  <c:v>1411.94</c:v>
                </c:pt>
                <c:pt idx="1254">
                  <c:v>1412.97</c:v>
                </c:pt>
                <c:pt idx="1255">
                  <c:v>1408.75</c:v>
                </c:pt>
                <c:pt idx="1256">
                  <c:v>1413.11</c:v>
                </c:pt>
                <c:pt idx="1257">
                  <c:v>1433.82</c:v>
                </c:pt>
                <c:pt idx="1258">
                  <c:v>1433.19</c:v>
                </c:pt>
                <c:pt idx="1259">
                  <c:v>1457.34</c:v>
                </c:pt>
                <c:pt idx="1260">
                  <c:v>1460.91</c:v>
                </c:pt>
                <c:pt idx="1261">
                  <c:v>1454.92</c:v>
                </c:pt>
                <c:pt idx="1262">
                  <c:v>1440.13</c:v>
                </c:pt>
                <c:pt idx="1263">
                  <c:v>1428.59</c:v>
                </c:pt>
                <c:pt idx="1264">
                  <c:v>1432.84</c:v>
                </c:pt>
                <c:pt idx="1265">
                  <c:v>1432.56</c:v>
                </c:pt>
                <c:pt idx="1266">
                  <c:v>1441.48</c:v>
                </c:pt>
                <c:pt idx="1267">
                  <c:v>1455.88</c:v>
                </c:pt>
                <c:pt idx="1268">
                  <c:v>1460.93</c:v>
                </c:pt>
                <c:pt idx="1269">
                  <c:v>1461.4</c:v>
                </c:pt>
                <c:pt idx="1270">
                  <c:v>1450.99</c:v>
                </c:pt>
                <c:pt idx="1271">
                  <c:v>1445.75</c:v>
                </c:pt>
                <c:pt idx="1272">
                  <c:v>1444.49</c:v>
                </c:pt>
                <c:pt idx="1273">
                  <c:v>1440.67</c:v>
                </c:pt>
                <c:pt idx="1274">
                  <c:v>1447.15</c:v>
                </c:pt>
                <c:pt idx="1275">
                  <c:v>1433.32</c:v>
                </c:pt>
                <c:pt idx="1276">
                  <c:v>1441.59</c:v>
                </c:pt>
                <c:pt idx="1277">
                  <c:v>1456.89</c:v>
                </c:pt>
                <c:pt idx="1278">
                  <c:v>1460.15</c:v>
                </c:pt>
                <c:pt idx="1279">
                  <c:v>1460.26</c:v>
                </c:pt>
                <c:pt idx="1280">
                  <c:v>1461.05</c:v>
                </c:pt>
                <c:pt idx="1281">
                  <c:v>1459.32</c:v>
                </c:pt>
                <c:pt idx="1282">
                  <c:v>1461.19</c:v>
                </c:pt>
                <c:pt idx="1283">
                  <c:v>1465.77</c:v>
                </c:pt>
                <c:pt idx="1284">
                  <c:v>1459.99</c:v>
                </c:pt>
                <c:pt idx="1285">
                  <c:v>1436.56</c:v>
                </c:pt>
                <c:pt idx="1286">
                  <c:v>1433.56</c:v>
                </c:pt>
                <c:pt idx="1287">
                  <c:v>1429.08</c:v>
                </c:pt>
                <c:pt idx="1288">
                  <c:v>1437.92</c:v>
                </c:pt>
                <c:pt idx="1289">
                  <c:v>1432.12</c:v>
                </c:pt>
                <c:pt idx="1290">
                  <c:v>1403.44</c:v>
                </c:pt>
                <c:pt idx="1291">
                  <c:v>1404.94</c:v>
                </c:pt>
                <c:pt idx="1292">
                  <c:v>1406.58</c:v>
                </c:pt>
                <c:pt idx="1293">
                  <c:v>1399.48</c:v>
                </c:pt>
                <c:pt idx="1294">
                  <c:v>1410.49</c:v>
                </c:pt>
                <c:pt idx="1295">
                  <c:v>1409.3</c:v>
                </c:pt>
                <c:pt idx="1296">
                  <c:v>1410.44</c:v>
                </c:pt>
                <c:pt idx="1297">
                  <c:v>1411.13</c:v>
                </c:pt>
                <c:pt idx="1298">
                  <c:v>1402.08</c:v>
                </c:pt>
                <c:pt idx="1299">
                  <c:v>1413.49</c:v>
                </c:pt>
                <c:pt idx="1300">
                  <c:v>1413.17</c:v>
                </c:pt>
                <c:pt idx="1301">
                  <c:v>1418.13</c:v>
                </c:pt>
                <c:pt idx="1302">
                  <c:v>1418.16</c:v>
                </c:pt>
                <c:pt idx="1303">
                  <c:v>1415.51</c:v>
                </c:pt>
                <c:pt idx="1304">
                  <c:v>1405.53</c:v>
                </c:pt>
                <c:pt idx="1305">
                  <c:v>1403.93</c:v>
                </c:pt>
                <c:pt idx="1306">
                  <c:v>1404.11</c:v>
                </c:pt>
                <c:pt idx="1307">
                  <c:v>1405.87</c:v>
                </c:pt>
                <c:pt idx="1308">
                  <c:v>1402.8</c:v>
                </c:pt>
                <c:pt idx="1309">
                  <c:v>1402.22</c:v>
                </c:pt>
                <c:pt idx="1310">
                  <c:v>1401.35</c:v>
                </c:pt>
                <c:pt idx="1311">
                  <c:v>1394.23</c:v>
                </c:pt>
                <c:pt idx="1312">
                  <c:v>1390.99</c:v>
                </c:pt>
                <c:pt idx="1313">
                  <c:v>1365</c:v>
                </c:pt>
                <c:pt idx="1314">
                  <c:v>1375.14</c:v>
                </c:pt>
                <c:pt idx="1315">
                  <c:v>1379.32</c:v>
                </c:pt>
                <c:pt idx="1316">
                  <c:v>1385.3</c:v>
                </c:pt>
                <c:pt idx="1317">
                  <c:v>1385.97</c:v>
                </c:pt>
                <c:pt idx="1318">
                  <c:v>1360.02</c:v>
                </c:pt>
                <c:pt idx="1319">
                  <c:v>1337.89</c:v>
                </c:pt>
                <c:pt idx="1320">
                  <c:v>1338.31</c:v>
                </c:pt>
                <c:pt idx="1321">
                  <c:v>1350.52</c:v>
                </c:pt>
                <c:pt idx="1322">
                  <c:v>1362.66</c:v>
                </c:pt>
                <c:pt idx="1323">
                  <c:v>1376.51</c:v>
                </c:pt>
                <c:pt idx="1324">
                  <c:v>1372.78</c:v>
                </c:pt>
                <c:pt idx="1325">
                  <c:v>1363.67</c:v>
                </c:pt>
                <c:pt idx="1326">
                  <c:v>1353.64</c:v>
                </c:pt>
                <c:pt idx="1327">
                  <c:v>1356.78</c:v>
                </c:pt>
                <c:pt idx="1328">
                  <c:v>1334.76</c:v>
                </c:pt>
                <c:pt idx="1329">
                  <c:v>1341.45</c:v>
                </c:pt>
                <c:pt idx="1330">
                  <c:v>1341.47</c:v>
                </c:pt>
                <c:pt idx="1331">
                  <c:v>1352.46</c:v>
                </c:pt>
                <c:pt idx="1332">
                  <c:v>1354.68</c:v>
                </c:pt>
                <c:pt idx="1333">
                  <c:v>1367.58</c:v>
                </c:pt>
                <c:pt idx="1334">
                  <c:v>1374.02</c:v>
                </c:pt>
                <c:pt idx="1335">
                  <c:v>1365.51</c:v>
                </c:pt>
                <c:pt idx="1336">
                  <c:v>1362.16</c:v>
                </c:pt>
                <c:pt idx="1337">
                  <c:v>1329.04</c:v>
                </c:pt>
                <c:pt idx="1338">
                  <c:v>1331.85</c:v>
                </c:pt>
                <c:pt idx="1339">
                  <c:v>1319.99</c:v>
                </c:pt>
                <c:pt idx="1340">
                  <c:v>1313.72</c:v>
                </c:pt>
                <c:pt idx="1341">
                  <c:v>1335.02</c:v>
                </c:pt>
                <c:pt idx="1342">
                  <c:v>1325.51</c:v>
                </c:pt>
                <c:pt idx="1343">
                  <c:v>1355.69</c:v>
                </c:pt>
                <c:pt idx="1344">
                  <c:v>1357.98</c:v>
                </c:pt>
                <c:pt idx="1345">
                  <c:v>1344.78</c:v>
                </c:pt>
                <c:pt idx="1346">
                  <c:v>1342.84</c:v>
                </c:pt>
                <c:pt idx="1347">
                  <c:v>1329.1</c:v>
                </c:pt>
                <c:pt idx="1348">
                  <c:v>1314.88</c:v>
                </c:pt>
                <c:pt idx="1349">
                  <c:v>1324.18</c:v>
                </c:pt>
                <c:pt idx="1350">
                  <c:v>1308.93</c:v>
                </c:pt>
                <c:pt idx="1351">
                  <c:v>1325.66</c:v>
                </c:pt>
                <c:pt idx="1352">
                  <c:v>1314.99</c:v>
                </c:pt>
                <c:pt idx="1353">
                  <c:v>1315.13</c:v>
                </c:pt>
                <c:pt idx="1354">
                  <c:v>1285.5</c:v>
                </c:pt>
                <c:pt idx="1355">
                  <c:v>1278.18</c:v>
                </c:pt>
                <c:pt idx="1356">
                  <c:v>1278.04</c:v>
                </c:pt>
                <c:pt idx="1357">
                  <c:v>1310.33</c:v>
                </c:pt>
                <c:pt idx="1358">
                  <c:v>1313.32</c:v>
                </c:pt>
                <c:pt idx="1359">
                  <c:v>1332.42</c:v>
                </c:pt>
                <c:pt idx="1360">
                  <c:v>1317.82</c:v>
                </c:pt>
                <c:pt idx="1361">
                  <c:v>1320.68</c:v>
                </c:pt>
                <c:pt idx="1362">
                  <c:v>1318.86</c:v>
                </c:pt>
                <c:pt idx="1363">
                  <c:v>1316.63</c:v>
                </c:pt>
                <c:pt idx="1364">
                  <c:v>1315.99</c:v>
                </c:pt>
                <c:pt idx="1365">
                  <c:v>1295.22</c:v>
                </c:pt>
                <c:pt idx="1366">
                  <c:v>1304.8599999999999</c:v>
                </c:pt>
                <c:pt idx="1367">
                  <c:v>1324.8</c:v>
                </c:pt>
                <c:pt idx="1368">
                  <c:v>1330.66</c:v>
                </c:pt>
                <c:pt idx="1369">
                  <c:v>1338.35</c:v>
                </c:pt>
                <c:pt idx="1370">
                  <c:v>1353.39</c:v>
                </c:pt>
                <c:pt idx="1371">
                  <c:v>1357.99</c:v>
                </c:pt>
                <c:pt idx="1372">
                  <c:v>1354.58</c:v>
                </c:pt>
                <c:pt idx="1373">
                  <c:v>1363.72</c:v>
                </c:pt>
                <c:pt idx="1374">
                  <c:v>1369.58</c:v>
                </c:pt>
                <c:pt idx="1375">
                  <c:v>1369.1</c:v>
                </c:pt>
                <c:pt idx="1376">
                  <c:v>1391.57</c:v>
                </c:pt>
                <c:pt idx="1377">
                  <c:v>1402.31</c:v>
                </c:pt>
                <c:pt idx="1378">
                  <c:v>1405.82</c:v>
                </c:pt>
                <c:pt idx="1379">
                  <c:v>1397.91</c:v>
                </c:pt>
                <c:pt idx="1380">
                  <c:v>1403.36</c:v>
                </c:pt>
                <c:pt idx="1381">
                  <c:v>1399.98</c:v>
                </c:pt>
                <c:pt idx="1382">
                  <c:v>1390.69</c:v>
                </c:pt>
                <c:pt idx="1383">
                  <c:v>1371.97</c:v>
                </c:pt>
                <c:pt idx="1384">
                  <c:v>1366.94</c:v>
                </c:pt>
                <c:pt idx="1385">
                  <c:v>1378.53</c:v>
                </c:pt>
                <c:pt idx="1386">
                  <c:v>1376.92</c:v>
                </c:pt>
                <c:pt idx="1387">
                  <c:v>1385.14</c:v>
                </c:pt>
                <c:pt idx="1388">
                  <c:v>1390.78</c:v>
                </c:pt>
                <c:pt idx="1389">
                  <c:v>1369.57</c:v>
                </c:pt>
                <c:pt idx="1390">
                  <c:v>1370.26</c:v>
                </c:pt>
                <c:pt idx="1391">
                  <c:v>1387.57</c:v>
                </c:pt>
                <c:pt idx="1392">
                  <c:v>1368.71</c:v>
                </c:pt>
                <c:pt idx="1393">
                  <c:v>1358.59</c:v>
                </c:pt>
                <c:pt idx="1394">
                  <c:v>1382.2</c:v>
                </c:pt>
                <c:pt idx="1395">
                  <c:v>1398.08</c:v>
                </c:pt>
                <c:pt idx="1396">
                  <c:v>1398.96</c:v>
                </c:pt>
                <c:pt idx="1397">
                  <c:v>1413.38</c:v>
                </c:pt>
                <c:pt idx="1398">
                  <c:v>1419.04</c:v>
                </c:pt>
                <c:pt idx="1399">
                  <c:v>1408.47</c:v>
                </c:pt>
                <c:pt idx="1400">
                  <c:v>1403.28</c:v>
                </c:pt>
                <c:pt idx="1401">
                  <c:v>1405.54</c:v>
                </c:pt>
                <c:pt idx="1402">
                  <c:v>1412.52</c:v>
                </c:pt>
                <c:pt idx="1403">
                  <c:v>1416.51</c:v>
                </c:pt>
                <c:pt idx="1404">
                  <c:v>1397.11</c:v>
                </c:pt>
                <c:pt idx="1405">
                  <c:v>1392.78</c:v>
                </c:pt>
                <c:pt idx="1406">
                  <c:v>1402.89</c:v>
                </c:pt>
                <c:pt idx="1407">
                  <c:v>1405.52</c:v>
                </c:pt>
                <c:pt idx="1408">
                  <c:v>1409.75</c:v>
                </c:pt>
                <c:pt idx="1409">
                  <c:v>1404.17</c:v>
                </c:pt>
                <c:pt idx="1410">
                  <c:v>1402.6</c:v>
                </c:pt>
                <c:pt idx="1411">
                  <c:v>1394.28</c:v>
                </c:pt>
                <c:pt idx="1412">
                  <c:v>1395.95</c:v>
                </c:pt>
                <c:pt idx="1413">
                  <c:v>1371.09</c:v>
                </c:pt>
                <c:pt idx="1414">
                  <c:v>1370.87</c:v>
                </c:pt>
                <c:pt idx="1415">
                  <c:v>1365.91</c:v>
                </c:pt>
                <c:pt idx="1416">
                  <c:v>1352.63</c:v>
                </c:pt>
                <c:pt idx="1417">
                  <c:v>1343.36</c:v>
                </c:pt>
                <c:pt idx="1418">
                  <c:v>1364.33</c:v>
                </c:pt>
                <c:pt idx="1419">
                  <c:v>1369.63</c:v>
                </c:pt>
                <c:pt idx="1420">
                  <c:v>1374.09</c:v>
                </c:pt>
                <c:pt idx="1421">
                  <c:v>1365.68</c:v>
                </c:pt>
                <c:pt idx="1422">
                  <c:v>1372.18</c:v>
                </c:pt>
                <c:pt idx="1423">
                  <c:v>1367.59</c:v>
                </c:pt>
                <c:pt idx="1424">
                  <c:v>1365.74</c:v>
                </c:pt>
                <c:pt idx="1425">
                  <c:v>1363.46</c:v>
                </c:pt>
                <c:pt idx="1426">
                  <c:v>1357.66</c:v>
                </c:pt>
                <c:pt idx="1427">
                  <c:v>1362.21</c:v>
                </c:pt>
                <c:pt idx="1428">
                  <c:v>1361.23</c:v>
                </c:pt>
                <c:pt idx="1429">
                  <c:v>1358.04</c:v>
                </c:pt>
                <c:pt idx="1430">
                  <c:v>1343.23</c:v>
                </c:pt>
                <c:pt idx="1431">
                  <c:v>1350.5</c:v>
                </c:pt>
                <c:pt idx="1432">
                  <c:v>1351.77</c:v>
                </c:pt>
                <c:pt idx="1433">
                  <c:v>1342.64</c:v>
                </c:pt>
                <c:pt idx="1434">
                  <c:v>1351.95</c:v>
                </c:pt>
                <c:pt idx="1435">
                  <c:v>1349.96</c:v>
                </c:pt>
                <c:pt idx="1436">
                  <c:v>1347.05</c:v>
                </c:pt>
                <c:pt idx="1437">
                  <c:v>1344.33</c:v>
                </c:pt>
                <c:pt idx="1438">
                  <c:v>1344.9</c:v>
                </c:pt>
                <c:pt idx="1439">
                  <c:v>1325.54</c:v>
                </c:pt>
                <c:pt idx="1440">
                  <c:v>1324.09</c:v>
                </c:pt>
                <c:pt idx="1441">
                  <c:v>1312.41</c:v>
                </c:pt>
                <c:pt idx="1442">
                  <c:v>1313.01</c:v>
                </c:pt>
                <c:pt idx="1443">
                  <c:v>1316.33</c:v>
                </c:pt>
                <c:pt idx="1444">
                  <c:v>1318.43</c:v>
                </c:pt>
                <c:pt idx="1445">
                  <c:v>1326.05</c:v>
                </c:pt>
                <c:pt idx="1446">
                  <c:v>1314.65</c:v>
                </c:pt>
                <c:pt idx="1447">
                  <c:v>1316</c:v>
                </c:pt>
                <c:pt idx="1448">
                  <c:v>1315.38</c:v>
                </c:pt>
                <c:pt idx="1449">
                  <c:v>1314.5</c:v>
                </c:pt>
                <c:pt idx="1450">
                  <c:v>1308.04</c:v>
                </c:pt>
                <c:pt idx="1451">
                  <c:v>1293.67</c:v>
                </c:pt>
                <c:pt idx="1452">
                  <c:v>1289.0899999999999</c:v>
                </c:pt>
                <c:pt idx="1453">
                  <c:v>1295.5</c:v>
                </c:pt>
                <c:pt idx="1454">
                  <c:v>1292.48</c:v>
                </c:pt>
                <c:pt idx="1455">
                  <c:v>1292.08</c:v>
                </c:pt>
                <c:pt idx="1456">
                  <c:v>1280.7</c:v>
                </c:pt>
                <c:pt idx="1457">
                  <c:v>1277.81</c:v>
                </c:pt>
                <c:pt idx="1458">
                  <c:v>1281.06</c:v>
                </c:pt>
                <c:pt idx="1459">
                  <c:v>1277.3</c:v>
                </c:pt>
                <c:pt idx="1460">
                  <c:v>1277.06</c:v>
                </c:pt>
                <c:pt idx="1461">
                  <c:v>1257.5999999999999</c:v>
                </c:pt>
                <c:pt idx="1462">
                  <c:v>1263.02</c:v>
                </c:pt>
                <c:pt idx="1463">
                  <c:v>1249.6400000000001</c:v>
                </c:pt>
                <c:pt idx="1464">
                  <c:v>1265.43</c:v>
                </c:pt>
                <c:pt idx="1465">
                  <c:v>1265.33</c:v>
                </c:pt>
                <c:pt idx="1466">
                  <c:v>1254</c:v>
                </c:pt>
                <c:pt idx="1467">
                  <c:v>1243.72</c:v>
                </c:pt>
                <c:pt idx="1468">
                  <c:v>1241.3</c:v>
                </c:pt>
                <c:pt idx="1469">
                  <c:v>1205.3499999999999</c:v>
                </c:pt>
                <c:pt idx="1470">
                  <c:v>1219.6600000000001</c:v>
                </c:pt>
                <c:pt idx="1471">
                  <c:v>1215.75</c:v>
                </c:pt>
                <c:pt idx="1472">
                  <c:v>1211.82</c:v>
                </c:pt>
                <c:pt idx="1473">
                  <c:v>1225.73</c:v>
                </c:pt>
                <c:pt idx="1474">
                  <c:v>1236.47</c:v>
                </c:pt>
                <c:pt idx="1475">
                  <c:v>1255.19</c:v>
                </c:pt>
                <c:pt idx="1476">
                  <c:v>1234.3499999999999</c:v>
                </c:pt>
                <c:pt idx="1477">
                  <c:v>1261.01</c:v>
                </c:pt>
                <c:pt idx="1478">
                  <c:v>1258.47</c:v>
                </c:pt>
                <c:pt idx="1479">
                  <c:v>1257.08</c:v>
                </c:pt>
                <c:pt idx="1480">
                  <c:v>1244.28</c:v>
                </c:pt>
                <c:pt idx="1481">
                  <c:v>1244.58</c:v>
                </c:pt>
                <c:pt idx="1482">
                  <c:v>1246.96</c:v>
                </c:pt>
                <c:pt idx="1483">
                  <c:v>1195.19</c:v>
                </c:pt>
                <c:pt idx="1484">
                  <c:v>1192.55</c:v>
                </c:pt>
                <c:pt idx="1485">
                  <c:v>1158.67</c:v>
                </c:pt>
                <c:pt idx="1486">
                  <c:v>1161.79</c:v>
                </c:pt>
                <c:pt idx="1487">
                  <c:v>1188.04</c:v>
                </c:pt>
                <c:pt idx="1488">
                  <c:v>1192.98</c:v>
                </c:pt>
                <c:pt idx="1489">
                  <c:v>1215.6500000000001</c:v>
                </c:pt>
                <c:pt idx="1490">
                  <c:v>1216.1300000000001</c:v>
                </c:pt>
                <c:pt idx="1491">
                  <c:v>1236.9100000000001</c:v>
                </c:pt>
                <c:pt idx="1492">
                  <c:v>1257.81</c:v>
                </c:pt>
                <c:pt idx="1493">
                  <c:v>1251.78</c:v>
                </c:pt>
                <c:pt idx="1494">
                  <c:v>1263.8499999999999</c:v>
                </c:pt>
                <c:pt idx="1495">
                  <c:v>1239.69</c:v>
                </c:pt>
                <c:pt idx="1496">
                  <c:v>1229.0999999999999</c:v>
                </c:pt>
                <c:pt idx="1497">
                  <c:v>1275.92</c:v>
                </c:pt>
                <c:pt idx="1498">
                  <c:v>1261.1199999999999</c:v>
                </c:pt>
                <c:pt idx="1499">
                  <c:v>1253.23</c:v>
                </c:pt>
                <c:pt idx="1500">
                  <c:v>1261.1500000000001</c:v>
                </c:pt>
                <c:pt idx="1501">
                  <c:v>1237.9000000000001</c:v>
                </c:pt>
                <c:pt idx="1502">
                  <c:v>1218.28</c:v>
                </c:pt>
                <c:pt idx="1503">
                  <c:v>1253.3</c:v>
                </c:pt>
                <c:pt idx="1504">
                  <c:v>1285.0899999999999</c:v>
                </c:pt>
                <c:pt idx="1505">
                  <c:v>1284.5899999999999</c:v>
                </c:pt>
                <c:pt idx="1506">
                  <c:v>1242</c:v>
                </c:pt>
                <c:pt idx="1507">
                  <c:v>1229.05</c:v>
                </c:pt>
                <c:pt idx="1508">
                  <c:v>1254.19</c:v>
                </c:pt>
                <c:pt idx="1509">
                  <c:v>1238.25</c:v>
                </c:pt>
                <c:pt idx="1510">
                  <c:v>1215.3900000000001</c:v>
                </c:pt>
                <c:pt idx="1511">
                  <c:v>1209.8800000000001</c:v>
                </c:pt>
                <c:pt idx="1512">
                  <c:v>1225.3800000000001</c:v>
                </c:pt>
                <c:pt idx="1513">
                  <c:v>1200.8599999999999</c:v>
                </c:pt>
                <c:pt idx="1514">
                  <c:v>1224.58</c:v>
                </c:pt>
                <c:pt idx="1515">
                  <c:v>1203.6600000000001</c:v>
                </c:pt>
                <c:pt idx="1516">
                  <c:v>1207.25</c:v>
                </c:pt>
                <c:pt idx="1517">
                  <c:v>1195.54</c:v>
                </c:pt>
                <c:pt idx="1518">
                  <c:v>1194.8900000000001</c:v>
                </c:pt>
                <c:pt idx="1519">
                  <c:v>1155.46</c:v>
                </c:pt>
                <c:pt idx="1520">
                  <c:v>1164.97</c:v>
                </c:pt>
                <c:pt idx="1521">
                  <c:v>1144.03</c:v>
                </c:pt>
                <c:pt idx="1522">
                  <c:v>1123.95</c:v>
                </c:pt>
                <c:pt idx="1523">
                  <c:v>1099.23</c:v>
                </c:pt>
                <c:pt idx="1524">
                  <c:v>1131.42</c:v>
                </c:pt>
                <c:pt idx="1525">
                  <c:v>1160.4000000000001</c:v>
                </c:pt>
                <c:pt idx="1526">
                  <c:v>1151.06</c:v>
                </c:pt>
                <c:pt idx="1527">
                  <c:v>1175.3800000000001</c:v>
                </c:pt>
                <c:pt idx="1528">
                  <c:v>1162.95</c:v>
                </c:pt>
                <c:pt idx="1529">
                  <c:v>1136.43</c:v>
                </c:pt>
                <c:pt idx="1530">
                  <c:v>1129.56</c:v>
                </c:pt>
                <c:pt idx="1531">
                  <c:v>1166.76</c:v>
                </c:pt>
                <c:pt idx="1532">
                  <c:v>1202.0899999999999</c:v>
                </c:pt>
                <c:pt idx="1533">
                  <c:v>1204.0899999999999</c:v>
                </c:pt>
                <c:pt idx="1534">
                  <c:v>1216.01</c:v>
                </c:pt>
                <c:pt idx="1535">
                  <c:v>1209.1099999999999</c:v>
                </c:pt>
                <c:pt idx="1536">
                  <c:v>1188.68</c:v>
                </c:pt>
                <c:pt idx="1537">
                  <c:v>1172.8699999999999</c:v>
                </c:pt>
                <c:pt idx="1538">
                  <c:v>1162.27</c:v>
                </c:pt>
                <c:pt idx="1539">
                  <c:v>1154.23</c:v>
                </c:pt>
                <c:pt idx="1540">
                  <c:v>1185.9000000000001</c:v>
                </c:pt>
                <c:pt idx="1541">
                  <c:v>1198.6199999999999</c:v>
                </c:pt>
                <c:pt idx="1542">
                  <c:v>1165.24</c:v>
                </c:pt>
                <c:pt idx="1543">
                  <c:v>1173.97</c:v>
                </c:pt>
                <c:pt idx="1544">
                  <c:v>1204.42</c:v>
                </c:pt>
                <c:pt idx="1545">
                  <c:v>1218.8900000000001</c:v>
                </c:pt>
                <c:pt idx="1546">
                  <c:v>1212.92</c:v>
                </c:pt>
                <c:pt idx="1547">
                  <c:v>1210.08</c:v>
                </c:pt>
                <c:pt idx="1548">
                  <c:v>1176.8</c:v>
                </c:pt>
                <c:pt idx="1549">
                  <c:v>1159.27</c:v>
                </c:pt>
                <c:pt idx="1550">
                  <c:v>1177.5999999999999</c:v>
                </c:pt>
                <c:pt idx="1551">
                  <c:v>1162.3499999999999</c:v>
                </c:pt>
                <c:pt idx="1552">
                  <c:v>1123.82</c:v>
                </c:pt>
                <c:pt idx="1553">
                  <c:v>1123.53</c:v>
                </c:pt>
                <c:pt idx="1554">
                  <c:v>1140.6500000000001</c:v>
                </c:pt>
                <c:pt idx="1555">
                  <c:v>1193.8900000000001</c:v>
                </c:pt>
                <c:pt idx="1556">
                  <c:v>1192.76</c:v>
                </c:pt>
                <c:pt idx="1557">
                  <c:v>1204.49</c:v>
                </c:pt>
                <c:pt idx="1558">
                  <c:v>1178.81</c:v>
                </c:pt>
                <c:pt idx="1559">
                  <c:v>1172.6400000000001</c:v>
                </c:pt>
                <c:pt idx="1560">
                  <c:v>1120.76</c:v>
                </c:pt>
                <c:pt idx="1561">
                  <c:v>1172.53</c:v>
                </c:pt>
                <c:pt idx="1562">
                  <c:v>1119.46</c:v>
                </c:pt>
                <c:pt idx="1563">
                  <c:v>1199.3800000000001</c:v>
                </c:pt>
                <c:pt idx="1564">
                  <c:v>1200.07</c:v>
                </c:pt>
                <c:pt idx="1565">
                  <c:v>1260.3399999999999</c:v>
                </c:pt>
                <c:pt idx="1566">
                  <c:v>1254.05</c:v>
                </c:pt>
                <c:pt idx="1567">
                  <c:v>1286.94</c:v>
                </c:pt>
                <c:pt idx="1568">
                  <c:v>1292.28</c:v>
                </c:pt>
                <c:pt idx="1569">
                  <c:v>1300.67</c:v>
                </c:pt>
                <c:pt idx="1570">
                  <c:v>1304.8900000000001</c:v>
                </c:pt>
                <c:pt idx="1571">
                  <c:v>1331.94</c:v>
                </c:pt>
                <c:pt idx="1572">
                  <c:v>1337.43</c:v>
                </c:pt>
                <c:pt idx="1573">
                  <c:v>1345.02</c:v>
                </c:pt>
                <c:pt idx="1574">
                  <c:v>1343.8</c:v>
                </c:pt>
                <c:pt idx="1575">
                  <c:v>1325.84</c:v>
                </c:pt>
                <c:pt idx="1576">
                  <c:v>1326.73</c:v>
                </c:pt>
                <c:pt idx="1577">
                  <c:v>1305.44</c:v>
                </c:pt>
                <c:pt idx="1578">
                  <c:v>1316.14</c:v>
                </c:pt>
                <c:pt idx="1579">
                  <c:v>1308.8699999999999</c:v>
                </c:pt>
                <c:pt idx="1580">
                  <c:v>1317.72</c:v>
                </c:pt>
                <c:pt idx="1581">
                  <c:v>1313.64</c:v>
                </c:pt>
                <c:pt idx="1582">
                  <c:v>1319.49</c:v>
                </c:pt>
                <c:pt idx="1583">
                  <c:v>1343.8</c:v>
                </c:pt>
                <c:pt idx="1584">
                  <c:v>1353.22</c:v>
                </c:pt>
                <c:pt idx="1585">
                  <c:v>1339.22</c:v>
                </c:pt>
                <c:pt idx="1586">
                  <c:v>1337.88</c:v>
                </c:pt>
                <c:pt idx="1587">
                  <c:v>1339.67</c:v>
                </c:pt>
                <c:pt idx="1588">
                  <c:v>1320.64</c:v>
                </c:pt>
                <c:pt idx="1589">
                  <c:v>1307.4100000000001</c:v>
                </c:pt>
                <c:pt idx="1590">
                  <c:v>1296.67</c:v>
                </c:pt>
                <c:pt idx="1591">
                  <c:v>1280.0999999999999</c:v>
                </c:pt>
                <c:pt idx="1592">
                  <c:v>1268.45</c:v>
                </c:pt>
                <c:pt idx="1593">
                  <c:v>1283.5</c:v>
                </c:pt>
                <c:pt idx="1594">
                  <c:v>1287.1400000000001</c:v>
                </c:pt>
                <c:pt idx="1595">
                  <c:v>1295.52</c:v>
                </c:pt>
                <c:pt idx="1596">
                  <c:v>1278.3599999999999</c:v>
                </c:pt>
                <c:pt idx="1597">
                  <c:v>1271.5</c:v>
                </c:pt>
                <c:pt idx="1598">
                  <c:v>1267.6400000000001</c:v>
                </c:pt>
                <c:pt idx="1599">
                  <c:v>1265.42</c:v>
                </c:pt>
                <c:pt idx="1600">
                  <c:v>1287.8699999999999</c:v>
                </c:pt>
                <c:pt idx="1601">
                  <c:v>1271.83</c:v>
                </c:pt>
                <c:pt idx="1602">
                  <c:v>1270.98</c:v>
                </c:pt>
                <c:pt idx="1603">
                  <c:v>1289</c:v>
                </c:pt>
                <c:pt idx="1604">
                  <c:v>1279.56</c:v>
                </c:pt>
                <c:pt idx="1605">
                  <c:v>1284.94</c:v>
                </c:pt>
                <c:pt idx="1606">
                  <c:v>1286.17</c:v>
                </c:pt>
                <c:pt idx="1607">
                  <c:v>1300.1600000000001</c:v>
                </c:pt>
                <c:pt idx="1608">
                  <c:v>1312.94</c:v>
                </c:pt>
                <c:pt idx="1609">
                  <c:v>1314.55</c:v>
                </c:pt>
                <c:pt idx="1610">
                  <c:v>1345.2</c:v>
                </c:pt>
                <c:pt idx="1611">
                  <c:v>1331.1</c:v>
                </c:pt>
                <c:pt idx="1612">
                  <c:v>1325.69</c:v>
                </c:pt>
                <c:pt idx="1613">
                  <c:v>1320.47</c:v>
                </c:pt>
                <c:pt idx="1614">
                  <c:v>1316.28</c:v>
                </c:pt>
                <c:pt idx="1615">
                  <c:v>1317.37</c:v>
                </c:pt>
                <c:pt idx="1616">
                  <c:v>1333.27</c:v>
                </c:pt>
                <c:pt idx="1617">
                  <c:v>1343.6</c:v>
                </c:pt>
                <c:pt idx="1618">
                  <c:v>1340.68</c:v>
                </c:pt>
                <c:pt idx="1619">
                  <c:v>1328.98</c:v>
                </c:pt>
                <c:pt idx="1620">
                  <c:v>1329.47</c:v>
                </c:pt>
                <c:pt idx="1621">
                  <c:v>1337.77</c:v>
                </c:pt>
                <c:pt idx="1622">
                  <c:v>1348.65</c:v>
                </c:pt>
                <c:pt idx="1623">
                  <c:v>1342.08</c:v>
                </c:pt>
                <c:pt idx="1624">
                  <c:v>1357.16</c:v>
                </c:pt>
                <c:pt idx="1625">
                  <c:v>1346.29</c:v>
                </c:pt>
                <c:pt idx="1626">
                  <c:v>1340.2</c:v>
                </c:pt>
                <c:pt idx="1627">
                  <c:v>1335.1</c:v>
                </c:pt>
                <c:pt idx="1628">
                  <c:v>1347.32</c:v>
                </c:pt>
                <c:pt idx="1629">
                  <c:v>1356.62</c:v>
                </c:pt>
                <c:pt idx="1630">
                  <c:v>1361.22</c:v>
                </c:pt>
                <c:pt idx="1631">
                  <c:v>1363.61</c:v>
                </c:pt>
                <c:pt idx="1632">
                  <c:v>1360.48</c:v>
                </c:pt>
                <c:pt idx="1633">
                  <c:v>1355.66</c:v>
                </c:pt>
                <c:pt idx="1634">
                  <c:v>1347.24</c:v>
                </c:pt>
                <c:pt idx="1635">
                  <c:v>1335.25</c:v>
                </c:pt>
                <c:pt idx="1636">
                  <c:v>1337.38</c:v>
                </c:pt>
                <c:pt idx="1637">
                  <c:v>1330.36</c:v>
                </c:pt>
                <c:pt idx="1638">
                  <c:v>1312.62</c:v>
                </c:pt>
                <c:pt idx="1639">
                  <c:v>1305.1400000000001</c:v>
                </c:pt>
                <c:pt idx="1640">
                  <c:v>1319.68</c:v>
                </c:pt>
                <c:pt idx="1641">
                  <c:v>1314.52</c:v>
                </c:pt>
                <c:pt idx="1642">
                  <c:v>1314.41</c:v>
                </c:pt>
                <c:pt idx="1643">
                  <c:v>1314.16</c:v>
                </c:pt>
                <c:pt idx="1644">
                  <c:v>1324.46</c:v>
                </c:pt>
                <c:pt idx="1645">
                  <c:v>1328.17</c:v>
                </c:pt>
                <c:pt idx="1646">
                  <c:v>1333.51</c:v>
                </c:pt>
                <c:pt idx="1647">
                  <c:v>1335.54</c:v>
                </c:pt>
                <c:pt idx="1648">
                  <c:v>1332.63</c:v>
                </c:pt>
                <c:pt idx="1649">
                  <c:v>1332.87</c:v>
                </c:pt>
                <c:pt idx="1650">
                  <c:v>1332.41</c:v>
                </c:pt>
                <c:pt idx="1651">
                  <c:v>1325.83</c:v>
                </c:pt>
                <c:pt idx="1652">
                  <c:v>1328.26</c:v>
                </c:pt>
                <c:pt idx="1653">
                  <c:v>1319.44</c:v>
                </c:pt>
                <c:pt idx="1654">
                  <c:v>1310.19</c:v>
                </c:pt>
                <c:pt idx="1655">
                  <c:v>1313.8</c:v>
                </c:pt>
                <c:pt idx="1656">
                  <c:v>1309.6600000000001</c:v>
                </c:pt>
                <c:pt idx="1657">
                  <c:v>1297.54</c:v>
                </c:pt>
                <c:pt idx="1658">
                  <c:v>1293.77</c:v>
                </c:pt>
                <c:pt idx="1659">
                  <c:v>1298.3800000000001</c:v>
                </c:pt>
                <c:pt idx="1660">
                  <c:v>1279.21</c:v>
                </c:pt>
                <c:pt idx="1661">
                  <c:v>1273.72</c:v>
                </c:pt>
                <c:pt idx="1662">
                  <c:v>1256.8800000000001</c:v>
                </c:pt>
                <c:pt idx="1663">
                  <c:v>1281.8699999999999</c:v>
                </c:pt>
                <c:pt idx="1664">
                  <c:v>1296.3900000000001</c:v>
                </c:pt>
                <c:pt idx="1665">
                  <c:v>1304.28</c:v>
                </c:pt>
                <c:pt idx="1666">
                  <c:v>1295.1099999999999</c:v>
                </c:pt>
                <c:pt idx="1667">
                  <c:v>1320.02</c:v>
                </c:pt>
                <c:pt idx="1668">
                  <c:v>1321.82</c:v>
                </c:pt>
                <c:pt idx="1669">
                  <c:v>1310.1300000000001</c:v>
                </c:pt>
                <c:pt idx="1670">
                  <c:v>1321.15</c:v>
                </c:pt>
                <c:pt idx="1671">
                  <c:v>1330.97</c:v>
                </c:pt>
                <c:pt idx="1672">
                  <c:v>1308.44</c:v>
                </c:pt>
                <c:pt idx="1673">
                  <c:v>1306.33</c:v>
                </c:pt>
                <c:pt idx="1674">
                  <c:v>1327.22</c:v>
                </c:pt>
                <c:pt idx="1675">
                  <c:v>1319.88</c:v>
                </c:pt>
                <c:pt idx="1676">
                  <c:v>1306.0999999999999</c:v>
                </c:pt>
                <c:pt idx="1677">
                  <c:v>1307.4000000000001</c:v>
                </c:pt>
                <c:pt idx="1678">
                  <c:v>1315.44</c:v>
                </c:pt>
                <c:pt idx="1679">
                  <c:v>1343.01</c:v>
                </c:pt>
                <c:pt idx="1680">
                  <c:v>1336.32</c:v>
                </c:pt>
                <c:pt idx="1681">
                  <c:v>1328.01</c:v>
                </c:pt>
                <c:pt idx="1682">
                  <c:v>1332.32</c:v>
                </c:pt>
                <c:pt idx="1683">
                  <c:v>1329.15</c:v>
                </c:pt>
                <c:pt idx="1684">
                  <c:v>1321.87</c:v>
                </c:pt>
                <c:pt idx="1685">
                  <c:v>1320.88</c:v>
                </c:pt>
                <c:pt idx="1686">
                  <c:v>1324.57</c:v>
                </c:pt>
                <c:pt idx="1687">
                  <c:v>1319.05</c:v>
                </c:pt>
                <c:pt idx="1688">
                  <c:v>1310.87</c:v>
                </c:pt>
                <c:pt idx="1689">
                  <c:v>1307.0999999999999</c:v>
                </c:pt>
                <c:pt idx="1690">
                  <c:v>1304.03</c:v>
                </c:pt>
                <c:pt idx="1691">
                  <c:v>1307.5899999999999</c:v>
                </c:pt>
                <c:pt idx="1692">
                  <c:v>1286.1199999999999</c:v>
                </c:pt>
                <c:pt idx="1693">
                  <c:v>1276.3399999999999</c:v>
                </c:pt>
                <c:pt idx="1694">
                  <c:v>1299.54</c:v>
                </c:pt>
                <c:pt idx="1695">
                  <c:v>1296.6300000000001</c:v>
                </c:pt>
                <c:pt idx="1696">
                  <c:v>1291.18</c:v>
                </c:pt>
                <c:pt idx="1697">
                  <c:v>1290.8399999999999</c:v>
                </c:pt>
                <c:pt idx="1698">
                  <c:v>1283.3499999999999</c:v>
                </c:pt>
                <c:pt idx="1699">
                  <c:v>1280.26</c:v>
                </c:pt>
                <c:pt idx="1700">
                  <c:v>1281.92</c:v>
                </c:pt>
                <c:pt idx="1701">
                  <c:v>1295.02</c:v>
                </c:pt>
                <c:pt idx="1702">
                  <c:v>1293.24</c:v>
                </c:pt>
                <c:pt idx="1703">
                  <c:v>1283.76</c:v>
                </c:pt>
                <c:pt idx="1704">
                  <c:v>1285.96</c:v>
                </c:pt>
                <c:pt idx="1705">
                  <c:v>1274.48</c:v>
                </c:pt>
                <c:pt idx="1706">
                  <c:v>1269.75</c:v>
                </c:pt>
                <c:pt idx="1707">
                  <c:v>1271.5</c:v>
                </c:pt>
                <c:pt idx="1708">
                  <c:v>1273.8499999999999</c:v>
                </c:pt>
                <c:pt idx="1709">
                  <c:v>1276.56</c:v>
                </c:pt>
                <c:pt idx="1710">
                  <c:v>1270.2</c:v>
                </c:pt>
                <c:pt idx="1711">
                  <c:v>1271.8699999999999</c:v>
                </c:pt>
                <c:pt idx="1712">
                  <c:v>1257.6400000000001</c:v>
                </c:pt>
                <c:pt idx="1713">
                  <c:v>1257.8800000000001</c:v>
                </c:pt>
                <c:pt idx="1714">
                  <c:v>1259.78</c:v>
                </c:pt>
                <c:pt idx="1715">
                  <c:v>1258.51</c:v>
                </c:pt>
                <c:pt idx="1716">
                  <c:v>1257.54</c:v>
                </c:pt>
                <c:pt idx="1717">
                  <c:v>1256.77</c:v>
                </c:pt>
                <c:pt idx="1718">
                  <c:v>1258.8399999999999</c:v>
                </c:pt>
                <c:pt idx="1719">
                  <c:v>1254.5999999999999</c:v>
                </c:pt>
                <c:pt idx="1720">
                  <c:v>1247.08</c:v>
                </c:pt>
                <c:pt idx="1721">
                  <c:v>1243.9100000000001</c:v>
                </c:pt>
                <c:pt idx="1722">
                  <c:v>1242.8699999999999</c:v>
                </c:pt>
                <c:pt idx="1723">
                  <c:v>1235.23</c:v>
                </c:pt>
                <c:pt idx="1724">
                  <c:v>1241.5899999999999</c:v>
                </c:pt>
                <c:pt idx="1725">
                  <c:v>1240.46</c:v>
                </c:pt>
                <c:pt idx="1726">
                  <c:v>1240.4000000000001</c:v>
                </c:pt>
                <c:pt idx="1727">
                  <c:v>1233</c:v>
                </c:pt>
                <c:pt idx="1728">
                  <c:v>1228.28</c:v>
                </c:pt>
                <c:pt idx="1729">
                  <c:v>1223.75</c:v>
                </c:pt>
                <c:pt idx="1730">
                  <c:v>1223.1199999999999</c:v>
                </c:pt>
                <c:pt idx="1731">
                  <c:v>1224.71</c:v>
                </c:pt>
                <c:pt idx="1732">
                  <c:v>1221.53</c:v>
                </c:pt>
                <c:pt idx="1733">
                  <c:v>1206.07</c:v>
                </c:pt>
                <c:pt idx="1734">
                  <c:v>1180.55</c:v>
                </c:pt>
                <c:pt idx="1735">
                  <c:v>1187.76</c:v>
                </c:pt>
                <c:pt idx="1736">
                  <c:v>1189.4000000000001</c:v>
                </c:pt>
                <c:pt idx="1737">
                  <c:v>1198.3499999999999</c:v>
                </c:pt>
                <c:pt idx="1738">
                  <c:v>1180.73</c:v>
                </c:pt>
                <c:pt idx="1739">
                  <c:v>1197.8399999999999</c:v>
                </c:pt>
                <c:pt idx="1740">
                  <c:v>1199.73</c:v>
                </c:pt>
                <c:pt idx="1741">
                  <c:v>1196.69</c:v>
                </c:pt>
                <c:pt idx="1742">
                  <c:v>1178.5899999999999</c:v>
                </c:pt>
                <c:pt idx="1743">
                  <c:v>1178.3399999999999</c:v>
                </c:pt>
                <c:pt idx="1744">
                  <c:v>1197.75</c:v>
                </c:pt>
                <c:pt idx="1745">
                  <c:v>1199.21</c:v>
                </c:pt>
                <c:pt idx="1746">
                  <c:v>1213.54</c:v>
                </c:pt>
                <c:pt idx="1747">
                  <c:v>1218.71</c:v>
                </c:pt>
                <c:pt idx="1748">
                  <c:v>1213.4000000000001</c:v>
                </c:pt>
                <c:pt idx="1749">
                  <c:v>1223.25</c:v>
                </c:pt>
                <c:pt idx="1750">
                  <c:v>1225.8499999999999</c:v>
                </c:pt>
                <c:pt idx="1751">
                  <c:v>1221.06</c:v>
                </c:pt>
                <c:pt idx="1752">
                  <c:v>1197.96</c:v>
                </c:pt>
                <c:pt idx="1753">
                  <c:v>1193.57</c:v>
                </c:pt>
                <c:pt idx="1754">
                  <c:v>1184.3800000000001</c:v>
                </c:pt>
                <c:pt idx="1755">
                  <c:v>1183.26</c:v>
                </c:pt>
                <c:pt idx="1756">
                  <c:v>1183.78</c:v>
                </c:pt>
                <c:pt idx="1757">
                  <c:v>1182.45</c:v>
                </c:pt>
                <c:pt idx="1758">
                  <c:v>1185.6400000000001</c:v>
                </c:pt>
                <c:pt idx="1759">
                  <c:v>1185.6199999999999</c:v>
                </c:pt>
                <c:pt idx="1760">
                  <c:v>1183.08</c:v>
                </c:pt>
                <c:pt idx="1761">
                  <c:v>1180.26</c:v>
                </c:pt>
                <c:pt idx="1762">
                  <c:v>1178.17</c:v>
                </c:pt>
                <c:pt idx="1763">
                  <c:v>1165.9000000000001</c:v>
                </c:pt>
                <c:pt idx="1764">
                  <c:v>1184.71</c:v>
                </c:pt>
                <c:pt idx="1765">
                  <c:v>1176.19</c:v>
                </c:pt>
                <c:pt idx="1766">
                  <c:v>1173.81</c:v>
                </c:pt>
                <c:pt idx="1767">
                  <c:v>1178.0999999999999</c:v>
                </c:pt>
                <c:pt idx="1768">
                  <c:v>1169.77</c:v>
                </c:pt>
                <c:pt idx="1769">
                  <c:v>1165.32</c:v>
                </c:pt>
                <c:pt idx="1770">
                  <c:v>1165.1500000000001</c:v>
                </c:pt>
                <c:pt idx="1771">
                  <c:v>1158.06</c:v>
                </c:pt>
                <c:pt idx="1772">
                  <c:v>1159.97</c:v>
                </c:pt>
                <c:pt idx="1773">
                  <c:v>1160.75</c:v>
                </c:pt>
                <c:pt idx="1774">
                  <c:v>1137.03</c:v>
                </c:pt>
                <c:pt idx="1775">
                  <c:v>1146.24</c:v>
                </c:pt>
                <c:pt idx="1776">
                  <c:v>1141.2</c:v>
                </c:pt>
                <c:pt idx="1777">
                  <c:v>1144.73</c:v>
                </c:pt>
                <c:pt idx="1778">
                  <c:v>1147.7</c:v>
                </c:pt>
                <c:pt idx="1779">
                  <c:v>1142.1600000000001</c:v>
                </c:pt>
                <c:pt idx="1780">
                  <c:v>1148.67</c:v>
                </c:pt>
                <c:pt idx="1781">
                  <c:v>1124.83</c:v>
                </c:pt>
                <c:pt idx="1782">
                  <c:v>1134.28</c:v>
                </c:pt>
                <c:pt idx="1783">
                  <c:v>1139.78</c:v>
                </c:pt>
                <c:pt idx="1784">
                  <c:v>1142.71</c:v>
                </c:pt>
                <c:pt idx="1785">
                  <c:v>1125.5899999999999</c:v>
                </c:pt>
                <c:pt idx="1786">
                  <c:v>1124.6600000000001</c:v>
                </c:pt>
                <c:pt idx="1787">
                  <c:v>1125.07</c:v>
                </c:pt>
                <c:pt idx="1788">
                  <c:v>1121.0999999999999</c:v>
                </c:pt>
                <c:pt idx="1789">
                  <c:v>1121.9000000000001</c:v>
                </c:pt>
                <c:pt idx="1790">
                  <c:v>1109.55</c:v>
                </c:pt>
                <c:pt idx="1791">
                  <c:v>1104.18</c:v>
                </c:pt>
                <c:pt idx="1792">
                  <c:v>1098.8699999999999</c:v>
                </c:pt>
                <c:pt idx="1793">
                  <c:v>1091.8399999999999</c:v>
                </c:pt>
                <c:pt idx="1794">
                  <c:v>1104.51</c:v>
                </c:pt>
                <c:pt idx="1795">
                  <c:v>1090.0999999999999</c:v>
                </c:pt>
                <c:pt idx="1796">
                  <c:v>1080.29</c:v>
                </c:pt>
                <c:pt idx="1797">
                  <c:v>1049.33</c:v>
                </c:pt>
                <c:pt idx="1798">
                  <c:v>1048.92</c:v>
                </c:pt>
                <c:pt idx="1799">
                  <c:v>1064.5899999999999</c:v>
                </c:pt>
                <c:pt idx="1800">
                  <c:v>1047.22</c:v>
                </c:pt>
                <c:pt idx="1801">
                  <c:v>1055.33</c:v>
                </c:pt>
                <c:pt idx="1802">
                  <c:v>1051.8699999999999</c:v>
                </c:pt>
                <c:pt idx="1803">
                  <c:v>1067.3599999999999</c:v>
                </c:pt>
                <c:pt idx="1804">
                  <c:v>1071.69</c:v>
                </c:pt>
                <c:pt idx="1805">
                  <c:v>1075.6300000000001</c:v>
                </c:pt>
                <c:pt idx="1806">
                  <c:v>1094.1600000000001</c:v>
                </c:pt>
                <c:pt idx="1807">
                  <c:v>1092.54</c:v>
                </c:pt>
                <c:pt idx="1808">
                  <c:v>1079.3800000000001</c:v>
                </c:pt>
                <c:pt idx="1809">
                  <c:v>1079.25</c:v>
                </c:pt>
                <c:pt idx="1810">
                  <c:v>1083.6099999999999</c:v>
                </c:pt>
                <c:pt idx="1811">
                  <c:v>1089.47</c:v>
                </c:pt>
                <c:pt idx="1812">
                  <c:v>1121.06</c:v>
                </c:pt>
                <c:pt idx="1813">
                  <c:v>1127.79</c:v>
                </c:pt>
                <c:pt idx="1814">
                  <c:v>1121.6400000000001</c:v>
                </c:pt>
                <c:pt idx="1815">
                  <c:v>1125.81</c:v>
                </c:pt>
                <c:pt idx="1816">
                  <c:v>1127.24</c:v>
                </c:pt>
                <c:pt idx="1817">
                  <c:v>1120.46</c:v>
                </c:pt>
                <c:pt idx="1818">
                  <c:v>1125.8599999999999</c:v>
                </c:pt>
                <c:pt idx="1819">
                  <c:v>1101.5999999999999</c:v>
                </c:pt>
                <c:pt idx="1820">
                  <c:v>1101.53</c:v>
                </c:pt>
                <c:pt idx="1821">
                  <c:v>1106.1300000000001</c:v>
                </c:pt>
                <c:pt idx="1822">
                  <c:v>1113.8399999999999</c:v>
                </c:pt>
                <c:pt idx="1823">
                  <c:v>1115.01</c:v>
                </c:pt>
                <c:pt idx="1824">
                  <c:v>1102.6600000000001</c:v>
                </c:pt>
                <c:pt idx="1825">
                  <c:v>1093.67</c:v>
                </c:pt>
                <c:pt idx="1826">
                  <c:v>1069.5899999999999</c:v>
                </c:pt>
                <c:pt idx="1827">
                  <c:v>1083.48</c:v>
                </c:pt>
                <c:pt idx="1828">
                  <c:v>1071.25</c:v>
                </c:pt>
                <c:pt idx="1829">
                  <c:v>1064.8800000000001</c:v>
                </c:pt>
                <c:pt idx="1830">
                  <c:v>1096.48</c:v>
                </c:pt>
                <c:pt idx="1831">
                  <c:v>1095.17</c:v>
                </c:pt>
                <c:pt idx="1832">
                  <c:v>1095.3399999999999</c:v>
                </c:pt>
                <c:pt idx="1833">
                  <c:v>1078.75</c:v>
                </c:pt>
                <c:pt idx="1834">
                  <c:v>1077.96</c:v>
                </c:pt>
                <c:pt idx="1835">
                  <c:v>1070.25</c:v>
                </c:pt>
                <c:pt idx="1836">
                  <c:v>1060.27</c:v>
                </c:pt>
                <c:pt idx="1837">
                  <c:v>1028.06</c:v>
                </c:pt>
                <c:pt idx="1838">
                  <c:v>1022.58</c:v>
                </c:pt>
                <c:pt idx="1839">
                  <c:v>1027.3699999999999</c:v>
                </c:pt>
                <c:pt idx="1840">
                  <c:v>1030.71</c:v>
                </c:pt>
                <c:pt idx="1841">
                  <c:v>1041.24</c:v>
                </c:pt>
                <c:pt idx="1842">
                  <c:v>1074.57</c:v>
                </c:pt>
                <c:pt idx="1843">
                  <c:v>1076.76</c:v>
                </c:pt>
                <c:pt idx="1844">
                  <c:v>1073.69</c:v>
                </c:pt>
                <c:pt idx="1845">
                  <c:v>1092.04</c:v>
                </c:pt>
                <c:pt idx="1846">
                  <c:v>1095.31</c:v>
                </c:pt>
                <c:pt idx="1847">
                  <c:v>1113.2</c:v>
                </c:pt>
                <c:pt idx="1848">
                  <c:v>1117.51</c:v>
                </c:pt>
                <c:pt idx="1849">
                  <c:v>1116.04</c:v>
                </c:pt>
                <c:pt idx="1850">
                  <c:v>1114.6099999999999</c:v>
                </c:pt>
                <c:pt idx="1851">
                  <c:v>1115.23</c:v>
                </c:pt>
                <c:pt idx="1852">
                  <c:v>1089.6300000000001</c:v>
                </c:pt>
                <c:pt idx="1853">
                  <c:v>1091.5999999999999</c:v>
                </c:pt>
                <c:pt idx="1854">
                  <c:v>1086.8399999999999</c:v>
                </c:pt>
                <c:pt idx="1855">
                  <c:v>1055.69</c:v>
                </c:pt>
                <c:pt idx="1856">
                  <c:v>1062</c:v>
                </c:pt>
                <c:pt idx="1857">
                  <c:v>1050.47</c:v>
                </c:pt>
                <c:pt idx="1858">
                  <c:v>1064.8800000000001</c:v>
                </c:pt>
                <c:pt idx="1859">
                  <c:v>1102.83</c:v>
                </c:pt>
                <c:pt idx="1860">
                  <c:v>1098.3800000000001</c:v>
                </c:pt>
                <c:pt idx="1861">
                  <c:v>1070.71</c:v>
                </c:pt>
                <c:pt idx="1862">
                  <c:v>1089.4100000000001</c:v>
                </c:pt>
                <c:pt idx="1863">
                  <c:v>1103.06</c:v>
                </c:pt>
                <c:pt idx="1864">
                  <c:v>1067.95</c:v>
                </c:pt>
                <c:pt idx="1865">
                  <c:v>1074.03</c:v>
                </c:pt>
                <c:pt idx="1866">
                  <c:v>1073.6500000000001</c:v>
                </c:pt>
                <c:pt idx="1867">
                  <c:v>1087.69</c:v>
                </c:pt>
                <c:pt idx="1868">
                  <c:v>1071.5899999999999</c:v>
                </c:pt>
                <c:pt idx="1869">
                  <c:v>1115.05</c:v>
                </c:pt>
                <c:pt idx="1870">
                  <c:v>1120.8</c:v>
                </c:pt>
                <c:pt idx="1871">
                  <c:v>1136.94</c:v>
                </c:pt>
                <c:pt idx="1872">
                  <c:v>1135.68</c:v>
                </c:pt>
                <c:pt idx="1873">
                  <c:v>1157.44</c:v>
                </c:pt>
                <c:pt idx="1874">
                  <c:v>1171.67</c:v>
                </c:pt>
                <c:pt idx="1875">
                  <c:v>1155.79</c:v>
                </c:pt>
                <c:pt idx="1876">
                  <c:v>1159.73</c:v>
                </c:pt>
                <c:pt idx="1877">
                  <c:v>1110.8800000000001</c:v>
                </c:pt>
                <c:pt idx="1878">
                  <c:v>1128.1500000000001</c:v>
                </c:pt>
                <c:pt idx="1879">
                  <c:v>1165.8699999999999</c:v>
                </c:pt>
                <c:pt idx="1880">
                  <c:v>1173.5999999999999</c:v>
                </c:pt>
                <c:pt idx="1881">
                  <c:v>1202.26</c:v>
                </c:pt>
                <c:pt idx="1882">
                  <c:v>1186.69</c:v>
                </c:pt>
                <c:pt idx="1883">
                  <c:v>1206.78</c:v>
                </c:pt>
                <c:pt idx="1884">
                  <c:v>1191.3599999999999</c:v>
                </c:pt>
                <c:pt idx="1885">
                  <c:v>1183.71</c:v>
                </c:pt>
                <c:pt idx="1886">
                  <c:v>1212.05</c:v>
                </c:pt>
                <c:pt idx="1887">
                  <c:v>1217.28</c:v>
                </c:pt>
                <c:pt idx="1888">
                  <c:v>1208.67</c:v>
                </c:pt>
                <c:pt idx="1889">
                  <c:v>1205.94</c:v>
                </c:pt>
                <c:pt idx="1890">
                  <c:v>1207.17</c:v>
                </c:pt>
                <c:pt idx="1891">
                  <c:v>1197.52</c:v>
                </c:pt>
                <c:pt idx="1892">
                  <c:v>1192.1300000000001</c:v>
                </c:pt>
                <c:pt idx="1893">
                  <c:v>1211.67</c:v>
                </c:pt>
                <c:pt idx="1894">
                  <c:v>1210.6500000000001</c:v>
                </c:pt>
                <c:pt idx="1895">
                  <c:v>1197.3</c:v>
                </c:pt>
                <c:pt idx="1896">
                  <c:v>1196.48</c:v>
                </c:pt>
                <c:pt idx="1897">
                  <c:v>1194.3699999999999</c:v>
                </c:pt>
                <c:pt idx="1898">
                  <c:v>1186.44</c:v>
                </c:pt>
                <c:pt idx="1899">
                  <c:v>1182.45</c:v>
                </c:pt>
                <c:pt idx="1900">
                  <c:v>1189.44</c:v>
                </c:pt>
                <c:pt idx="1901">
                  <c:v>1187.44</c:v>
                </c:pt>
                <c:pt idx="1902">
                  <c:v>1178.0999999999999</c:v>
                </c:pt>
                <c:pt idx="1903">
                  <c:v>1169.43</c:v>
                </c:pt>
                <c:pt idx="1904">
                  <c:v>1173.27</c:v>
                </c:pt>
                <c:pt idx="1905">
                  <c:v>1173.22</c:v>
                </c:pt>
                <c:pt idx="1906">
                  <c:v>1166.5899999999999</c:v>
                </c:pt>
                <c:pt idx="1907">
                  <c:v>1165.73</c:v>
                </c:pt>
                <c:pt idx="1908">
                  <c:v>1167.72</c:v>
                </c:pt>
                <c:pt idx="1909">
                  <c:v>1174.17</c:v>
                </c:pt>
                <c:pt idx="1910">
                  <c:v>1165.81</c:v>
                </c:pt>
                <c:pt idx="1911">
                  <c:v>1159.9000000000001</c:v>
                </c:pt>
                <c:pt idx="1912">
                  <c:v>1165.83</c:v>
                </c:pt>
                <c:pt idx="1913">
                  <c:v>1166.21</c:v>
                </c:pt>
                <c:pt idx="1914">
                  <c:v>1159.46</c:v>
                </c:pt>
                <c:pt idx="1915">
                  <c:v>1150.51</c:v>
                </c:pt>
                <c:pt idx="1916">
                  <c:v>1149.99</c:v>
                </c:pt>
                <c:pt idx="1917">
                  <c:v>1150.24</c:v>
                </c:pt>
                <c:pt idx="1918">
                  <c:v>1145.6099999999999</c:v>
                </c:pt>
                <c:pt idx="1919">
                  <c:v>1140.45</c:v>
                </c:pt>
                <c:pt idx="1920">
                  <c:v>1138.5</c:v>
                </c:pt>
                <c:pt idx="1921">
                  <c:v>1138.7</c:v>
                </c:pt>
                <c:pt idx="1922">
                  <c:v>1122.97</c:v>
                </c:pt>
                <c:pt idx="1923">
                  <c:v>1118.79</c:v>
                </c:pt>
                <c:pt idx="1924">
                  <c:v>1118.31</c:v>
                </c:pt>
                <c:pt idx="1925">
                  <c:v>1115.71</c:v>
                </c:pt>
                <c:pt idx="1926">
                  <c:v>1104.49</c:v>
                </c:pt>
                <c:pt idx="1927">
                  <c:v>1102.94</c:v>
                </c:pt>
                <c:pt idx="1928">
                  <c:v>1105.24</c:v>
                </c:pt>
                <c:pt idx="1929">
                  <c:v>1094.5999999999999</c:v>
                </c:pt>
                <c:pt idx="1930">
                  <c:v>1108.01</c:v>
                </c:pt>
                <c:pt idx="1931">
                  <c:v>1109.17</c:v>
                </c:pt>
                <c:pt idx="1932">
                  <c:v>1106.75</c:v>
                </c:pt>
                <c:pt idx="1933">
                  <c:v>1099.51</c:v>
                </c:pt>
                <c:pt idx="1934">
                  <c:v>1094.8699999999999</c:v>
                </c:pt>
                <c:pt idx="1935">
                  <c:v>1075.51</c:v>
                </c:pt>
                <c:pt idx="1936">
                  <c:v>1078.47</c:v>
                </c:pt>
                <c:pt idx="1937">
                  <c:v>1068.1300000000001</c:v>
                </c:pt>
                <c:pt idx="1938">
                  <c:v>1070.52</c:v>
                </c:pt>
                <c:pt idx="1939">
                  <c:v>1056.74</c:v>
                </c:pt>
                <c:pt idx="1940">
                  <c:v>1066.19</c:v>
                </c:pt>
                <c:pt idx="1941">
                  <c:v>1063.1099999999999</c:v>
                </c:pt>
                <c:pt idx="1942">
                  <c:v>1097.28</c:v>
                </c:pt>
                <c:pt idx="1943">
                  <c:v>1103.32</c:v>
                </c:pt>
                <c:pt idx="1944">
                  <c:v>1089.19</c:v>
                </c:pt>
                <c:pt idx="1945">
                  <c:v>1073.8699999999999</c:v>
                </c:pt>
                <c:pt idx="1946">
                  <c:v>1084.53</c:v>
                </c:pt>
                <c:pt idx="1947">
                  <c:v>1097.5</c:v>
                </c:pt>
                <c:pt idx="1948">
                  <c:v>1092.17</c:v>
                </c:pt>
                <c:pt idx="1949">
                  <c:v>1096.78</c:v>
                </c:pt>
                <c:pt idx="1950">
                  <c:v>1091.76</c:v>
                </c:pt>
                <c:pt idx="1951">
                  <c:v>1116.48</c:v>
                </c:pt>
                <c:pt idx="1952">
                  <c:v>1138.04</c:v>
                </c:pt>
                <c:pt idx="1953">
                  <c:v>1150.23</c:v>
                </c:pt>
                <c:pt idx="1954">
                  <c:v>1136.03</c:v>
                </c:pt>
                <c:pt idx="1955">
                  <c:v>1148.46</c:v>
                </c:pt>
                <c:pt idx="1956">
                  <c:v>1145.68</c:v>
                </c:pt>
                <c:pt idx="1957">
                  <c:v>1136.22</c:v>
                </c:pt>
                <c:pt idx="1958">
                  <c:v>1146.98</c:v>
                </c:pt>
                <c:pt idx="1959">
                  <c:v>1144.98</c:v>
                </c:pt>
                <c:pt idx="1960">
                  <c:v>1141.69</c:v>
                </c:pt>
                <c:pt idx="1961">
                  <c:v>1137.1400000000001</c:v>
                </c:pt>
                <c:pt idx="1962">
                  <c:v>1136.52</c:v>
                </c:pt>
                <c:pt idx="1963">
                  <c:v>1132.99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1-433C-B17E-45A00F34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53583"/>
        <c:axId val="1"/>
      </c:lineChart>
      <c:dateAx>
        <c:axId val="1505353583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535358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S&amp;P500 vs BTC Prices in USD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SP500_BTC!$B$1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SP500_BTC!$B$2:$B$1353</c:f>
              <c:numCache>
                <c:formatCode>_("$"* #,##0_);_("$"* \(#,##0\);_("$"* "-"??_);_(@_)</c:formatCode>
                <c:ptCount val="1352"/>
                <c:pt idx="0">
                  <c:v>2575.21</c:v>
                </c:pt>
                <c:pt idx="1">
                  <c:v>2562.1</c:v>
                </c:pt>
                <c:pt idx="2">
                  <c:v>2561.2600000000002</c:v>
                </c:pt>
                <c:pt idx="3">
                  <c:v>2559.36</c:v>
                </c:pt>
                <c:pt idx="4">
                  <c:v>2557.64</c:v>
                </c:pt>
                <c:pt idx="5">
                  <c:v>2553.17</c:v>
                </c:pt>
                <c:pt idx="6">
                  <c:v>2550.9299999999998</c:v>
                </c:pt>
                <c:pt idx="7">
                  <c:v>2555.2399999999998</c:v>
                </c:pt>
                <c:pt idx="8">
                  <c:v>2550.64</c:v>
                </c:pt>
                <c:pt idx="9">
                  <c:v>2544.73</c:v>
                </c:pt>
                <c:pt idx="10">
                  <c:v>2549.33</c:v>
                </c:pt>
                <c:pt idx="11">
                  <c:v>2552.0700000000002</c:v>
                </c:pt>
                <c:pt idx="12">
                  <c:v>2537.7399999999998</c:v>
                </c:pt>
                <c:pt idx="13">
                  <c:v>2534.58</c:v>
                </c:pt>
                <c:pt idx="14">
                  <c:v>2529.12</c:v>
                </c:pt>
                <c:pt idx="15">
                  <c:v>2519.36</c:v>
                </c:pt>
                <c:pt idx="16">
                  <c:v>2510.06</c:v>
                </c:pt>
                <c:pt idx="17">
                  <c:v>2507.04</c:v>
                </c:pt>
                <c:pt idx="18">
                  <c:v>2496.84</c:v>
                </c:pt>
                <c:pt idx="19">
                  <c:v>2496.66</c:v>
                </c:pt>
                <c:pt idx="20">
                  <c:v>2502.2199999999998</c:v>
                </c:pt>
                <c:pt idx="21">
                  <c:v>2500.6</c:v>
                </c:pt>
                <c:pt idx="22">
                  <c:v>2508.2399999999998</c:v>
                </c:pt>
                <c:pt idx="23">
                  <c:v>2506.65</c:v>
                </c:pt>
                <c:pt idx="24">
                  <c:v>2503.87</c:v>
                </c:pt>
                <c:pt idx="25">
                  <c:v>2500.23</c:v>
                </c:pt>
                <c:pt idx="26">
                  <c:v>2495.62</c:v>
                </c:pt>
                <c:pt idx="27">
                  <c:v>2498.37</c:v>
                </c:pt>
                <c:pt idx="28">
                  <c:v>2496.48</c:v>
                </c:pt>
                <c:pt idx="29">
                  <c:v>2488.11</c:v>
                </c:pt>
                <c:pt idx="30">
                  <c:v>2461.4299999999998</c:v>
                </c:pt>
                <c:pt idx="31">
                  <c:v>2465.1</c:v>
                </c:pt>
                <c:pt idx="32">
                  <c:v>2465.54</c:v>
                </c:pt>
                <c:pt idx="33">
                  <c:v>2457.85</c:v>
                </c:pt>
                <c:pt idx="34">
                  <c:v>2476.5500000000002</c:v>
                </c:pt>
                <c:pt idx="35">
                  <c:v>2471.65</c:v>
                </c:pt>
                <c:pt idx="36">
                  <c:v>2457.59</c:v>
                </c:pt>
                <c:pt idx="37">
                  <c:v>2446.3000000000002</c:v>
                </c:pt>
                <c:pt idx="38">
                  <c:v>2444.2399999999998</c:v>
                </c:pt>
                <c:pt idx="39">
                  <c:v>2443.0500000000002</c:v>
                </c:pt>
                <c:pt idx="40">
                  <c:v>2438.9699999999998</c:v>
                </c:pt>
                <c:pt idx="41">
                  <c:v>2444.04</c:v>
                </c:pt>
                <c:pt idx="42">
                  <c:v>2452.5100000000002</c:v>
                </c:pt>
                <c:pt idx="43">
                  <c:v>2428.37</c:v>
                </c:pt>
                <c:pt idx="44">
                  <c:v>2425.5500000000002</c:v>
                </c:pt>
                <c:pt idx="45">
                  <c:v>2430.0100000000002</c:v>
                </c:pt>
                <c:pt idx="46">
                  <c:v>2468.11</c:v>
                </c:pt>
                <c:pt idx="47">
                  <c:v>2464.61</c:v>
                </c:pt>
                <c:pt idx="48">
                  <c:v>2465.84</c:v>
                </c:pt>
                <c:pt idx="49">
                  <c:v>2441.3200000000002</c:v>
                </c:pt>
                <c:pt idx="50">
                  <c:v>2438.21</c:v>
                </c:pt>
                <c:pt idx="51">
                  <c:v>2474.02</c:v>
                </c:pt>
                <c:pt idx="52">
                  <c:v>2474.92</c:v>
                </c:pt>
                <c:pt idx="53">
                  <c:v>2480.91</c:v>
                </c:pt>
                <c:pt idx="54">
                  <c:v>2476.83</c:v>
                </c:pt>
                <c:pt idx="55">
                  <c:v>2472.16</c:v>
                </c:pt>
                <c:pt idx="56">
                  <c:v>2477.5700000000002</c:v>
                </c:pt>
                <c:pt idx="57">
                  <c:v>2476.35</c:v>
                </c:pt>
                <c:pt idx="58">
                  <c:v>2470.3000000000002</c:v>
                </c:pt>
                <c:pt idx="59">
                  <c:v>2472.1</c:v>
                </c:pt>
                <c:pt idx="60">
                  <c:v>2475.42</c:v>
                </c:pt>
                <c:pt idx="61">
                  <c:v>2477.83</c:v>
                </c:pt>
                <c:pt idx="62">
                  <c:v>2477.13</c:v>
                </c:pt>
                <c:pt idx="63">
                  <c:v>2469.91</c:v>
                </c:pt>
                <c:pt idx="64">
                  <c:v>2472.54</c:v>
                </c:pt>
                <c:pt idx="65">
                  <c:v>2473.4499999999998</c:v>
                </c:pt>
                <c:pt idx="66">
                  <c:v>2473.83</c:v>
                </c:pt>
                <c:pt idx="67">
                  <c:v>2460.61</c:v>
                </c:pt>
                <c:pt idx="68">
                  <c:v>2459.14</c:v>
                </c:pt>
                <c:pt idx="69">
                  <c:v>2459.27</c:v>
                </c:pt>
                <c:pt idx="70">
                  <c:v>2447.83</c:v>
                </c:pt>
                <c:pt idx="71">
                  <c:v>2443.25</c:v>
                </c:pt>
                <c:pt idx="72">
                  <c:v>2425.5300000000002</c:v>
                </c:pt>
                <c:pt idx="73">
                  <c:v>2427.4299999999998</c:v>
                </c:pt>
                <c:pt idx="74">
                  <c:v>2425.1799999999998</c:v>
                </c:pt>
                <c:pt idx="75">
                  <c:v>2409.75</c:v>
                </c:pt>
                <c:pt idx="76">
                  <c:v>2432.54</c:v>
                </c:pt>
                <c:pt idx="77">
                  <c:v>2429.0100000000002</c:v>
                </c:pt>
                <c:pt idx="78">
                  <c:v>2423.41</c:v>
                </c:pt>
                <c:pt idx="79">
                  <c:v>2419.6999999999998</c:v>
                </c:pt>
                <c:pt idx="80">
                  <c:v>2440.69</c:v>
                </c:pt>
                <c:pt idx="81">
                  <c:v>2419.38</c:v>
                </c:pt>
                <c:pt idx="82">
                  <c:v>2439.0700000000002</c:v>
                </c:pt>
                <c:pt idx="83">
                  <c:v>2438.3000000000002</c:v>
                </c:pt>
                <c:pt idx="84">
                  <c:v>2434.5</c:v>
                </c:pt>
                <c:pt idx="85">
                  <c:v>2435.61</c:v>
                </c:pt>
                <c:pt idx="86">
                  <c:v>2437.0300000000002</c:v>
                </c:pt>
                <c:pt idx="87">
                  <c:v>2453.46</c:v>
                </c:pt>
                <c:pt idx="88">
                  <c:v>2433.15</c:v>
                </c:pt>
                <c:pt idx="89">
                  <c:v>2432.46</c:v>
                </c:pt>
                <c:pt idx="90">
                  <c:v>2437.92</c:v>
                </c:pt>
                <c:pt idx="91">
                  <c:v>2440.35</c:v>
                </c:pt>
                <c:pt idx="92">
                  <c:v>2429.39</c:v>
                </c:pt>
                <c:pt idx="93">
                  <c:v>2431.77</c:v>
                </c:pt>
                <c:pt idx="94">
                  <c:v>2433.79</c:v>
                </c:pt>
                <c:pt idx="95">
                  <c:v>2433.14</c:v>
                </c:pt>
                <c:pt idx="96">
                  <c:v>2429.33</c:v>
                </c:pt>
                <c:pt idx="97">
                  <c:v>2436.1</c:v>
                </c:pt>
                <c:pt idx="98">
                  <c:v>2439.0700000000002</c:v>
                </c:pt>
                <c:pt idx="99">
                  <c:v>2430.06</c:v>
                </c:pt>
                <c:pt idx="100">
                  <c:v>2411.8000000000002</c:v>
                </c:pt>
                <c:pt idx="101">
                  <c:v>2412.91</c:v>
                </c:pt>
                <c:pt idx="102">
                  <c:v>2415.8200000000002</c:v>
                </c:pt>
                <c:pt idx="103">
                  <c:v>2415.0700000000002</c:v>
                </c:pt>
                <c:pt idx="104">
                  <c:v>2404.39</c:v>
                </c:pt>
                <c:pt idx="105">
                  <c:v>2398.42</c:v>
                </c:pt>
                <c:pt idx="106">
                  <c:v>2394.02</c:v>
                </c:pt>
                <c:pt idx="107">
                  <c:v>2381.73</c:v>
                </c:pt>
                <c:pt idx="108">
                  <c:v>2365.7199999999998</c:v>
                </c:pt>
                <c:pt idx="109">
                  <c:v>2357.0300000000002</c:v>
                </c:pt>
                <c:pt idx="110">
                  <c:v>2400.67</c:v>
                </c:pt>
                <c:pt idx="111">
                  <c:v>2402.3200000000002</c:v>
                </c:pt>
                <c:pt idx="112">
                  <c:v>2390.9</c:v>
                </c:pt>
                <c:pt idx="113">
                  <c:v>2394.44</c:v>
                </c:pt>
                <c:pt idx="114">
                  <c:v>2399.63</c:v>
                </c:pt>
                <c:pt idx="115">
                  <c:v>2396.92</c:v>
                </c:pt>
                <c:pt idx="116">
                  <c:v>2399.38</c:v>
                </c:pt>
                <c:pt idx="117">
                  <c:v>2399.29</c:v>
                </c:pt>
                <c:pt idx="118">
                  <c:v>2389.52</c:v>
                </c:pt>
                <c:pt idx="119">
                  <c:v>2388.13</c:v>
                </c:pt>
                <c:pt idx="120">
                  <c:v>2391.17</c:v>
                </c:pt>
                <c:pt idx="121">
                  <c:v>2388.33</c:v>
                </c:pt>
                <c:pt idx="122">
                  <c:v>2384.1999999999998</c:v>
                </c:pt>
                <c:pt idx="123">
                  <c:v>2388.77</c:v>
                </c:pt>
                <c:pt idx="124">
                  <c:v>2387.4499999999998</c:v>
                </c:pt>
                <c:pt idx="125">
                  <c:v>2388.61</c:v>
                </c:pt>
                <c:pt idx="126">
                  <c:v>2374.15</c:v>
                </c:pt>
                <c:pt idx="127">
                  <c:v>2348.69</c:v>
                </c:pt>
                <c:pt idx="128">
                  <c:v>2355.84</c:v>
                </c:pt>
                <c:pt idx="129">
                  <c:v>2338.17</c:v>
                </c:pt>
                <c:pt idx="130">
                  <c:v>2342.19</c:v>
                </c:pt>
                <c:pt idx="131">
                  <c:v>2349.0100000000002</c:v>
                </c:pt>
                <c:pt idx="132">
                  <c:v>2328.9499999999998</c:v>
                </c:pt>
                <c:pt idx="133">
                  <c:v>2344.9299999999998</c:v>
                </c:pt>
                <c:pt idx="134">
                  <c:v>2353.7800000000002</c:v>
                </c:pt>
                <c:pt idx="135">
                  <c:v>2357.16</c:v>
                </c:pt>
                <c:pt idx="136">
                  <c:v>2355.54</c:v>
                </c:pt>
                <c:pt idx="137">
                  <c:v>2357.4899999999998</c:v>
                </c:pt>
                <c:pt idx="138">
                  <c:v>2352.9499999999998</c:v>
                </c:pt>
                <c:pt idx="139">
                  <c:v>2360.16</c:v>
                </c:pt>
                <c:pt idx="140">
                  <c:v>2358.84</c:v>
                </c:pt>
                <c:pt idx="141">
                  <c:v>2362.7199999999998</c:v>
                </c:pt>
                <c:pt idx="142">
                  <c:v>2368.06</c:v>
                </c:pt>
                <c:pt idx="143">
                  <c:v>2361.13</c:v>
                </c:pt>
                <c:pt idx="144">
                  <c:v>2358.5700000000002</c:v>
                </c:pt>
                <c:pt idx="145">
                  <c:v>2341.59</c:v>
                </c:pt>
                <c:pt idx="146">
                  <c:v>2343.98</c:v>
                </c:pt>
                <c:pt idx="147">
                  <c:v>2345.96</c:v>
                </c:pt>
                <c:pt idx="148">
                  <c:v>2348.4499999999998</c:v>
                </c:pt>
                <c:pt idx="149">
                  <c:v>2344.02</c:v>
                </c:pt>
                <c:pt idx="150">
                  <c:v>2373.4699999999998</c:v>
                </c:pt>
                <c:pt idx="151">
                  <c:v>2378.25</c:v>
                </c:pt>
                <c:pt idx="152">
                  <c:v>2381.38</c:v>
                </c:pt>
                <c:pt idx="153">
                  <c:v>2385.2600000000002</c:v>
                </c:pt>
                <c:pt idx="154">
                  <c:v>2365.4499999999998</c:v>
                </c:pt>
                <c:pt idx="155">
                  <c:v>2373.4699999999998</c:v>
                </c:pt>
                <c:pt idx="156">
                  <c:v>2372.6</c:v>
                </c:pt>
                <c:pt idx="157">
                  <c:v>2364.87</c:v>
                </c:pt>
                <c:pt idx="158">
                  <c:v>2362.98</c:v>
                </c:pt>
                <c:pt idx="159">
                  <c:v>2368.39</c:v>
                </c:pt>
                <c:pt idx="160">
                  <c:v>2375.31</c:v>
                </c:pt>
                <c:pt idx="161">
                  <c:v>2383.12</c:v>
                </c:pt>
                <c:pt idx="162">
                  <c:v>2381.92</c:v>
                </c:pt>
                <c:pt idx="163">
                  <c:v>2395.96</c:v>
                </c:pt>
                <c:pt idx="164">
                  <c:v>2363.64</c:v>
                </c:pt>
                <c:pt idx="165">
                  <c:v>2369.75</c:v>
                </c:pt>
                <c:pt idx="166">
                  <c:v>2367.34</c:v>
                </c:pt>
                <c:pt idx="167">
                  <c:v>2363.81</c:v>
                </c:pt>
                <c:pt idx="168">
                  <c:v>2362.8200000000002</c:v>
                </c:pt>
                <c:pt idx="169">
                  <c:v>2365.38</c:v>
                </c:pt>
                <c:pt idx="170">
                  <c:v>2351.16</c:v>
                </c:pt>
                <c:pt idx="171">
                  <c:v>2347.2199999999998</c:v>
                </c:pt>
                <c:pt idx="172">
                  <c:v>2349.25</c:v>
                </c:pt>
                <c:pt idx="173">
                  <c:v>2337.58</c:v>
                </c:pt>
                <c:pt idx="174">
                  <c:v>2328.25</c:v>
                </c:pt>
                <c:pt idx="175">
                  <c:v>2316.1</c:v>
                </c:pt>
                <c:pt idx="176">
                  <c:v>2307.87</c:v>
                </c:pt>
                <c:pt idx="177">
                  <c:v>2294.67</c:v>
                </c:pt>
                <c:pt idx="178">
                  <c:v>2293.08</c:v>
                </c:pt>
                <c:pt idx="179">
                  <c:v>2292.56</c:v>
                </c:pt>
                <c:pt idx="180">
                  <c:v>2297.42</c:v>
                </c:pt>
                <c:pt idx="181">
                  <c:v>2280.85</c:v>
                </c:pt>
                <c:pt idx="182">
                  <c:v>2279.5500000000002</c:v>
                </c:pt>
                <c:pt idx="183">
                  <c:v>2278.87</c:v>
                </c:pt>
                <c:pt idx="184">
                  <c:v>2280.9</c:v>
                </c:pt>
                <c:pt idx="185">
                  <c:v>2294.69</c:v>
                </c:pt>
                <c:pt idx="186">
                  <c:v>2296.6799999999998</c:v>
                </c:pt>
                <c:pt idx="187">
                  <c:v>2298.37</c:v>
                </c:pt>
                <c:pt idx="188">
                  <c:v>2280.0700000000002</c:v>
                </c:pt>
                <c:pt idx="189">
                  <c:v>2265.1999999999998</c:v>
                </c:pt>
                <c:pt idx="190">
                  <c:v>2271.31</c:v>
                </c:pt>
                <c:pt idx="191">
                  <c:v>2263.69</c:v>
                </c:pt>
                <c:pt idx="192">
                  <c:v>2271.89</c:v>
                </c:pt>
                <c:pt idx="193">
                  <c:v>2267.89</c:v>
                </c:pt>
                <c:pt idx="194">
                  <c:v>2274.64</c:v>
                </c:pt>
                <c:pt idx="195">
                  <c:v>2270.44</c:v>
                </c:pt>
                <c:pt idx="196">
                  <c:v>2275.3200000000002</c:v>
                </c:pt>
                <c:pt idx="197">
                  <c:v>2268.9</c:v>
                </c:pt>
                <c:pt idx="198">
                  <c:v>2268.9</c:v>
                </c:pt>
                <c:pt idx="199">
                  <c:v>2276.98</c:v>
                </c:pt>
                <c:pt idx="200">
                  <c:v>2269</c:v>
                </c:pt>
                <c:pt idx="201">
                  <c:v>2270.75</c:v>
                </c:pt>
                <c:pt idx="202">
                  <c:v>2257.83</c:v>
                </c:pt>
                <c:pt idx="203">
                  <c:v>2238.83</c:v>
                </c:pt>
                <c:pt idx="204">
                  <c:v>2249.2600000000002</c:v>
                </c:pt>
                <c:pt idx="205">
                  <c:v>2249.92</c:v>
                </c:pt>
                <c:pt idx="206">
                  <c:v>2268.88</c:v>
                </c:pt>
                <c:pt idx="207">
                  <c:v>2263.79</c:v>
                </c:pt>
                <c:pt idx="208">
                  <c:v>2260.96</c:v>
                </c:pt>
                <c:pt idx="209">
                  <c:v>2265.1799999999998</c:v>
                </c:pt>
                <c:pt idx="210">
                  <c:v>2270.7600000000002</c:v>
                </c:pt>
                <c:pt idx="211">
                  <c:v>2262.5300000000002</c:v>
                </c:pt>
                <c:pt idx="212">
                  <c:v>2258.0700000000002</c:v>
                </c:pt>
                <c:pt idx="213">
                  <c:v>2262.0300000000002</c:v>
                </c:pt>
                <c:pt idx="214">
                  <c:v>2253.2800000000002</c:v>
                </c:pt>
                <c:pt idx="215">
                  <c:v>2271.7199999999998</c:v>
                </c:pt>
                <c:pt idx="216">
                  <c:v>2256.96</c:v>
                </c:pt>
                <c:pt idx="217">
                  <c:v>2259.5300000000002</c:v>
                </c:pt>
                <c:pt idx="218">
                  <c:v>2246.19</c:v>
                </c:pt>
                <c:pt idx="219">
                  <c:v>2241.35</c:v>
                </c:pt>
                <c:pt idx="220">
                  <c:v>2212.23</c:v>
                </c:pt>
                <c:pt idx="221">
                  <c:v>2204.71</c:v>
                </c:pt>
                <c:pt idx="222">
                  <c:v>2191.9499999999998</c:v>
                </c:pt>
                <c:pt idx="223">
                  <c:v>2191.08</c:v>
                </c:pt>
                <c:pt idx="224">
                  <c:v>2198.81</c:v>
                </c:pt>
                <c:pt idx="225">
                  <c:v>2204.66</c:v>
                </c:pt>
                <c:pt idx="226">
                  <c:v>2201.7199999999998</c:v>
                </c:pt>
                <c:pt idx="227">
                  <c:v>2213.35</c:v>
                </c:pt>
                <c:pt idx="228">
                  <c:v>2204.7199999999998</c:v>
                </c:pt>
                <c:pt idx="229">
                  <c:v>2202.94</c:v>
                </c:pt>
                <c:pt idx="230">
                  <c:v>2198.1799999999998</c:v>
                </c:pt>
                <c:pt idx="231">
                  <c:v>2181.9</c:v>
                </c:pt>
                <c:pt idx="232">
                  <c:v>2187.12</c:v>
                </c:pt>
                <c:pt idx="233">
                  <c:v>2176.94</c:v>
                </c:pt>
                <c:pt idx="234">
                  <c:v>2180.39</c:v>
                </c:pt>
                <c:pt idx="235">
                  <c:v>2164.1999999999998</c:v>
                </c:pt>
                <c:pt idx="236">
                  <c:v>2126.15</c:v>
                </c:pt>
                <c:pt idx="237">
                  <c:v>2126.41</c:v>
                </c:pt>
                <c:pt idx="238">
                  <c:v>2133.04</c:v>
                </c:pt>
                <c:pt idx="239">
                  <c:v>2139.4299999999998</c:v>
                </c:pt>
                <c:pt idx="240">
                  <c:v>2143.16</c:v>
                </c:pt>
                <c:pt idx="241">
                  <c:v>2151.33</c:v>
                </c:pt>
                <c:pt idx="242">
                  <c:v>2141.16</c:v>
                </c:pt>
                <c:pt idx="243">
                  <c:v>2141.34</c:v>
                </c:pt>
                <c:pt idx="244">
                  <c:v>2144.29</c:v>
                </c:pt>
                <c:pt idx="245">
                  <c:v>2139.6</c:v>
                </c:pt>
                <c:pt idx="246">
                  <c:v>2126.5</c:v>
                </c:pt>
                <c:pt idx="247">
                  <c:v>2132.98</c:v>
                </c:pt>
                <c:pt idx="248">
                  <c:v>2132.5500000000002</c:v>
                </c:pt>
                <c:pt idx="249">
                  <c:v>2139.1799999999998</c:v>
                </c:pt>
                <c:pt idx="250">
                  <c:v>2136.73</c:v>
                </c:pt>
                <c:pt idx="251">
                  <c:v>2163.66</c:v>
                </c:pt>
                <c:pt idx="252">
                  <c:v>2153.7399999999998</c:v>
                </c:pt>
                <c:pt idx="253">
                  <c:v>2160.77</c:v>
                </c:pt>
                <c:pt idx="254">
                  <c:v>2159.73</c:v>
                </c:pt>
                <c:pt idx="255">
                  <c:v>2150.4899999999998</c:v>
                </c:pt>
                <c:pt idx="256">
                  <c:v>2161.1999999999998</c:v>
                </c:pt>
                <c:pt idx="257">
                  <c:v>2168.27</c:v>
                </c:pt>
                <c:pt idx="258">
                  <c:v>2151.13</c:v>
                </c:pt>
                <c:pt idx="259">
                  <c:v>2171.37</c:v>
                </c:pt>
                <c:pt idx="260">
                  <c:v>2159.9299999999998</c:v>
                </c:pt>
                <c:pt idx="261">
                  <c:v>2146.1</c:v>
                </c:pt>
                <c:pt idx="262">
                  <c:v>2164.69</c:v>
                </c:pt>
                <c:pt idx="263">
                  <c:v>2177.1799999999998</c:v>
                </c:pt>
                <c:pt idx="264">
                  <c:v>2163.12</c:v>
                </c:pt>
                <c:pt idx="265">
                  <c:v>2139.7600000000002</c:v>
                </c:pt>
                <c:pt idx="266">
                  <c:v>2139.12</c:v>
                </c:pt>
                <c:pt idx="267">
                  <c:v>2139.16</c:v>
                </c:pt>
                <c:pt idx="268">
                  <c:v>2147.2600000000002</c:v>
                </c:pt>
                <c:pt idx="269">
                  <c:v>2125.77</c:v>
                </c:pt>
                <c:pt idx="270">
                  <c:v>2127.02</c:v>
                </c:pt>
                <c:pt idx="271">
                  <c:v>2159.04</c:v>
                </c:pt>
                <c:pt idx="272">
                  <c:v>2127.81</c:v>
                </c:pt>
                <c:pt idx="273">
                  <c:v>2181.3000000000002</c:v>
                </c:pt>
                <c:pt idx="274">
                  <c:v>2186.16</c:v>
                </c:pt>
                <c:pt idx="275">
                  <c:v>2186.48</c:v>
                </c:pt>
                <c:pt idx="276">
                  <c:v>2179.98</c:v>
                </c:pt>
                <c:pt idx="277">
                  <c:v>2170.86</c:v>
                </c:pt>
                <c:pt idx="278">
                  <c:v>2170.9499999999998</c:v>
                </c:pt>
                <c:pt idx="279">
                  <c:v>2176.12</c:v>
                </c:pt>
                <c:pt idx="280">
                  <c:v>2180.38</c:v>
                </c:pt>
                <c:pt idx="281">
                  <c:v>2169.04</c:v>
                </c:pt>
                <c:pt idx="282">
                  <c:v>2172.4699999999998</c:v>
                </c:pt>
                <c:pt idx="283">
                  <c:v>2175.44</c:v>
                </c:pt>
                <c:pt idx="284">
                  <c:v>2186.9</c:v>
                </c:pt>
                <c:pt idx="285">
                  <c:v>2182.64</c:v>
                </c:pt>
                <c:pt idx="286">
                  <c:v>2183.87</c:v>
                </c:pt>
                <c:pt idx="287">
                  <c:v>2187.02</c:v>
                </c:pt>
                <c:pt idx="288">
                  <c:v>2182.2199999999998</c:v>
                </c:pt>
                <c:pt idx="289">
                  <c:v>2178.15</c:v>
                </c:pt>
                <c:pt idx="290">
                  <c:v>2190.15</c:v>
                </c:pt>
                <c:pt idx="291">
                  <c:v>2184.0500000000002</c:v>
                </c:pt>
                <c:pt idx="292">
                  <c:v>2185.79</c:v>
                </c:pt>
                <c:pt idx="293">
                  <c:v>2175.4899999999998</c:v>
                </c:pt>
                <c:pt idx="294">
                  <c:v>2181.7399999999998</c:v>
                </c:pt>
                <c:pt idx="295">
                  <c:v>2180.89</c:v>
                </c:pt>
                <c:pt idx="296">
                  <c:v>2157.0300000000002</c:v>
                </c:pt>
                <c:pt idx="297">
                  <c:v>2170.84</c:v>
                </c:pt>
                <c:pt idx="298">
                  <c:v>2173.6</c:v>
                </c:pt>
                <c:pt idx="299">
                  <c:v>2166.58</c:v>
                </c:pt>
                <c:pt idx="300">
                  <c:v>2169.1799999999998</c:v>
                </c:pt>
                <c:pt idx="301">
                  <c:v>2168.48</c:v>
                </c:pt>
                <c:pt idx="302">
                  <c:v>2175.0300000000002</c:v>
                </c:pt>
                <c:pt idx="303">
                  <c:v>2165.17</c:v>
                </c:pt>
                <c:pt idx="304">
                  <c:v>2173.02</c:v>
                </c:pt>
                <c:pt idx="305">
                  <c:v>2163.7800000000002</c:v>
                </c:pt>
                <c:pt idx="306">
                  <c:v>2166.89</c:v>
                </c:pt>
                <c:pt idx="307">
                  <c:v>2161.7399999999998</c:v>
                </c:pt>
                <c:pt idx="308">
                  <c:v>2163.75</c:v>
                </c:pt>
                <c:pt idx="309">
                  <c:v>2152.4299999999998</c:v>
                </c:pt>
                <c:pt idx="310">
                  <c:v>2152.14</c:v>
                </c:pt>
                <c:pt idx="311">
                  <c:v>2137.16</c:v>
                </c:pt>
                <c:pt idx="312">
                  <c:v>2129.9</c:v>
                </c:pt>
                <c:pt idx="313">
                  <c:v>2097.9</c:v>
                </c:pt>
                <c:pt idx="314">
                  <c:v>2099.73</c:v>
                </c:pt>
                <c:pt idx="315">
                  <c:v>2088.5500000000002</c:v>
                </c:pt>
                <c:pt idx="316">
                  <c:v>2102.9499999999998</c:v>
                </c:pt>
                <c:pt idx="317">
                  <c:v>2098.86</c:v>
                </c:pt>
                <c:pt idx="318">
                  <c:v>2070.77</c:v>
                </c:pt>
                <c:pt idx="319">
                  <c:v>2036.09</c:v>
                </c:pt>
                <c:pt idx="320">
                  <c:v>2000.54</c:v>
                </c:pt>
                <c:pt idx="321">
                  <c:v>2037.41</c:v>
                </c:pt>
                <c:pt idx="322">
                  <c:v>2113.3200000000002</c:v>
                </c:pt>
                <c:pt idx="323">
                  <c:v>2085.4499999999998</c:v>
                </c:pt>
                <c:pt idx="324">
                  <c:v>2088.9</c:v>
                </c:pt>
                <c:pt idx="325">
                  <c:v>2083.25</c:v>
                </c:pt>
                <c:pt idx="326">
                  <c:v>2071.2199999999998</c:v>
                </c:pt>
                <c:pt idx="327">
                  <c:v>2077.9899999999998</c:v>
                </c:pt>
                <c:pt idx="328">
                  <c:v>2071.5</c:v>
                </c:pt>
                <c:pt idx="329">
                  <c:v>2075.3200000000002</c:v>
                </c:pt>
                <c:pt idx="330">
                  <c:v>2079.06</c:v>
                </c:pt>
                <c:pt idx="331">
                  <c:v>2096.0700000000002</c:v>
                </c:pt>
                <c:pt idx="332">
                  <c:v>2115.48</c:v>
                </c:pt>
                <c:pt idx="333">
                  <c:v>2119.12</c:v>
                </c:pt>
                <c:pt idx="334">
                  <c:v>2112.13</c:v>
                </c:pt>
                <c:pt idx="335">
                  <c:v>2109.41</c:v>
                </c:pt>
                <c:pt idx="336">
                  <c:v>2099.13</c:v>
                </c:pt>
                <c:pt idx="337">
                  <c:v>2105.2600000000002</c:v>
                </c:pt>
                <c:pt idx="338">
                  <c:v>2099.33</c:v>
                </c:pt>
                <c:pt idx="339">
                  <c:v>2096.96</c:v>
                </c:pt>
                <c:pt idx="340">
                  <c:v>2099.06</c:v>
                </c:pt>
                <c:pt idx="341">
                  <c:v>2090.1</c:v>
                </c:pt>
                <c:pt idx="342">
                  <c:v>2090.54</c:v>
                </c:pt>
                <c:pt idx="343">
                  <c:v>2076.06</c:v>
                </c:pt>
                <c:pt idx="344">
                  <c:v>2048.04</c:v>
                </c:pt>
                <c:pt idx="345">
                  <c:v>2052.3200000000002</c:v>
                </c:pt>
                <c:pt idx="346">
                  <c:v>2040.04</c:v>
                </c:pt>
                <c:pt idx="347">
                  <c:v>2047.63</c:v>
                </c:pt>
                <c:pt idx="348">
                  <c:v>2047.21</c:v>
                </c:pt>
                <c:pt idx="349">
                  <c:v>2066.66</c:v>
                </c:pt>
                <c:pt idx="350">
                  <c:v>2046.61</c:v>
                </c:pt>
                <c:pt idx="351">
                  <c:v>2064.11</c:v>
                </c:pt>
                <c:pt idx="352">
                  <c:v>2064.46</c:v>
                </c:pt>
                <c:pt idx="353">
                  <c:v>2084.39</c:v>
                </c:pt>
                <c:pt idx="354">
                  <c:v>2058.69</c:v>
                </c:pt>
                <c:pt idx="355">
                  <c:v>2057.14</c:v>
                </c:pt>
                <c:pt idx="356">
                  <c:v>2050.63</c:v>
                </c:pt>
                <c:pt idx="357">
                  <c:v>2051.12</c:v>
                </c:pt>
                <c:pt idx="358">
                  <c:v>2063.37</c:v>
                </c:pt>
                <c:pt idx="359">
                  <c:v>2081.4299999999998</c:v>
                </c:pt>
                <c:pt idx="360">
                  <c:v>2065.3000000000002</c:v>
                </c:pt>
                <c:pt idx="361">
                  <c:v>2075.81</c:v>
                </c:pt>
                <c:pt idx="362">
                  <c:v>2095.15</c:v>
                </c:pt>
                <c:pt idx="363">
                  <c:v>2091.6999999999998</c:v>
                </c:pt>
                <c:pt idx="364">
                  <c:v>2087.79</c:v>
                </c:pt>
                <c:pt idx="365">
                  <c:v>2091.58</c:v>
                </c:pt>
                <c:pt idx="366">
                  <c:v>2091.48</c:v>
                </c:pt>
                <c:pt idx="367">
                  <c:v>2102.4</c:v>
                </c:pt>
                <c:pt idx="368">
                  <c:v>2100.8000000000002</c:v>
                </c:pt>
                <c:pt idx="369">
                  <c:v>2094.34</c:v>
                </c:pt>
                <c:pt idx="370">
                  <c:v>2080.73</c:v>
                </c:pt>
                <c:pt idx="371">
                  <c:v>2082.7800000000002</c:v>
                </c:pt>
                <c:pt idx="372">
                  <c:v>2082.42</c:v>
                </c:pt>
                <c:pt idx="373">
                  <c:v>2061.7199999999998</c:v>
                </c:pt>
                <c:pt idx="374">
                  <c:v>2041.99</c:v>
                </c:pt>
                <c:pt idx="375">
                  <c:v>2047.6</c:v>
                </c:pt>
                <c:pt idx="376">
                  <c:v>2041.91</c:v>
                </c:pt>
                <c:pt idx="377">
                  <c:v>2066.66</c:v>
                </c:pt>
                <c:pt idx="378">
                  <c:v>2045.17</c:v>
                </c:pt>
                <c:pt idx="379">
                  <c:v>2066.13</c:v>
                </c:pt>
                <c:pt idx="380">
                  <c:v>2072.7800000000002</c:v>
                </c:pt>
                <c:pt idx="381">
                  <c:v>2059.7399999999998</c:v>
                </c:pt>
                <c:pt idx="382">
                  <c:v>2063.9499999999998</c:v>
                </c:pt>
                <c:pt idx="383">
                  <c:v>2055.0100000000002</c:v>
                </c:pt>
                <c:pt idx="384">
                  <c:v>2037.05</c:v>
                </c:pt>
                <c:pt idx="385">
                  <c:v>2035.94</c:v>
                </c:pt>
                <c:pt idx="386">
                  <c:v>2036.71</c:v>
                </c:pt>
                <c:pt idx="387">
                  <c:v>2049.8000000000002</c:v>
                </c:pt>
                <c:pt idx="388">
                  <c:v>2051.6</c:v>
                </c:pt>
                <c:pt idx="389">
                  <c:v>2049.58</c:v>
                </c:pt>
                <c:pt idx="390">
                  <c:v>2040.59</c:v>
                </c:pt>
                <c:pt idx="391">
                  <c:v>2027.22</c:v>
                </c:pt>
                <c:pt idx="392">
                  <c:v>2015.93</c:v>
                </c:pt>
                <c:pt idx="393">
                  <c:v>2019.64</c:v>
                </c:pt>
                <c:pt idx="394">
                  <c:v>2022.19</c:v>
                </c:pt>
                <c:pt idx="395">
                  <c:v>1989.57</c:v>
                </c:pt>
                <c:pt idx="396">
                  <c:v>1989.26</c:v>
                </c:pt>
                <c:pt idx="397">
                  <c:v>1979.26</c:v>
                </c:pt>
                <c:pt idx="398">
                  <c:v>2001.76</c:v>
                </c:pt>
                <c:pt idx="399">
                  <c:v>1999.99</c:v>
                </c:pt>
                <c:pt idx="400">
                  <c:v>1993.4</c:v>
                </c:pt>
                <c:pt idx="401">
                  <c:v>1986.45</c:v>
                </c:pt>
                <c:pt idx="402">
                  <c:v>1978.35</c:v>
                </c:pt>
                <c:pt idx="403">
                  <c:v>1932.23</c:v>
                </c:pt>
                <c:pt idx="404">
                  <c:v>1948.05</c:v>
                </c:pt>
                <c:pt idx="405">
                  <c:v>1951.7</c:v>
                </c:pt>
                <c:pt idx="406">
                  <c:v>1929.8</c:v>
                </c:pt>
                <c:pt idx="407">
                  <c:v>1921.27</c:v>
                </c:pt>
                <c:pt idx="408">
                  <c:v>1945.5</c:v>
                </c:pt>
                <c:pt idx="409">
                  <c:v>1917.78</c:v>
                </c:pt>
                <c:pt idx="410">
                  <c:v>1917.83</c:v>
                </c:pt>
                <c:pt idx="411">
                  <c:v>1926.82</c:v>
                </c:pt>
                <c:pt idx="412">
                  <c:v>1895.58</c:v>
                </c:pt>
                <c:pt idx="413">
                  <c:v>1864.78</c:v>
                </c:pt>
                <c:pt idx="414">
                  <c:v>1829.08</c:v>
                </c:pt>
                <c:pt idx="415">
                  <c:v>1851.86</c:v>
                </c:pt>
                <c:pt idx="416">
                  <c:v>1852.21</c:v>
                </c:pt>
                <c:pt idx="417">
                  <c:v>1853.44</c:v>
                </c:pt>
                <c:pt idx="418">
                  <c:v>1880.05</c:v>
                </c:pt>
                <c:pt idx="419">
                  <c:v>1915.45</c:v>
                </c:pt>
                <c:pt idx="420">
                  <c:v>1912.53</c:v>
                </c:pt>
                <c:pt idx="421">
                  <c:v>1903.03</c:v>
                </c:pt>
                <c:pt idx="422">
                  <c:v>1939.38</c:v>
                </c:pt>
                <c:pt idx="423">
                  <c:v>1940.24</c:v>
                </c:pt>
                <c:pt idx="424">
                  <c:v>1893.36</c:v>
                </c:pt>
                <c:pt idx="425">
                  <c:v>1882.95</c:v>
                </c:pt>
                <c:pt idx="426">
                  <c:v>1903.63</c:v>
                </c:pt>
                <c:pt idx="427">
                  <c:v>1877.08</c:v>
                </c:pt>
                <c:pt idx="428">
                  <c:v>1906.9</c:v>
                </c:pt>
                <c:pt idx="429">
                  <c:v>1868.99</c:v>
                </c:pt>
                <c:pt idx="430">
                  <c:v>1859.33</c:v>
                </c:pt>
                <c:pt idx="431">
                  <c:v>1881.33</c:v>
                </c:pt>
                <c:pt idx="432">
                  <c:v>1880.33</c:v>
                </c:pt>
                <c:pt idx="433">
                  <c:v>1921.84</c:v>
                </c:pt>
                <c:pt idx="434">
                  <c:v>1890.28</c:v>
                </c:pt>
                <c:pt idx="435">
                  <c:v>1938.68</c:v>
                </c:pt>
                <c:pt idx="436">
                  <c:v>1923.67</c:v>
                </c:pt>
                <c:pt idx="437">
                  <c:v>1922.03</c:v>
                </c:pt>
                <c:pt idx="438">
                  <c:v>1943.09</c:v>
                </c:pt>
                <c:pt idx="439">
                  <c:v>1990.26</c:v>
                </c:pt>
                <c:pt idx="440">
                  <c:v>2016.71</c:v>
                </c:pt>
                <c:pt idx="441">
                  <c:v>2012.66</c:v>
                </c:pt>
                <c:pt idx="442">
                  <c:v>2043.94</c:v>
                </c:pt>
                <c:pt idx="443">
                  <c:v>2063.36</c:v>
                </c:pt>
                <c:pt idx="444">
                  <c:v>2078.36</c:v>
                </c:pt>
                <c:pt idx="445">
                  <c:v>2056.5</c:v>
                </c:pt>
                <c:pt idx="446">
                  <c:v>2060.9899999999998</c:v>
                </c:pt>
                <c:pt idx="447">
                  <c:v>2064.29</c:v>
                </c:pt>
                <c:pt idx="448">
                  <c:v>2038.97</c:v>
                </c:pt>
                <c:pt idx="449">
                  <c:v>2021.15</c:v>
                </c:pt>
                <c:pt idx="450">
                  <c:v>2005.55</c:v>
                </c:pt>
                <c:pt idx="451">
                  <c:v>2041.89</c:v>
                </c:pt>
                <c:pt idx="452">
                  <c:v>2073.0700000000002</c:v>
                </c:pt>
                <c:pt idx="453">
                  <c:v>2043.41</c:v>
                </c:pt>
                <c:pt idx="454">
                  <c:v>2021.94</c:v>
                </c:pt>
                <c:pt idx="455">
                  <c:v>2012.37</c:v>
                </c:pt>
                <c:pt idx="456">
                  <c:v>2052.23</c:v>
                </c:pt>
                <c:pt idx="457">
                  <c:v>2047.62</c:v>
                </c:pt>
                <c:pt idx="458">
                  <c:v>2063.59</c:v>
                </c:pt>
                <c:pt idx="459">
                  <c:v>2077.0700000000002</c:v>
                </c:pt>
                <c:pt idx="460">
                  <c:v>2091.69</c:v>
                </c:pt>
                <c:pt idx="461">
                  <c:v>2049.62</c:v>
                </c:pt>
                <c:pt idx="462">
                  <c:v>2079.5100000000002</c:v>
                </c:pt>
                <c:pt idx="463">
                  <c:v>2102.63</c:v>
                </c:pt>
                <c:pt idx="464">
                  <c:v>2080.41</c:v>
                </c:pt>
                <c:pt idx="465">
                  <c:v>2090.11</c:v>
                </c:pt>
                <c:pt idx="466">
                  <c:v>2088.87</c:v>
                </c:pt>
                <c:pt idx="467">
                  <c:v>2089.14</c:v>
                </c:pt>
                <c:pt idx="468">
                  <c:v>2086.59</c:v>
                </c:pt>
                <c:pt idx="469">
                  <c:v>2089.17</c:v>
                </c:pt>
                <c:pt idx="470">
                  <c:v>2081.2399999999998</c:v>
                </c:pt>
                <c:pt idx="471">
                  <c:v>2083.58</c:v>
                </c:pt>
                <c:pt idx="472">
                  <c:v>2050.44</c:v>
                </c:pt>
                <c:pt idx="473">
                  <c:v>2053.19</c:v>
                </c:pt>
                <c:pt idx="474">
                  <c:v>2023.04</c:v>
                </c:pt>
                <c:pt idx="475">
                  <c:v>2045.97</c:v>
                </c:pt>
                <c:pt idx="476">
                  <c:v>2075</c:v>
                </c:pt>
                <c:pt idx="477">
                  <c:v>2081.7199999999998</c:v>
                </c:pt>
                <c:pt idx="478">
                  <c:v>2078.58</c:v>
                </c:pt>
                <c:pt idx="479">
                  <c:v>2099.1999999999998</c:v>
                </c:pt>
                <c:pt idx="480">
                  <c:v>2099.9299999999998</c:v>
                </c:pt>
                <c:pt idx="481">
                  <c:v>2102.31</c:v>
                </c:pt>
                <c:pt idx="482">
                  <c:v>2109.79</c:v>
                </c:pt>
                <c:pt idx="483">
                  <c:v>2104.0500000000002</c:v>
                </c:pt>
                <c:pt idx="484">
                  <c:v>2079.36</c:v>
                </c:pt>
                <c:pt idx="485">
                  <c:v>2089.41</c:v>
                </c:pt>
                <c:pt idx="486">
                  <c:v>2090.35</c:v>
                </c:pt>
                <c:pt idx="487">
                  <c:v>2065.89</c:v>
                </c:pt>
                <c:pt idx="488">
                  <c:v>2071.1799999999998</c:v>
                </c:pt>
                <c:pt idx="489">
                  <c:v>2075.15</c:v>
                </c:pt>
                <c:pt idx="490">
                  <c:v>2052.5100000000002</c:v>
                </c:pt>
                <c:pt idx="491">
                  <c:v>2018.94</c:v>
                </c:pt>
                <c:pt idx="492">
                  <c:v>2030.77</c:v>
                </c:pt>
                <c:pt idx="493">
                  <c:v>2033.66</c:v>
                </c:pt>
                <c:pt idx="494">
                  <c:v>2033.11</c:v>
                </c:pt>
                <c:pt idx="495">
                  <c:v>2023.86</c:v>
                </c:pt>
                <c:pt idx="496">
                  <c:v>1994.24</c:v>
                </c:pt>
                <c:pt idx="497">
                  <c:v>2003.69</c:v>
                </c:pt>
                <c:pt idx="498">
                  <c:v>2017.46</c:v>
                </c:pt>
                <c:pt idx="499">
                  <c:v>2014.89</c:v>
                </c:pt>
                <c:pt idx="500">
                  <c:v>2013.43</c:v>
                </c:pt>
                <c:pt idx="501">
                  <c:v>1995.83</c:v>
                </c:pt>
                <c:pt idx="502">
                  <c:v>1979.92</c:v>
                </c:pt>
                <c:pt idx="503">
                  <c:v>1987.05</c:v>
                </c:pt>
                <c:pt idx="504">
                  <c:v>1951.36</c:v>
                </c:pt>
                <c:pt idx="505">
                  <c:v>1923.82</c:v>
                </c:pt>
                <c:pt idx="506">
                  <c:v>1920.03</c:v>
                </c:pt>
                <c:pt idx="507">
                  <c:v>1884.09</c:v>
                </c:pt>
                <c:pt idx="508">
                  <c:v>1881.77</c:v>
                </c:pt>
                <c:pt idx="509">
                  <c:v>1931.34</c:v>
                </c:pt>
                <c:pt idx="510">
                  <c:v>1932.24</c:v>
                </c:pt>
                <c:pt idx="511">
                  <c:v>1938.76</c:v>
                </c:pt>
                <c:pt idx="512">
                  <c:v>1942.74</c:v>
                </c:pt>
                <c:pt idx="513">
                  <c:v>1966.97</c:v>
                </c:pt>
                <c:pt idx="514">
                  <c:v>1958.03</c:v>
                </c:pt>
                <c:pt idx="515">
                  <c:v>1990.2</c:v>
                </c:pt>
                <c:pt idx="516">
                  <c:v>1995.31</c:v>
                </c:pt>
                <c:pt idx="517">
                  <c:v>1978.09</c:v>
                </c:pt>
                <c:pt idx="518">
                  <c:v>1953.03</c:v>
                </c:pt>
                <c:pt idx="519">
                  <c:v>1961.05</c:v>
                </c:pt>
                <c:pt idx="520">
                  <c:v>1952.29</c:v>
                </c:pt>
                <c:pt idx="521">
                  <c:v>1942.04</c:v>
                </c:pt>
                <c:pt idx="522">
                  <c:v>1969.41</c:v>
                </c:pt>
                <c:pt idx="523">
                  <c:v>1921.22</c:v>
                </c:pt>
                <c:pt idx="524">
                  <c:v>1951.13</c:v>
                </c:pt>
                <c:pt idx="525">
                  <c:v>1948.86</c:v>
                </c:pt>
                <c:pt idx="526">
                  <c:v>1913.85</c:v>
                </c:pt>
                <c:pt idx="527">
                  <c:v>1972.18</c:v>
                </c:pt>
                <c:pt idx="528">
                  <c:v>1988.87</c:v>
                </c:pt>
                <c:pt idx="529">
                  <c:v>1987.66</c:v>
                </c:pt>
                <c:pt idx="530">
                  <c:v>1940.51</c:v>
                </c:pt>
                <c:pt idx="531">
                  <c:v>1867.61</c:v>
                </c:pt>
                <c:pt idx="532">
                  <c:v>1893.21</c:v>
                </c:pt>
                <c:pt idx="533">
                  <c:v>1970.89</c:v>
                </c:pt>
                <c:pt idx="534">
                  <c:v>2035.73</c:v>
                </c:pt>
                <c:pt idx="535">
                  <c:v>2079.61</c:v>
                </c:pt>
                <c:pt idx="536">
                  <c:v>2096.92</c:v>
                </c:pt>
                <c:pt idx="537">
                  <c:v>2102.44</c:v>
                </c:pt>
                <c:pt idx="538">
                  <c:v>2091.54</c:v>
                </c:pt>
                <c:pt idx="539">
                  <c:v>2083.39</c:v>
                </c:pt>
                <c:pt idx="540">
                  <c:v>2086.0500000000002</c:v>
                </c:pt>
                <c:pt idx="541">
                  <c:v>2084.0700000000002</c:v>
                </c:pt>
                <c:pt idx="542">
                  <c:v>2104.1799999999998</c:v>
                </c:pt>
                <c:pt idx="543">
                  <c:v>2077.5700000000002</c:v>
                </c:pt>
                <c:pt idx="544">
                  <c:v>2083.56</c:v>
                </c:pt>
                <c:pt idx="545">
                  <c:v>2099.84</c:v>
                </c:pt>
                <c:pt idx="546">
                  <c:v>2093.3200000000002</c:v>
                </c:pt>
                <c:pt idx="547">
                  <c:v>2098.04</c:v>
                </c:pt>
                <c:pt idx="548">
                  <c:v>2103.84</c:v>
                </c:pt>
                <c:pt idx="549">
                  <c:v>2108.63</c:v>
                </c:pt>
                <c:pt idx="550">
                  <c:v>2108.5700000000002</c:v>
                </c:pt>
                <c:pt idx="551">
                  <c:v>2093.25</c:v>
                </c:pt>
                <c:pt idx="552">
                  <c:v>2067.64</c:v>
                </c:pt>
                <c:pt idx="553">
                  <c:v>2079.65</c:v>
                </c:pt>
                <c:pt idx="554">
                  <c:v>2102.15</c:v>
                </c:pt>
                <c:pt idx="555">
                  <c:v>2114.15</c:v>
                </c:pt>
                <c:pt idx="556">
                  <c:v>2119.21</c:v>
                </c:pt>
                <c:pt idx="557">
                  <c:v>2128.2800000000002</c:v>
                </c:pt>
                <c:pt idx="558">
                  <c:v>2126.64</c:v>
                </c:pt>
                <c:pt idx="559">
                  <c:v>2124.29</c:v>
                </c:pt>
                <c:pt idx="560">
                  <c:v>2107.4</c:v>
                </c:pt>
                <c:pt idx="561">
                  <c:v>2108.9499999999998</c:v>
                </c:pt>
                <c:pt idx="562">
                  <c:v>2099.6</c:v>
                </c:pt>
                <c:pt idx="563">
                  <c:v>2076.62</c:v>
                </c:pt>
                <c:pt idx="564">
                  <c:v>2051.31</c:v>
                </c:pt>
                <c:pt idx="565">
                  <c:v>2046.68</c:v>
                </c:pt>
                <c:pt idx="566">
                  <c:v>2081.34</c:v>
                </c:pt>
                <c:pt idx="567">
                  <c:v>2068.7600000000002</c:v>
                </c:pt>
                <c:pt idx="568">
                  <c:v>2076.7800000000002</c:v>
                </c:pt>
                <c:pt idx="569">
                  <c:v>2077.42</c:v>
                </c:pt>
                <c:pt idx="570">
                  <c:v>2063.11</c:v>
                </c:pt>
                <c:pt idx="571">
                  <c:v>2057.64</c:v>
                </c:pt>
                <c:pt idx="572">
                  <c:v>2101.4899999999998</c:v>
                </c:pt>
                <c:pt idx="573">
                  <c:v>2102.31</c:v>
                </c:pt>
                <c:pt idx="574">
                  <c:v>2108.58</c:v>
                </c:pt>
                <c:pt idx="575">
                  <c:v>2124.1999999999998</c:v>
                </c:pt>
                <c:pt idx="576">
                  <c:v>2122.85</c:v>
                </c:pt>
                <c:pt idx="577">
                  <c:v>2109.9899999999998</c:v>
                </c:pt>
                <c:pt idx="578">
                  <c:v>2121.2399999999998</c:v>
                </c:pt>
                <c:pt idx="579">
                  <c:v>2100.44</c:v>
                </c:pt>
                <c:pt idx="580">
                  <c:v>2096.29</c:v>
                </c:pt>
                <c:pt idx="581">
                  <c:v>2084.4299999999998</c:v>
                </c:pt>
                <c:pt idx="582">
                  <c:v>2094.11</c:v>
                </c:pt>
                <c:pt idx="583">
                  <c:v>2108.86</c:v>
                </c:pt>
                <c:pt idx="584">
                  <c:v>2105.1999999999998</c:v>
                </c:pt>
                <c:pt idx="585">
                  <c:v>2080.15</c:v>
                </c:pt>
                <c:pt idx="586">
                  <c:v>2079.2800000000002</c:v>
                </c:pt>
                <c:pt idx="587">
                  <c:v>2092.83</c:v>
                </c:pt>
                <c:pt idx="588">
                  <c:v>2095.84</c:v>
                </c:pt>
                <c:pt idx="589">
                  <c:v>2114.0700000000002</c:v>
                </c:pt>
                <c:pt idx="590">
                  <c:v>2109.6</c:v>
                </c:pt>
                <c:pt idx="591">
                  <c:v>2111.73</c:v>
                </c:pt>
                <c:pt idx="592">
                  <c:v>2107.39</c:v>
                </c:pt>
                <c:pt idx="593">
                  <c:v>2120.79</c:v>
                </c:pt>
                <c:pt idx="594">
                  <c:v>2123.48</c:v>
                </c:pt>
                <c:pt idx="595">
                  <c:v>2104.1999999999998</c:v>
                </c:pt>
                <c:pt idx="596">
                  <c:v>2126.06</c:v>
                </c:pt>
                <c:pt idx="597">
                  <c:v>2130.8200000000002</c:v>
                </c:pt>
                <c:pt idx="598">
                  <c:v>2125.85</c:v>
                </c:pt>
                <c:pt idx="599">
                  <c:v>2127.83</c:v>
                </c:pt>
                <c:pt idx="600">
                  <c:v>2129.1999999999998</c:v>
                </c:pt>
                <c:pt idx="601">
                  <c:v>2122.73</c:v>
                </c:pt>
                <c:pt idx="602">
                  <c:v>2121.1</c:v>
                </c:pt>
                <c:pt idx="603">
                  <c:v>2098.48</c:v>
                </c:pt>
                <c:pt idx="604">
                  <c:v>2099.12</c:v>
                </c:pt>
                <c:pt idx="605">
                  <c:v>2105.33</c:v>
                </c:pt>
                <c:pt idx="606">
                  <c:v>2116.1</c:v>
                </c:pt>
                <c:pt idx="607">
                  <c:v>2088</c:v>
                </c:pt>
                <c:pt idx="608">
                  <c:v>2080.15</c:v>
                </c:pt>
                <c:pt idx="609">
                  <c:v>2089.46</c:v>
                </c:pt>
                <c:pt idx="610">
                  <c:v>2114.4899999999998</c:v>
                </c:pt>
                <c:pt idx="611">
                  <c:v>2108.29</c:v>
                </c:pt>
                <c:pt idx="612">
                  <c:v>2085.5100000000002</c:v>
                </c:pt>
                <c:pt idx="613">
                  <c:v>2106.85</c:v>
                </c:pt>
                <c:pt idx="614">
                  <c:v>2114.7600000000002</c:v>
                </c:pt>
                <c:pt idx="615">
                  <c:v>2108.92</c:v>
                </c:pt>
                <c:pt idx="616">
                  <c:v>2117.69</c:v>
                </c:pt>
                <c:pt idx="617">
                  <c:v>2112.9299999999998</c:v>
                </c:pt>
                <c:pt idx="618">
                  <c:v>2107.96</c:v>
                </c:pt>
                <c:pt idx="619">
                  <c:v>2097.29</c:v>
                </c:pt>
                <c:pt idx="620">
                  <c:v>2100.4</c:v>
                </c:pt>
                <c:pt idx="621">
                  <c:v>2081.1799999999998</c:v>
                </c:pt>
                <c:pt idx="622">
                  <c:v>2104.9899999999998</c:v>
                </c:pt>
                <c:pt idx="623">
                  <c:v>2106.63</c:v>
                </c:pt>
                <c:pt idx="624">
                  <c:v>2095.84</c:v>
                </c:pt>
                <c:pt idx="625">
                  <c:v>2092.4299999999998</c:v>
                </c:pt>
                <c:pt idx="626">
                  <c:v>2102.06</c:v>
                </c:pt>
                <c:pt idx="627">
                  <c:v>2091.1799999999998</c:v>
                </c:pt>
                <c:pt idx="628">
                  <c:v>2081.9</c:v>
                </c:pt>
                <c:pt idx="629">
                  <c:v>2076.33</c:v>
                </c:pt>
                <c:pt idx="630">
                  <c:v>2080.62</c:v>
                </c:pt>
                <c:pt idx="631">
                  <c:v>2066.96</c:v>
                </c:pt>
                <c:pt idx="632">
                  <c:v>2059.69</c:v>
                </c:pt>
                <c:pt idx="633">
                  <c:v>2067.89</c:v>
                </c:pt>
                <c:pt idx="634">
                  <c:v>2086.2399999999998</c:v>
                </c:pt>
                <c:pt idx="635">
                  <c:v>2061.02</c:v>
                </c:pt>
                <c:pt idx="636">
                  <c:v>2056.15</c:v>
                </c:pt>
                <c:pt idx="637">
                  <c:v>2061.0500000000002</c:v>
                </c:pt>
                <c:pt idx="638">
                  <c:v>2091.5</c:v>
                </c:pt>
                <c:pt idx="639">
                  <c:v>2104.42</c:v>
                </c:pt>
                <c:pt idx="640">
                  <c:v>2108.1</c:v>
                </c:pt>
                <c:pt idx="641">
                  <c:v>2089.27</c:v>
                </c:pt>
                <c:pt idx="642">
                  <c:v>2099.5</c:v>
                </c:pt>
                <c:pt idx="643">
                  <c:v>2074.2800000000002</c:v>
                </c:pt>
                <c:pt idx="644">
                  <c:v>2081.19</c:v>
                </c:pt>
                <c:pt idx="645">
                  <c:v>2053.4</c:v>
                </c:pt>
                <c:pt idx="646">
                  <c:v>2065.9499999999998</c:v>
                </c:pt>
                <c:pt idx="647">
                  <c:v>2040.24</c:v>
                </c:pt>
                <c:pt idx="648">
                  <c:v>2044.16</c:v>
                </c:pt>
                <c:pt idx="649">
                  <c:v>2079.4299999999998</c:v>
                </c:pt>
                <c:pt idx="650">
                  <c:v>2071.2600000000002</c:v>
                </c:pt>
                <c:pt idx="651">
                  <c:v>2101.04</c:v>
                </c:pt>
                <c:pt idx="652">
                  <c:v>2098.5300000000002</c:v>
                </c:pt>
                <c:pt idx="653">
                  <c:v>2107.7800000000002</c:v>
                </c:pt>
                <c:pt idx="654">
                  <c:v>2117.39</c:v>
                </c:pt>
                <c:pt idx="655">
                  <c:v>2104.5</c:v>
                </c:pt>
                <c:pt idx="656">
                  <c:v>2110.7399999999998</c:v>
                </c:pt>
                <c:pt idx="657">
                  <c:v>2113.86</c:v>
                </c:pt>
                <c:pt idx="658">
                  <c:v>2115.48</c:v>
                </c:pt>
                <c:pt idx="659">
                  <c:v>2109.66</c:v>
                </c:pt>
                <c:pt idx="660">
                  <c:v>2110.3000000000002</c:v>
                </c:pt>
                <c:pt idx="661">
                  <c:v>2097.4499999999998</c:v>
                </c:pt>
                <c:pt idx="662">
                  <c:v>2099.6799999999998</c:v>
                </c:pt>
                <c:pt idx="663">
                  <c:v>2100.34</c:v>
                </c:pt>
                <c:pt idx="664">
                  <c:v>2096.9899999999998</c:v>
                </c:pt>
                <c:pt idx="665">
                  <c:v>2088.48</c:v>
                </c:pt>
                <c:pt idx="666">
                  <c:v>2068.5300000000002</c:v>
                </c:pt>
                <c:pt idx="667">
                  <c:v>2068.59</c:v>
                </c:pt>
                <c:pt idx="668">
                  <c:v>2046.74</c:v>
                </c:pt>
                <c:pt idx="669">
                  <c:v>2055.4699999999998</c:v>
                </c:pt>
                <c:pt idx="670">
                  <c:v>2062.52</c:v>
                </c:pt>
                <c:pt idx="671">
                  <c:v>2041.51</c:v>
                </c:pt>
                <c:pt idx="672">
                  <c:v>2050.0300000000002</c:v>
                </c:pt>
                <c:pt idx="673">
                  <c:v>2020.85</c:v>
                </c:pt>
                <c:pt idx="674">
                  <c:v>1994.99</c:v>
                </c:pt>
                <c:pt idx="675">
                  <c:v>2021.25</c:v>
                </c:pt>
                <c:pt idx="676">
                  <c:v>2002.16</c:v>
                </c:pt>
                <c:pt idx="677">
                  <c:v>2029.55</c:v>
                </c:pt>
                <c:pt idx="678">
                  <c:v>2057.09</c:v>
                </c:pt>
                <c:pt idx="679">
                  <c:v>2051.8200000000002</c:v>
                </c:pt>
                <c:pt idx="680">
                  <c:v>2063.15</c:v>
                </c:pt>
                <c:pt idx="681">
                  <c:v>2032.12</c:v>
                </c:pt>
                <c:pt idx="682">
                  <c:v>2022.55</c:v>
                </c:pt>
                <c:pt idx="683">
                  <c:v>2019.42</c:v>
                </c:pt>
                <c:pt idx="684">
                  <c:v>1992.67</c:v>
                </c:pt>
                <c:pt idx="685">
                  <c:v>2011.27</c:v>
                </c:pt>
                <c:pt idx="686">
                  <c:v>2023.03</c:v>
                </c:pt>
                <c:pt idx="687">
                  <c:v>2028.26</c:v>
                </c:pt>
                <c:pt idx="688">
                  <c:v>2044.81</c:v>
                </c:pt>
                <c:pt idx="689">
                  <c:v>2062.14</c:v>
                </c:pt>
                <c:pt idx="690">
                  <c:v>2025.9</c:v>
                </c:pt>
                <c:pt idx="691">
                  <c:v>2002.61</c:v>
                </c:pt>
                <c:pt idx="692">
                  <c:v>2020.58</c:v>
                </c:pt>
                <c:pt idx="693">
                  <c:v>2058.1999999999998</c:v>
                </c:pt>
                <c:pt idx="694">
                  <c:v>2058.9</c:v>
                </c:pt>
                <c:pt idx="695">
                  <c:v>2080.35</c:v>
                </c:pt>
                <c:pt idx="696">
                  <c:v>2090.5700000000002</c:v>
                </c:pt>
                <c:pt idx="697">
                  <c:v>2088.77</c:v>
                </c:pt>
                <c:pt idx="698">
                  <c:v>2081.88</c:v>
                </c:pt>
                <c:pt idx="699">
                  <c:v>2082.17</c:v>
                </c:pt>
                <c:pt idx="700">
                  <c:v>2078.54</c:v>
                </c:pt>
                <c:pt idx="701">
                  <c:v>2070.65</c:v>
                </c:pt>
                <c:pt idx="702">
                  <c:v>2061.23</c:v>
                </c:pt>
                <c:pt idx="703">
                  <c:v>2012.89</c:v>
                </c:pt>
                <c:pt idx="704">
                  <c:v>1972.74</c:v>
                </c:pt>
                <c:pt idx="705">
                  <c:v>1989.63</c:v>
                </c:pt>
                <c:pt idx="706">
                  <c:v>2002.33</c:v>
                </c:pt>
                <c:pt idx="707">
                  <c:v>2035.33</c:v>
                </c:pt>
                <c:pt idx="708">
                  <c:v>2026.14</c:v>
                </c:pt>
                <c:pt idx="709">
                  <c:v>2059.8200000000002</c:v>
                </c:pt>
                <c:pt idx="710">
                  <c:v>2060.31</c:v>
                </c:pt>
                <c:pt idx="711">
                  <c:v>2075.37</c:v>
                </c:pt>
                <c:pt idx="712">
                  <c:v>2071.92</c:v>
                </c:pt>
                <c:pt idx="713">
                  <c:v>2074.33</c:v>
                </c:pt>
                <c:pt idx="714">
                  <c:v>2066.5500000000002</c:v>
                </c:pt>
                <c:pt idx="715">
                  <c:v>2053.44</c:v>
                </c:pt>
                <c:pt idx="716">
                  <c:v>2067.56</c:v>
                </c:pt>
                <c:pt idx="717">
                  <c:v>2072.83</c:v>
                </c:pt>
                <c:pt idx="718">
                  <c:v>2067.0300000000002</c:v>
                </c:pt>
                <c:pt idx="719">
                  <c:v>2069.41</c:v>
                </c:pt>
                <c:pt idx="720">
                  <c:v>2063.5</c:v>
                </c:pt>
                <c:pt idx="721">
                  <c:v>2052.75</c:v>
                </c:pt>
                <c:pt idx="722">
                  <c:v>2048.7199999999998</c:v>
                </c:pt>
                <c:pt idx="723">
                  <c:v>2051.8000000000002</c:v>
                </c:pt>
                <c:pt idx="724">
                  <c:v>2041.32</c:v>
                </c:pt>
                <c:pt idx="725">
                  <c:v>2039.82</c:v>
                </c:pt>
                <c:pt idx="726">
                  <c:v>2039.33</c:v>
                </c:pt>
                <c:pt idx="727">
                  <c:v>2038.25</c:v>
                </c:pt>
                <c:pt idx="728">
                  <c:v>2039.68</c:v>
                </c:pt>
                <c:pt idx="729">
                  <c:v>2038.26</c:v>
                </c:pt>
                <c:pt idx="730">
                  <c:v>2031.92</c:v>
                </c:pt>
                <c:pt idx="731">
                  <c:v>2031.21</c:v>
                </c:pt>
                <c:pt idx="732">
                  <c:v>2023.57</c:v>
                </c:pt>
                <c:pt idx="733">
                  <c:v>2012.1</c:v>
                </c:pt>
                <c:pt idx="734">
                  <c:v>2017.81</c:v>
                </c:pt>
                <c:pt idx="735">
                  <c:v>2018.05</c:v>
                </c:pt>
                <c:pt idx="736">
                  <c:v>1994.65</c:v>
                </c:pt>
                <c:pt idx="737">
                  <c:v>1982.3</c:v>
                </c:pt>
                <c:pt idx="738">
                  <c:v>1985.05</c:v>
                </c:pt>
                <c:pt idx="739">
                  <c:v>1961.63</c:v>
                </c:pt>
                <c:pt idx="740">
                  <c:v>1964.58</c:v>
                </c:pt>
                <c:pt idx="741">
                  <c:v>1950.82</c:v>
                </c:pt>
                <c:pt idx="742">
                  <c:v>1927.11</c:v>
                </c:pt>
                <c:pt idx="743">
                  <c:v>1941.28</c:v>
                </c:pt>
                <c:pt idx="744">
                  <c:v>1904.01</c:v>
                </c:pt>
                <c:pt idx="745">
                  <c:v>1886.76</c:v>
                </c:pt>
                <c:pt idx="746">
                  <c:v>1862.76</c:v>
                </c:pt>
                <c:pt idx="747">
                  <c:v>1862.49</c:v>
                </c:pt>
                <c:pt idx="748">
                  <c:v>1877.7</c:v>
                </c:pt>
                <c:pt idx="749">
                  <c:v>1874.74</c:v>
                </c:pt>
                <c:pt idx="750">
                  <c:v>1906.13</c:v>
                </c:pt>
                <c:pt idx="751">
                  <c:v>1928.21</c:v>
                </c:pt>
                <c:pt idx="752">
                  <c:v>1968.89</c:v>
                </c:pt>
                <c:pt idx="753">
                  <c:v>1935.1</c:v>
                </c:pt>
                <c:pt idx="754">
                  <c:v>1964.82</c:v>
                </c:pt>
                <c:pt idx="755">
                  <c:v>1967.9</c:v>
                </c:pt>
                <c:pt idx="756">
                  <c:v>1946.17</c:v>
                </c:pt>
                <c:pt idx="757">
                  <c:v>1946.16</c:v>
                </c:pt>
                <c:pt idx="758">
                  <c:v>1972.29</c:v>
                </c:pt>
                <c:pt idx="759">
                  <c:v>1977.8</c:v>
                </c:pt>
                <c:pt idx="760">
                  <c:v>1982.85</c:v>
                </c:pt>
                <c:pt idx="761">
                  <c:v>1965.99</c:v>
                </c:pt>
                <c:pt idx="762">
                  <c:v>1998.3</c:v>
                </c:pt>
                <c:pt idx="763">
                  <c:v>1982.77</c:v>
                </c:pt>
                <c:pt idx="764">
                  <c:v>1994.29</c:v>
                </c:pt>
                <c:pt idx="765">
                  <c:v>2010.4</c:v>
                </c:pt>
                <c:pt idx="766">
                  <c:v>2011.36</c:v>
                </c:pt>
                <c:pt idx="767">
                  <c:v>2001.57</c:v>
                </c:pt>
                <c:pt idx="768">
                  <c:v>1998.98</c:v>
                </c:pt>
                <c:pt idx="769">
                  <c:v>1984.13</c:v>
                </c:pt>
                <c:pt idx="770">
                  <c:v>1985.54</c:v>
                </c:pt>
                <c:pt idx="771">
                  <c:v>1997.45</c:v>
                </c:pt>
                <c:pt idx="772">
                  <c:v>1995.69</c:v>
                </c:pt>
                <c:pt idx="773">
                  <c:v>1988.44</c:v>
                </c:pt>
                <c:pt idx="774">
                  <c:v>2001.54</c:v>
                </c:pt>
                <c:pt idx="775">
                  <c:v>2007.71</c:v>
                </c:pt>
                <c:pt idx="776">
                  <c:v>1997.65</c:v>
                </c:pt>
                <c:pt idx="777">
                  <c:v>2000.72</c:v>
                </c:pt>
                <c:pt idx="778">
                  <c:v>2002.28</c:v>
                </c:pt>
                <c:pt idx="779">
                  <c:v>2003.37</c:v>
                </c:pt>
                <c:pt idx="780">
                  <c:v>1996.74</c:v>
                </c:pt>
                <c:pt idx="781">
                  <c:v>2000.12</c:v>
                </c:pt>
                <c:pt idx="782">
                  <c:v>2000.02</c:v>
                </c:pt>
                <c:pt idx="783">
                  <c:v>1997.92</c:v>
                </c:pt>
                <c:pt idx="784">
                  <c:v>1988.4</c:v>
                </c:pt>
                <c:pt idx="785">
                  <c:v>1992.37</c:v>
                </c:pt>
                <c:pt idx="786">
                  <c:v>1986.51</c:v>
                </c:pt>
                <c:pt idx="787">
                  <c:v>1981.6</c:v>
                </c:pt>
                <c:pt idx="788">
                  <c:v>1971.74</c:v>
                </c:pt>
                <c:pt idx="789">
                  <c:v>1955.06</c:v>
                </c:pt>
                <c:pt idx="790">
                  <c:v>1955.18</c:v>
                </c:pt>
                <c:pt idx="791">
                  <c:v>1946.72</c:v>
                </c:pt>
                <c:pt idx="792">
                  <c:v>1933.75</c:v>
                </c:pt>
                <c:pt idx="793">
                  <c:v>1936.92</c:v>
                </c:pt>
                <c:pt idx="794">
                  <c:v>1931.59</c:v>
                </c:pt>
                <c:pt idx="795">
                  <c:v>1909.57</c:v>
                </c:pt>
                <c:pt idx="796">
                  <c:v>1920.24</c:v>
                </c:pt>
                <c:pt idx="797">
                  <c:v>1920.21</c:v>
                </c:pt>
                <c:pt idx="798">
                  <c:v>1938.99</c:v>
                </c:pt>
                <c:pt idx="799">
                  <c:v>1925.15</c:v>
                </c:pt>
                <c:pt idx="800">
                  <c:v>1930.67</c:v>
                </c:pt>
                <c:pt idx="801">
                  <c:v>1970.07</c:v>
                </c:pt>
                <c:pt idx="802">
                  <c:v>1969.95</c:v>
                </c:pt>
                <c:pt idx="803">
                  <c:v>1978.91</c:v>
                </c:pt>
                <c:pt idx="804">
                  <c:v>1978.34</c:v>
                </c:pt>
                <c:pt idx="805">
                  <c:v>1987.98</c:v>
                </c:pt>
                <c:pt idx="806">
                  <c:v>1987.01</c:v>
                </c:pt>
                <c:pt idx="807">
                  <c:v>1983.53</c:v>
                </c:pt>
                <c:pt idx="808">
                  <c:v>1973.63</c:v>
                </c:pt>
                <c:pt idx="809">
                  <c:v>1978.22</c:v>
                </c:pt>
                <c:pt idx="810">
                  <c:v>1958.12</c:v>
                </c:pt>
                <c:pt idx="811">
                  <c:v>1981.57</c:v>
                </c:pt>
                <c:pt idx="812">
                  <c:v>1973.28</c:v>
                </c:pt>
                <c:pt idx="813">
                  <c:v>1977.1</c:v>
                </c:pt>
                <c:pt idx="814">
                  <c:v>1967.57</c:v>
                </c:pt>
                <c:pt idx="815">
                  <c:v>1964.68</c:v>
                </c:pt>
                <c:pt idx="816">
                  <c:v>1972.83</c:v>
                </c:pt>
                <c:pt idx="817">
                  <c:v>1963.71</c:v>
                </c:pt>
                <c:pt idx="818">
                  <c:v>1977.65</c:v>
                </c:pt>
                <c:pt idx="819">
                  <c:v>1985.44</c:v>
                </c:pt>
                <c:pt idx="820">
                  <c:v>1974.62</c:v>
                </c:pt>
                <c:pt idx="821">
                  <c:v>1973.32</c:v>
                </c:pt>
                <c:pt idx="822">
                  <c:v>1960.23</c:v>
                </c:pt>
                <c:pt idx="823">
                  <c:v>1960.96</c:v>
                </c:pt>
                <c:pt idx="824">
                  <c:v>1957.22</c:v>
                </c:pt>
                <c:pt idx="825">
                  <c:v>1959.53</c:v>
                </c:pt>
                <c:pt idx="826">
                  <c:v>1949.98</c:v>
                </c:pt>
                <c:pt idx="827">
                  <c:v>1962.61</c:v>
                </c:pt>
                <c:pt idx="828">
                  <c:v>1962.87</c:v>
                </c:pt>
                <c:pt idx="829">
                  <c:v>1959.48</c:v>
                </c:pt>
                <c:pt idx="830">
                  <c:v>1956.98</c:v>
                </c:pt>
                <c:pt idx="831">
                  <c:v>1941.99</c:v>
                </c:pt>
                <c:pt idx="832">
                  <c:v>1937.78</c:v>
                </c:pt>
                <c:pt idx="833">
                  <c:v>1936.16</c:v>
                </c:pt>
                <c:pt idx="834">
                  <c:v>1930.11</c:v>
                </c:pt>
                <c:pt idx="835">
                  <c:v>1943.89</c:v>
                </c:pt>
                <c:pt idx="836">
                  <c:v>1950.79</c:v>
                </c:pt>
                <c:pt idx="837">
                  <c:v>1951.27</c:v>
                </c:pt>
                <c:pt idx="838">
                  <c:v>1949.44</c:v>
                </c:pt>
                <c:pt idx="839">
                  <c:v>1940.46</c:v>
                </c:pt>
                <c:pt idx="840">
                  <c:v>1927.88</c:v>
                </c:pt>
                <c:pt idx="841">
                  <c:v>1924.24</c:v>
                </c:pt>
                <c:pt idx="842">
                  <c:v>1924.97</c:v>
                </c:pt>
                <c:pt idx="843">
                  <c:v>1923.57</c:v>
                </c:pt>
                <c:pt idx="844">
                  <c:v>1920.03</c:v>
                </c:pt>
                <c:pt idx="845">
                  <c:v>1909.78</c:v>
                </c:pt>
                <c:pt idx="846">
                  <c:v>1911.91</c:v>
                </c:pt>
                <c:pt idx="847">
                  <c:v>1900.53</c:v>
                </c:pt>
                <c:pt idx="848">
                  <c:v>1892.49</c:v>
                </c:pt>
                <c:pt idx="849">
                  <c:v>1888.03</c:v>
                </c:pt>
                <c:pt idx="850">
                  <c:v>1872.83</c:v>
                </c:pt>
                <c:pt idx="851">
                  <c:v>1885.08</c:v>
                </c:pt>
                <c:pt idx="852">
                  <c:v>1877.86</c:v>
                </c:pt>
                <c:pt idx="853">
                  <c:v>1870.85</c:v>
                </c:pt>
                <c:pt idx="854">
                  <c:v>1888.53</c:v>
                </c:pt>
                <c:pt idx="855">
                  <c:v>1897.45</c:v>
                </c:pt>
                <c:pt idx="856">
                  <c:v>1896.65</c:v>
                </c:pt>
                <c:pt idx="857">
                  <c:v>1878.48</c:v>
                </c:pt>
                <c:pt idx="858">
                  <c:v>1875.63</c:v>
                </c:pt>
                <c:pt idx="859">
                  <c:v>1878.21</c:v>
                </c:pt>
                <c:pt idx="860">
                  <c:v>1867.72</c:v>
                </c:pt>
                <c:pt idx="861">
                  <c:v>1884.66</c:v>
                </c:pt>
                <c:pt idx="862">
                  <c:v>1881.14</c:v>
                </c:pt>
                <c:pt idx="863">
                  <c:v>1883.68</c:v>
                </c:pt>
                <c:pt idx="864">
                  <c:v>1883.95</c:v>
                </c:pt>
                <c:pt idx="865">
                  <c:v>1878.33</c:v>
                </c:pt>
                <c:pt idx="866">
                  <c:v>1869.43</c:v>
                </c:pt>
                <c:pt idx="867">
                  <c:v>1863.4</c:v>
                </c:pt>
                <c:pt idx="868">
                  <c:v>1878.61</c:v>
                </c:pt>
                <c:pt idx="869">
                  <c:v>1875.39</c:v>
                </c:pt>
                <c:pt idx="870">
                  <c:v>1879.55</c:v>
                </c:pt>
                <c:pt idx="871">
                  <c:v>1871.89</c:v>
                </c:pt>
                <c:pt idx="872">
                  <c:v>1864.85</c:v>
                </c:pt>
                <c:pt idx="873">
                  <c:v>1862.31</c:v>
                </c:pt>
                <c:pt idx="874">
                  <c:v>1842.98</c:v>
                </c:pt>
                <c:pt idx="875">
                  <c:v>1830.61</c:v>
                </c:pt>
                <c:pt idx="876">
                  <c:v>1815.69</c:v>
                </c:pt>
                <c:pt idx="877">
                  <c:v>1833.08</c:v>
                </c:pt>
                <c:pt idx="878">
                  <c:v>1872.18</c:v>
                </c:pt>
                <c:pt idx="879">
                  <c:v>1851.96</c:v>
                </c:pt>
                <c:pt idx="880">
                  <c:v>1845.04</c:v>
                </c:pt>
                <c:pt idx="881">
                  <c:v>1865.09</c:v>
                </c:pt>
                <c:pt idx="882">
                  <c:v>1888.77</c:v>
                </c:pt>
                <c:pt idx="883">
                  <c:v>1890.9</c:v>
                </c:pt>
                <c:pt idx="884">
                  <c:v>1885.52</c:v>
                </c:pt>
                <c:pt idx="885">
                  <c:v>1872.34</c:v>
                </c:pt>
                <c:pt idx="886">
                  <c:v>1857.62</c:v>
                </c:pt>
                <c:pt idx="887">
                  <c:v>1849.04</c:v>
                </c:pt>
                <c:pt idx="888">
                  <c:v>1852.56</c:v>
                </c:pt>
                <c:pt idx="889">
                  <c:v>1865.62</c:v>
                </c:pt>
                <c:pt idx="890">
                  <c:v>1857.44</c:v>
                </c:pt>
                <c:pt idx="891">
                  <c:v>1866.52</c:v>
                </c:pt>
                <c:pt idx="892">
                  <c:v>1872.01</c:v>
                </c:pt>
                <c:pt idx="893">
                  <c:v>1860.77</c:v>
                </c:pt>
                <c:pt idx="894">
                  <c:v>1872.25</c:v>
                </c:pt>
                <c:pt idx="895">
                  <c:v>1858.83</c:v>
                </c:pt>
                <c:pt idx="896">
                  <c:v>1841.13</c:v>
                </c:pt>
                <c:pt idx="897">
                  <c:v>1846.34</c:v>
                </c:pt>
                <c:pt idx="898">
                  <c:v>1868.2</c:v>
                </c:pt>
                <c:pt idx="899">
                  <c:v>1867.63</c:v>
                </c:pt>
                <c:pt idx="900">
                  <c:v>1877.17</c:v>
                </c:pt>
                <c:pt idx="901">
                  <c:v>1878.04</c:v>
                </c:pt>
                <c:pt idx="902">
                  <c:v>1877.03</c:v>
                </c:pt>
                <c:pt idx="903">
                  <c:v>1873.81</c:v>
                </c:pt>
                <c:pt idx="904">
                  <c:v>1873.91</c:v>
                </c:pt>
                <c:pt idx="905">
                  <c:v>1845.73</c:v>
                </c:pt>
                <c:pt idx="906">
                  <c:v>1859.45</c:v>
                </c:pt>
                <c:pt idx="907">
                  <c:v>1854.29</c:v>
                </c:pt>
                <c:pt idx="908">
                  <c:v>1845.16</c:v>
                </c:pt>
                <c:pt idx="909">
                  <c:v>1845.12</c:v>
                </c:pt>
                <c:pt idx="910">
                  <c:v>1847.61</c:v>
                </c:pt>
                <c:pt idx="911">
                  <c:v>1836.25</c:v>
                </c:pt>
                <c:pt idx="912">
                  <c:v>1839.78</c:v>
                </c:pt>
                <c:pt idx="913">
                  <c:v>1828.75</c:v>
                </c:pt>
                <c:pt idx="914">
                  <c:v>1840.76</c:v>
                </c:pt>
                <c:pt idx="915">
                  <c:v>1838.63</c:v>
                </c:pt>
                <c:pt idx="916">
                  <c:v>1829.83</c:v>
                </c:pt>
                <c:pt idx="917">
                  <c:v>1819.26</c:v>
                </c:pt>
                <c:pt idx="918">
                  <c:v>1819.75</c:v>
                </c:pt>
                <c:pt idx="919">
                  <c:v>1799.84</c:v>
                </c:pt>
                <c:pt idx="920">
                  <c:v>1797.02</c:v>
                </c:pt>
                <c:pt idx="921">
                  <c:v>1773.43</c:v>
                </c:pt>
                <c:pt idx="922">
                  <c:v>1751.64</c:v>
                </c:pt>
                <c:pt idx="923">
                  <c:v>1755.2</c:v>
                </c:pt>
                <c:pt idx="924">
                  <c:v>1741.89</c:v>
                </c:pt>
                <c:pt idx="925">
                  <c:v>1782.59</c:v>
                </c:pt>
                <c:pt idx="926">
                  <c:v>1794.19</c:v>
                </c:pt>
                <c:pt idx="927">
                  <c:v>1774.2</c:v>
                </c:pt>
                <c:pt idx="928">
                  <c:v>1792.5</c:v>
                </c:pt>
                <c:pt idx="929">
                  <c:v>1781.56</c:v>
                </c:pt>
                <c:pt idx="930">
                  <c:v>1790.29</c:v>
                </c:pt>
                <c:pt idx="931">
                  <c:v>1828.46</c:v>
                </c:pt>
                <c:pt idx="932">
                  <c:v>1844.86</c:v>
                </c:pt>
                <c:pt idx="933">
                  <c:v>1843.8</c:v>
                </c:pt>
                <c:pt idx="934">
                  <c:v>1838.7</c:v>
                </c:pt>
                <c:pt idx="935">
                  <c:v>1845.89</c:v>
                </c:pt>
                <c:pt idx="936">
                  <c:v>1848.38</c:v>
                </c:pt>
                <c:pt idx="937">
                  <c:v>1838.88</c:v>
                </c:pt>
                <c:pt idx="938">
                  <c:v>1819.2</c:v>
                </c:pt>
                <c:pt idx="939">
                  <c:v>1842.37</c:v>
                </c:pt>
                <c:pt idx="940">
                  <c:v>1838.13</c:v>
                </c:pt>
                <c:pt idx="941">
                  <c:v>1837.49</c:v>
                </c:pt>
                <c:pt idx="942">
                  <c:v>1837.88</c:v>
                </c:pt>
                <c:pt idx="943">
                  <c:v>1826.77</c:v>
                </c:pt>
                <c:pt idx="944">
                  <c:v>1831.37</c:v>
                </c:pt>
                <c:pt idx="945">
                  <c:v>1831.98</c:v>
                </c:pt>
                <c:pt idx="946">
                  <c:v>1848.36</c:v>
                </c:pt>
                <c:pt idx="947">
                  <c:v>1841.07</c:v>
                </c:pt>
                <c:pt idx="948">
                  <c:v>1841.4</c:v>
                </c:pt>
                <c:pt idx="949">
                  <c:v>1842.02</c:v>
                </c:pt>
                <c:pt idx="950">
                  <c:v>1833.32</c:v>
                </c:pt>
                <c:pt idx="951">
                  <c:v>1827.99</c:v>
                </c:pt>
                <c:pt idx="952">
                  <c:v>1818.32</c:v>
                </c:pt>
                <c:pt idx="953">
                  <c:v>1809.6</c:v>
                </c:pt>
                <c:pt idx="954">
                  <c:v>1810.65</c:v>
                </c:pt>
                <c:pt idx="955">
                  <c:v>1781</c:v>
                </c:pt>
                <c:pt idx="956">
                  <c:v>1786.54</c:v>
                </c:pt>
                <c:pt idx="957">
                  <c:v>1775.32</c:v>
                </c:pt>
                <c:pt idx="958">
                  <c:v>1775.5</c:v>
                </c:pt>
                <c:pt idx="959">
                  <c:v>1782.22</c:v>
                </c:pt>
                <c:pt idx="960">
                  <c:v>1802.62</c:v>
                </c:pt>
                <c:pt idx="961">
                  <c:v>1808.37</c:v>
                </c:pt>
                <c:pt idx="962">
                  <c:v>1805.09</c:v>
                </c:pt>
                <c:pt idx="963">
                  <c:v>1785.03</c:v>
                </c:pt>
                <c:pt idx="964">
                  <c:v>1792.81</c:v>
                </c:pt>
                <c:pt idx="965">
                  <c:v>1795.15</c:v>
                </c:pt>
                <c:pt idx="966">
                  <c:v>1800.9</c:v>
                </c:pt>
                <c:pt idx="967">
                  <c:v>1805.81</c:v>
                </c:pt>
                <c:pt idx="968">
                  <c:v>1807.23</c:v>
                </c:pt>
                <c:pt idx="969">
                  <c:v>1802.75</c:v>
                </c:pt>
                <c:pt idx="970">
                  <c:v>1802.48</c:v>
                </c:pt>
                <c:pt idx="971">
                  <c:v>1804.76</c:v>
                </c:pt>
                <c:pt idx="972">
                  <c:v>1795.85</c:v>
                </c:pt>
                <c:pt idx="973">
                  <c:v>1781.37</c:v>
                </c:pt>
                <c:pt idx="974">
                  <c:v>1787.87</c:v>
                </c:pt>
                <c:pt idx="975">
                  <c:v>1791.53</c:v>
                </c:pt>
                <c:pt idx="976">
                  <c:v>1798.18</c:v>
                </c:pt>
                <c:pt idx="977">
                  <c:v>1790.62</c:v>
                </c:pt>
                <c:pt idx="978">
                  <c:v>1782</c:v>
                </c:pt>
                <c:pt idx="979">
                  <c:v>1767.69</c:v>
                </c:pt>
                <c:pt idx="980">
                  <c:v>1771.89</c:v>
                </c:pt>
                <c:pt idx="981">
                  <c:v>1770.61</c:v>
                </c:pt>
                <c:pt idx="982">
                  <c:v>1747.15</c:v>
                </c:pt>
                <c:pt idx="983">
                  <c:v>1770.49</c:v>
                </c:pt>
                <c:pt idx="984">
                  <c:v>1762.97</c:v>
                </c:pt>
                <c:pt idx="985">
                  <c:v>1767.93</c:v>
                </c:pt>
                <c:pt idx="986">
                  <c:v>1761.64</c:v>
                </c:pt>
                <c:pt idx="987">
                  <c:v>1756.54</c:v>
                </c:pt>
                <c:pt idx="988">
                  <c:v>1763.31</c:v>
                </c:pt>
                <c:pt idx="989">
                  <c:v>1771.95</c:v>
                </c:pt>
                <c:pt idx="990">
                  <c:v>1762.11</c:v>
                </c:pt>
                <c:pt idx="991">
                  <c:v>1759.77</c:v>
                </c:pt>
                <c:pt idx="992">
                  <c:v>1752.07</c:v>
                </c:pt>
                <c:pt idx="993">
                  <c:v>1746.38</c:v>
                </c:pt>
                <c:pt idx="994">
                  <c:v>1754.67</c:v>
                </c:pt>
                <c:pt idx="995">
                  <c:v>1744.66</c:v>
                </c:pt>
                <c:pt idx="996">
                  <c:v>1744.5</c:v>
                </c:pt>
                <c:pt idx="997">
                  <c:v>1733.15</c:v>
                </c:pt>
                <c:pt idx="998">
                  <c:v>1721.54</c:v>
                </c:pt>
                <c:pt idx="999">
                  <c:v>1698.06</c:v>
                </c:pt>
                <c:pt idx="1000">
                  <c:v>1710.14</c:v>
                </c:pt>
                <c:pt idx="1001">
                  <c:v>1703.2</c:v>
                </c:pt>
                <c:pt idx="1002">
                  <c:v>1692.56</c:v>
                </c:pt>
                <c:pt idx="1003">
                  <c:v>1656.4</c:v>
                </c:pt>
                <c:pt idx="1004">
                  <c:v>1655.45</c:v>
                </c:pt>
                <c:pt idx="1005">
                  <c:v>1676.12</c:v>
                </c:pt>
                <c:pt idx="1006">
                  <c:v>1690.5</c:v>
                </c:pt>
                <c:pt idx="1007">
                  <c:v>1678.66</c:v>
                </c:pt>
                <c:pt idx="1008">
                  <c:v>1693.87</c:v>
                </c:pt>
                <c:pt idx="1009">
                  <c:v>1695</c:v>
                </c:pt>
                <c:pt idx="1010">
                  <c:v>1681.55</c:v>
                </c:pt>
                <c:pt idx="1011">
                  <c:v>1691.75</c:v>
                </c:pt>
                <c:pt idx="1012">
                  <c:v>1698.67</c:v>
                </c:pt>
                <c:pt idx="1013">
                  <c:v>1692.77</c:v>
                </c:pt>
                <c:pt idx="1014">
                  <c:v>1697.42</c:v>
                </c:pt>
                <c:pt idx="1015">
                  <c:v>1701.84</c:v>
                </c:pt>
                <c:pt idx="1016">
                  <c:v>1709.91</c:v>
                </c:pt>
                <c:pt idx="1017">
                  <c:v>1722.34</c:v>
                </c:pt>
                <c:pt idx="1018">
                  <c:v>1725.52</c:v>
                </c:pt>
                <c:pt idx="1019">
                  <c:v>1704.76</c:v>
                </c:pt>
                <c:pt idx="1020">
                  <c:v>1697.6</c:v>
                </c:pt>
                <c:pt idx="1021">
                  <c:v>1687.99</c:v>
                </c:pt>
                <c:pt idx="1022">
                  <c:v>1683.42</c:v>
                </c:pt>
                <c:pt idx="1023">
                  <c:v>1689.13</c:v>
                </c:pt>
                <c:pt idx="1024">
                  <c:v>1683.99</c:v>
                </c:pt>
                <c:pt idx="1025">
                  <c:v>1671.71</c:v>
                </c:pt>
                <c:pt idx="1026">
                  <c:v>1655.17</c:v>
                </c:pt>
                <c:pt idx="1027">
                  <c:v>1655.08</c:v>
                </c:pt>
                <c:pt idx="1028">
                  <c:v>1653.08</c:v>
                </c:pt>
                <c:pt idx="1029">
                  <c:v>1639.77</c:v>
                </c:pt>
                <c:pt idx="1030">
                  <c:v>1632.97</c:v>
                </c:pt>
                <c:pt idx="1031">
                  <c:v>1638.17</c:v>
                </c:pt>
                <c:pt idx="1032">
                  <c:v>1634.96</c:v>
                </c:pt>
                <c:pt idx="1033">
                  <c:v>1630.48</c:v>
                </c:pt>
                <c:pt idx="1034">
                  <c:v>1656.78</c:v>
                </c:pt>
                <c:pt idx="1035">
                  <c:v>1663.5</c:v>
                </c:pt>
                <c:pt idx="1036">
                  <c:v>1656.96</c:v>
                </c:pt>
                <c:pt idx="1037">
                  <c:v>1642.8</c:v>
                </c:pt>
                <c:pt idx="1038">
                  <c:v>1652.35</c:v>
                </c:pt>
                <c:pt idx="1039">
                  <c:v>1646.06</c:v>
                </c:pt>
                <c:pt idx="1040">
                  <c:v>1655.83</c:v>
                </c:pt>
                <c:pt idx="1041">
                  <c:v>1661.32</c:v>
                </c:pt>
                <c:pt idx="1042">
                  <c:v>1685.39</c:v>
                </c:pt>
                <c:pt idx="1043">
                  <c:v>1694.16</c:v>
                </c:pt>
                <c:pt idx="1044">
                  <c:v>1689.47</c:v>
                </c:pt>
                <c:pt idx="1045">
                  <c:v>1691.42</c:v>
                </c:pt>
                <c:pt idx="1046">
                  <c:v>1697.48</c:v>
                </c:pt>
                <c:pt idx="1047">
                  <c:v>1690.91</c:v>
                </c:pt>
                <c:pt idx="1048">
                  <c:v>1697.37</c:v>
                </c:pt>
                <c:pt idx="1049">
                  <c:v>1707.14</c:v>
                </c:pt>
                <c:pt idx="1050">
                  <c:v>1709.67</c:v>
                </c:pt>
                <c:pt idx="1051">
                  <c:v>1706.87</c:v>
                </c:pt>
                <c:pt idx="1052">
                  <c:v>1685.73</c:v>
                </c:pt>
                <c:pt idx="1053">
                  <c:v>1685.96</c:v>
                </c:pt>
                <c:pt idx="1054">
                  <c:v>1685.33</c:v>
                </c:pt>
                <c:pt idx="1055">
                  <c:v>1691.65</c:v>
                </c:pt>
                <c:pt idx="1056">
                  <c:v>1690.25</c:v>
                </c:pt>
                <c:pt idx="1057">
                  <c:v>1685.94</c:v>
                </c:pt>
                <c:pt idx="1058">
                  <c:v>1692.39</c:v>
                </c:pt>
                <c:pt idx="1059">
                  <c:v>1695.53</c:v>
                </c:pt>
                <c:pt idx="1060">
                  <c:v>1692.09</c:v>
                </c:pt>
                <c:pt idx="1061">
                  <c:v>1689.37</c:v>
                </c:pt>
                <c:pt idx="1062">
                  <c:v>1680.91</c:v>
                </c:pt>
                <c:pt idx="1063">
                  <c:v>1676.26</c:v>
                </c:pt>
                <c:pt idx="1064">
                  <c:v>1682.5</c:v>
                </c:pt>
                <c:pt idx="1065">
                  <c:v>1680.19</c:v>
                </c:pt>
                <c:pt idx="1066">
                  <c:v>1675.02</c:v>
                </c:pt>
                <c:pt idx="1067">
                  <c:v>1652.62</c:v>
                </c:pt>
                <c:pt idx="1068">
                  <c:v>1652.32</c:v>
                </c:pt>
                <c:pt idx="1069">
                  <c:v>1640.46</c:v>
                </c:pt>
                <c:pt idx="1070">
                  <c:v>1631.89</c:v>
                </c:pt>
                <c:pt idx="1071">
                  <c:v>1615.41</c:v>
                </c:pt>
                <c:pt idx="1072">
                  <c:v>1614.08</c:v>
                </c:pt>
                <c:pt idx="1073">
                  <c:v>1614.96</c:v>
                </c:pt>
                <c:pt idx="1074">
                  <c:v>1606.28</c:v>
                </c:pt>
                <c:pt idx="1075">
                  <c:v>1613.2</c:v>
                </c:pt>
                <c:pt idx="1076">
                  <c:v>1603.26</c:v>
                </c:pt>
                <c:pt idx="1077">
                  <c:v>1588.03</c:v>
                </c:pt>
                <c:pt idx="1078">
                  <c:v>1573.09</c:v>
                </c:pt>
                <c:pt idx="1079">
                  <c:v>1592.43</c:v>
                </c:pt>
                <c:pt idx="1080">
                  <c:v>1588.19</c:v>
                </c:pt>
                <c:pt idx="1081">
                  <c:v>1628.93</c:v>
                </c:pt>
                <c:pt idx="1082">
                  <c:v>1651.81</c:v>
                </c:pt>
                <c:pt idx="1083">
                  <c:v>1639.04</c:v>
                </c:pt>
                <c:pt idx="1084">
                  <c:v>1626.73</c:v>
                </c:pt>
                <c:pt idx="1085">
                  <c:v>1636.36</c:v>
                </c:pt>
                <c:pt idx="1086">
                  <c:v>1612.52</c:v>
                </c:pt>
                <c:pt idx="1087">
                  <c:v>1626.13</c:v>
                </c:pt>
                <c:pt idx="1088">
                  <c:v>1642.81</c:v>
                </c:pt>
                <c:pt idx="1089">
                  <c:v>1643.38</c:v>
                </c:pt>
                <c:pt idx="1090">
                  <c:v>1622.56</c:v>
                </c:pt>
                <c:pt idx="1091">
                  <c:v>1608.9</c:v>
                </c:pt>
                <c:pt idx="1092">
                  <c:v>1631.38</c:v>
                </c:pt>
                <c:pt idx="1093">
                  <c:v>1640.42</c:v>
                </c:pt>
                <c:pt idx="1094">
                  <c:v>1630.74</c:v>
                </c:pt>
                <c:pt idx="1095">
                  <c:v>1654.41</c:v>
                </c:pt>
                <c:pt idx="1096">
                  <c:v>1648.36</c:v>
                </c:pt>
                <c:pt idx="1097">
                  <c:v>1660.06</c:v>
                </c:pt>
                <c:pt idx="1098">
                  <c:v>1649.6</c:v>
                </c:pt>
                <c:pt idx="1099">
                  <c:v>1650.51</c:v>
                </c:pt>
                <c:pt idx="1100">
                  <c:v>1655.35</c:v>
                </c:pt>
                <c:pt idx="1101">
                  <c:v>1669.16</c:v>
                </c:pt>
                <c:pt idx="1102">
                  <c:v>1666.29</c:v>
                </c:pt>
                <c:pt idx="1103">
                  <c:v>1667.47</c:v>
                </c:pt>
                <c:pt idx="1104">
                  <c:v>1650.47</c:v>
                </c:pt>
                <c:pt idx="1105">
                  <c:v>1658.78</c:v>
                </c:pt>
                <c:pt idx="1106">
                  <c:v>1650.34</c:v>
                </c:pt>
                <c:pt idx="1107">
                  <c:v>1633.77</c:v>
                </c:pt>
                <c:pt idx="1108">
                  <c:v>1633.7</c:v>
                </c:pt>
                <c:pt idx="1109">
                  <c:v>1626.67</c:v>
                </c:pt>
                <c:pt idx="1110">
                  <c:v>1632.69</c:v>
                </c:pt>
                <c:pt idx="1111">
                  <c:v>1625.96</c:v>
                </c:pt>
                <c:pt idx="1112">
                  <c:v>1617.5</c:v>
                </c:pt>
                <c:pt idx="1113">
                  <c:v>1614.42</c:v>
                </c:pt>
                <c:pt idx="1114">
                  <c:v>1597.59</c:v>
                </c:pt>
                <c:pt idx="1115">
                  <c:v>1582.7</c:v>
                </c:pt>
                <c:pt idx="1116">
                  <c:v>1597.57</c:v>
                </c:pt>
                <c:pt idx="1117">
                  <c:v>1593.61</c:v>
                </c:pt>
                <c:pt idx="1118">
                  <c:v>1582.24</c:v>
                </c:pt>
                <c:pt idx="1119">
                  <c:v>1585.16</c:v>
                </c:pt>
                <c:pt idx="1120">
                  <c:v>1578.79</c:v>
                </c:pt>
                <c:pt idx="1121">
                  <c:v>1578.78</c:v>
                </c:pt>
                <c:pt idx="1122">
                  <c:v>1562.5</c:v>
                </c:pt>
                <c:pt idx="1123">
                  <c:v>1555.25</c:v>
                </c:pt>
                <c:pt idx="1124">
                  <c:v>1541.61</c:v>
                </c:pt>
                <c:pt idx="1125">
                  <c:v>1552.01</c:v>
                </c:pt>
                <c:pt idx="1126">
                  <c:v>1574.57</c:v>
                </c:pt>
                <c:pt idx="1127">
                  <c:v>1552.36</c:v>
                </c:pt>
                <c:pt idx="1128">
                  <c:v>1588.85</c:v>
                </c:pt>
                <c:pt idx="1129">
                  <c:v>1593.37</c:v>
                </c:pt>
                <c:pt idx="1130">
                  <c:v>1587.73</c:v>
                </c:pt>
                <c:pt idx="1131">
                  <c:v>1568.61</c:v>
                </c:pt>
                <c:pt idx="1132">
                  <c:v>1563.07</c:v>
                </c:pt>
                <c:pt idx="1133">
                  <c:v>1553.28</c:v>
                </c:pt>
                <c:pt idx="1134">
                  <c:v>1559.98</c:v>
                </c:pt>
                <c:pt idx="1135">
                  <c:v>1553.69</c:v>
                </c:pt>
                <c:pt idx="1136">
                  <c:v>1570.25</c:v>
                </c:pt>
                <c:pt idx="1137">
                  <c:v>1562.17</c:v>
                </c:pt>
                <c:pt idx="1138">
                  <c:v>1569.19</c:v>
                </c:pt>
                <c:pt idx="1139">
                  <c:v>1562.85</c:v>
                </c:pt>
                <c:pt idx="1140">
                  <c:v>1563.77</c:v>
                </c:pt>
                <c:pt idx="1141">
                  <c:v>1551.69</c:v>
                </c:pt>
                <c:pt idx="1142">
                  <c:v>1556.89</c:v>
                </c:pt>
                <c:pt idx="1143">
                  <c:v>1545.8</c:v>
                </c:pt>
                <c:pt idx="1144">
                  <c:v>1558.71</c:v>
                </c:pt>
                <c:pt idx="1145">
                  <c:v>1548.34</c:v>
                </c:pt>
                <c:pt idx="1146">
                  <c:v>1552.1</c:v>
                </c:pt>
                <c:pt idx="1147">
                  <c:v>1560.7</c:v>
                </c:pt>
                <c:pt idx="1148">
                  <c:v>1563.23</c:v>
                </c:pt>
                <c:pt idx="1149">
                  <c:v>1554.52</c:v>
                </c:pt>
                <c:pt idx="1150">
                  <c:v>1552.48</c:v>
                </c:pt>
                <c:pt idx="1151">
                  <c:v>1556.22</c:v>
                </c:pt>
                <c:pt idx="1152">
                  <c:v>1551.18</c:v>
                </c:pt>
                <c:pt idx="1153">
                  <c:v>1544.26</c:v>
                </c:pt>
                <c:pt idx="1154">
                  <c:v>1541.46</c:v>
                </c:pt>
                <c:pt idx="1155">
                  <c:v>1539.79</c:v>
                </c:pt>
                <c:pt idx="1156">
                  <c:v>1525.2</c:v>
                </c:pt>
                <c:pt idx="1157">
                  <c:v>1518.2</c:v>
                </c:pt>
                <c:pt idx="1158">
                  <c:v>1514.68</c:v>
                </c:pt>
                <c:pt idx="1159">
                  <c:v>1515.99</c:v>
                </c:pt>
                <c:pt idx="1160">
                  <c:v>1496.94</c:v>
                </c:pt>
                <c:pt idx="1161">
                  <c:v>1487.85</c:v>
                </c:pt>
                <c:pt idx="1162">
                  <c:v>1515.6</c:v>
                </c:pt>
                <c:pt idx="1163">
                  <c:v>1502.42</c:v>
                </c:pt>
                <c:pt idx="1164">
                  <c:v>1511.95</c:v>
                </c:pt>
                <c:pt idx="1165">
                  <c:v>1530.94</c:v>
                </c:pt>
                <c:pt idx="1166">
                  <c:v>1519.79</c:v>
                </c:pt>
                <c:pt idx="1167">
                  <c:v>1521.38</c:v>
                </c:pt>
                <c:pt idx="1168">
                  <c:v>1520.33</c:v>
                </c:pt>
                <c:pt idx="1169">
                  <c:v>1519.43</c:v>
                </c:pt>
                <c:pt idx="1170">
                  <c:v>1517.01</c:v>
                </c:pt>
                <c:pt idx="1171">
                  <c:v>1517.93</c:v>
                </c:pt>
                <c:pt idx="1172">
                  <c:v>1509.39</c:v>
                </c:pt>
                <c:pt idx="1173">
                  <c:v>1512.12</c:v>
                </c:pt>
                <c:pt idx="1174">
                  <c:v>1511.29</c:v>
                </c:pt>
                <c:pt idx="1175">
                  <c:v>1495.71</c:v>
                </c:pt>
                <c:pt idx="1176">
                  <c:v>1513.17</c:v>
                </c:pt>
                <c:pt idx="1177">
                  <c:v>1498.11</c:v>
                </c:pt>
                <c:pt idx="1178">
                  <c:v>1501.96</c:v>
                </c:pt>
                <c:pt idx="1179">
                  <c:v>1507.84</c:v>
                </c:pt>
                <c:pt idx="1180">
                  <c:v>1500.18</c:v>
                </c:pt>
                <c:pt idx="1181">
                  <c:v>1502.96</c:v>
                </c:pt>
                <c:pt idx="1182">
                  <c:v>1494.82</c:v>
                </c:pt>
                <c:pt idx="1183">
                  <c:v>1494.81</c:v>
                </c:pt>
                <c:pt idx="1184">
                  <c:v>1492.56</c:v>
                </c:pt>
                <c:pt idx="1185">
                  <c:v>1485.98</c:v>
                </c:pt>
                <c:pt idx="1186">
                  <c:v>1480.94</c:v>
                </c:pt>
                <c:pt idx="1187">
                  <c:v>1472.63</c:v>
                </c:pt>
                <c:pt idx="1188">
                  <c:v>1472.34</c:v>
                </c:pt>
                <c:pt idx="1189">
                  <c:v>1470.68</c:v>
                </c:pt>
                <c:pt idx="1190">
                  <c:v>1472.05</c:v>
                </c:pt>
                <c:pt idx="1191">
                  <c:v>1472.12</c:v>
                </c:pt>
                <c:pt idx="1192">
                  <c:v>1461.02</c:v>
                </c:pt>
                <c:pt idx="1193">
                  <c:v>1457.15</c:v>
                </c:pt>
                <c:pt idx="1194">
                  <c:v>1461.89</c:v>
                </c:pt>
                <c:pt idx="1195">
                  <c:v>1466.47</c:v>
                </c:pt>
                <c:pt idx="1196">
                  <c:v>1459.37</c:v>
                </c:pt>
                <c:pt idx="1197">
                  <c:v>1462.42</c:v>
                </c:pt>
                <c:pt idx="1198">
                  <c:v>1426.19</c:v>
                </c:pt>
                <c:pt idx="1199">
                  <c:v>1402.43</c:v>
                </c:pt>
                <c:pt idx="1200">
                  <c:v>1418.1</c:v>
                </c:pt>
                <c:pt idx="1201">
                  <c:v>1419.83</c:v>
                </c:pt>
                <c:pt idx="1202">
                  <c:v>1426.66</c:v>
                </c:pt>
                <c:pt idx="1203">
                  <c:v>1430.15</c:v>
                </c:pt>
                <c:pt idx="1204">
                  <c:v>1443.69</c:v>
                </c:pt>
                <c:pt idx="1205">
                  <c:v>1435.81</c:v>
                </c:pt>
                <c:pt idx="1206">
                  <c:v>1446.79</c:v>
                </c:pt>
                <c:pt idx="1207">
                  <c:v>1430.36</c:v>
                </c:pt>
                <c:pt idx="1208">
                  <c:v>1413.58</c:v>
                </c:pt>
                <c:pt idx="1209">
                  <c:v>1419.45</c:v>
                </c:pt>
                <c:pt idx="1210">
                  <c:v>1428.48</c:v>
                </c:pt>
                <c:pt idx="1211">
                  <c:v>1427.84</c:v>
                </c:pt>
                <c:pt idx="1212">
                  <c:v>1418.55</c:v>
                </c:pt>
                <c:pt idx="1213">
                  <c:v>1418.07</c:v>
                </c:pt>
                <c:pt idx="1214">
                  <c:v>1413.94</c:v>
                </c:pt>
                <c:pt idx="1215">
                  <c:v>1409.28</c:v>
                </c:pt>
                <c:pt idx="1216">
                  <c:v>1407.05</c:v>
                </c:pt>
                <c:pt idx="1217">
                  <c:v>1409.46</c:v>
                </c:pt>
                <c:pt idx="1218">
                  <c:v>1416.18</c:v>
                </c:pt>
                <c:pt idx="1219">
                  <c:v>1415.95</c:v>
                </c:pt>
                <c:pt idx="1220">
                  <c:v>1409.93</c:v>
                </c:pt>
                <c:pt idx="1221">
                  <c:v>1398.94</c:v>
                </c:pt>
                <c:pt idx="1222">
                  <c:v>1406.29</c:v>
                </c:pt>
                <c:pt idx="1223">
                  <c:v>1409.15</c:v>
                </c:pt>
                <c:pt idx="1224">
                  <c:v>1391.03</c:v>
                </c:pt>
                <c:pt idx="1225">
                  <c:v>1387.81</c:v>
                </c:pt>
                <c:pt idx="1226">
                  <c:v>1386.89</c:v>
                </c:pt>
                <c:pt idx="1227">
                  <c:v>1359.88</c:v>
                </c:pt>
                <c:pt idx="1228">
                  <c:v>1353.33</c:v>
                </c:pt>
                <c:pt idx="1229">
                  <c:v>1355.49</c:v>
                </c:pt>
                <c:pt idx="1230">
                  <c:v>1374.53</c:v>
                </c:pt>
                <c:pt idx="1231">
                  <c:v>1380.03</c:v>
                </c:pt>
                <c:pt idx="1232">
                  <c:v>1379.85</c:v>
                </c:pt>
                <c:pt idx="1233">
                  <c:v>1377.51</c:v>
                </c:pt>
                <c:pt idx="1234">
                  <c:v>1394.53</c:v>
                </c:pt>
                <c:pt idx="1235">
                  <c:v>1428.39</c:v>
                </c:pt>
                <c:pt idx="1236">
                  <c:v>1417.26</c:v>
                </c:pt>
                <c:pt idx="1237">
                  <c:v>1414.2</c:v>
                </c:pt>
                <c:pt idx="1238">
                  <c:v>1427.59</c:v>
                </c:pt>
                <c:pt idx="1239">
                  <c:v>1412.16</c:v>
                </c:pt>
                <c:pt idx="1240">
                  <c:v>1411.94</c:v>
                </c:pt>
                <c:pt idx="1241">
                  <c:v>1412.97</c:v>
                </c:pt>
                <c:pt idx="1242">
                  <c:v>1408.75</c:v>
                </c:pt>
                <c:pt idx="1243">
                  <c:v>1413.11</c:v>
                </c:pt>
                <c:pt idx="1244">
                  <c:v>1433.82</c:v>
                </c:pt>
                <c:pt idx="1245">
                  <c:v>1433.19</c:v>
                </c:pt>
                <c:pt idx="1246">
                  <c:v>1457.34</c:v>
                </c:pt>
                <c:pt idx="1247">
                  <c:v>1460.91</c:v>
                </c:pt>
                <c:pt idx="1248">
                  <c:v>1454.92</c:v>
                </c:pt>
                <c:pt idx="1249">
                  <c:v>1440.13</c:v>
                </c:pt>
                <c:pt idx="1250">
                  <c:v>1428.59</c:v>
                </c:pt>
                <c:pt idx="1251">
                  <c:v>1432.84</c:v>
                </c:pt>
                <c:pt idx="1252">
                  <c:v>1432.56</c:v>
                </c:pt>
                <c:pt idx="1253">
                  <c:v>1441.48</c:v>
                </c:pt>
                <c:pt idx="1254">
                  <c:v>1455.88</c:v>
                </c:pt>
                <c:pt idx="1255">
                  <c:v>1460.93</c:v>
                </c:pt>
                <c:pt idx="1256">
                  <c:v>1461.4</c:v>
                </c:pt>
                <c:pt idx="1257">
                  <c:v>1450.99</c:v>
                </c:pt>
                <c:pt idx="1258">
                  <c:v>1445.75</c:v>
                </c:pt>
                <c:pt idx="1259">
                  <c:v>1444.49</c:v>
                </c:pt>
                <c:pt idx="1260">
                  <c:v>1440.67</c:v>
                </c:pt>
                <c:pt idx="1261">
                  <c:v>1447.15</c:v>
                </c:pt>
                <c:pt idx="1262">
                  <c:v>1433.32</c:v>
                </c:pt>
                <c:pt idx="1263">
                  <c:v>1441.59</c:v>
                </c:pt>
                <c:pt idx="1264">
                  <c:v>1456.89</c:v>
                </c:pt>
                <c:pt idx="1265">
                  <c:v>1460.15</c:v>
                </c:pt>
                <c:pt idx="1266">
                  <c:v>1460.26</c:v>
                </c:pt>
                <c:pt idx="1267">
                  <c:v>1461.05</c:v>
                </c:pt>
                <c:pt idx="1268">
                  <c:v>1459.32</c:v>
                </c:pt>
                <c:pt idx="1269">
                  <c:v>1461.19</c:v>
                </c:pt>
                <c:pt idx="1270">
                  <c:v>1465.77</c:v>
                </c:pt>
                <c:pt idx="1271">
                  <c:v>1459.99</c:v>
                </c:pt>
                <c:pt idx="1272">
                  <c:v>1436.56</c:v>
                </c:pt>
                <c:pt idx="1273">
                  <c:v>1433.56</c:v>
                </c:pt>
                <c:pt idx="1274">
                  <c:v>1429.08</c:v>
                </c:pt>
                <c:pt idx="1275">
                  <c:v>1437.92</c:v>
                </c:pt>
                <c:pt idx="1276">
                  <c:v>1432.12</c:v>
                </c:pt>
                <c:pt idx="1277">
                  <c:v>1403.44</c:v>
                </c:pt>
                <c:pt idx="1278">
                  <c:v>1404.94</c:v>
                </c:pt>
                <c:pt idx="1279">
                  <c:v>1406.58</c:v>
                </c:pt>
                <c:pt idx="1280">
                  <c:v>1399.48</c:v>
                </c:pt>
                <c:pt idx="1281">
                  <c:v>1410.49</c:v>
                </c:pt>
                <c:pt idx="1282">
                  <c:v>1409.3</c:v>
                </c:pt>
                <c:pt idx="1283">
                  <c:v>1410.44</c:v>
                </c:pt>
                <c:pt idx="1284">
                  <c:v>1411.13</c:v>
                </c:pt>
                <c:pt idx="1285">
                  <c:v>1402.08</c:v>
                </c:pt>
                <c:pt idx="1286">
                  <c:v>1413.49</c:v>
                </c:pt>
                <c:pt idx="1287">
                  <c:v>1413.17</c:v>
                </c:pt>
                <c:pt idx="1288">
                  <c:v>1418.13</c:v>
                </c:pt>
                <c:pt idx="1289">
                  <c:v>1418.16</c:v>
                </c:pt>
                <c:pt idx="1290">
                  <c:v>1415.51</c:v>
                </c:pt>
                <c:pt idx="1291">
                  <c:v>1405.53</c:v>
                </c:pt>
                <c:pt idx="1292">
                  <c:v>1403.93</c:v>
                </c:pt>
                <c:pt idx="1293">
                  <c:v>1404.11</c:v>
                </c:pt>
                <c:pt idx="1294">
                  <c:v>1405.87</c:v>
                </c:pt>
                <c:pt idx="1295">
                  <c:v>1402.8</c:v>
                </c:pt>
                <c:pt idx="1296">
                  <c:v>1402.22</c:v>
                </c:pt>
                <c:pt idx="1297">
                  <c:v>1401.35</c:v>
                </c:pt>
                <c:pt idx="1298">
                  <c:v>1394.23</c:v>
                </c:pt>
                <c:pt idx="1299">
                  <c:v>1390.99</c:v>
                </c:pt>
                <c:pt idx="1300">
                  <c:v>1365</c:v>
                </c:pt>
                <c:pt idx="1301">
                  <c:v>1375.14</c:v>
                </c:pt>
                <c:pt idx="1302">
                  <c:v>1379.32</c:v>
                </c:pt>
                <c:pt idx="1303">
                  <c:v>1385.3</c:v>
                </c:pt>
                <c:pt idx="1304">
                  <c:v>1385.97</c:v>
                </c:pt>
                <c:pt idx="1305">
                  <c:v>1360.02</c:v>
                </c:pt>
                <c:pt idx="1306">
                  <c:v>1337.89</c:v>
                </c:pt>
                <c:pt idx="1307">
                  <c:v>1338.31</c:v>
                </c:pt>
                <c:pt idx="1308">
                  <c:v>1350.52</c:v>
                </c:pt>
                <c:pt idx="1309">
                  <c:v>1362.66</c:v>
                </c:pt>
                <c:pt idx="1310">
                  <c:v>1376.51</c:v>
                </c:pt>
                <c:pt idx="1311">
                  <c:v>1372.78</c:v>
                </c:pt>
                <c:pt idx="1312">
                  <c:v>1363.67</c:v>
                </c:pt>
                <c:pt idx="1313">
                  <c:v>1353.64</c:v>
                </c:pt>
                <c:pt idx="1314">
                  <c:v>1356.78</c:v>
                </c:pt>
                <c:pt idx="1315">
                  <c:v>1334.76</c:v>
                </c:pt>
                <c:pt idx="1316">
                  <c:v>1341.45</c:v>
                </c:pt>
                <c:pt idx="1317">
                  <c:v>1341.47</c:v>
                </c:pt>
                <c:pt idx="1318">
                  <c:v>1352.46</c:v>
                </c:pt>
                <c:pt idx="1319">
                  <c:v>1354.68</c:v>
                </c:pt>
                <c:pt idx="1320">
                  <c:v>1367.58</c:v>
                </c:pt>
                <c:pt idx="1321">
                  <c:v>1374.02</c:v>
                </c:pt>
                <c:pt idx="1322">
                  <c:v>1365.51</c:v>
                </c:pt>
                <c:pt idx="1323">
                  <c:v>1362.16</c:v>
                </c:pt>
                <c:pt idx="1324">
                  <c:v>1329.04</c:v>
                </c:pt>
                <c:pt idx="1325">
                  <c:v>1331.85</c:v>
                </c:pt>
                <c:pt idx="1326">
                  <c:v>1319.99</c:v>
                </c:pt>
                <c:pt idx="1327">
                  <c:v>1313.72</c:v>
                </c:pt>
                <c:pt idx="1328">
                  <c:v>1335.02</c:v>
                </c:pt>
                <c:pt idx="1329">
                  <c:v>1325.51</c:v>
                </c:pt>
                <c:pt idx="1330">
                  <c:v>1355.69</c:v>
                </c:pt>
                <c:pt idx="1331">
                  <c:v>1357.98</c:v>
                </c:pt>
                <c:pt idx="1332">
                  <c:v>1344.78</c:v>
                </c:pt>
                <c:pt idx="1333">
                  <c:v>1342.84</c:v>
                </c:pt>
                <c:pt idx="1334">
                  <c:v>1329.1</c:v>
                </c:pt>
                <c:pt idx="1335">
                  <c:v>1314.88</c:v>
                </c:pt>
                <c:pt idx="1336">
                  <c:v>1324.18</c:v>
                </c:pt>
                <c:pt idx="1337">
                  <c:v>1308.93</c:v>
                </c:pt>
                <c:pt idx="1338">
                  <c:v>1325.66</c:v>
                </c:pt>
                <c:pt idx="1339">
                  <c:v>1314.99</c:v>
                </c:pt>
                <c:pt idx="1340">
                  <c:v>1315.13</c:v>
                </c:pt>
                <c:pt idx="1341">
                  <c:v>1285.5</c:v>
                </c:pt>
                <c:pt idx="1342">
                  <c:v>1278.18</c:v>
                </c:pt>
                <c:pt idx="1343">
                  <c:v>1278.04</c:v>
                </c:pt>
                <c:pt idx="1344">
                  <c:v>1310.33</c:v>
                </c:pt>
                <c:pt idx="1345">
                  <c:v>1313.32</c:v>
                </c:pt>
                <c:pt idx="1346">
                  <c:v>1332.42</c:v>
                </c:pt>
                <c:pt idx="1347">
                  <c:v>1317.82</c:v>
                </c:pt>
                <c:pt idx="1348">
                  <c:v>1320.68</c:v>
                </c:pt>
                <c:pt idx="1349">
                  <c:v>1318.86</c:v>
                </c:pt>
                <c:pt idx="1350">
                  <c:v>1316.63</c:v>
                </c:pt>
                <c:pt idx="1351">
                  <c:v>1315.99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0-4F8F-83A1-E4B21BC85BF1}"/>
            </c:ext>
          </c:extLst>
        </c:ser>
        <c:ser>
          <c:idx val="1"/>
          <c:order val="1"/>
          <c:tx>
            <c:strRef>
              <c:f>SP500_BTC!$C$1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SP500_BTC!$C$2:$C$1353</c:f>
              <c:numCache>
                <c:formatCode>_("$"* #,##0_);_("$"* \(#,##0\);_("$"* "-"??_);_(@_)</c:formatCode>
                <c:ptCount val="1352"/>
                <c:pt idx="0">
                  <c:v>5984.5</c:v>
                </c:pt>
                <c:pt idx="1">
                  <c:v>5694</c:v>
                </c:pt>
                <c:pt idx="2">
                  <c:v>5565</c:v>
                </c:pt>
                <c:pt idx="3">
                  <c:v>5597.1</c:v>
                </c:pt>
                <c:pt idx="4">
                  <c:v>5764.4</c:v>
                </c:pt>
                <c:pt idx="5">
                  <c:v>5636.8</c:v>
                </c:pt>
                <c:pt idx="6">
                  <c:v>5428.5</c:v>
                </c:pt>
                <c:pt idx="7">
                  <c:v>4824.8999999999996</c:v>
                </c:pt>
                <c:pt idx="8">
                  <c:v>4777</c:v>
                </c:pt>
                <c:pt idx="9">
                  <c:v>4782.3</c:v>
                </c:pt>
                <c:pt idx="10">
                  <c:v>4371</c:v>
                </c:pt>
                <c:pt idx="11">
                  <c:v>4315.3999999999996</c:v>
                </c:pt>
                <c:pt idx="12">
                  <c:v>4215.1000000000004</c:v>
                </c:pt>
                <c:pt idx="13">
                  <c:v>4311.1000000000004</c:v>
                </c:pt>
                <c:pt idx="14">
                  <c:v>4400.1000000000004</c:v>
                </c:pt>
                <c:pt idx="15">
                  <c:v>4169.8999999999996</c:v>
                </c:pt>
                <c:pt idx="16">
                  <c:v>4190</c:v>
                </c:pt>
                <c:pt idx="17">
                  <c:v>4205.3999999999996</c:v>
                </c:pt>
                <c:pt idx="18">
                  <c:v>3879.1</c:v>
                </c:pt>
                <c:pt idx="19">
                  <c:v>3930</c:v>
                </c:pt>
                <c:pt idx="20">
                  <c:v>3598.5</c:v>
                </c:pt>
                <c:pt idx="21">
                  <c:v>3603.4</c:v>
                </c:pt>
                <c:pt idx="22">
                  <c:v>3873.2</c:v>
                </c:pt>
                <c:pt idx="23">
                  <c:v>3900</c:v>
                </c:pt>
                <c:pt idx="24">
                  <c:v>4084.1</c:v>
                </c:pt>
                <c:pt idx="25">
                  <c:v>3698</c:v>
                </c:pt>
                <c:pt idx="26">
                  <c:v>3238.1</c:v>
                </c:pt>
                <c:pt idx="27">
                  <c:v>3849.7</c:v>
                </c:pt>
                <c:pt idx="28">
                  <c:v>4142.8999999999996</c:v>
                </c:pt>
                <c:pt idx="29">
                  <c:v>4203</c:v>
                </c:pt>
                <c:pt idx="30">
                  <c:v>4305.8</c:v>
                </c:pt>
                <c:pt idx="31">
                  <c:v>4613.5</c:v>
                </c:pt>
                <c:pt idx="32">
                  <c:v>4589.1000000000004</c:v>
                </c:pt>
                <c:pt idx="33">
                  <c:v>4374.8999999999996</c:v>
                </c:pt>
                <c:pt idx="34">
                  <c:v>4904.8999999999996</c:v>
                </c:pt>
                <c:pt idx="35">
                  <c:v>4718.2</c:v>
                </c:pt>
                <c:pt idx="36">
                  <c:v>4569</c:v>
                </c:pt>
                <c:pt idx="37">
                  <c:v>4587.1000000000004</c:v>
                </c:pt>
                <c:pt idx="38">
                  <c:v>4383.8</c:v>
                </c:pt>
                <c:pt idx="39">
                  <c:v>4351.5</c:v>
                </c:pt>
                <c:pt idx="40">
                  <c:v>4325.2</c:v>
                </c:pt>
                <c:pt idx="41">
                  <c:v>4129.1000000000004</c:v>
                </c:pt>
                <c:pt idx="42">
                  <c:v>4074</c:v>
                </c:pt>
                <c:pt idx="43">
                  <c:v>4002.5</c:v>
                </c:pt>
                <c:pt idx="44">
                  <c:v>4090.2</c:v>
                </c:pt>
                <c:pt idx="45">
                  <c:v>4260</c:v>
                </c:pt>
                <c:pt idx="46">
                  <c:v>4386.3</c:v>
                </c:pt>
                <c:pt idx="47">
                  <c:v>4151.8999999999996</c:v>
                </c:pt>
                <c:pt idx="48">
                  <c:v>4319.5</c:v>
                </c:pt>
                <c:pt idx="49">
                  <c:v>3644.1</c:v>
                </c:pt>
                <c:pt idx="50">
                  <c:v>3407.9</c:v>
                </c:pt>
                <c:pt idx="51">
                  <c:v>3339.9</c:v>
                </c:pt>
                <c:pt idx="52">
                  <c:v>3415</c:v>
                </c:pt>
                <c:pt idx="53">
                  <c:v>3396.7</c:v>
                </c:pt>
                <c:pt idx="54">
                  <c:v>2860</c:v>
                </c:pt>
                <c:pt idx="55">
                  <c:v>2790.3</c:v>
                </c:pt>
                <c:pt idx="56">
                  <c:v>2702</c:v>
                </c:pt>
                <c:pt idx="57">
                  <c:v>2731.2</c:v>
                </c:pt>
                <c:pt idx="58">
                  <c:v>2856</c:v>
                </c:pt>
                <c:pt idx="59">
                  <c:v>2784.8</c:v>
                </c:pt>
                <c:pt idx="60">
                  <c:v>2664.9</c:v>
                </c:pt>
                <c:pt idx="61">
                  <c:v>2525.6999999999998</c:v>
                </c:pt>
                <c:pt idx="62">
                  <c:v>2560.9</c:v>
                </c:pt>
                <c:pt idx="63">
                  <c:v>2769.7</c:v>
                </c:pt>
                <c:pt idx="64">
                  <c:v>2664</c:v>
                </c:pt>
                <c:pt idx="65">
                  <c:v>2856.3</c:v>
                </c:pt>
                <c:pt idx="66">
                  <c:v>2253.1</c:v>
                </c:pt>
                <c:pt idx="67">
                  <c:v>2302.1</c:v>
                </c:pt>
                <c:pt idx="68">
                  <c:v>2219</c:v>
                </c:pt>
                <c:pt idx="69">
                  <c:v>2205.1</c:v>
                </c:pt>
                <c:pt idx="70">
                  <c:v>2329</c:v>
                </c:pt>
                <c:pt idx="71">
                  <c:v>2374.4</c:v>
                </c:pt>
                <c:pt idx="72">
                  <c:v>2282.1</c:v>
                </c:pt>
                <c:pt idx="73">
                  <c:v>2318.3000000000002</c:v>
                </c:pt>
                <c:pt idx="74">
                  <c:v>2479.3000000000002</c:v>
                </c:pt>
                <c:pt idx="75">
                  <c:v>2593.1</c:v>
                </c:pt>
                <c:pt idx="76">
                  <c:v>2598.5</c:v>
                </c:pt>
                <c:pt idx="77">
                  <c:v>2524</c:v>
                </c:pt>
                <c:pt idx="78">
                  <c:v>2420.6999999999998</c:v>
                </c:pt>
                <c:pt idx="79">
                  <c:v>2470.1</c:v>
                </c:pt>
                <c:pt idx="80">
                  <c:v>2518.1999999999998</c:v>
                </c:pt>
                <c:pt idx="81">
                  <c:v>2521.1999999999998</c:v>
                </c:pt>
                <c:pt idx="82">
                  <c:v>2394.6</c:v>
                </c:pt>
                <c:pt idx="83">
                  <c:v>2674.9</c:v>
                </c:pt>
                <c:pt idx="84">
                  <c:v>2672.8</c:v>
                </c:pt>
                <c:pt idx="85">
                  <c:v>2621.1999999999998</c:v>
                </c:pt>
                <c:pt idx="86">
                  <c:v>2712.2</c:v>
                </c:pt>
                <c:pt idx="87">
                  <c:v>2580.8000000000002</c:v>
                </c:pt>
                <c:pt idx="88">
                  <c:v>2437</c:v>
                </c:pt>
                <c:pt idx="89">
                  <c:v>2377.4</c:v>
                </c:pt>
                <c:pt idx="90">
                  <c:v>2395.04</c:v>
                </c:pt>
                <c:pt idx="91">
                  <c:v>2676.4</c:v>
                </c:pt>
                <c:pt idx="92">
                  <c:v>2571.8000000000002</c:v>
                </c:pt>
                <c:pt idx="93">
                  <c:v>2809</c:v>
                </c:pt>
                <c:pt idx="94">
                  <c:v>2782.1</c:v>
                </c:pt>
                <c:pt idx="95">
                  <c:v>2642.63</c:v>
                </c:pt>
                <c:pt idx="96">
                  <c:v>2843.6</c:v>
                </c:pt>
                <c:pt idx="97">
                  <c:v>2636.2</c:v>
                </c:pt>
                <c:pt idx="98">
                  <c:v>2405.88</c:v>
                </c:pt>
                <c:pt idx="99">
                  <c:v>2311.6</c:v>
                </c:pt>
                <c:pt idx="100">
                  <c:v>2191.83</c:v>
                </c:pt>
                <c:pt idx="101">
                  <c:v>2146.6999999999998</c:v>
                </c:pt>
                <c:pt idx="102">
                  <c:v>2127.3000000000002</c:v>
                </c:pt>
                <c:pt idx="103">
                  <c:v>2252</c:v>
                </c:pt>
                <c:pt idx="104">
                  <c:v>2394.8000000000002</c:v>
                </c:pt>
                <c:pt idx="105">
                  <c:v>2249.3000000000002</c:v>
                </c:pt>
                <c:pt idx="106">
                  <c:v>2085.5</c:v>
                </c:pt>
                <c:pt idx="107">
                  <c:v>1966.5</c:v>
                </c:pt>
                <c:pt idx="108">
                  <c:v>1941.5</c:v>
                </c:pt>
                <c:pt idx="109">
                  <c:v>1870</c:v>
                </c:pt>
                <c:pt idx="110">
                  <c:v>1785.7</c:v>
                </c:pt>
                <c:pt idx="111">
                  <c:v>1772.5</c:v>
                </c:pt>
                <c:pt idx="112">
                  <c:v>1735</c:v>
                </c:pt>
                <c:pt idx="113">
                  <c:v>1853.9</c:v>
                </c:pt>
                <c:pt idx="114">
                  <c:v>1796.8</c:v>
                </c:pt>
                <c:pt idx="115">
                  <c:v>1760</c:v>
                </c:pt>
                <c:pt idx="116">
                  <c:v>1703.2</c:v>
                </c:pt>
                <c:pt idx="117">
                  <c:v>1545.1</c:v>
                </c:pt>
                <c:pt idx="118">
                  <c:v>1607.1</c:v>
                </c:pt>
                <c:pt idx="119">
                  <c:v>1617.8</c:v>
                </c:pt>
                <c:pt idx="120">
                  <c:v>1560</c:v>
                </c:pt>
                <c:pt idx="121">
                  <c:v>1533.1</c:v>
                </c:pt>
                <c:pt idx="122">
                  <c:v>1415.6</c:v>
                </c:pt>
                <c:pt idx="123">
                  <c:v>1440.3</c:v>
                </c:pt>
                <c:pt idx="124">
                  <c:v>1399.3</c:v>
                </c:pt>
                <c:pt idx="125">
                  <c:v>1370.3</c:v>
                </c:pt>
                <c:pt idx="126">
                  <c:v>1345</c:v>
                </c:pt>
                <c:pt idx="127">
                  <c:v>1325.6</c:v>
                </c:pt>
                <c:pt idx="128">
                  <c:v>1308.4000000000001</c:v>
                </c:pt>
                <c:pt idx="129">
                  <c:v>1260.5</c:v>
                </c:pt>
                <c:pt idx="130">
                  <c:v>1265.4000000000001</c:v>
                </c:pt>
                <c:pt idx="131">
                  <c:v>1240</c:v>
                </c:pt>
                <c:pt idx="132">
                  <c:v>1187</c:v>
                </c:pt>
                <c:pt idx="133">
                  <c:v>1227.4000000000001</c:v>
                </c:pt>
                <c:pt idx="134">
                  <c:v>1235.5999999999999</c:v>
                </c:pt>
                <c:pt idx="135">
                  <c:v>1220.3</c:v>
                </c:pt>
                <c:pt idx="136">
                  <c:v>1196.5999999999999</c:v>
                </c:pt>
                <c:pt idx="137">
                  <c:v>1191.5</c:v>
                </c:pt>
                <c:pt idx="138">
                  <c:v>1140.5999999999999</c:v>
                </c:pt>
                <c:pt idx="139">
                  <c:v>1145</c:v>
                </c:pt>
                <c:pt idx="140">
                  <c:v>1150.2</c:v>
                </c:pt>
                <c:pt idx="141">
                  <c:v>1081.7</c:v>
                </c:pt>
                <c:pt idx="142">
                  <c:v>1041</c:v>
                </c:pt>
                <c:pt idx="143">
                  <c:v>1041.8</c:v>
                </c:pt>
                <c:pt idx="144">
                  <c:v>1044.7</c:v>
                </c:pt>
                <c:pt idx="145">
                  <c:v>1042.7</c:v>
                </c:pt>
                <c:pt idx="146">
                  <c:v>943.1</c:v>
                </c:pt>
                <c:pt idx="147">
                  <c:v>1033</c:v>
                </c:pt>
                <c:pt idx="148">
                  <c:v>1039.0999999999999</c:v>
                </c:pt>
                <c:pt idx="149">
                  <c:v>1115</c:v>
                </c:pt>
                <c:pt idx="150">
                  <c:v>1039</c:v>
                </c:pt>
                <c:pt idx="151">
                  <c:v>1068.4000000000001</c:v>
                </c:pt>
                <c:pt idx="152">
                  <c:v>1169</c:v>
                </c:pt>
                <c:pt idx="153">
                  <c:v>1256.0999999999999</c:v>
                </c:pt>
                <c:pt idx="154">
                  <c:v>1245</c:v>
                </c:pt>
                <c:pt idx="155">
                  <c:v>1238.5</c:v>
                </c:pt>
                <c:pt idx="156">
                  <c:v>1113.5999999999999</c:v>
                </c:pt>
                <c:pt idx="157">
                  <c:v>1190.4000000000001</c:v>
                </c:pt>
                <c:pt idx="158">
                  <c:v>1149.3</c:v>
                </c:pt>
                <c:pt idx="159">
                  <c:v>1232.4000000000001</c:v>
                </c:pt>
                <c:pt idx="160">
                  <c:v>1279.3</c:v>
                </c:pt>
                <c:pt idx="161">
                  <c:v>1288.2</c:v>
                </c:pt>
                <c:pt idx="162">
                  <c:v>1262.3</c:v>
                </c:pt>
                <c:pt idx="163">
                  <c:v>1232.8</c:v>
                </c:pt>
                <c:pt idx="164">
                  <c:v>1189.0999999999999</c:v>
                </c:pt>
                <c:pt idx="165">
                  <c:v>1195.5</c:v>
                </c:pt>
                <c:pt idx="166">
                  <c:v>1185.0999999999999</c:v>
                </c:pt>
                <c:pt idx="167">
                  <c:v>1190.9000000000001</c:v>
                </c:pt>
                <c:pt idx="168">
                  <c:v>1125.3</c:v>
                </c:pt>
                <c:pt idx="169">
                  <c:v>1129.5999999999999</c:v>
                </c:pt>
                <c:pt idx="170">
                  <c:v>1056.2</c:v>
                </c:pt>
                <c:pt idx="171">
                  <c:v>1038.4000000000001</c:v>
                </c:pt>
                <c:pt idx="172">
                  <c:v>1013.8</c:v>
                </c:pt>
                <c:pt idx="173">
                  <c:v>1013.7</c:v>
                </c:pt>
                <c:pt idx="174">
                  <c:v>996.5</c:v>
                </c:pt>
                <c:pt idx="175">
                  <c:v>992</c:v>
                </c:pt>
                <c:pt idx="176">
                  <c:v>984.97</c:v>
                </c:pt>
                <c:pt idx="177">
                  <c:v>1048.8</c:v>
                </c:pt>
                <c:pt idx="178">
                  <c:v>1052.0999999999999</c:v>
                </c:pt>
                <c:pt idx="179">
                  <c:v>1022.6</c:v>
                </c:pt>
                <c:pt idx="180">
                  <c:v>1015.7</c:v>
                </c:pt>
                <c:pt idx="181">
                  <c:v>1005.7</c:v>
                </c:pt>
                <c:pt idx="182">
                  <c:v>983.73</c:v>
                </c:pt>
                <c:pt idx="183">
                  <c:v>966.19</c:v>
                </c:pt>
                <c:pt idx="184">
                  <c:v>917.36</c:v>
                </c:pt>
                <c:pt idx="185">
                  <c:v>916.7</c:v>
                </c:pt>
                <c:pt idx="186">
                  <c:v>915.12</c:v>
                </c:pt>
                <c:pt idx="187">
                  <c:v>893.35</c:v>
                </c:pt>
                <c:pt idx="188">
                  <c:v>886.1</c:v>
                </c:pt>
                <c:pt idx="189">
                  <c:v>910.03</c:v>
                </c:pt>
                <c:pt idx="190">
                  <c:v>895.96</c:v>
                </c:pt>
                <c:pt idx="191">
                  <c:v>900.29</c:v>
                </c:pt>
                <c:pt idx="192">
                  <c:v>887.76</c:v>
                </c:pt>
                <c:pt idx="193">
                  <c:v>903.99</c:v>
                </c:pt>
                <c:pt idx="194">
                  <c:v>828.12</c:v>
                </c:pt>
                <c:pt idx="195">
                  <c:v>804.58</c:v>
                </c:pt>
                <c:pt idx="196">
                  <c:v>778.58</c:v>
                </c:pt>
                <c:pt idx="197">
                  <c:v>905.76</c:v>
                </c:pt>
                <c:pt idx="198">
                  <c:v>903</c:v>
                </c:pt>
                <c:pt idx="199">
                  <c:v>898</c:v>
                </c:pt>
                <c:pt idx="200">
                  <c:v>1003.2</c:v>
                </c:pt>
                <c:pt idx="201">
                  <c:v>1139.5999999999999</c:v>
                </c:pt>
                <c:pt idx="202">
                  <c:v>1037.5</c:v>
                </c:pt>
                <c:pt idx="203">
                  <c:v>959.26</c:v>
                </c:pt>
                <c:pt idx="204">
                  <c:v>972.63</c:v>
                </c:pt>
                <c:pt idx="205">
                  <c:v>981.7</c:v>
                </c:pt>
                <c:pt idx="206">
                  <c:v>936.32</c:v>
                </c:pt>
                <c:pt idx="207">
                  <c:v>918.99</c:v>
                </c:pt>
                <c:pt idx="208">
                  <c:v>859.2</c:v>
                </c:pt>
                <c:pt idx="209">
                  <c:v>829.99</c:v>
                </c:pt>
                <c:pt idx="210">
                  <c:v>797.99</c:v>
                </c:pt>
                <c:pt idx="211">
                  <c:v>790.59</c:v>
                </c:pt>
                <c:pt idx="212">
                  <c:v>784.17</c:v>
                </c:pt>
                <c:pt idx="213">
                  <c:v>777.43</c:v>
                </c:pt>
                <c:pt idx="214">
                  <c:v>774.49</c:v>
                </c:pt>
                <c:pt idx="215">
                  <c:v>775</c:v>
                </c:pt>
                <c:pt idx="216">
                  <c:v>777.99</c:v>
                </c:pt>
                <c:pt idx="217">
                  <c:v>770.5</c:v>
                </c:pt>
                <c:pt idx="218">
                  <c:v>765.01</c:v>
                </c:pt>
                <c:pt idx="219">
                  <c:v>765.01</c:v>
                </c:pt>
                <c:pt idx="220">
                  <c:v>757.36</c:v>
                </c:pt>
                <c:pt idx="221">
                  <c:v>750.62</c:v>
                </c:pt>
                <c:pt idx="222">
                  <c:v>774.91</c:v>
                </c:pt>
                <c:pt idx="223">
                  <c:v>755.36</c:v>
                </c:pt>
                <c:pt idx="224">
                  <c:v>739</c:v>
                </c:pt>
                <c:pt idx="225">
                  <c:v>731.05</c:v>
                </c:pt>
                <c:pt idx="226">
                  <c:v>731.52</c:v>
                </c:pt>
                <c:pt idx="227">
                  <c:v>740.36</c:v>
                </c:pt>
                <c:pt idx="228">
                  <c:v>741.99</c:v>
                </c:pt>
                <c:pt idx="229">
                  <c:v>750.05</c:v>
                </c:pt>
                <c:pt idx="230">
                  <c:v>738.99</c:v>
                </c:pt>
                <c:pt idx="231">
                  <c:v>753.97</c:v>
                </c:pt>
                <c:pt idx="232">
                  <c:v>740.67</c:v>
                </c:pt>
                <c:pt idx="233">
                  <c:v>744.99</c:v>
                </c:pt>
                <c:pt idx="234">
                  <c:v>712.17</c:v>
                </c:pt>
                <c:pt idx="235">
                  <c:v>707.43</c:v>
                </c:pt>
                <c:pt idx="236">
                  <c:v>704.09</c:v>
                </c:pt>
                <c:pt idx="237">
                  <c:v>693.47</c:v>
                </c:pt>
                <c:pt idx="238">
                  <c:v>688.67</c:v>
                </c:pt>
                <c:pt idx="239">
                  <c:v>678.7</c:v>
                </c:pt>
                <c:pt idx="240">
                  <c:v>659.52</c:v>
                </c:pt>
                <c:pt idx="241">
                  <c:v>654.65</c:v>
                </c:pt>
                <c:pt idx="242">
                  <c:v>636.73</c:v>
                </c:pt>
                <c:pt idx="243">
                  <c:v>632.46</c:v>
                </c:pt>
                <c:pt idx="244">
                  <c:v>631.77</c:v>
                </c:pt>
                <c:pt idx="245">
                  <c:v>638.79999999999995</c:v>
                </c:pt>
                <c:pt idx="246">
                  <c:v>639.79</c:v>
                </c:pt>
                <c:pt idx="247">
                  <c:v>643</c:v>
                </c:pt>
                <c:pt idx="248">
                  <c:v>637.01</c:v>
                </c:pt>
                <c:pt idx="249">
                  <c:v>637.63</c:v>
                </c:pt>
                <c:pt idx="250">
                  <c:v>641.74</c:v>
                </c:pt>
                <c:pt idx="251">
                  <c:v>618.87</c:v>
                </c:pt>
                <c:pt idx="252">
                  <c:v>620.13</c:v>
                </c:pt>
                <c:pt idx="253">
                  <c:v>613.51</c:v>
                </c:pt>
                <c:pt idx="254">
                  <c:v>614.09</c:v>
                </c:pt>
                <c:pt idx="255">
                  <c:v>610.98</c:v>
                </c:pt>
                <c:pt idx="256">
                  <c:v>612.57000000000005</c:v>
                </c:pt>
                <c:pt idx="257">
                  <c:v>611.1</c:v>
                </c:pt>
                <c:pt idx="258">
                  <c:v>604.6</c:v>
                </c:pt>
                <c:pt idx="259">
                  <c:v>603.76</c:v>
                </c:pt>
                <c:pt idx="260">
                  <c:v>605.53</c:v>
                </c:pt>
                <c:pt idx="261">
                  <c:v>609.14</c:v>
                </c:pt>
                <c:pt idx="262">
                  <c:v>603.29</c:v>
                </c:pt>
                <c:pt idx="263">
                  <c:v>597.08000000000004</c:v>
                </c:pt>
                <c:pt idx="264">
                  <c:v>597.42999999999995</c:v>
                </c:pt>
                <c:pt idx="265">
                  <c:v>600.04999999999995</c:v>
                </c:pt>
                <c:pt idx="266">
                  <c:v>609.79</c:v>
                </c:pt>
                <c:pt idx="267">
                  <c:v>610.01</c:v>
                </c:pt>
                <c:pt idx="268">
                  <c:v>611.80999999999995</c:v>
                </c:pt>
                <c:pt idx="269">
                  <c:v>613.88</c:v>
                </c:pt>
                <c:pt idx="270">
                  <c:v>614.23</c:v>
                </c:pt>
                <c:pt idx="271">
                  <c:v>611.62</c:v>
                </c:pt>
                <c:pt idx="272">
                  <c:v>626.25</c:v>
                </c:pt>
                <c:pt idx="273">
                  <c:v>631.73</c:v>
                </c:pt>
                <c:pt idx="274">
                  <c:v>619.75</c:v>
                </c:pt>
                <c:pt idx="275">
                  <c:v>615.23</c:v>
                </c:pt>
                <c:pt idx="276">
                  <c:v>579.85</c:v>
                </c:pt>
                <c:pt idx="277">
                  <c:v>572.73</c:v>
                </c:pt>
                <c:pt idx="278">
                  <c:v>576.15</c:v>
                </c:pt>
                <c:pt idx="279">
                  <c:v>579.49</c:v>
                </c:pt>
                <c:pt idx="280">
                  <c:v>574.78</c:v>
                </c:pt>
                <c:pt idx="281">
                  <c:v>578.01</c:v>
                </c:pt>
                <c:pt idx="282">
                  <c:v>577.20000000000005</c:v>
                </c:pt>
                <c:pt idx="283">
                  <c:v>580.32000000000005</c:v>
                </c:pt>
                <c:pt idx="284">
                  <c:v>583.54</c:v>
                </c:pt>
                <c:pt idx="285">
                  <c:v>588.01</c:v>
                </c:pt>
                <c:pt idx="286">
                  <c:v>573.5</c:v>
                </c:pt>
                <c:pt idx="287">
                  <c:v>572.21</c:v>
                </c:pt>
                <c:pt idx="288">
                  <c:v>571.83000000000004</c:v>
                </c:pt>
                <c:pt idx="289">
                  <c:v>574.24</c:v>
                </c:pt>
                <c:pt idx="290">
                  <c:v>564.64</c:v>
                </c:pt>
                <c:pt idx="291">
                  <c:v>585.5</c:v>
                </c:pt>
                <c:pt idx="292">
                  <c:v>591.27</c:v>
                </c:pt>
                <c:pt idx="293">
                  <c:v>590.28</c:v>
                </c:pt>
                <c:pt idx="294">
                  <c:v>604.1</c:v>
                </c:pt>
                <c:pt idx="295">
                  <c:v>604.1</c:v>
                </c:pt>
                <c:pt idx="296">
                  <c:v>604</c:v>
                </c:pt>
                <c:pt idx="297">
                  <c:v>607.99</c:v>
                </c:pt>
                <c:pt idx="298">
                  <c:v>658.34</c:v>
                </c:pt>
                <c:pt idx="299">
                  <c:v>654.51</c:v>
                </c:pt>
                <c:pt idx="300">
                  <c:v>648.47</c:v>
                </c:pt>
                <c:pt idx="301">
                  <c:v>654.16999999999996</c:v>
                </c:pt>
                <c:pt idx="302">
                  <c:v>648.04</c:v>
                </c:pt>
                <c:pt idx="303">
                  <c:v>665.01</c:v>
                </c:pt>
                <c:pt idx="304">
                  <c:v>665.85</c:v>
                </c:pt>
                <c:pt idx="305">
                  <c:v>675</c:v>
                </c:pt>
                <c:pt idx="306">
                  <c:v>674.3</c:v>
                </c:pt>
                <c:pt idx="307">
                  <c:v>665.5</c:v>
                </c:pt>
                <c:pt idx="308">
                  <c:v>659.78</c:v>
                </c:pt>
                <c:pt idx="309">
                  <c:v>653.70000000000005</c:v>
                </c:pt>
                <c:pt idx="310">
                  <c:v>667.19</c:v>
                </c:pt>
                <c:pt idx="311">
                  <c:v>647.95000000000005</c:v>
                </c:pt>
                <c:pt idx="312">
                  <c:v>664.8</c:v>
                </c:pt>
                <c:pt idx="313">
                  <c:v>640.51</c:v>
                </c:pt>
                <c:pt idx="314">
                  <c:v>677.04</c:v>
                </c:pt>
                <c:pt idx="315">
                  <c:v>667.76</c:v>
                </c:pt>
                <c:pt idx="316">
                  <c:v>674.75</c:v>
                </c:pt>
                <c:pt idx="317">
                  <c:v>674.74</c:v>
                </c:pt>
                <c:pt idx="318">
                  <c:v>639.67999999999995</c:v>
                </c:pt>
                <c:pt idx="319">
                  <c:v>646.29999999999995</c:v>
                </c:pt>
                <c:pt idx="320">
                  <c:v>662.2</c:v>
                </c:pt>
                <c:pt idx="321">
                  <c:v>666.05</c:v>
                </c:pt>
                <c:pt idx="322">
                  <c:v>625.79999999999995</c:v>
                </c:pt>
                <c:pt idx="323">
                  <c:v>606.02</c:v>
                </c:pt>
                <c:pt idx="324">
                  <c:v>668.88</c:v>
                </c:pt>
                <c:pt idx="325">
                  <c:v>743.9</c:v>
                </c:pt>
                <c:pt idx="326">
                  <c:v>748.66</c:v>
                </c:pt>
                <c:pt idx="327">
                  <c:v>769.45</c:v>
                </c:pt>
                <c:pt idx="328">
                  <c:v>696.88</c:v>
                </c:pt>
                <c:pt idx="329">
                  <c:v>684.51</c:v>
                </c:pt>
                <c:pt idx="330">
                  <c:v>705.88</c:v>
                </c:pt>
                <c:pt idx="331">
                  <c:v>580.08000000000004</c:v>
                </c:pt>
                <c:pt idx="332">
                  <c:v>575.52</c:v>
                </c:pt>
                <c:pt idx="333">
                  <c:v>583.04999999999995</c:v>
                </c:pt>
                <c:pt idx="334">
                  <c:v>576.88</c:v>
                </c:pt>
                <c:pt idx="335">
                  <c:v>585.22</c:v>
                </c:pt>
                <c:pt idx="336">
                  <c:v>570.87</c:v>
                </c:pt>
                <c:pt idx="337">
                  <c:v>538.79999999999995</c:v>
                </c:pt>
                <c:pt idx="338">
                  <c:v>536.79</c:v>
                </c:pt>
                <c:pt idx="339">
                  <c:v>530.69000000000005</c:v>
                </c:pt>
                <c:pt idx="340">
                  <c:v>472.03</c:v>
                </c:pt>
                <c:pt idx="341">
                  <c:v>453.95</c:v>
                </c:pt>
                <c:pt idx="342">
                  <c:v>449.06</c:v>
                </c:pt>
                <c:pt idx="343">
                  <c:v>445.03</c:v>
                </c:pt>
                <c:pt idx="344">
                  <c:v>443.66</c:v>
                </c:pt>
                <c:pt idx="345">
                  <c:v>441.57</c:v>
                </c:pt>
                <c:pt idx="346">
                  <c:v>435</c:v>
                </c:pt>
                <c:pt idx="347">
                  <c:v>453.51</c:v>
                </c:pt>
                <c:pt idx="348">
                  <c:v>453.24</c:v>
                </c:pt>
                <c:pt idx="349">
                  <c:v>453</c:v>
                </c:pt>
                <c:pt idx="350">
                  <c:v>455.77</c:v>
                </c:pt>
                <c:pt idx="351">
                  <c:v>455</c:v>
                </c:pt>
                <c:pt idx="352">
                  <c:v>452.28</c:v>
                </c:pt>
                <c:pt idx="353">
                  <c:v>450.7</c:v>
                </c:pt>
                <c:pt idx="354">
                  <c:v>461.56</c:v>
                </c:pt>
                <c:pt idx="355">
                  <c:v>461.18</c:v>
                </c:pt>
                <c:pt idx="356">
                  <c:v>448.4</c:v>
                </c:pt>
                <c:pt idx="357">
                  <c:v>447.38</c:v>
                </c:pt>
                <c:pt idx="358">
                  <c:v>450.39</c:v>
                </c:pt>
                <c:pt idx="359">
                  <c:v>443.73</c:v>
                </c:pt>
                <c:pt idx="360">
                  <c:v>455.32</c:v>
                </c:pt>
                <c:pt idx="361">
                  <c:v>450.46</c:v>
                </c:pt>
                <c:pt idx="362">
                  <c:v>445.09</c:v>
                </c:pt>
                <c:pt idx="363">
                  <c:v>468.14</c:v>
                </c:pt>
                <c:pt idx="364">
                  <c:v>461.77</c:v>
                </c:pt>
                <c:pt idx="365">
                  <c:v>447.8</c:v>
                </c:pt>
                <c:pt idx="366">
                  <c:v>452.03</c:v>
                </c:pt>
                <c:pt idx="367">
                  <c:v>443.95</c:v>
                </c:pt>
                <c:pt idx="368">
                  <c:v>437.76</c:v>
                </c:pt>
                <c:pt idx="369">
                  <c:v>430.04</c:v>
                </c:pt>
                <c:pt idx="370">
                  <c:v>431.48</c:v>
                </c:pt>
                <c:pt idx="371">
                  <c:v>426.01</c:v>
                </c:pt>
                <c:pt idx="372">
                  <c:v>424.75</c:v>
                </c:pt>
                <c:pt idx="373">
                  <c:v>426.59</c:v>
                </c:pt>
                <c:pt idx="374">
                  <c:v>423.74</c:v>
                </c:pt>
                <c:pt idx="375">
                  <c:v>418.5</c:v>
                </c:pt>
                <c:pt idx="376">
                  <c:v>422.28</c:v>
                </c:pt>
                <c:pt idx="377">
                  <c:v>422.57</c:v>
                </c:pt>
                <c:pt idx="378">
                  <c:v>423.75</c:v>
                </c:pt>
                <c:pt idx="379">
                  <c:v>420.46</c:v>
                </c:pt>
                <c:pt idx="380">
                  <c:v>417.56</c:v>
                </c:pt>
                <c:pt idx="381">
                  <c:v>416.02</c:v>
                </c:pt>
                <c:pt idx="382">
                  <c:v>413.2</c:v>
                </c:pt>
                <c:pt idx="383">
                  <c:v>415.81</c:v>
                </c:pt>
                <c:pt idx="384">
                  <c:v>424.06</c:v>
                </c:pt>
                <c:pt idx="385">
                  <c:v>415.3</c:v>
                </c:pt>
                <c:pt idx="386">
                  <c:v>418.12</c:v>
                </c:pt>
                <c:pt idx="387">
                  <c:v>417.69</c:v>
                </c:pt>
                <c:pt idx="388">
                  <c:v>411.88</c:v>
                </c:pt>
                <c:pt idx="389">
                  <c:v>407.7</c:v>
                </c:pt>
                <c:pt idx="390">
                  <c:v>418.75</c:v>
                </c:pt>
                <c:pt idx="391">
                  <c:v>417.28</c:v>
                </c:pt>
                <c:pt idx="392">
                  <c:v>415.5</c:v>
                </c:pt>
                <c:pt idx="393">
                  <c:v>415.99</c:v>
                </c:pt>
                <c:pt idx="394">
                  <c:v>420.49</c:v>
                </c:pt>
                <c:pt idx="395">
                  <c:v>416.51</c:v>
                </c:pt>
                <c:pt idx="396">
                  <c:v>412.94</c:v>
                </c:pt>
                <c:pt idx="397">
                  <c:v>411.35</c:v>
                </c:pt>
                <c:pt idx="398">
                  <c:v>412.7</c:v>
                </c:pt>
                <c:pt idx="399">
                  <c:v>408.82</c:v>
                </c:pt>
                <c:pt idx="400">
                  <c:v>420.56</c:v>
                </c:pt>
                <c:pt idx="401">
                  <c:v>422.22</c:v>
                </c:pt>
                <c:pt idx="402">
                  <c:v>434.82</c:v>
                </c:pt>
                <c:pt idx="403">
                  <c:v>439.16</c:v>
                </c:pt>
                <c:pt idx="404">
                  <c:v>435.31</c:v>
                </c:pt>
                <c:pt idx="405">
                  <c:v>424.88</c:v>
                </c:pt>
                <c:pt idx="406">
                  <c:v>426.36</c:v>
                </c:pt>
                <c:pt idx="407">
                  <c:v>421.13</c:v>
                </c:pt>
                <c:pt idx="408">
                  <c:v>440.27</c:v>
                </c:pt>
                <c:pt idx="409">
                  <c:v>419.99</c:v>
                </c:pt>
                <c:pt idx="410">
                  <c:v>421.5</c:v>
                </c:pt>
                <c:pt idx="411">
                  <c:v>414.86</c:v>
                </c:pt>
                <c:pt idx="412">
                  <c:v>407.27</c:v>
                </c:pt>
                <c:pt idx="413">
                  <c:v>382.98</c:v>
                </c:pt>
                <c:pt idx="414">
                  <c:v>378</c:v>
                </c:pt>
                <c:pt idx="415">
                  <c:v>380.89</c:v>
                </c:pt>
                <c:pt idx="416">
                  <c:v>373.97</c:v>
                </c:pt>
                <c:pt idx="417">
                  <c:v>370.49</c:v>
                </c:pt>
                <c:pt idx="418">
                  <c:v>386.54</c:v>
                </c:pt>
                <c:pt idx="419">
                  <c:v>389.8</c:v>
                </c:pt>
                <c:pt idx="420">
                  <c:v>368.98</c:v>
                </c:pt>
                <c:pt idx="421">
                  <c:v>372.9</c:v>
                </c:pt>
                <c:pt idx="422">
                  <c:v>371.42</c:v>
                </c:pt>
                <c:pt idx="423">
                  <c:v>377.63</c:v>
                </c:pt>
                <c:pt idx="424">
                  <c:v>378.39</c:v>
                </c:pt>
                <c:pt idx="425">
                  <c:v>394.97</c:v>
                </c:pt>
                <c:pt idx="426">
                  <c:v>391.32</c:v>
                </c:pt>
                <c:pt idx="427">
                  <c:v>390.98</c:v>
                </c:pt>
                <c:pt idx="428">
                  <c:v>380.96</c:v>
                </c:pt>
                <c:pt idx="429">
                  <c:v>411</c:v>
                </c:pt>
                <c:pt idx="430">
                  <c:v>419.41</c:v>
                </c:pt>
                <c:pt idx="431">
                  <c:v>378.96</c:v>
                </c:pt>
                <c:pt idx="432">
                  <c:v>358.85</c:v>
                </c:pt>
                <c:pt idx="433">
                  <c:v>429.25</c:v>
                </c:pt>
                <c:pt idx="434">
                  <c:v>431.08</c:v>
                </c:pt>
                <c:pt idx="435">
                  <c:v>432.05</c:v>
                </c:pt>
                <c:pt idx="436">
                  <c:v>449.26</c:v>
                </c:pt>
                <c:pt idx="437">
                  <c:v>454</c:v>
                </c:pt>
                <c:pt idx="438">
                  <c:v>459.05</c:v>
                </c:pt>
                <c:pt idx="439">
                  <c:v>427.99</c:v>
                </c:pt>
                <c:pt idx="440">
                  <c:v>431.84</c:v>
                </c:pt>
                <c:pt idx="441">
                  <c:v>432.9</c:v>
                </c:pt>
                <c:pt idx="442">
                  <c:v>429.02</c:v>
                </c:pt>
                <c:pt idx="443">
                  <c:v>424.7</c:v>
                </c:pt>
                <c:pt idx="444">
                  <c:v>431.85</c:v>
                </c:pt>
                <c:pt idx="445">
                  <c:v>420.24</c:v>
                </c:pt>
                <c:pt idx="446">
                  <c:v>456.13</c:v>
                </c:pt>
                <c:pt idx="447">
                  <c:v>442.62</c:v>
                </c:pt>
                <c:pt idx="448">
                  <c:v>435.65</c:v>
                </c:pt>
                <c:pt idx="449">
                  <c:v>437.93</c:v>
                </c:pt>
                <c:pt idx="450">
                  <c:v>463.52</c:v>
                </c:pt>
                <c:pt idx="451">
                  <c:v>455.84</c:v>
                </c:pt>
                <c:pt idx="452">
                  <c:v>454.95</c:v>
                </c:pt>
                <c:pt idx="453">
                  <c:v>466.5</c:v>
                </c:pt>
                <c:pt idx="454">
                  <c:v>442.59</c:v>
                </c:pt>
                <c:pt idx="455">
                  <c:v>456.28</c:v>
                </c:pt>
                <c:pt idx="456">
                  <c:v>414.94</c:v>
                </c:pt>
                <c:pt idx="457">
                  <c:v>418.73</c:v>
                </c:pt>
                <c:pt idx="458">
                  <c:v>420.78</c:v>
                </c:pt>
                <c:pt idx="459">
                  <c:v>396.7</c:v>
                </c:pt>
                <c:pt idx="460">
                  <c:v>363.17</c:v>
                </c:pt>
                <c:pt idx="461">
                  <c:v>360.73</c:v>
                </c:pt>
                <c:pt idx="462">
                  <c:v>359.14</c:v>
                </c:pt>
                <c:pt idx="463">
                  <c:v>362.68</c:v>
                </c:pt>
                <c:pt idx="464">
                  <c:v>376.88</c:v>
                </c:pt>
                <c:pt idx="465">
                  <c:v>358.9</c:v>
                </c:pt>
                <c:pt idx="466">
                  <c:v>329.85</c:v>
                </c:pt>
                <c:pt idx="467">
                  <c:v>320.10000000000002</c:v>
                </c:pt>
                <c:pt idx="468">
                  <c:v>323.63</c:v>
                </c:pt>
                <c:pt idx="469">
                  <c:v>322.2</c:v>
                </c:pt>
                <c:pt idx="470">
                  <c:v>326.5</c:v>
                </c:pt>
                <c:pt idx="471">
                  <c:v>335.95</c:v>
                </c:pt>
                <c:pt idx="472">
                  <c:v>336.29</c:v>
                </c:pt>
                <c:pt idx="473">
                  <c:v>332.14</c:v>
                </c:pt>
                <c:pt idx="474">
                  <c:v>338.54</c:v>
                </c:pt>
                <c:pt idx="475">
                  <c:v>336.57</c:v>
                </c:pt>
                <c:pt idx="476">
                  <c:v>314</c:v>
                </c:pt>
                <c:pt idx="477">
                  <c:v>340.2</c:v>
                </c:pt>
                <c:pt idx="478">
                  <c:v>381.01</c:v>
                </c:pt>
                <c:pt idx="479">
                  <c:v>375.56</c:v>
                </c:pt>
                <c:pt idx="480">
                  <c:v>387.96</c:v>
                </c:pt>
                <c:pt idx="481">
                  <c:v>409.24</c:v>
                </c:pt>
                <c:pt idx="482">
                  <c:v>405.29</c:v>
                </c:pt>
                <c:pt idx="483">
                  <c:v>365</c:v>
                </c:pt>
                <c:pt idx="484">
                  <c:v>328.19</c:v>
                </c:pt>
                <c:pt idx="485">
                  <c:v>314.88</c:v>
                </c:pt>
                <c:pt idx="486">
                  <c:v>304.5</c:v>
                </c:pt>
                <c:pt idx="487">
                  <c:v>295.17</c:v>
                </c:pt>
                <c:pt idx="488">
                  <c:v>287.22000000000003</c:v>
                </c:pt>
                <c:pt idx="489">
                  <c:v>279.20999999999998</c:v>
                </c:pt>
                <c:pt idx="490">
                  <c:v>275.83</c:v>
                </c:pt>
                <c:pt idx="491">
                  <c:v>267.8</c:v>
                </c:pt>
                <c:pt idx="492">
                  <c:v>270.97000000000003</c:v>
                </c:pt>
                <c:pt idx="493">
                  <c:v>265.05</c:v>
                </c:pt>
                <c:pt idx="494">
                  <c:v>263.47000000000003</c:v>
                </c:pt>
                <c:pt idx="495">
                  <c:v>255.19</c:v>
                </c:pt>
                <c:pt idx="496">
                  <c:v>253.54</c:v>
                </c:pt>
                <c:pt idx="497">
                  <c:v>251.25</c:v>
                </c:pt>
                <c:pt idx="498">
                  <c:v>246.09</c:v>
                </c:pt>
                <c:pt idx="499">
                  <c:v>244.82</c:v>
                </c:pt>
                <c:pt idx="500">
                  <c:v>242.97</c:v>
                </c:pt>
                <c:pt idx="501">
                  <c:v>244.2</c:v>
                </c:pt>
                <c:pt idx="502">
                  <c:v>247.36</c:v>
                </c:pt>
                <c:pt idx="503">
                  <c:v>242.01</c:v>
                </c:pt>
                <c:pt idx="504">
                  <c:v>237.86</c:v>
                </c:pt>
                <c:pt idx="505">
                  <c:v>238.48</c:v>
                </c:pt>
                <c:pt idx="506">
                  <c:v>236.49</c:v>
                </c:pt>
                <c:pt idx="507">
                  <c:v>236.8</c:v>
                </c:pt>
                <c:pt idx="508">
                  <c:v>240.43</c:v>
                </c:pt>
                <c:pt idx="509">
                  <c:v>235.26</c:v>
                </c:pt>
                <c:pt idx="510">
                  <c:v>234.65</c:v>
                </c:pt>
                <c:pt idx="511">
                  <c:v>230.54</c:v>
                </c:pt>
                <c:pt idx="512">
                  <c:v>231.27</c:v>
                </c:pt>
                <c:pt idx="513">
                  <c:v>227.22</c:v>
                </c:pt>
                <c:pt idx="514">
                  <c:v>233.78</c:v>
                </c:pt>
                <c:pt idx="515">
                  <c:v>233.61</c:v>
                </c:pt>
                <c:pt idx="516">
                  <c:v>228.99</c:v>
                </c:pt>
                <c:pt idx="517">
                  <c:v>230.93</c:v>
                </c:pt>
                <c:pt idx="518">
                  <c:v>230.89</c:v>
                </c:pt>
                <c:pt idx="519">
                  <c:v>240.6</c:v>
                </c:pt>
                <c:pt idx="520">
                  <c:v>239.49</c:v>
                </c:pt>
                <c:pt idx="521">
                  <c:v>238.95</c:v>
                </c:pt>
                <c:pt idx="522">
                  <c:v>244.2</c:v>
                </c:pt>
                <c:pt idx="523">
                  <c:v>230.89</c:v>
                </c:pt>
                <c:pt idx="524">
                  <c:v>227.25</c:v>
                </c:pt>
                <c:pt idx="525">
                  <c:v>229.71</c:v>
                </c:pt>
                <c:pt idx="526">
                  <c:v>228.24</c:v>
                </c:pt>
                <c:pt idx="527">
                  <c:v>231.35</c:v>
                </c:pt>
                <c:pt idx="528">
                  <c:v>231.83</c:v>
                </c:pt>
                <c:pt idx="529">
                  <c:v>225.8</c:v>
                </c:pt>
                <c:pt idx="530">
                  <c:v>226.21</c:v>
                </c:pt>
                <c:pt idx="531">
                  <c:v>222.66</c:v>
                </c:pt>
                <c:pt idx="532">
                  <c:v>210.5</c:v>
                </c:pt>
                <c:pt idx="533">
                  <c:v>232.17</c:v>
                </c:pt>
                <c:pt idx="534">
                  <c:v>235.54</c:v>
                </c:pt>
                <c:pt idx="535">
                  <c:v>226.24</c:v>
                </c:pt>
                <c:pt idx="536">
                  <c:v>183.01</c:v>
                </c:pt>
                <c:pt idx="537">
                  <c:v>258.49</c:v>
                </c:pt>
                <c:pt idx="538">
                  <c:v>266.08999999999997</c:v>
                </c:pt>
                <c:pt idx="539">
                  <c:v>264.47000000000003</c:v>
                </c:pt>
                <c:pt idx="540">
                  <c:v>267.08999999999997</c:v>
                </c:pt>
                <c:pt idx="541">
                  <c:v>271.95999999999998</c:v>
                </c:pt>
                <c:pt idx="542">
                  <c:v>265.10000000000002</c:v>
                </c:pt>
                <c:pt idx="543">
                  <c:v>280.12</c:v>
                </c:pt>
                <c:pt idx="544">
                  <c:v>279.08</c:v>
                </c:pt>
                <c:pt idx="545">
                  <c:v>282.61</c:v>
                </c:pt>
                <c:pt idx="546">
                  <c:v>285.47000000000003</c:v>
                </c:pt>
                <c:pt idx="547">
                  <c:v>281.27</c:v>
                </c:pt>
                <c:pt idx="548">
                  <c:v>284.45</c:v>
                </c:pt>
                <c:pt idx="549">
                  <c:v>288.20999999999998</c:v>
                </c:pt>
                <c:pt idx="550">
                  <c:v>289.92</c:v>
                </c:pt>
                <c:pt idx="551">
                  <c:v>295.23</c:v>
                </c:pt>
                <c:pt idx="552">
                  <c:v>294.83999999999997</c:v>
                </c:pt>
                <c:pt idx="553">
                  <c:v>288.60000000000002</c:v>
                </c:pt>
                <c:pt idx="554">
                  <c:v>276.51</c:v>
                </c:pt>
                <c:pt idx="555">
                  <c:v>277.99</c:v>
                </c:pt>
                <c:pt idx="556">
                  <c:v>275.77999999999997</c:v>
                </c:pt>
                <c:pt idx="557">
                  <c:v>280.31</c:v>
                </c:pt>
                <c:pt idx="558">
                  <c:v>279.85000000000002</c:v>
                </c:pt>
                <c:pt idx="559">
                  <c:v>278.93</c:v>
                </c:pt>
                <c:pt idx="560">
                  <c:v>285.44</c:v>
                </c:pt>
                <c:pt idx="561">
                  <c:v>286.87</c:v>
                </c:pt>
                <c:pt idx="562">
                  <c:v>292.64999999999998</c:v>
                </c:pt>
                <c:pt idx="563">
                  <c:v>286.7</c:v>
                </c:pt>
                <c:pt idx="564">
                  <c:v>269.22000000000003</c:v>
                </c:pt>
                <c:pt idx="565">
                  <c:v>270.83</c:v>
                </c:pt>
                <c:pt idx="566">
                  <c:v>265.51</c:v>
                </c:pt>
                <c:pt idx="567">
                  <c:v>274.83</c:v>
                </c:pt>
                <c:pt idx="568">
                  <c:v>254.52</c:v>
                </c:pt>
                <c:pt idx="569">
                  <c:v>258.10000000000002</c:v>
                </c:pt>
                <c:pt idx="570">
                  <c:v>262.89</c:v>
                </c:pt>
                <c:pt idx="571">
                  <c:v>256.69</c:v>
                </c:pt>
                <c:pt idx="572">
                  <c:v>243.29</c:v>
                </c:pt>
                <c:pt idx="573">
                  <c:v>242.05</c:v>
                </c:pt>
                <c:pt idx="574">
                  <c:v>239.8</c:v>
                </c:pt>
                <c:pt idx="575">
                  <c:v>244.25</c:v>
                </c:pt>
                <c:pt idx="576">
                  <c:v>246.67</c:v>
                </c:pt>
                <c:pt idx="577">
                  <c:v>244.58</c:v>
                </c:pt>
                <c:pt idx="578">
                  <c:v>249.51</c:v>
                </c:pt>
                <c:pt idx="579">
                  <c:v>248.95</c:v>
                </c:pt>
                <c:pt idx="580">
                  <c:v>252.08</c:v>
                </c:pt>
                <c:pt idx="581">
                  <c:v>236.98</c:v>
                </c:pt>
                <c:pt idx="582">
                  <c:v>229.44</c:v>
                </c:pt>
                <c:pt idx="583">
                  <c:v>229.82</c:v>
                </c:pt>
                <c:pt idx="584">
                  <c:v>228.6</c:v>
                </c:pt>
                <c:pt idx="585">
                  <c:v>229.05</c:v>
                </c:pt>
                <c:pt idx="586">
                  <c:v>228.76</c:v>
                </c:pt>
                <c:pt idx="587">
                  <c:v>224.51</c:v>
                </c:pt>
                <c:pt idx="588">
                  <c:v>223.24</c:v>
                </c:pt>
                <c:pt idx="589">
                  <c:v>225.11</c:v>
                </c:pt>
                <c:pt idx="590">
                  <c:v>224.68</c:v>
                </c:pt>
                <c:pt idx="591">
                  <c:v>222</c:v>
                </c:pt>
                <c:pt idx="592">
                  <c:v>236.52</c:v>
                </c:pt>
                <c:pt idx="593">
                  <c:v>236.86</c:v>
                </c:pt>
                <c:pt idx="594">
                  <c:v>236.85</c:v>
                </c:pt>
                <c:pt idx="595">
                  <c:v>237.36</c:v>
                </c:pt>
                <c:pt idx="596">
                  <c:v>240.97</c:v>
                </c:pt>
                <c:pt idx="597">
                  <c:v>235.27</c:v>
                </c:pt>
                <c:pt idx="598">
                  <c:v>234.24</c:v>
                </c:pt>
                <c:pt idx="599">
                  <c:v>231.7</c:v>
                </c:pt>
                <c:pt idx="600">
                  <c:v>232.82</c:v>
                </c:pt>
                <c:pt idx="601">
                  <c:v>237.3</c:v>
                </c:pt>
                <c:pt idx="602">
                  <c:v>236.68</c:v>
                </c:pt>
                <c:pt idx="603">
                  <c:v>235.8</c:v>
                </c:pt>
                <c:pt idx="604">
                  <c:v>241.78</c:v>
                </c:pt>
                <c:pt idx="605">
                  <c:v>242.47</c:v>
                </c:pt>
                <c:pt idx="606">
                  <c:v>244.5</c:v>
                </c:pt>
                <c:pt idx="607">
                  <c:v>237.29</c:v>
                </c:pt>
                <c:pt idx="608">
                  <c:v>229.27</c:v>
                </c:pt>
                <c:pt idx="609">
                  <c:v>235.87</c:v>
                </c:pt>
                <c:pt idx="610">
                  <c:v>238.54</c:v>
                </c:pt>
                <c:pt idx="611">
                  <c:v>231.78</c:v>
                </c:pt>
                <c:pt idx="612">
                  <c:v>236.11</c:v>
                </c:pt>
                <c:pt idx="613">
                  <c:v>225.23</c:v>
                </c:pt>
                <c:pt idx="614">
                  <c:v>225.3</c:v>
                </c:pt>
                <c:pt idx="615">
                  <c:v>227.68</c:v>
                </c:pt>
                <c:pt idx="616">
                  <c:v>231.38</c:v>
                </c:pt>
                <c:pt idx="617">
                  <c:v>236.01</c:v>
                </c:pt>
                <c:pt idx="618">
                  <c:v>234.14</c:v>
                </c:pt>
                <c:pt idx="619">
                  <c:v>235.8</c:v>
                </c:pt>
                <c:pt idx="620">
                  <c:v>224.21</c:v>
                </c:pt>
                <c:pt idx="621">
                  <c:v>222.4</c:v>
                </c:pt>
                <c:pt idx="622">
                  <c:v>228.47</c:v>
                </c:pt>
                <c:pt idx="623">
                  <c:v>223.98</c:v>
                </c:pt>
                <c:pt idx="624">
                  <c:v>220.19</c:v>
                </c:pt>
                <c:pt idx="625">
                  <c:v>225</c:v>
                </c:pt>
                <c:pt idx="626">
                  <c:v>236.12</c:v>
                </c:pt>
                <c:pt idx="627">
                  <c:v>243.58</c:v>
                </c:pt>
                <c:pt idx="628">
                  <c:v>244.92</c:v>
                </c:pt>
                <c:pt idx="629">
                  <c:v>253.71</c:v>
                </c:pt>
                <c:pt idx="630">
                  <c:v>255.61</c:v>
                </c:pt>
                <c:pt idx="631">
                  <c:v>253.23</c:v>
                </c:pt>
                <c:pt idx="632">
                  <c:v>246.93</c:v>
                </c:pt>
                <c:pt idx="633">
                  <c:v>244.33</c:v>
                </c:pt>
                <c:pt idx="634">
                  <c:v>247.93</c:v>
                </c:pt>
                <c:pt idx="635">
                  <c:v>246.5</c:v>
                </c:pt>
                <c:pt idx="636">
                  <c:v>249.19</c:v>
                </c:pt>
                <c:pt idx="637">
                  <c:v>245.92</c:v>
                </c:pt>
                <c:pt idx="638">
                  <c:v>246</c:v>
                </c:pt>
                <c:pt idx="639">
                  <c:v>267.23</c:v>
                </c:pt>
                <c:pt idx="640">
                  <c:v>262.19</c:v>
                </c:pt>
                <c:pt idx="641">
                  <c:v>261.86</c:v>
                </c:pt>
                <c:pt idx="642">
                  <c:v>257.3</c:v>
                </c:pt>
                <c:pt idx="643">
                  <c:v>285.25</c:v>
                </c:pt>
                <c:pt idx="644">
                  <c:v>291.22000000000003</c:v>
                </c:pt>
                <c:pt idx="645">
                  <c:v>283.27999999999997</c:v>
                </c:pt>
                <c:pt idx="646">
                  <c:v>295.56</c:v>
                </c:pt>
                <c:pt idx="647">
                  <c:v>296.7</c:v>
                </c:pt>
                <c:pt idx="648">
                  <c:v>292.7</c:v>
                </c:pt>
                <c:pt idx="649">
                  <c:v>291.02999999999997</c:v>
                </c:pt>
                <c:pt idx="650">
                  <c:v>273.2</c:v>
                </c:pt>
                <c:pt idx="651">
                  <c:v>277.69</c:v>
                </c:pt>
                <c:pt idx="652">
                  <c:v>273.33</c:v>
                </c:pt>
                <c:pt idx="653">
                  <c:v>283.75</c:v>
                </c:pt>
                <c:pt idx="654">
                  <c:v>277.3</c:v>
                </c:pt>
                <c:pt idx="655">
                  <c:v>254.96</c:v>
                </c:pt>
                <c:pt idx="656">
                  <c:v>236.93</c:v>
                </c:pt>
                <c:pt idx="657">
                  <c:v>237.99</c:v>
                </c:pt>
                <c:pt idx="658">
                  <c:v>239.73</c:v>
                </c:pt>
                <c:pt idx="659">
                  <c:v>239.4</c:v>
                </c:pt>
                <c:pt idx="660">
                  <c:v>244.5</c:v>
                </c:pt>
                <c:pt idx="661">
                  <c:v>240.2</c:v>
                </c:pt>
                <c:pt idx="662">
                  <c:v>236.3</c:v>
                </c:pt>
                <c:pt idx="663">
                  <c:v>244</c:v>
                </c:pt>
                <c:pt idx="664">
                  <c:v>236.06</c:v>
                </c:pt>
                <c:pt idx="665">
                  <c:v>222.37</c:v>
                </c:pt>
                <c:pt idx="666">
                  <c:v>219.79</c:v>
                </c:pt>
                <c:pt idx="667">
                  <c:v>220.87</c:v>
                </c:pt>
                <c:pt idx="668">
                  <c:v>221.1</c:v>
                </c:pt>
                <c:pt idx="669">
                  <c:v>223.2</c:v>
                </c:pt>
                <c:pt idx="670">
                  <c:v>216.76</c:v>
                </c:pt>
                <c:pt idx="671">
                  <c:v>227.11</c:v>
                </c:pt>
                <c:pt idx="672">
                  <c:v>228.58</c:v>
                </c:pt>
                <c:pt idx="673">
                  <c:v>237.83</c:v>
                </c:pt>
                <c:pt idx="674">
                  <c:v>229.07</c:v>
                </c:pt>
                <c:pt idx="675">
                  <c:v>235.03</c:v>
                </c:pt>
                <c:pt idx="676">
                  <c:v>236.09</c:v>
                </c:pt>
                <c:pt idx="677">
                  <c:v>263.64999999999998</c:v>
                </c:pt>
                <c:pt idx="678">
                  <c:v>274.48</c:v>
                </c:pt>
                <c:pt idx="679">
                  <c:v>235</c:v>
                </c:pt>
                <c:pt idx="680">
                  <c:v>226.32</c:v>
                </c:pt>
                <c:pt idx="681">
                  <c:v>225.51</c:v>
                </c:pt>
                <c:pt idx="682">
                  <c:v>218</c:v>
                </c:pt>
                <c:pt idx="683">
                  <c:v>206.68</c:v>
                </c:pt>
                <c:pt idx="684">
                  <c:v>217.72</c:v>
                </c:pt>
                <c:pt idx="685">
                  <c:v>183.16</c:v>
                </c:pt>
                <c:pt idx="686">
                  <c:v>229.84</c:v>
                </c:pt>
                <c:pt idx="687">
                  <c:v>267.62</c:v>
                </c:pt>
                <c:pt idx="688">
                  <c:v>292.83</c:v>
                </c:pt>
                <c:pt idx="689">
                  <c:v>285.64</c:v>
                </c:pt>
                <c:pt idx="690">
                  <c:v>297</c:v>
                </c:pt>
                <c:pt idx="691">
                  <c:v>285.39</c:v>
                </c:pt>
                <c:pt idx="692">
                  <c:v>273.2</c:v>
                </c:pt>
                <c:pt idx="693">
                  <c:v>315.11</c:v>
                </c:pt>
                <c:pt idx="694">
                  <c:v>317</c:v>
                </c:pt>
                <c:pt idx="695">
                  <c:v>308.79000000000002</c:v>
                </c:pt>
                <c:pt idx="696">
                  <c:v>311.92</c:v>
                </c:pt>
                <c:pt idx="697">
                  <c:v>328.49</c:v>
                </c:pt>
                <c:pt idx="698">
                  <c:v>322.79000000000002</c:v>
                </c:pt>
                <c:pt idx="699">
                  <c:v>332.91</c:v>
                </c:pt>
                <c:pt idx="700">
                  <c:v>329.02</c:v>
                </c:pt>
                <c:pt idx="701">
                  <c:v>315.74</c:v>
                </c:pt>
                <c:pt idx="702">
                  <c:v>308.26</c:v>
                </c:pt>
                <c:pt idx="703">
                  <c:v>318.19</c:v>
                </c:pt>
                <c:pt idx="704">
                  <c:v>330.61</c:v>
                </c:pt>
                <c:pt idx="705">
                  <c:v>347.19</c:v>
                </c:pt>
                <c:pt idx="706">
                  <c:v>352.84</c:v>
                </c:pt>
                <c:pt idx="707">
                  <c:v>350.04</c:v>
                </c:pt>
                <c:pt idx="708">
                  <c:v>346.92</c:v>
                </c:pt>
                <c:pt idx="709">
                  <c:v>353.85</c:v>
                </c:pt>
                <c:pt idx="710">
                  <c:v>363.31</c:v>
                </c:pt>
                <c:pt idx="711">
                  <c:v>378.39</c:v>
                </c:pt>
                <c:pt idx="712">
                  <c:v>370.26</c:v>
                </c:pt>
                <c:pt idx="713">
                  <c:v>375.74</c:v>
                </c:pt>
                <c:pt idx="714">
                  <c:v>382.01</c:v>
                </c:pt>
                <c:pt idx="715">
                  <c:v>377.6</c:v>
                </c:pt>
                <c:pt idx="716">
                  <c:v>375.57</c:v>
                </c:pt>
                <c:pt idx="717">
                  <c:v>367.87</c:v>
                </c:pt>
                <c:pt idx="718">
                  <c:v>375.82</c:v>
                </c:pt>
                <c:pt idx="719">
                  <c:v>373.15</c:v>
                </c:pt>
                <c:pt idx="720">
                  <c:v>349.33</c:v>
                </c:pt>
                <c:pt idx="721">
                  <c:v>355.88</c:v>
                </c:pt>
                <c:pt idx="722">
                  <c:v>379.16</c:v>
                </c:pt>
                <c:pt idx="723">
                  <c:v>370</c:v>
                </c:pt>
                <c:pt idx="724">
                  <c:v>387.56</c:v>
                </c:pt>
                <c:pt idx="725">
                  <c:v>399.07</c:v>
                </c:pt>
                <c:pt idx="726">
                  <c:v>419.42</c:v>
                </c:pt>
                <c:pt idx="727">
                  <c:v>417.87</c:v>
                </c:pt>
                <c:pt idx="728">
                  <c:v>367</c:v>
                </c:pt>
                <c:pt idx="729">
                  <c:v>367.97</c:v>
                </c:pt>
                <c:pt idx="730">
                  <c:v>341.5</c:v>
                </c:pt>
                <c:pt idx="731">
                  <c:v>348.5</c:v>
                </c:pt>
                <c:pt idx="732">
                  <c:v>337.55</c:v>
                </c:pt>
                <c:pt idx="733">
                  <c:v>326.89999999999998</c:v>
                </c:pt>
                <c:pt idx="734">
                  <c:v>323.56</c:v>
                </c:pt>
                <c:pt idx="735">
                  <c:v>337</c:v>
                </c:pt>
                <c:pt idx="736">
                  <c:v>343.85</c:v>
                </c:pt>
                <c:pt idx="737">
                  <c:v>333.2</c:v>
                </c:pt>
                <c:pt idx="738">
                  <c:v>353.1</c:v>
                </c:pt>
                <c:pt idx="739">
                  <c:v>350.65</c:v>
                </c:pt>
                <c:pt idx="740">
                  <c:v>356.15</c:v>
                </c:pt>
                <c:pt idx="741">
                  <c:v>355.98</c:v>
                </c:pt>
                <c:pt idx="742">
                  <c:v>379.96</c:v>
                </c:pt>
                <c:pt idx="743">
                  <c:v>382.84</c:v>
                </c:pt>
                <c:pt idx="744">
                  <c:v>380.98</c:v>
                </c:pt>
                <c:pt idx="745">
                  <c:v>380.25</c:v>
                </c:pt>
                <c:pt idx="746">
                  <c:v>379.29</c:v>
                </c:pt>
                <c:pt idx="747">
                  <c:v>393.46</c:v>
                </c:pt>
                <c:pt idx="748">
                  <c:v>397.94</c:v>
                </c:pt>
                <c:pt idx="749">
                  <c:v>383.35</c:v>
                </c:pt>
                <c:pt idx="750">
                  <c:v>359.51</c:v>
                </c:pt>
                <c:pt idx="751">
                  <c:v>363.45</c:v>
                </c:pt>
                <c:pt idx="752">
                  <c:v>350.04</c:v>
                </c:pt>
                <c:pt idx="753">
                  <c:v>330.97</c:v>
                </c:pt>
                <c:pt idx="754">
                  <c:v>323.83999999999997</c:v>
                </c:pt>
                <c:pt idx="755">
                  <c:v>357.69</c:v>
                </c:pt>
                <c:pt idx="756">
                  <c:v>371.74</c:v>
                </c:pt>
                <c:pt idx="757">
                  <c:v>383</c:v>
                </c:pt>
                <c:pt idx="758">
                  <c:v>387.14</c:v>
                </c:pt>
                <c:pt idx="759">
                  <c:v>369.6</c:v>
                </c:pt>
                <c:pt idx="760">
                  <c:v>402.97</c:v>
                </c:pt>
                <c:pt idx="761">
                  <c:v>409.09</c:v>
                </c:pt>
                <c:pt idx="762">
                  <c:v>420.41</c:v>
                </c:pt>
                <c:pt idx="763">
                  <c:v>429.13</c:v>
                </c:pt>
                <c:pt idx="764">
                  <c:v>397.67</c:v>
                </c:pt>
                <c:pt idx="765">
                  <c:v>395.27</c:v>
                </c:pt>
                <c:pt idx="766">
                  <c:v>427.18</c:v>
                </c:pt>
                <c:pt idx="767">
                  <c:v>456.77</c:v>
                </c:pt>
                <c:pt idx="768">
                  <c:v>465.13</c:v>
                </c:pt>
                <c:pt idx="769">
                  <c:v>469.9</c:v>
                </c:pt>
                <c:pt idx="770">
                  <c:v>471.81</c:v>
                </c:pt>
                <c:pt idx="771">
                  <c:v>477.09</c:v>
                </c:pt>
                <c:pt idx="772">
                  <c:v>477.33</c:v>
                </c:pt>
                <c:pt idx="773">
                  <c:v>472.66</c:v>
                </c:pt>
                <c:pt idx="774">
                  <c:v>470.43</c:v>
                </c:pt>
                <c:pt idx="775">
                  <c:v>477.59</c:v>
                </c:pt>
                <c:pt idx="776">
                  <c:v>489.2</c:v>
                </c:pt>
                <c:pt idx="777">
                  <c:v>474.04</c:v>
                </c:pt>
                <c:pt idx="778">
                  <c:v>476.79</c:v>
                </c:pt>
                <c:pt idx="779">
                  <c:v>507.52</c:v>
                </c:pt>
                <c:pt idx="780">
                  <c:v>507.75</c:v>
                </c:pt>
                <c:pt idx="781">
                  <c:v>510.99</c:v>
                </c:pt>
                <c:pt idx="782">
                  <c:v>508.43</c:v>
                </c:pt>
                <c:pt idx="783">
                  <c:v>502.5</c:v>
                </c:pt>
                <c:pt idx="784">
                  <c:v>515.57000000000005</c:v>
                </c:pt>
                <c:pt idx="785">
                  <c:v>515.87</c:v>
                </c:pt>
                <c:pt idx="786">
                  <c:v>516.98</c:v>
                </c:pt>
                <c:pt idx="787">
                  <c:v>490.3</c:v>
                </c:pt>
                <c:pt idx="788">
                  <c:v>478.2</c:v>
                </c:pt>
                <c:pt idx="789">
                  <c:v>506.23</c:v>
                </c:pt>
                <c:pt idx="790">
                  <c:v>510</c:v>
                </c:pt>
                <c:pt idx="791">
                  <c:v>549</c:v>
                </c:pt>
                <c:pt idx="792">
                  <c:v>566</c:v>
                </c:pt>
                <c:pt idx="793">
                  <c:v>572.5</c:v>
                </c:pt>
                <c:pt idx="794">
                  <c:v>586.41</c:v>
                </c:pt>
                <c:pt idx="795">
                  <c:v>582.25</c:v>
                </c:pt>
                <c:pt idx="796">
                  <c:v>577.5</c:v>
                </c:pt>
                <c:pt idx="797">
                  <c:v>574.95000000000005</c:v>
                </c:pt>
                <c:pt idx="798">
                  <c:v>581.11</c:v>
                </c:pt>
                <c:pt idx="799">
                  <c:v>594.91999999999996</c:v>
                </c:pt>
                <c:pt idx="800">
                  <c:v>579.04</c:v>
                </c:pt>
                <c:pt idx="801">
                  <c:v>551</c:v>
                </c:pt>
                <c:pt idx="802">
                  <c:v>575</c:v>
                </c:pt>
                <c:pt idx="803">
                  <c:v>586.38</c:v>
                </c:pt>
                <c:pt idx="804">
                  <c:v>598</c:v>
                </c:pt>
                <c:pt idx="805">
                  <c:v>600.30999999999995</c:v>
                </c:pt>
                <c:pt idx="806">
                  <c:v>617.21</c:v>
                </c:pt>
                <c:pt idx="807">
                  <c:v>612.59</c:v>
                </c:pt>
                <c:pt idx="808">
                  <c:v>619.79</c:v>
                </c:pt>
                <c:pt idx="809">
                  <c:v>627.46</c:v>
                </c:pt>
                <c:pt idx="810">
                  <c:v>627.6</c:v>
                </c:pt>
                <c:pt idx="811">
                  <c:v>621.04</c:v>
                </c:pt>
                <c:pt idx="812">
                  <c:v>620.87</c:v>
                </c:pt>
                <c:pt idx="813">
                  <c:v>622.4</c:v>
                </c:pt>
                <c:pt idx="814">
                  <c:v>625.5</c:v>
                </c:pt>
                <c:pt idx="815">
                  <c:v>610</c:v>
                </c:pt>
                <c:pt idx="816">
                  <c:v>620.24</c:v>
                </c:pt>
                <c:pt idx="817">
                  <c:v>618.5</c:v>
                </c:pt>
                <c:pt idx="818">
                  <c:v>624</c:v>
                </c:pt>
                <c:pt idx="819">
                  <c:v>643.62</c:v>
                </c:pt>
                <c:pt idx="820">
                  <c:v>647.9</c:v>
                </c:pt>
                <c:pt idx="821">
                  <c:v>650.77</c:v>
                </c:pt>
                <c:pt idx="822">
                  <c:v>640.01</c:v>
                </c:pt>
                <c:pt idx="823">
                  <c:v>606.17999999999995</c:v>
                </c:pt>
                <c:pt idx="824">
                  <c:v>577.9</c:v>
                </c:pt>
                <c:pt idx="825">
                  <c:v>568.07000000000005</c:v>
                </c:pt>
                <c:pt idx="826">
                  <c:v>587.28</c:v>
                </c:pt>
                <c:pt idx="827">
                  <c:v>599.25</c:v>
                </c:pt>
                <c:pt idx="828">
                  <c:v>601</c:v>
                </c:pt>
                <c:pt idx="829">
                  <c:v>602</c:v>
                </c:pt>
                <c:pt idx="830">
                  <c:v>611.5</c:v>
                </c:pt>
                <c:pt idx="831">
                  <c:v>614.25</c:v>
                </c:pt>
                <c:pt idx="832">
                  <c:v>580</c:v>
                </c:pt>
                <c:pt idx="833">
                  <c:v>582.59</c:v>
                </c:pt>
                <c:pt idx="834">
                  <c:v>590.01</c:v>
                </c:pt>
                <c:pt idx="835">
                  <c:v>637.1</c:v>
                </c:pt>
                <c:pt idx="836">
                  <c:v>653.64</c:v>
                </c:pt>
                <c:pt idx="837">
                  <c:v>653.73</c:v>
                </c:pt>
                <c:pt idx="838">
                  <c:v>655</c:v>
                </c:pt>
                <c:pt idx="839">
                  <c:v>663.25</c:v>
                </c:pt>
                <c:pt idx="840">
                  <c:v>652.29</c:v>
                </c:pt>
                <c:pt idx="841">
                  <c:v>682.88</c:v>
                </c:pt>
                <c:pt idx="842">
                  <c:v>669.5</c:v>
                </c:pt>
                <c:pt idx="843">
                  <c:v>629</c:v>
                </c:pt>
                <c:pt idx="844">
                  <c:v>572.99</c:v>
                </c:pt>
                <c:pt idx="845">
                  <c:v>577.01</c:v>
                </c:pt>
                <c:pt idx="846">
                  <c:v>570</c:v>
                </c:pt>
                <c:pt idx="847">
                  <c:v>509.55</c:v>
                </c:pt>
                <c:pt idx="848">
                  <c:v>502.3</c:v>
                </c:pt>
                <c:pt idx="849">
                  <c:v>477.65</c:v>
                </c:pt>
                <c:pt idx="850">
                  <c:v>475.95</c:v>
                </c:pt>
                <c:pt idx="851">
                  <c:v>438.97</c:v>
                </c:pt>
                <c:pt idx="852">
                  <c:v>442.28</c:v>
                </c:pt>
                <c:pt idx="853">
                  <c:v>441.99</c:v>
                </c:pt>
                <c:pt idx="854">
                  <c:v>444</c:v>
                </c:pt>
                <c:pt idx="855">
                  <c:v>437.25</c:v>
                </c:pt>
                <c:pt idx="856">
                  <c:v>440</c:v>
                </c:pt>
                <c:pt idx="857">
                  <c:v>446</c:v>
                </c:pt>
                <c:pt idx="858">
                  <c:v>442.8</c:v>
                </c:pt>
                <c:pt idx="859">
                  <c:v>438</c:v>
                </c:pt>
                <c:pt idx="860">
                  <c:v>430</c:v>
                </c:pt>
                <c:pt idx="861">
                  <c:v>427.01</c:v>
                </c:pt>
                <c:pt idx="862">
                  <c:v>453.5</c:v>
                </c:pt>
                <c:pt idx="863">
                  <c:v>459</c:v>
                </c:pt>
                <c:pt idx="864">
                  <c:v>448.27</c:v>
                </c:pt>
                <c:pt idx="865">
                  <c:v>434</c:v>
                </c:pt>
                <c:pt idx="866">
                  <c:v>448</c:v>
                </c:pt>
                <c:pt idx="867">
                  <c:v>460</c:v>
                </c:pt>
                <c:pt idx="868">
                  <c:v>497.5</c:v>
                </c:pt>
                <c:pt idx="869">
                  <c:v>490.21</c:v>
                </c:pt>
                <c:pt idx="870">
                  <c:v>488</c:v>
                </c:pt>
                <c:pt idx="871">
                  <c:v>497</c:v>
                </c:pt>
                <c:pt idx="872">
                  <c:v>500.71</c:v>
                </c:pt>
                <c:pt idx="873">
                  <c:v>522.25</c:v>
                </c:pt>
                <c:pt idx="874">
                  <c:v>515</c:v>
                </c:pt>
                <c:pt idx="875">
                  <c:v>459</c:v>
                </c:pt>
                <c:pt idx="876">
                  <c:v>416.26</c:v>
                </c:pt>
                <c:pt idx="877">
                  <c:v>370</c:v>
                </c:pt>
                <c:pt idx="878">
                  <c:v>442.5</c:v>
                </c:pt>
                <c:pt idx="879">
                  <c:v>448.75</c:v>
                </c:pt>
                <c:pt idx="880">
                  <c:v>454.2</c:v>
                </c:pt>
                <c:pt idx="881">
                  <c:v>449.99</c:v>
                </c:pt>
                <c:pt idx="882">
                  <c:v>448.78</c:v>
                </c:pt>
                <c:pt idx="883">
                  <c:v>443.33</c:v>
                </c:pt>
                <c:pt idx="884">
                  <c:v>482.83</c:v>
                </c:pt>
                <c:pt idx="885">
                  <c:v>452</c:v>
                </c:pt>
                <c:pt idx="886">
                  <c:v>497.44</c:v>
                </c:pt>
                <c:pt idx="887">
                  <c:v>498.53</c:v>
                </c:pt>
                <c:pt idx="888">
                  <c:v>595</c:v>
                </c:pt>
                <c:pt idx="889">
                  <c:v>582.01</c:v>
                </c:pt>
                <c:pt idx="890">
                  <c:v>590</c:v>
                </c:pt>
                <c:pt idx="891">
                  <c:v>568.79999999999995</c:v>
                </c:pt>
                <c:pt idx="892">
                  <c:v>583.48</c:v>
                </c:pt>
                <c:pt idx="893">
                  <c:v>611</c:v>
                </c:pt>
                <c:pt idx="894">
                  <c:v>618.37</c:v>
                </c:pt>
                <c:pt idx="895">
                  <c:v>624.33000000000004</c:v>
                </c:pt>
                <c:pt idx="896">
                  <c:v>630</c:v>
                </c:pt>
                <c:pt idx="897">
                  <c:v>641.99</c:v>
                </c:pt>
                <c:pt idx="898">
                  <c:v>650</c:v>
                </c:pt>
                <c:pt idx="899">
                  <c:v>615</c:v>
                </c:pt>
                <c:pt idx="900">
                  <c:v>615</c:v>
                </c:pt>
                <c:pt idx="901">
                  <c:v>621</c:v>
                </c:pt>
                <c:pt idx="902">
                  <c:v>663</c:v>
                </c:pt>
                <c:pt idx="903">
                  <c:v>675</c:v>
                </c:pt>
                <c:pt idx="904">
                  <c:v>668</c:v>
                </c:pt>
                <c:pt idx="905">
                  <c:v>658</c:v>
                </c:pt>
                <c:pt idx="906">
                  <c:v>565</c:v>
                </c:pt>
                <c:pt idx="907">
                  <c:v>579</c:v>
                </c:pt>
                <c:pt idx="908">
                  <c:v>582</c:v>
                </c:pt>
                <c:pt idx="909">
                  <c:v>515</c:v>
                </c:pt>
                <c:pt idx="910">
                  <c:v>562.42999999999995</c:v>
                </c:pt>
                <c:pt idx="911">
                  <c:v>568</c:v>
                </c:pt>
                <c:pt idx="912">
                  <c:v>578.88</c:v>
                </c:pt>
                <c:pt idx="913">
                  <c:v>630.41</c:v>
                </c:pt>
                <c:pt idx="914">
                  <c:v>628</c:v>
                </c:pt>
                <c:pt idx="915">
                  <c:v>682</c:v>
                </c:pt>
                <c:pt idx="916">
                  <c:v>634.26</c:v>
                </c:pt>
                <c:pt idx="917">
                  <c:v>685</c:v>
                </c:pt>
                <c:pt idx="918">
                  <c:v>658.87</c:v>
                </c:pt>
                <c:pt idx="919">
                  <c:v>706.32</c:v>
                </c:pt>
                <c:pt idx="920">
                  <c:v>720</c:v>
                </c:pt>
                <c:pt idx="921">
                  <c:v>771.55</c:v>
                </c:pt>
                <c:pt idx="922">
                  <c:v>791</c:v>
                </c:pt>
                <c:pt idx="923">
                  <c:v>813</c:v>
                </c:pt>
                <c:pt idx="924">
                  <c:v>810</c:v>
                </c:pt>
                <c:pt idx="925">
                  <c:v>800</c:v>
                </c:pt>
                <c:pt idx="926">
                  <c:v>803.95</c:v>
                </c:pt>
                <c:pt idx="927">
                  <c:v>800</c:v>
                </c:pt>
                <c:pt idx="928">
                  <c:v>795</c:v>
                </c:pt>
                <c:pt idx="929">
                  <c:v>760.29</c:v>
                </c:pt>
                <c:pt idx="930">
                  <c:v>781.87</c:v>
                </c:pt>
                <c:pt idx="931">
                  <c:v>816.21</c:v>
                </c:pt>
                <c:pt idx="932">
                  <c:v>807</c:v>
                </c:pt>
                <c:pt idx="933">
                  <c:v>810</c:v>
                </c:pt>
                <c:pt idx="934">
                  <c:v>789</c:v>
                </c:pt>
                <c:pt idx="935">
                  <c:v>824</c:v>
                </c:pt>
                <c:pt idx="936">
                  <c:v>839.73</c:v>
                </c:pt>
                <c:pt idx="937">
                  <c:v>826.85</c:v>
                </c:pt>
                <c:pt idx="938">
                  <c:v>818.4</c:v>
                </c:pt>
                <c:pt idx="939">
                  <c:v>834.75</c:v>
                </c:pt>
                <c:pt idx="940">
                  <c:v>850</c:v>
                </c:pt>
                <c:pt idx="941">
                  <c:v>828.54</c:v>
                </c:pt>
                <c:pt idx="942">
                  <c:v>791</c:v>
                </c:pt>
                <c:pt idx="943">
                  <c:v>934.55</c:v>
                </c:pt>
                <c:pt idx="944">
                  <c:v>812.05</c:v>
                </c:pt>
                <c:pt idx="945">
                  <c:v>775</c:v>
                </c:pt>
                <c:pt idx="946">
                  <c:v>727.71</c:v>
                </c:pt>
                <c:pt idx="947">
                  <c:v>737.24</c:v>
                </c:pt>
                <c:pt idx="948">
                  <c:v>718.89</c:v>
                </c:pt>
                <c:pt idx="949">
                  <c:v>740</c:v>
                </c:pt>
                <c:pt idx="950">
                  <c:v>647.33000000000004</c:v>
                </c:pt>
                <c:pt idx="951">
                  <c:v>640.37</c:v>
                </c:pt>
                <c:pt idx="952">
                  <c:v>599</c:v>
                </c:pt>
                <c:pt idx="953">
                  <c:v>702.03</c:v>
                </c:pt>
                <c:pt idx="954">
                  <c:v>551.38</c:v>
                </c:pt>
                <c:pt idx="955">
                  <c:v>731.94</c:v>
                </c:pt>
                <c:pt idx="956">
                  <c:v>704.77</c:v>
                </c:pt>
                <c:pt idx="957">
                  <c:v>912.55</c:v>
                </c:pt>
                <c:pt idx="958">
                  <c:v>900.53</c:v>
                </c:pt>
                <c:pt idx="959">
                  <c:v>921.78</c:v>
                </c:pt>
                <c:pt idx="960">
                  <c:v>1023</c:v>
                </c:pt>
                <c:pt idx="961">
                  <c:v>935.79</c:v>
                </c:pt>
                <c:pt idx="962">
                  <c:v>872.56</c:v>
                </c:pt>
                <c:pt idx="963">
                  <c:v>1030.58</c:v>
                </c:pt>
                <c:pt idx="964">
                  <c:v>1145</c:v>
                </c:pt>
                <c:pt idx="965">
                  <c:v>1047.98</c:v>
                </c:pt>
                <c:pt idx="966">
                  <c:v>998.07</c:v>
                </c:pt>
                <c:pt idx="967">
                  <c:v>1107.51</c:v>
                </c:pt>
                <c:pt idx="968">
                  <c:v>948</c:v>
                </c:pt>
                <c:pt idx="969">
                  <c:v>849.57</c:v>
                </c:pt>
                <c:pt idx="970">
                  <c:v>782.77</c:v>
                </c:pt>
                <c:pt idx="971">
                  <c:v>760</c:v>
                </c:pt>
                <c:pt idx="972">
                  <c:v>700</c:v>
                </c:pt>
                <c:pt idx="973">
                  <c:v>550</c:v>
                </c:pt>
                <c:pt idx="974">
                  <c:v>599</c:v>
                </c:pt>
                <c:pt idx="975">
                  <c:v>585.16</c:v>
                </c:pt>
                <c:pt idx="976">
                  <c:v>400</c:v>
                </c:pt>
                <c:pt idx="977">
                  <c:v>418</c:v>
                </c:pt>
                <c:pt idx="978">
                  <c:v>387.73</c:v>
                </c:pt>
                <c:pt idx="979">
                  <c:v>350.16</c:v>
                </c:pt>
                <c:pt idx="980">
                  <c:v>338.57</c:v>
                </c:pt>
                <c:pt idx="981">
                  <c:v>323.77</c:v>
                </c:pt>
                <c:pt idx="982">
                  <c:v>283.3</c:v>
                </c:pt>
                <c:pt idx="983">
                  <c:v>253.69</c:v>
                </c:pt>
                <c:pt idx="984">
                  <c:v>239.29</c:v>
                </c:pt>
                <c:pt idx="985">
                  <c:v>225.2</c:v>
                </c:pt>
                <c:pt idx="986">
                  <c:v>198.51</c:v>
                </c:pt>
                <c:pt idx="987">
                  <c:v>198.23</c:v>
                </c:pt>
                <c:pt idx="988">
                  <c:v>194.55</c:v>
                </c:pt>
                <c:pt idx="989">
                  <c:v>198.19</c:v>
                </c:pt>
                <c:pt idx="990">
                  <c:v>187.87</c:v>
                </c:pt>
                <c:pt idx="991">
                  <c:v>178.12</c:v>
                </c:pt>
                <c:pt idx="992">
                  <c:v>183.15</c:v>
                </c:pt>
                <c:pt idx="993">
                  <c:v>200.62</c:v>
                </c:pt>
                <c:pt idx="994">
                  <c:v>183.86</c:v>
                </c:pt>
                <c:pt idx="995">
                  <c:v>174.18</c:v>
                </c:pt>
                <c:pt idx="996">
                  <c:v>149.59</c:v>
                </c:pt>
                <c:pt idx="997">
                  <c:v>142.72999999999999</c:v>
                </c:pt>
                <c:pt idx="998">
                  <c:v>137.41999999999999</c:v>
                </c:pt>
                <c:pt idx="999">
                  <c:v>138.63999999999999</c:v>
                </c:pt>
                <c:pt idx="1000">
                  <c:v>133.04</c:v>
                </c:pt>
                <c:pt idx="1001">
                  <c:v>125.51</c:v>
                </c:pt>
                <c:pt idx="1002">
                  <c:v>125.7</c:v>
                </c:pt>
                <c:pt idx="1003">
                  <c:v>125.84</c:v>
                </c:pt>
                <c:pt idx="1004">
                  <c:v>124.32</c:v>
                </c:pt>
                <c:pt idx="1005">
                  <c:v>123.24</c:v>
                </c:pt>
                <c:pt idx="1006">
                  <c:v>121.29</c:v>
                </c:pt>
                <c:pt idx="1007">
                  <c:v>116.82</c:v>
                </c:pt>
                <c:pt idx="1008">
                  <c:v>99.81</c:v>
                </c:pt>
                <c:pt idx="1009">
                  <c:v>125.49</c:v>
                </c:pt>
                <c:pt idx="1010">
                  <c:v>123.1</c:v>
                </c:pt>
                <c:pt idx="1011">
                  <c:v>123.5</c:v>
                </c:pt>
                <c:pt idx="1012">
                  <c:v>123.48</c:v>
                </c:pt>
                <c:pt idx="1013">
                  <c:v>123.42</c:v>
                </c:pt>
                <c:pt idx="1014">
                  <c:v>122.54</c:v>
                </c:pt>
                <c:pt idx="1015">
                  <c:v>122.22</c:v>
                </c:pt>
                <c:pt idx="1016">
                  <c:v>122.9</c:v>
                </c:pt>
                <c:pt idx="1017">
                  <c:v>124.19</c:v>
                </c:pt>
                <c:pt idx="1018">
                  <c:v>126.3</c:v>
                </c:pt>
                <c:pt idx="1019">
                  <c:v>125.97</c:v>
                </c:pt>
                <c:pt idx="1020">
                  <c:v>125.06</c:v>
                </c:pt>
                <c:pt idx="1021">
                  <c:v>126.51</c:v>
                </c:pt>
                <c:pt idx="1022">
                  <c:v>125.76</c:v>
                </c:pt>
                <c:pt idx="1023">
                  <c:v>125.45</c:v>
                </c:pt>
                <c:pt idx="1024">
                  <c:v>121.46</c:v>
                </c:pt>
                <c:pt idx="1025">
                  <c:v>120.02</c:v>
                </c:pt>
                <c:pt idx="1026">
                  <c:v>116.32</c:v>
                </c:pt>
                <c:pt idx="1027">
                  <c:v>120.53</c:v>
                </c:pt>
                <c:pt idx="1028">
                  <c:v>120.57</c:v>
                </c:pt>
                <c:pt idx="1029">
                  <c:v>127.59</c:v>
                </c:pt>
                <c:pt idx="1030">
                  <c:v>123.23</c:v>
                </c:pt>
                <c:pt idx="1031">
                  <c:v>117.52</c:v>
                </c:pt>
                <c:pt idx="1032">
                  <c:v>117.59</c:v>
                </c:pt>
                <c:pt idx="1033">
                  <c:v>117.45</c:v>
                </c:pt>
                <c:pt idx="1034">
                  <c:v>112.23</c:v>
                </c:pt>
                <c:pt idx="1035">
                  <c:v>107.55</c:v>
                </c:pt>
                <c:pt idx="1036">
                  <c:v>109.73</c:v>
                </c:pt>
                <c:pt idx="1037">
                  <c:v>111.44</c:v>
                </c:pt>
                <c:pt idx="1038">
                  <c:v>105.01</c:v>
                </c:pt>
                <c:pt idx="1039">
                  <c:v>102.3</c:v>
                </c:pt>
                <c:pt idx="1040">
                  <c:v>98.33</c:v>
                </c:pt>
                <c:pt idx="1041">
                  <c:v>97.54</c:v>
                </c:pt>
                <c:pt idx="1042">
                  <c:v>97.96</c:v>
                </c:pt>
                <c:pt idx="1043">
                  <c:v>97.9</c:v>
                </c:pt>
                <c:pt idx="1044">
                  <c:v>95.08</c:v>
                </c:pt>
                <c:pt idx="1045">
                  <c:v>93.36</c:v>
                </c:pt>
                <c:pt idx="1046">
                  <c:v>94.77</c:v>
                </c:pt>
                <c:pt idx="1047">
                  <c:v>96.92</c:v>
                </c:pt>
                <c:pt idx="1048">
                  <c:v>97.13</c:v>
                </c:pt>
                <c:pt idx="1049">
                  <c:v>96.92</c:v>
                </c:pt>
                <c:pt idx="1050">
                  <c:v>97.24</c:v>
                </c:pt>
                <c:pt idx="1051">
                  <c:v>96.42</c:v>
                </c:pt>
                <c:pt idx="1052">
                  <c:v>97.91</c:v>
                </c:pt>
                <c:pt idx="1053">
                  <c:v>96.31</c:v>
                </c:pt>
                <c:pt idx="1054">
                  <c:v>93.3</c:v>
                </c:pt>
                <c:pt idx="1055">
                  <c:v>90.63</c:v>
                </c:pt>
                <c:pt idx="1056">
                  <c:v>89.41</c:v>
                </c:pt>
                <c:pt idx="1057">
                  <c:v>87.46</c:v>
                </c:pt>
                <c:pt idx="1058">
                  <c:v>86.94</c:v>
                </c:pt>
                <c:pt idx="1059">
                  <c:v>86.09</c:v>
                </c:pt>
                <c:pt idx="1060">
                  <c:v>85.78</c:v>
                </c:pt>
                <c:pt idx="1061">
                  <c:v>85.43</c:v>
                </c:pt>
                <c:pt idx="1062">
                  <c:v>90.54</c:v>
                </c:pt>
                <c:pt idx="1063">
                  <c:v>92.74</c:v>
                </c:pt>
                <c:pt idx="1064">
                  <c:v>93.14</c:v>
                </c:pt>
                <c:pt idx="1065">
                  <c:v>88.46</c:v>
                </c:pt>
                <c:pt idx="1066">
                  <c:v>91.22</c:v>
                </c:pt>
                <c:pt idx="1067">
                  <c:v>84.51</c:v>
                </c:pt>
                <c:pt idx="1068">
                  <c:v>74.22</c:v>
                </c:pt>
                <c:pt idx="1069">
                  <c:v>74.56</c:v>
                </c:pt>
                <c:pt idx="1070">
                  <c:v>66.34</c:v>
                </c:pt>
                <c:pt idx="1071">
                  <c:v>76.89</c:v>
                </c:pt>
                <c:pt idx="1072">
                  <c:v>87.66</c:v>
                </c:pt>
                <c:pt idx="1073">
                  <c:v>84.61</c:v>
                </c:pt>
                <c:pt idx="1074">
                  <c:v>94.66</c:v>
                </c:pt>
                <c:pt idx="1075">
                  <c:v>101.74</c:v>
                </c:pt>
                <c:pt idx="1076">
                  <c:v>104</c:v>
                </c:pt>
                <c:pt idx="1077">
                  <c:v>103.33</c:v>
                </c:pt>
                <c:pt idx="1078">
                  <c:v>102.09</c:v>
                </c:pt>
                <c:pt idx="1079">
                  <c:v>109.5</c:v>
                </c:pt>
                <c:pt idx="1080">
                  <c:v>111.29</c:v>
                </c:pt>
                <c:pt idx="1081">
                  <c:v>108.25</c:v>
                </c:pt>
                <c:pt idx="1082">
                  <c:v>107.35</c:v>
                </c:pt>
                <c:pt idx="1083">
                  <c:v>101.95</c:v>
                </c:pt>
                <c:pt idx="1084">
                  <c:v>100</c:v>
                </c:pt>
                <c:pt idx="1085">
                  <c:v>103.95</c:v>
                </c:pt>
                <c:pt idx="1086">
                  <c:v>108.78</c:v>
                </c:pt>
                <c:pt idx="1087">
                  <c:v>109</c:v>
                </c:pt>
                <c:pt idx="1088">
                  <c:v>106.35</c:v>
                </c:pt>
                <c:pt idx="1089">
                  <c:v>111</c:v>
                </c:pt>
                <c:pt idx="1090">
                  <c:v>118.97</c:v>
                </c:pt>
                <c:pt idx="1091">
                  <c:v>121.9</c:v>
                </c:pt>
                <c:pt idx="1092">
                  <c:v>121.4</c:v>
                </c:pt>
                <c:pt idx="1093">
                  <c:v>120.74</c:v>
                </c:pt>
                <c:pt idx="1094">
                  <c:v>128.82</c:v>
                </c:pt>
                <c:pt idx="1095">
                  <c:v>128.80000000000001</c:v>
                </c:pt>
                <c:pt idx="1096">
                  <c:v>132.25</c:v>
                </c:pt>
                <c:pt idx="1097">
                  <c:v>129</c:v>
                </c:pt>
                <c:pt idx="1098">
                  <c:v>133.1</c:v>
                </c:pt>
                <c:pt idx="1099">
                  <c:v>126.3</c:v>
                </c:pt>
                <c:pt idx="1100">
                  <c:v>123.8</c:v>
                </c:pt>
                <c:pt idx="1101">
                  <c:v>122.89</c:v>
                </c:pt>
                <c:pt idx="1102">
                  <c:v>122.02</c:v>
                </c:pt>
                <c:pt idx="1103">
                  <c:v>123.5</c:v>
                </c:pt>
                <c:pt idx="1104">
                  <c:v>118.21</c:v>
                </c:pt>
                <c:pt idx="1105">
                  <c:v>114.22</c:v>
                </c:pt>
                <c:pt idx="1106">
                  <c:v>111.4</c:v>
                </c:pt>
                <c:pt idx="1107">
                  <c:v>117.98</c:v>
                </c:pt>
                <c:pt idx="1108">
                  <c:v>117.7</c:v>
                </c:pt>
                <c:pt idx="1109">
                  <c:v>112.8</c:v>
                </c:pt>
                <c:pt idx="1110">
                  <c:v>113.2</c:v>
                </c:pt>
                <c:pt idx="1111">
                  <c:v>109.6</c:v>
                </c:pt>
                <c:pt idx="1112">
                  <c:v>112.25</c:v>
                </c:pt>
                <c:pt idx="1113">
                  <c:v>98.1</c:v>
                </c:pt>
                <c:pt idx="1114">
                  <c:v>106.25</c:v>
                </c:pt>
                <c:pt idx="1115">
                  <c:v>116.38</c:v>
                </c:pt>
                <c:pt idx="1116">
                  <c:v>139.22999999999999</c:v>
                </c:pt>
                <c:pt idx="1117">
                  <c:v>144</c:v>
                </c:pt>
                <c:pt idx="1118">
                  <c:v>136.9</c:v>
                </c:pt>
                <c:pt idx="1119">
                  <c:v>141.71</c:v>
                </c:pt>
                <c:pt idx="1120">
                  <c:v>154.19999999999999</c:v>
                </c:pt>
                <c:pt idx="1121">
                  <c:v>143.47</c:v>
                </c:pt>
                <c:pt idx="1122">
                  <c:v>127.4</c:v>
                </c:pt>
                <c:pt idx="1123">
                  <c:v>118.48</c:v>
                </c:pt>
                <c:pt idx="1124">
                  <c:v>109.01</c:v>
                </c:pt>
                <c:pt idx="1125">
                  <c:v>93.07</c:v>
                </c:pt>
                <c:pt idx="1126">
                  <c:v>68.36</c:v>
                </c:pt>
                <c:pt idx="1127">
                  <c:v>82.39</c:v>
                </c:pt>
                <c:pt idx="1128">
                  <c:v>117</c:v>
                </c:pt>
                <c:pt idx="1129">
                  <c:v>124.9</c:v>
                </c:pt>
                <c:pt idx="1130">
                  <c:v>165</c:v>
                </c:pt>
                <c:pt idx="1131">
                  <c:v>230</c:v>
                </c:pt>
                <c:pt idx="1132">
                  <c:v>187.5</c:v>
                </c:pt>
                <c:pt idx="1133">
                  <c:v>142.32</c:v>
                </c:pt>
                <c:pt idx="1134">
                  <c:v>132.12</c:v>
                </c:pt>
                <c:pt idx="1135">
                  <c:v>135</c:v>
                </c:pt>
                <c:pt idx="1136">
                  <c:v>117.98</c:v>
                </c:pt>
                <c:pt idx="1137">
                  <c:v>104</c:v>
                </c:pt>
                <c:pt idx="1138">
                  <c:v>86.18</c:v>
                </c:pt>
                <c:pt idx="1139">
                  <c:v>88.92</c:v>
                </c:pt>
                <c:pt idx="1140">
                  <c:v>78.5</c:v>
                </c:pt>
                <c:pt idx="1141">
                  <c:v>73.599999999999994</c:v>
                </c:pt>
                <c:pt idx="1142">
                  <c:v>69.86</c:v>
                </c:pt>
                <c:pt idx="1143">
                  <c:v>70.849999999999994</c:v>
                </c:pt>
                <c:pt idx="1144">
                  <c:v>64.489999999999995</c:v>
                </c:pt>
                <c:pt idx="1145">
                  <c:v>59.14</c:v>
                </c:pt>
                <c:pt idx="1146">
                  <c:v>51.6</c:v>
                </c:pt>
                <c:pt idx="1147">
                  <c:v>46.95</c:v>
                </c:pt>
                <c:pt idx="1148">
                  <c:v>47.17</c:v>
                </c:pt>
                <c:pt idx="1149">
                  <c:v>46.92</c:v>
                </c:pt>
                <c:pt idx="1150">
                  <c:v>44.29</c:v>
                </c:pt>
                <c:pt idx="1151">
                  <c:v>48.4</c:v>
                </c:pt>
                <c:pt idx="1152">
                  <c:v>44.18</c:v>
                </c:pt>
                <c:pt idx="1153">
                  <c:v>42</c:v>
                </c:pt>
                <c:pt idx="1154">
                  <c:v>41.02</c:v>
                </c:pt>
                <c:pt idx="1155">
                  <c:v>40.33</c:v>
                </c:pt>
                <c:pt idx="1156">
                  <c:v>36.15</c:v>
                </c:pt>
                <c:pt idx="1157">
                  <c:v>34.5</c:v>
                </c:pt>
                <c:pt idx="1158">
                  <c:v>33.380000000000003</c:v>
                </c:pt>
                <c:pt idx="1159">
                  <c:v>30.9</c:v>
                </c:pt>
                <c:pt idx="1160">
                  <c:v>31.1</c:v>
                </c:pt>
                <c:pt idx="1161">
                  <c:v>30.4</c:v>
                </c:pt>
                <c:pt idx="1162">
                  <c:v>30.25</c:v>
                </c:pt>
                <c:pt idx="1163">
                  <c:v>29.75</c:v>
                </c:pt>
                <c:pt idx="1164">
                  <c:v>29.64</c:v>
                </c:pt>
                <c:pt idx="1165">
                  <c:v>29.42</c:v>
                </c:pt>
                <c:pt idx="1166">
                  <c:v>27.1</c:v>
                </c:pt>
                <c:pt idx="1167">
                  <c:v>27.22</c:v>
                </c:pt>
                <c:pt idx="1168">
                  <c:v>24.2</c:v>
                </c:pt>
                <c:pt idx="1169">
                  <c:v>25.17</c:v>
                </c:pt>
                <c:pt idx="1170">
                  <c:v>24.65</c:v>
                </c:pt>
                <c:pt idx="1171">
                  <c:v>22.66</c:v>
                </c:pt>
                <c:pt idx="1172">
                  <c:v>22.15</c:v>
                </c:pt>
                <c:pt idx="1173">
                  <c:v>21.18</c:v>
                </c:pt>
                <c:pt idx="1174">
                  <c:v>20.6</c:v>
                </c:pt>
                <c:pt idx="1175">
                  <c:v>20.43</c:v>
                </c:pt>
                <c:pt idx="1176">
                  <c:v>20.5</c:v>
                </c:pt>
                <c:pt idx="1177">
                  <c:v>20.41</c:v>
                </c:pt>
                <c:pt idx="1178">
                  <c:v>19.7</c:v>
                </c:pt>
                <c:pt idx="1179">
                  <c:v>19.53</c:v>
                </c:pt>
                <c:pt idx="1180">
                  <c:v>18.72</c:v>
                </c:pt>
                <c:pt idx="1181">
                  <c:v>17.399999999999999</c:v>
                </c:pt>
                <c:pt idx="1182">
                  <c:v>16.899999999999999</c:v>
                </c:pt>
                <c:pt idx="1183">
                  <c:v>17.5</c:v>
                </c:pt>
                <c:pt idx="1184">
                  <c:v>17.260000000000002</c:v>
                </c:pt>
                <c:pt idx="1185">
                  <c:v>15.7</c:v>
                </c:pt>
                <c:pt idx="1186">
                  <c:v>15.5</c:v>
                </c:pt>
                <c:pt idx="1187">
                  <c:v>14.73</c:v>
                </c:pt>
                <c:pt idx="1188">
                  <c:v>14.25</c:v>
                </c:pt>
                <c:pt idx="1189">
                  <c:v>14.3</c:v>
                </c:pt>
                <c:pt idx="1190">
                  <c:v>14.14</c:v>
                </c:pt>
                <c:pt idx="1191">
                  <c:v>14.14</c:v>
                </c:pt>
                <c:pt idx="1192">
                  <c:v>13.77</c:v>
                </c:pt>
                <c:pt idx="1193">
                  <c:v>13.74</c:v>
                </c:pt>
                <c:pt idx="1194">
                  <c:v>13.59</c:v>
                </c:pt>
                <c:pt idx="1195">
                  <c:v>13.5</c:v>
                </c:pt>
                <c:pt idx="1196">
                  <c:v>13.4</c:v>
                </c:pt>
                <c:pt idx="1197">
                  <c:v>13.28</c:v>
                </c:pt>
                <c:pt idx="1198">
                  <c:v>13.51</c:v>
                </c:pt>
                <c:pt idx="1199">
                  <c:v>13.42</c:v>
                </c:pt>
                <c:pt idx="1200">
                  <c:v>13.42</c:v>
                </c:pt>
                <c:pt idx="1201">
                  <c:v>13.47</c:v>
                </c:pt>
                <c:pt idx="1202">
                  <c:v>13.38</c:v>
                </c:pt>
                <c:pt idx="1203">
                  <c:v>13.5</c:v>
                </c:pt>
                <c:pt idx="1204">
                  <c:v>13.52</c:v>
                </c:pt>
                <c:pt idx="1205">
                  <c:v>13.6</c:v>
                </c:pt>
                <c:pt idx="1206">
                  <c:v>13.3</c:v>
                </c:pt>
                <c:pt idx="1207">
                  <c:v>13.25</c:v>
                </c:pt>
                <c:pt idx="1208">
                  <c:v>13.6</c:v>
                </c:pt>
                <c:pt idx="1209">
                  <c:v>13.7</c:v>
                </c:pt>
                <c:pt idx="1210">
                  <c:v>13.7</c:v>
                </c:pt>
                <c:pt idx="1211">
                  <c:v>13.56</c:v>
                </c:pt>
                <c:pt idx="1212">
                  <c:v>13.43</c:v>
                </c:pt>
                <c:pt idx="1213">
                  <c:v>13.5</c:v>
                </c:pt>
                <c:pt idx="1214">
                  <c:v>13.3</c:v>
                </c:pt>
                <c:pt idx="1215">
                  <c:v>13.38</c:v>
                </c:pt>
                <c:pt idx="1216">
                  <c:v>13.41</c:v>
                </c:pt>
                <c:pt idx="1217">
                  <c:v>12.68</c:v>
                </c:pt>
                <c:pt idx="1218">
                  <c:v>12.56</c:v>
                </c:pt>
                <c:pt idx="1219">
                  <c:v>12.45</c:v>
                </c:pt>
                <c:pt idx="1220">
                  <c:v>12.35</c:v>
                </c:pt>
                <c:pt idx="1221">
                  <c:v>12.2</c:v>
                </c:pt>
                <c:pt idx="1222">
                  <c:v>12.25</c:v>
                </c:pt>
                <c:pt idx="1223">
                  <c:v>12.34</c:v>
                </c:pt>
                <c:pt idx="1224">
                  <c:v>11.77</c:v>
                </c:pt>
                <c:pt idx="1225">
                  <c:v>11.73</c:v>
                </c:pt>
                <c:pt idx="1226">
                  <c:v>11.8</c:v>
                </c:pt>
                <c:pt idx="1227">
                  <c:v>11.75</c:v>
                </c:pt>
                <c:pt idx="1228">
                  <c:v>11.2</c:v>
                </c:pt>
                <c:pt idx="1229">
                  <c:v>10.95</c:v>
                </c:pt>
                <c:pt idx="1230">
                  <c:v>10.95</c:v>
                </c:pt>
                <c:pt idx="1231">
                  <c:v>11.01</c:v>
                </c:pt>
                <c:pt idx="1232">
                  <c:v>10.81</c:v>
                </c:pt>
                <c:pt idx="1233">
                  <c:v>10.92</c:v>
                </c:pt>
                <c:pt idx="1234">
                  <c:v>10.92</c:v>
                </c:pt>
                <c:pt idx="1235">
                  <c:v>10.9</c:v>
                </c:pt>
                <c:pt idx="1236">
                  <c:v>10.75</c:v>
                </c:pt>
                <c:pt idx="1237">
                  <c:v>10.47</c:v>
                </c:pt>
                <c:pt idx="1238">
                  <c:v>10.57</c:v>
                </c:pt>
                <c:pt idx="1239">
                  <c:v>11.2</c:v>
                </c:pt>
                <c:pt idx="1240">
                  <c:v>10.17</c:v>
                </c:pt>
                <c:pt idx="1241">
                  <c:v>10.86</c:v>
                </c:pt>
                <c:pt idx="1242">
                  <c:v>11.65</c:v>
                </c:pt>
                <c:pt idx="1243">
                  <c:v>11.65</c:v>
                </c:pt>
                <c:pt idx="1244">
                  <c:v>11.71</c:v>
                </c:pt>
                <c:pt idx="1245">
                  <c:v>11.74</c:v>
                </c:pt>
                <c:pt idx="1246">
                  <c:v>11.94</c:v>
                </c:pt>
                <c:pt idx="1247">
                  <c:v>11.81</c:v>
                </c:pt>
                <c:pt idx="1248">
                  <c:v>11.85</c:v>
                </c:pt>
                <c:pt idx="1249">
                  <c:v>11.84</c:v>
                </c:pt>
                <c:pt idx="1250">
                  <c:v>12</c:v>
                </c:pt>
                <c:pt idx="1251">
                  <c:v>12.03</c:v>
                </c:pt>
                <c:pt idx="1252">
                  <c:v>12.12</c:v>
                </c:pt>
                <c:pt idx="1253">
                  <c:v>11.89</c:v>
                </c:pt>
                <c:pt idx="1254">
                  <c:v>11.78</c:v>
                </c:pt>
                <c:pt idx="1255">
                  <c:v>12.69</c:v>
                </c:pt>
                <c:pt idx="1256">
                  <c:v>12.85</c:v>
                </c:pt>
                <c:pt idx="1257">
                  <c:v>12.89</c:v>
                </c:pt>
                <c:pt idx="1258">
                  <c:v>12.84</c:v>
                </c:pt>
                <c:pt idx="1259">
                  <c:v>12.4</c:v>
                </c:pt>
                <c:pt idx="1260">
                  <c:v>12.39</c:v>
                </c:pt>
                <c:pt idx="1261">
                  <c:v>12.31</c:v>
                </c:pt>
                <c:pt idx="1262">
                  <c:v>12.27</c:v>
                </c:pt>
                <c:pt idx="1263">
                  <c:v>12.2</c:v>
                </c:pt>
                <c:pt idx="1264">
                  <c:v>12.1</c:v>
                </c:pt>
                <c:pt idx="1265">
                  <c:v>12.37</c:v>
                </c:pt>
                <c:pt idx="1266">
                  <c:v>12.28</c:v>
                </c:pt>
                <c:pt idx="1267">
                  <c:v>12.57</c:v>
                </c:pt>
                <c:pt idx="1268">
                  <c:v>12.25</c:v>
                </c:pt>
                <c:pt idx="1269">
                  <c:v>11.89</c:v>
                </c:pt>
                <c:pt idx="1270">
                  <c:v>11.67</c:v>
                </c:pt>
                <c:pt idx="1271">
                  <c:v>11.4</c:v>
                </c:pt>
                <c:pt idx="1272">
                  <c:v>11.36</c:v>
                </c:pt>
                <c:pt idx="1273">
                  <c:v>11.33</c:v>
                </c:pt>
                <c:pt idx="1274">
                  <c:v>11.17</c:v>
                </c:pt>
                <c:pt idx="1275">
                  <c:v>11</c:v>
                </c:pt>
                <c:pt idx="1276">
                  <c:v>11.18</c:v>
                </c:pt>
                <c:pt idx="1277">
                  <c:v>11</c:v>
                </c:pt>
                <c:pt idx="1278">
                  <c:v>10.38</c:v>
                </c:pt>
                <c:pt idx="1279">
                  <c:v>10.16</c:v>
                </c:pt>
                <c:pt idx="1280">
                  <c:v>10.78</c:v>
                </c:pt>
                <c:pt idx="1281">
                  <c:v>10.92</c:v>
                </c:pt>
                <c:pt idx="1282">
                  <c:v>10.94</c:v>
                </c:pt>
                <c:pt idx="1283">
                  <c:v>10.95</c:v>
                </c:pt>
                <c:pt idx="1284">
                  <c:v>10.6</c:v>
                </c:pt>
                <c:pt idx="1285">
                  <c:v>10.1</c:v>
                </c:pt>
                <c:pt idx="1286">
                  <c:v>9.81</c:v>
                </c:pt>
                <c:pt idx="1287">
                  <c:v>9.91</c:v>
                </c:pt>
                <c:pt idx="1288">
                  <c:v>10.1</c:v>
                </c:pt>
                <c:pt idx="1289">
                  <c:v>11.58</c:v>
                </c:pt>
                <c:pt idx="1290">
                  <c:v>13.5</c:v>
                </c:pt>
                <c:pt idx="1291">
                  <c:v>13.25</c:v>
                </c:pt>
                <c:pt idx="1292">
                  <c:v>12.19</c:v>
                </c:pt>
                <c:pt idx="1293">
                  <c:v>12.04</c:v>
                </c:pt>
                <c:pt idx="1294">
                  <c:v>11.39</c:v>
                </c:pt>
                <c:pt idx="1295">
                  <c:v>11.06</c:v>
                </c:pt>
                <c:pt idx="1296">
                  <c:v>11.06</c:v>
                </c:pt>
                <c:pt idx="1297">
                  <c:v>11.1</c:v>
                </c:pt>
                <c:pt idx="1298">
                  <c:v>10.86</c:v>
                </c:pt>
                <c:pt idx="1299">
                  <c:v>10.97</c:v>
                </c:pt>
                <c:pt idx="1300">
                  <c:v>10.53</c:v>
                </c:pt>
                <c:pt idx="1301">
                  <c:v>9.5500000000000007</c:v>
                </c:pt>
                <c:pt idx="1302">
                  <c:v>9.35</c:v>
                </c:pt>
                <c:pt idx="1303">
                  <c:v>9.1</c:v>
                </c:pt>
                <c:pt idx="1304">
                  <c:v>8.9</c:v>
                </c:pt>
                <c:pt idx="1305">
                  <c:v>8.9</c:v>
                </c:pt>
                <c:pt idx="1306">
                  <c:v>8.8000000000000007</c:v>
                </c:pt>
                <c:pt idx="1307">
                  <c:v>8.6</c:v>
                </c:pt>
                <c:pt idx="1308">
                  <c:v>8.4499999999999993</c:v>
                </c:pt>
                <c:pt idx="1309">
                  <c:v>8.52</c:v>
                </c:pt>
                <c:pt idx="1310">
                  <c:v>8.8699999999999992</c:v>
                </c:pt>
                <c:pt idx="1311">
                  <c:v>9.11</c:v>
                </c:pt>
                <c:pt idx="1312">
                  <c:v>8.8000000000000007</c:v>
                </c:pt>
                <c:pt idx="1313">
                  <c:v>8.5</c:v>
                </c:pt>
                <c:pt idx="1314">
                  <c:v>7.67</c:v>
                </c:pt>
                <c:pt idx="1315">
                  <c:v>7.76</c:v>
                </c:pt>
                <c:pt idx="1316">
                  <c:v>7.15</c:v>
                </c:pt>
                <c:pt idx="1317">
                  <c:v>7.2</c:v>
                </c:pt>
                <c:pt idx="1318">
                  <c:v>7.02</c:v>
                </c:pt>
                <c:pt idx="1319">
                  <c:v>6.65</c:v>
                </c:pt>
                <c:pt idx="1320">
                  <c:v>6.67</c:v>
                </c:pt>
                <c:pt idx="1321">
                  <c:v>6.45</c:v>
                </c:pt>
                <c:pt idx="1322">
                  <c:v>6.76</c:v>
                </c:pt>
                <c:pt idx="1323">
                  <c:v>6.65</c:v>
                </c:pt>
                <c:pt idx="1324">
                  <c:v>6.61</c:v>
                </c:pt>
                <c:pt idx="1325">
                  <c:v>6.65</c:v>
                </c:pt>
                <c:pt idx="1326">
                  <c:v>6.42</c:v>
                </c:pt>
                <c:pt idx="1327">
                  <c:v>6.3</c:v>
                </c:pt>
                <c:pt idx="1328">
                  <c:v>6.55</c:v>
                </c:pt>
                <c:pt idx="1329">
                  <c:v>6.68</c:v>
                </c:pt>
                <c:pt idx="1330">
                  <c:v>6.67</c:v>
                </c:pt>
                <c:pt idx="1331">
                  <c:v>6.5</c:v>
                </c:pt>
                <c:pt idx="1332">
                  <c:v>6.31</c:v>
                </c:pt>
                <c:pt idx="1333">
                  <c:v>6.5</c:v>
                </c:pt>
                <c:pt idx="1334">
                  <c:v>5.95</c:v>
                </c:pt>
                <c:pt idx="1335">
                  <c:v>5.93</c:v>
                </c:pt>
                <c:pt idx="1336">
                  <c:v>5.7</c:v>
                </c:pt>
                <c:pt idx="1337">
                  <c:v>5.57</c:v>
                </c:pt>
                <c:pt idx="1338">
                  <c:v>5.63</c:v>
                </c:pt>
                <c:pt idx="1339">
                  <c:v>5.59</c:v>
                </c:pt>
                <c:pt idx="1340">
                  <c:v>5.46</c:v>
                </c:pt>
                <c:pt idx="1341">
                  <c:v>5.44</c:v>
                </c:pt>
                <c:pt idx="1342">
                  <c:v>5.27</c:v>
                </c:pt>
                <c:pt idx="1343">
                  <c:v>5.27</c:v>
                </c:pt>
                <c:pt idx="1344">
                  <c:v>5.18</c:v>
                </c:pt>
                <c:pt idx="1345">
                  <c:v>5.13</c:v>
                </c:pt>
                <c:pt idx="1346">
                  <c:v>5.15</c:v>
                </c:pt>
                <c:pt idx="1347">
                  <c:v>5.15</c:v>
                </c:pt>
                <c:pt idx="1348">
                  <c:v>5.12</c:v>
                </c:pt>
                <c:pt idx="1349">
                  <c:v>5.14</c:v>
                </c:pt>
                <c:pt idx="1350">
                  <c:v>5.0999999999999996</c:v>
                </c:pt>
                <c:pt idx="1351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0-4F8F-83A1-E4B21BC8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54383"/>
        <c:axId val="1"/>
      </c:lineChart>
      <c:dateAx>
        <c:axId val="1505354383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\$* #,##0_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535438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527520492445326"/>
          <c:y val="0.945354183668218"/>
          <c:w val="0.13223545403931947"/>
          <c:h val="3.45336244734114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Value of $1 Invested on May 21, 2012 as of Oct 21,2017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SP500_BTC!$D$1</c:f>
              <c:strCache>
                <c:ptCount val="1"/>
                <c:pt idx="0">
                  <c:v>S&amp;P500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SP500_BTC!$D$2:$D$1353</c:f>
              <c:numCache>
                <c:formatCode>_(* #,##0.00_);_(* \(#,##0.00\);_(* "-"??_);_(@_)</c:formatCode>
                <c:ptCount val="1352"/>
                <c:pt idx="0">
                  <c:v>1.9568613743265526</c:v>
                </c:pt>
                <c:pt idx="1">
                  <c:v>1.9468992925478157</c:v>
                </c:pt>
                <c:pt idx="2">
                  <c:v>1.9462609898251508</c:v>
                </c:pt>
                <c:pt idx="3">
                  <c:v>1.9448172098572178</c:v>
                </c:pt>
                <c:pt idx="4">
                  <c:v>1.9435102090441416</c:v>
                </c:pt>
                <c:pt idx="5">
                  <c:v>1.9401135266985312</c:v>
                </c:pt>
                <c:pt idx="6">
                  <c:v>1.9384113861047576</c:v>
                </c:pt>
                <c:pt idx="7">
                  <c:v>1.9416864869793842</c:v>
                </c:pt>
                <c:pt idx="8">
                  <c:v>1.9381910196885994</c:v>
                </c:pt>
                <c:pt idx="9">
                  <c:v>1.9337001041041346</c:v>
                </c:pt>
                <c:pt idx="10">
                  <c:v>1.9371955713949194</c:v>
                </c:pt>
                <c:pt idx="11">
                  <c:v>1.9392776540855174</c:v>
                </c:pt>
                <c:pt idx="12">
                  <c:v>1.9283885135905285</c:v>
                </c:pt>
                <c:pt idx="13">
                  <c:v>1.9259872795385982</c:v>
                </c:pt>
                <c:pt idx="14">
                  <c:v>1.9218383118412754</c:v>
                </c:pt>
                <c:pt idx="15">
                  <c:v>1.9144218421112624</c:v>
                </c:pt>
                <c:pt idx="16">
                  <c:v>1.9073549191103276</c:v>
                </c:pt>
                <c:pt idx="17">
                  <c:v>1.9050600688455079</c:v>
                </c:pt>
                <c:pt idx="18">
                  <c:v>1.8973092500702893</c:v>
                </c:pt>
                <c:pt idx="19">
                  <c:v>1.8971724709154323</c:v>
                </c:pt>
                <c:pt idx="20">
                  <c:v>1.9013974270321201</c:v>
                </c:pt>
                <c:pt idx="21">
                  <c:v>1.900166414638409</c:v>
                </c:pt>
                <c:pt idx="22">
                  <c:v>1.9059719298778863</c:v>
                </c:pt>
                <c:pt idx="23">
                  <c:v>1.9047637140099849</c:v>
                </c:pt>
                <c:pt idx="24">
                  <c:v>1.902651235951641</c:v>
                </c:pt>
                <c:pt idx="25">
                  <c:v>1.8998852574867591</c:v>
                </c:pt>
                <c:pt idx="26">
                  <c:v>1.8963821913540375</c:v>
                </c:pt>
                <c:pt idx="27">
                  <c:v>1.8984718728865719</c:v>
                </c:pt>
                <c:pt idx="28">
                  <c:v>1.8970356917605757</c:v>
                </c:pt>
                <c:pt idx="29">
                  <c:v>1.8906754610597345</c:v>
                </c:pt>
                <c:pt idx="30">
                  <c:v>1.870401750773182</c:v>
                </c:pt>
                <c:pt idx="31">
                  <c:v>1.8731905257638735</c:v>
                </c:pt>
                <c:pt idx="32">
                  <c:v>1.8735248748090791</c:v>
                </c:pt>
                <c:pt idx="33">
                  <c:v>1.8676813653599191</c:v>
                </c:pt>
                <c:pt idx="34">
                  <c:v>1.8818911997811534</c:v>
                </c:pt>
                <c:pt idx="35">
                  <c:v>1.8781677672322739</c:v>
                </c:pt>
                <c:pt idx="36">
                  <c:v>1.8674837954695704</c:v>
                </c:pt>
                <c:pt idx="37">
                  <c:v>1.8589047029232746</c:v>
                </c:pt>
                <c:pt idx="38">
                  <c:v>1.8573393414843575</c:v>
                </c:pt>
                <c:pt idx="39">
                  <c:v>1.8564350792939157</c:v>
                </c:pt>
                <c:pt idx="40">
                  <c:v>1.8533347517838279</c:v>
                </c:pt>
                <c:pt idx="41">
                  <c:v>1.8571873646456281</c:v>
                </c:pt>
                <c:pt idx="42">
                  <c:v>1.8636235837658341</c:v>
                </c:pt>
                <c:pt idx="43">
                  <c:v>1.8452799793311498</c:v>
                </c:pt>
                <c:pt idx="44">
                  <c:v>1.8431371059050603</c:v>
                </c:pt>
                <c:pt idx="45">
                  <c:v>1.8465261894087344</c:v>
                </c:pt>
                <c:pt idx="46">
                  <c:v>1.8754777771867568</c:v>
                </c:pt>
                <c:pt idx="47">
                  <c:v>1.8728181825089858</c:v>
                </c:pt>
                <c:pt idx="48">
                  <c:v>1.8737528400671739</c:v>
                </c:pt>
                <c:pt idx="49">
                  <c:v>1.8551204796389031</c:v>
                </c:pt>
                <c:pt idx="50">
                  <c:v>1.852757239796655</c:v>
                </c:pt>
                <c:pt idx="51">
                  <c:v>1.8799686927712216</c:v>
                </c:pt>
                <c:pt idx="52">
                  <c:v>1.8806525885455057</c:v>
                </c:pt>
                <c:pt idx="53">
                  <c:v>1.8852042948654624</c:v>
                </c:pt>
                <c:pt idx="54">
                  <c:v>1.882103967355375</c:v>
                </c:pt>
                <c:pt idx="55">
                  <c:v>1.8785553081710347</c:v>
                </c:pt>
                <c:pt idx="56">
                  <c:v>1.8826662816586752</c:v>
                </c:pt>
                <c:pt idx="57">
                  <c:v>1.8817392229424235</c:v>
                </c:pt>
                <c:pt idx="58">
                  <c:v>1.877141923570848</c:v>
                </c:pt>
                <c:pt idx="59">
                  <c:v>1.8785097151194157</c:v>
                </c:pt>
                <c:pt idx="60">
                  <c:v>1.8810325306423301</c:v>
                </c:pt>
                <c:pt idx="61">
                  <c:v>1.8828638515490239</c:v>
                </c:pt>
                <c:pt idx="62">
                  <c:v>1.8823319326134698</c:v>
                </c:pt>
                <c:pt idx="63">
                  <c:v>1.8768455687353247</c:v>
                </c:pt>
                <c:pt idx="64">
                  <c:v>1.8788440641646214</c:v>
                </c:pt>
                <c:pt idx="65">
                  <c:v>1.8795355587808416</c:v>
                </c:pt>
                <c:pt idx="66">
                  <c:v>1.8798243147744282</c:v>
                </c:pt>
                <c:pt idx="67">
                  <c:v>1.8697786457343901</c:v>
                </c:pt>
                <c:pt idx="68">
                  <c:v>1.868661615969726</c:v>
                </c:pt>
                <c:pt idx="69">
                  <c:v>1.8687604009149006</c:v>
                </c:pt>
                <c:pt idx="70">
                  <c:v>1.8600673257395572</c:v>
                </c:pt>
                <c:pt idx="71">
                  <c:v>1.8565870561326454</c:v>
                </c:pt>
                <c:pt idx="72">
                  <c:v>1.8431219082211872</c:v>
                </c:pt>
                <c:pt idx="73">
                  <c:v>1.8445656881891199</c:v>
                </c:pt>
                <c:pt idx="74">
                  <c:v>1.8428559487534097</c:v>
                </c:pt>
                <c:pt idx="75">
                  <c:v>1.8311309356454075</c:v>
                </c:pt>
                <c:pt idx="76">
                  <c:v>1.8484486964186657</c:v>
                </c:pt>
                <c:pt idx="77">
                  <c:v>1.8457663052150854</c:v>
                </c:pt>
                <c:pt idx="78">
                  <c:v>1.8415109537306513</c:v>
                </c:pt>
                <c:pt idx="79">
                  <c:v>1.8386917833722138</c:v>
                </c:pt>
                <c:pt idx="80">
                  <c:v>1.8546417525969043</c:v>
                </c:pt>
                <c:pt idx="81">
                  <c:v>1.8384486204302466</c:v>
                </c:pt>
                <c:pt idx="82">
                  <c:v>1.8534107402031932</c:v>
                </c:pt>
                <c:pt idx="83">
                  <c:v>1.8528256293740835</c:v>
                </c:pt>
                <c:pt idx="84">
                  <c:v>1.8499380694382177</c:v>
                </c:pt>
                <c:pt idx="85">
                  <c:v>1.850781540893168</c:v>
                </c:pt>
                <c:pt idx="86">
                  <c:v>1.8518605764481495</c:v>
                </c:pt>
                <c:pt idx="87">
                  <c:v>1.8643454737498006</c:v>
                </c:pt>
                <c:pt idx="88">
                  <c:v>1.8489122257767916</c:v>
                </c:pt>
                <c:pt idx="89">
                  <c:v>1.8483879056831738</c:v>
                </c:pt>
                <c:pt idx="90">
                  <c:v>1.8525368733804968</c:v>
                </c:pt>
                <c:pt idx="91">
                  <c:v>1.8543833919710635</c:v>
                </c:pt>
                <c:pt idx="92">
                  <c:v>1.8460550612086717</c:v>
                </c:pt>
                <c:pt idx="93">
                  <c:v>1.8478635855895562</c:v>
                </c:pt>
                <c:pt idx="94">
                  <c:v>1.849398551660727</c:v>
                </c:pt>
                <c:pt idx="95">
                  <c:v>1.848904626934855</c:v>
                </c:pt>
                <c:pt idx="96">
                  <c:v>1.8460094681570527</c:v>
                </c:pt>
                <c:pt idx="97">
                  <c:v>1.8511538841480557</c:v>
                </c:pt>
                <c:pt idx="98">
                  <c:v>1.8534107402031932</c:v>
                </c:pt>
                <c:pt idx="99">
                  <c:v>1.8465641836184166</c:v>
                </c:pt>
                <c:pt idx="100">
                  <c:v>1.832688698242388</c:v>
                </c:pt>
                <c:pt idx="101">
                  <c:v>1.8335321696973379</c:v>
                </c:pt>
                <c:pt idx="102">
                  <c:v>1.8357434327008566</c:v>
                </c:pt>
                <c:pt idx="103">
                  <c:v>1.8351735195556198</c:v>
                </c:pt>
                <c:pt idx="104">
                  <c:v>1.8270579563674494</c:v>
                </c:pt>
                <c:pt idx="105">
                  <c:v>1.8225214477313658</c:v>
                </c:pt>
                <c:pt idx="106">
                  <c:v>1.8191779572793105</c:v>
                </c:pt>
                <c:pt idx="107">
                  <c:v>1.8098389805393658</c:v>
                </c:pt>
                <c:pt idx="108">
                  <c:v>1.7976732345990469</c:v>
                </c:pt>
                <c:pt idx="109">
                  <c:v>1.7910698409562384</c:v>
                </c:pt>
                <c:pt idx="110">
                  <c:v>1.8242311871670758</c:v>
                </c:pt>
                <c:pt idx="111">
                  <c:v>1.8254849960865964</c:v>
                </c:pt>
                <c:pt idx="112">
                  <c:v>1.8168071185951262</c:v>
                </c:pt>
                <c:pt idx="113">
                  <c:v>1.8194971086406433</c:v>
                </c:pt>
                <c:pt idx="114">
                  <c:v>1.823440907605681</c:v>
                </c:pt>
                <c:pt idx="115">
                  <c:v>1.8213816214408924</c:v>
                </c:pt>
                <c:pt idx="116">
                  <c:v>1.8232509365572687</c:v>
                </c:pt>
                <c:pt idx="117">
                  <c:v>1.8231825469798402</c:v>
                </c:pt>
                <c:pt idx="118">
                  <c:v>1.8157584784078906</c:v>
                </c:pt>
                <c:pt idx="119">
                  <c:v>1.8147022393787187</c:v>
                </c:pt>
                <c:pt idx="120">
                  <c:v>1.8170122873274113</c:v>
                </c:pt>
                <c:pt idx="121">
                  <c:v>1.8148542162174484</c:v>
                </c:pt>
                <c:pt idx="122">
                  <c:v>1.8117158944976783</c:v>
                </c:pt>
                <c:pt idx="123">
                  <c:v>1.815188565262654</c:v>
                </c:pt>
                <c:pt idx="124">
                  <c:v>1.8141855181270372</c:v>
                </c:pt>
                <c:pt idx="125">
                  <c:v>1.8150669837916702</c:v>
                </c:pt>
                <c:pt idx="126">
                  <c:v>1.8040790583515074</c:v>
                </c:pt>
                <c:pt idx="127">
                  <c:v>1.7847324067812065</c:v>
                </c:pt>
                <c:pt idx="128">
                  <c:v>1.7901655787657962</c:v>
                </c:pt>
                <c:pt idx="129">
                  <c:v>1.7767384250640204</c:v>
                </c:pt>
                <c:pt idx="130">
                  <c:v>1.7797931595224887</c:v>
                </c:pt>
                <c:pt idx="131">
                  <c:v>1.7849755697231744</c:v>
                </c:pt>
                <c:pt idx="132">
                  <c:v>1.7697322927985772</c:v>
                </c:pt>
                <c:pt idx="133">
                  <c:v>1.7818752422130866</c:v>
                </c:pt>
                <c:pt idx="134">
                  <c:v>1.7886002173268796</c:v>
                </c:pt>
                <c:pt idx="135">
                  <c:v>1.7911686259014126</c:v>
                </c:pt>
                <c:pt idx="136">
                  <c:v>1.7899376135077014</c:v>
                </c:pt>
                <c:pt idx="137">
                  <c:v>1.7914193876853166</c:v>
                </c:pt>
                <c:pt idx="138">
                  <c:v>1.7879695134461506</c:v>
                </c:pt>
                <c:pt idx="139">
                  <c:v>1.7934482784823591</c:v>
                </c:pt>
                <c:pt idx="140">
                  <c:v>1.7924452313467429</c:v>
                </c:pt>
                <c:pt idx="141">
                  <c:v>1.7953935820181002</c:v>
                </c:pt>
                <c:pt idx="142">
                  <c:v>1.7994513636121854</c:v>
                </c:pt>
                <c:pt idx="143">
                  <c:v>1.7941853661501987</c:v>
                </c:pt>
                <c:pt idx="144">
                  <c:v>1.7922400626144577</c:v>
                </c:pt>
                <c:pt idx="145">
                  <c:v>1.7793372290062996</c:v>
                </c:pt>
                <c:pt idx="146">
                  <c:v>1.7811533522291203</c:v>
                </c:pt>
                <c:pt idx="147">
                  <c:v>1.782657922932545</c:v>
                </c:pt>
                <c:pt idx="148">
                  <c:v>1.7845500345747307</c:v>
                </c:pt>
                <c:pt idx="149">
                  <c:v>1.7811837475968662</c:v>
                </c:pt>
                <c:pt idx="150">
                  <c:v>1.8035623370998257</c:v>
                </c:pt>
                <c:pt idx="151">
                  <c:v>1.8071945835454677</c:v>
                </c:pt>
                <c:pt idx="152">
                  <c:v>1.8095730210715888</c:v>
                </c:pt>
                <c:pt idx="153">
                  <c:v>1.8125213717429465</c:v>
                </c:pt>
                <c:pt idx="154">
                  <c:v>1.7974680658667617</c:v>
                </c:pt>
                <c:pt idx="155">
                  <c:v>1.8035623370998257</c:v>
                </c:pt>
                <c:pt idx="156">
                  <c:v>1.8029012378513514</c:v>
                </c:pt>
                <c:pt idx="157">
                  <c:v>1.7970273330344455</c:v>
                </c:pt>
                <c:pt idx="158">
                  <c:v>1.7955911519084491</c:v>
                </c:pt>
                <c:pt idx="159">
                  <c:v>1.7997021253960894</c:v>
                </c:pt>
                <c:pt idx="160">
                  <c:v>1.8049605240161399</c:v>
                </c:pt>
                <c:pt idx="161">
                  <c:v>1.8108952195685377</c:v>
                </c:pt>
                <c:pt idx="162">
                  <c:v>1.8099833585361591</c:v>
                </c:pt>
                <c:pt idx="163">
                  <c:v>1.8206521326149896</c:v>
                </c:pt>
                <c:pt idx="164">
                  <c:v>1.7960926754762574</c:v>
                </c:pt>
                <c:pt idx="165">
                  <c:v>1.8007355678994521</c:v>
                </c:pt>
                <c:pt idx="166">
                  <c:v>1.7989042469927583</c:v>
                </c:pt>
                <c:pt idx="167">
                  <c:v>1.7962218557891776</c:v>
                </c:pt>
                <c:pt idx="168">
                  <c:v>1.7954695704374655</c:v>
                </c:pt>
                <c:pt idx="169">
                  <c:v>1.7974148739732065</c:v>
                </c:pt>
                <c:pt idx="170">
                  <c:v>1.7866093207395193</c:v>
                </c:pt>
                <c:pt idx="171">
                  <c:v>1.7836153770165426</c:v>
                </c:pt>
                <c:pt idx="172">
                  <c:v>1.7851579419296499</c:v>
                </c:pt>
                <c:pt idx="173">
                  <c:v>1.7762900933897674</c:v>
                </c:pt>
                <c:pt idx="174">
                  <c:v>1.7692003738630233</c:v>
                </c:pt>
                <c:pt idx="175">
                  <c:v>1.7599677809101892</c:v>
                </c:pt>
                <c:pt idx="176">
                  <c:v>1.7537139339964589</c:v>
                </c:pt>
                <c:pt idx="177">
                  <c:v>1.7436834626402937</c:v>
                </c:pt>
                <c:pt idx="178">
                  <c:v>1.7424752467723919</c:v>
                </c:pt>
                <c:pt idx="179">
                  <c:v>1.7420801069916945</c:v>
                </c:pt>
                <c:pt idx="180">
                  <c:v>1.7457731441728281</c:v>
                </c:pt>
                <c:pt idx="181">
                  <c:v>1.7331818630840659</c:v>
                </c:pt>
                <c:pt idx="182">
                  <c:v>1.7321940136323226</c:v>
                </c:pt>
                <c:pt idx="183">
                  <c:v>1.7316772923806412</c:v>
                </c:pt>
                <c:pt idx="184">
                  <c:v>1.7332198572937485</c:v>
                </c:pt>
                <c:pt idx="185">
                  <c:v>1.7436986603241666</c:v>
                </c:pt>
                <c:pt idx="186">
                  <c:v>1.7452108298695277</c:v>
                </c:pt>
                <c:pt idx="187">
                  <c:v>1.7464950341567944</c:v>
                </c:pt>
                <c:pt idx="188">
                  <c:v>1.73258915341302</c:v>
                </c:pt>
                <c:pt idx="189">
                  <c:v>1.7212896754534608</c:v>
                </c:pt>
                <c:pt idx="190">
                  <c:v>1.7259325678766555</c:v>
                </c:pt>
                <c:pt idx="191">
                  <c:v>1.7201422503210511</c:v>
                </c:pt>
                <c:pt idx="192">
                  <c:v>1.7263733007089719</c:v>
                </c:pt>
                <c:pt idx="193">
                  <c:v>1.7233337639343762</c:v>
                </c:pt>
                <c:pt idx="194">
                  <c:v>1.7284629822415063</c:v>
                </c:pt>
                <c:pt idx="195">
                  <c:v>1.7252714686281811</c:v>
                </c:pt>
                <c:pt idx="196">
                  <c:v>1.7289797034931877</c:v>
                </c:pt>
                <c:pt idx="197">
                  <c:v>1.7241012469699619</c:v>
                </c:pt>
                <c:pt idx="198">
                  <c:v>1.7241012469699619</c:v>
                </c:pt>
                <c:pt idx="199">
                  <c:v>1.7302411112546447</c:v>
                </c:pt>
                <c:pt idx="200">
                  <c:v>1.7241772353893265</c:v>
                </c:pt>
                <c:pt idx="201">
                  <c:v>1.7255070327282123</c:v>
                </c:pt>
                <c:pt idx="202">
                  <c:v>1.7156893289462685</c:v>
                </c:pt>
                <c:pt idx="203">
                  <c:v>1.7012515292669397</c:v>
                </c:pt>
                <c:pt idx="204">
                  <c:v>1.7091771214066978</c:v>
                </c:pt>
                <c:pt idx="205">
                  <c:v>1.7096786449745058</c:v>
                </c:pt>
                <c:pt idx="206">
                  <c:v>1.7240860492860888</c:v>
                </c:pt>
                <c:pt idx="207">
                  <c:v>1.7202182387404159</c:v>
                </c:pt>
                <c:pt idx="208">
                  <c:v>1.7180677664723896</c:v>
                </c:pt>
                <c:pt idx="209">
                  <c:v>1.7212744777695879</c:v>
                </c:pt>
                <c:pt idx="210">
                  <c:v>1.7255146315701488</c:v>
                </c:pt>
                <c:pt idx="211">
                  <c:v>1.7192607846564185</c:v>
                </c:pt>
                <c:pt idx="212">
                  <c:v>1.7158717011527445</c:v>
                </c:pt>
                <c:pt idx="213">
                  <c:v>1.7188808425595941</c:v>
                </c:pt>
                <c:pt idx="214">
                  <c:v>1.7122318558651664</c:v>
                </c:pt>
                <c:pt idx="215">
                  <c:v>1.7262441203960515</c:v>
                </c:pt>
                <c:pt idx="216">
                  <c:v>1.7150282296977941</c:v>
                </c:pt>
                <c:pt idx="217">
                  <c:v>1.7169811320754718</c:v>
                </c:pt>
                <c:pt idx="218">
                  <c:v>1.7068442769321956</c:v>
                </c:pt>
                <c:pt idx="219">
                  <c:v>1.7031664374349349</c:v>
                </c:pt>
                <c:pt idx="220">
                  <c:v>1.6810386097158794</c:v>
                </c:pt>
                <c:pt idx="221">
                  <c:v>1.6753242805796398</c:v>
                </c:pt>
                <c:pt idx="222">
                  <c:v>1.6656281582686796</c:v>
                </c:pt>
                <c:pt idx="223">
                  <c:v>1.6649670590202053</c:v>
                </c:pt>
                <c:pt idx="224">
                  <c:v>1.6708409638371111</c:v>
                </c:pt>
                <c:pt idx="225">
                  <c:v>1.6752862863699571</c:v>
                </c:pt>
                <c:pt idx="226">
                  <c:v>1.6730522268406294</c:v>
                </c:pt>
                <c:pt idx="227">
                  <c:v>1.6818896800127661</c:v>
                </c:pt>
                <c:pt idx="228">
                  <c:v>1.6753318794215759</c:v>
                </c:pt>
                <c:pt idx="229">
                  <c:v>1.6739792855568811</c:v>
                </c:pt>
                <c:pt idx="230">
                  <c:v>1.6703622367951123</c:v>
                </c:pt>
                <c:pt idx="231">
                  <c:v>1.6579913221225087</c:v>
                </c:pt>
                <c:pt idx="232">
                  <c:v>1.6619579176133557</c:v>
                </c:pt>
                <c:pt idx="233">
                  <c:v>1.6542222965220101</c:v>
                </c:pt>
                <c:pt idx="234">
                  <c:v>1.6568438969900987</c:v>
                </c:pt>
                <c:pt idx="235">
                  <c:v>1.6445413718949231</c:v>
                </c:pt>
                <c:pt idx="236">
                  <c:v>1.6156277783265831</c:v>
                </c:pt>
                <c:pt idx="237">
                  <c:v>1.6158253482169316</c:v>
                </c:pt>
                <c:pt idx="238">
                  <c:v>1.6208633804208239</c:v>
                </c:pt>
                <c:pt idx="239">
                  <c:v>1.6257190404182402</c:v>
                </c:pt>
                <c:pt idx="240">
                  <c:v>1.6285534084605504</c:v>
                </c:pt>
                <c:pt idx="241">
                  <c:v>1.634761662322662</c:v>
                </c:pt>
                <c:pt idx="242">
                  <c:v>1.6270336400732528</c:v>
                </c:pt>
                <c:pt idx="243">
                  <c:v>1.6271704192281098</c:v>
                </c:pt>
                <c:pt idx="244">
                  <c:v>1.6294120775993739</c:v>
                </c:pt>
                <c:pt idx="245">
                  <c:v>1.6258482207311604</c:v>
                </c:pt>
                <c:pt idx="246">
                  <c:v>1.6158937377943601</c:v>
                </c:pt>
                <c:pt idx="247">
                  <c:v>1.6208177873692049</c:v>
                </c:pt>
                <c:pt idx="248">
                  <c:v>1.620491037165936</c:v>
                </c:pt>
                <c:pt idx="249">
                  <c:v>1.6255290693698279</c:v>
                </c:pt>
                <c:pt idx="250">
                  <c:v>1.6236673530953882</c:v>
                </c:pt>
                <c:pt idx="251">
                  <c:v>1.6441310344303528</c:v>
                </c:pt>
                <c:pt idx="252">
                  <c:v>1.6365929832293558</c:v>
                </c:pt>
                <c:pt idx="253">
                  <c:v>1.6419349691107075</c:v>
                </c:pt>
                <c:pt idx="254">
                  <c:v>1.6411446895493127</c:v>
                </c:pt>
                <c:pt idx="255">
                  <c:v>1.6341233595999969</c:v>
                </c:pt>
                <c:pt idx="256">
                  <c:v>1.6422617193139764</c:v>
                </c:pt>
                <c:pt idx="257">
                  <c:v>1.6476341005630741</c:v>
                </c:pt>
                <c:pt idx="258">
                  <c:v>1.6346096854839323</c:v>
                </c:pt>
                <c:pt idx="259">
                  <c:v>1.6499897415633857</c:v>
                </c:pt>
                <c:pt idx="260">
                  <c:v>1.6412966663880424</c:v>
                </c:pt>
                <c:pt idx="261">
                  <c:v>1.6307874679898782</c:v>
                </c:pt>
                <c:pt idx="262">
                  <c:v>1.6449137151498112</c:v>
                </c:pt>
                <c:pt idx="263">
                  <c:v>1.6544046687284857</c:v>
                </c:pt>
                <c:pt idx="264">
                  <c:v>1.6437206969657823</c:v>
                </c:pt>
                <c:pt idx="265">
                  <c:v>1.6259698022021445</c:v>
                </c:pt>
                <c:pt idx="266">
                  <c:v>1.6254834763182091</c:v>
                </c:pt>
                <c:pt idx="267">
                  <c:v>1.625513871685955</c:v>
                </c:pt>
                <c:pt idx="268">
                  <c:v>1.6316689336545112</c:v>
                </c:pt>
                <c:pt idx="269">
                  <c:v>1.6153390223329964</c:v>
                </c:pt>
                <c:pt idx="270">
                  <c:v>1.6162888775750575</c:v>
                </c:pt>
                <c:pt idx="271">
                  <c:v>1.6406203694556949</c:v>
                </c:pt>
                <c:pt idx="272">
                  <c:v>1.6168891860880401</c:v>
                </c:pt>
                <c:pt idx="273">
                  <c:v>1.6575353916063194</c:v>
                </c:pt>
                <c:pt idx="274">
                  <c:v>1.6612284287874526</c:v>
                </c:pt>
                <c:pt idx="275">
                  <c:v>1.6614715917294205</c:v>
                </c:pt>
                <c:pt idx="276">
                  <c:v>1.6565323444707027</c:v>
                </c:pt>
                <c:pt idx="277">
                  <c:v>1.6496022006246249</c:v>
                </c:pt>
                <c:pt idx="278">
                  <c:v>1.649670590202053</c:v>
                </c:pt>
                <c:pt idx="279">
                  <c:v>1.6535991914832178</c:v>
                </c:pt>
                <c:pt idx="280">
                  <c:v>1.6568362981481624</c:v>
                </c:pt>
                <c:pt idx="281">
                  <c:v>1.6482192113921839</c:v>
                </c:pt>
                <c:pt idx="282">
                  <c:v>1.6508256141763993</c:v>
                </c:pt>
                <c:pt idx="283">
                  <c:v>1.6530824702315368</c:v>
                </c:pt>
                <c:pt idx="284">
                  <c:v>1.661790743090753</c:v>
                </c:pt>
                <c:pt idx="285">
                  <c:v>1.6585536364258087</c:v>
                </c:pt>
                <c:pt idx="286">
                  <c:v>1.6594882939839968</c:v>
                </c:pt>
                <c:pt idx="287">
                  <c:v>1.6618819291939908</c:v>
                </c:pt>
                <c:pt idx="288">
                  <c:v>1.6582344850644759</c:v>
                </c:pt>
                <c:pt idx="289">
                  <c:v>1.6551417563963253</c:v>
                </c:pt>
                <c:pt idx="290">
                  <c:v>1.6642603667201119</c:v>
                </c:pt>
                <c:pt idx="291">
                  <c:v>1.6596250731388538</c:v>
                </c:pt>
                <c:pt idx="292">
                  <c:v>1.6609472716358027</c:v>
                </c:pt>
                <c:pt idx="293">
                  <c:v>1.653120464441219</c:v>
                </c:pt>
                <c:pt idx="294">
                  <c:v>1.6578697406515246</c:v>
                </c:pt>
                <c:pt idx="295">
                  <c:v>1.6572238390869229</c:v>
                </c:pt>
                <c:pt idx="296">
                  <c:v>1.6390930022264609</c:v>
                </c:pt>
                <c:pt idx="297">
                  <c:v>1.649587002940752</c:v>
                </c:pt>
                <c:pt idx="298">
                  <c:v>1.6516842833152228</c:v>
                </c:pt>
                <c:pt idx="299">
                  <c:v>1.6463498962758074</c:v>
                </c:pt>
                <c:pt idx="300">
                  <c:v>1.6483255951792946</c:v>
                </c:pt>
                <c:pt idx="301">
                  <c:v>1.6477936762437404</c:v>
                </c:pt>
                <c:pt idx="302">
                  <c:v>1.6527709177121408</c:v>
                </c:pt>
                <c:pt idx="303">
                  <c:v>1.6452784595627628</c:v>
                </c:pt>
                <c:pt idx="304">
                  <c:v>1.6512435504829064</c:v>
                </c:pt>
                <c:pt idx="305">
                  <c:v>1.6442222205335908</c:v>
                </c:pt>
                <c:pt idx="306">
                  <c:v>1.6465854603758385</c:v>
                </c:pt>
                <c:pt idx="307">
                  <c:v>1.6426720567785467</c:v>
                </c:pt>
                <c:pt idx="308">
                  <c:v>1.6441994240077813</c:v>
                </c:pt>
                <c:pt idx="309">
                  <c:v>1.6355975349356757</c:v>
                </c:pt>
                <c:pt idx="310">
                  <c:v>1.6353771685195175</c:v>
                </c:pt>
                <c:pt idx="311">
                  <c:v>1.6239941032986571</c:v>
                </c:pt>
                <c:pt idx="312">
                  <c:v>1.6184773440527664</c:v>
                </c:pt>
                <c:pt idx="313">
                  <c:v>1.5941610498560019</c:v>
                </c:pt>
                <c:pt idx="314">
                  <c:v>1.5955516379303794</c:v>
                </c:pt>
                <c:pt idx="315">
                  <c:v>1.5870561326453849</c:v>
                </c:pt>
                <c:pt idx="316">
                  <c:v>1.5979984650339287</c:v>
                </c:pt>
                <c:pt idx="317">
                  <c:v>1.594890538681905</c:v>
                </c:pt>
                <c:pt idx="318">
                  <c:v>1.5735453916823077</c:v>
                </c:pt>
                <c:pt idx="319">
                  <c:v>1.5471926078465641</c:v>
                </c:pt>
                <c:pt idx="320">
                  <c:v>1.5201787247623462</c:v>
                </c:pt>
                <c:pt idx="321">
                  <c:v>1.5481956549821807</c:v>
                </c:pt>
                <c:pt idx="322">
                  <c:v>1.6058784641220678</c:v>
                </c:pt>
                <c:pt idx="323">
                  <c:v>1.5847004916450731</c:v>
                </c:pt>
                <c:pt idx="324">
                  <c:v>1.5873220921131621</c:v>
                </c:pt>
                <c:pt idx="325">
                  <c:v>1.5830287464190458</c:v>
                </c:pt>
                <c:pt idx="326">
                  <c:v>1.5738873395694495</c:v>
                </c:pt>
                <c:pt idx="327">
                  <c:v>1.5790317555604525</c:v>
                </c:pt>
                <c:pt idx="328">
                  <c:v>1.5741001071436713</c:v>
                </c:pt>
                <c:pt idx="329">
                  <c:v>1.5770028647634102</c:v>
                </c:pt>
                <c:pt idx="330">
                  <c:v>1.5798448316476568</c:v>
                </c:pt>
                <c:pt idx="331">
                  <c:v>1.5927704617816245</c:v>
                </c:pt>
                <c:pt idx="332">
                  <c:v>1.6075198139803495</c:v>
                </c:pt>
                <c:pt idx="333">
                  <c:v>1.6102857924452312</c:v>
                </c:pt>
                <c:pt idx="334">
                  <c:v>1.6049742019316258</c:v>
                </c:pt>
                <c:pt idx="335">
                  <c:v>1.6029073169249006</c:v>
                </c:pt>
                <c:pt idx="336">
                  <c:v>1.59509570741419</c:v>
                </c:pt>
                <c:pt idx="337">
                  <c:v>1.5997537975212579</c:v>
                </c:pt>
                <c:pt idx="338">
                  <c:v>1.5952476842529197</c:v>
                </c:pt>
                <c:pt idx="339">
                  <c:v>1.593446758713972</c:v>
                </c:pt>
                <c:pt idx="340">
                  <c:v>1.5950425155206347</c:v>
                </c:pt>
                <c:pt idx="341">
                  <c:v>1.5882339531455405</c:v>
                </c:pt>
                <c:pt idx="342">
                  <c:v>1.5885683021907462</c:v>
                </c:pt>
                <c:pt idx="343">
                  <c:v>1.5775651790667102</c:v>
                </c:pt>
                <c:pt idx="344">
                  <c:v>1.5562732239606683</c:v>
                </c:pt>
                <c:pt idx="345">
                  <c:v>1.5595255283094858</c:v>
                </c:pt>
                <c:pt idx="346">
                  <c:v>1.5501941504114773</c:v>
                </c:pt>
                <c:pt idx="347">
                  <c:v>1.5559616714412725</c:v>
                </c:pt>
                <c:pt idx="348">
                  <c:v>1.5556425200799398</c:v>
                </c:pt>
                <c:pt idx="349">
                  <c:v>1.5704222676464106</c:v>
                </c:pt>
                <c:pt idx="350">
                  <c:v>1.5551865895637504</c:v>
                </c:pt>
                <c:pt idx="351">
                  <c:v>1.5684845629526061</c:v>
                </c:pt>
                <c:pt idx="352">
                  <c:v>1.568750522420383</c:v>
                </c:pt>
                <c:pt idx="353">
                  <c:v>1.5838950143998054</c:v>
                </c:pt>
                <c:pt idx="354">
                  <c:v>1.5643659906230292</c:v>
                </c:pt>
                <c:pt idx="355">
                  <c:v>1.5631881701228731</c:v>
                </c:pt>
                <c:pt idx="356">
                  <c:v>1.558241324022219</c:v>
                </c:pt>
                <c:pt idx="357">
                  <c:v>1.5586136672771069</c:v>
                </c:pt>
                <c:pt idx="358">
                  <c:v>1.5679222486493058</c:v>
                </c:pt>
                <c:pt idx="359">
                  <c:v>1.5816457571866047</c:v>
                </c:pt>
                <c:pt idx="360">
                  <c:v>1.5693888251430483</c:v>
                </c:pt>
                <c:pt idx="361">
                  <c:v>1.5773752080182979</c:v>
                </c:pt>
                <c:pt idx="362">
                  <c:v>1.5920713683234675</c:v>
                </c:pt>
                <c:pt idx="363">
                  <c:v>1.5894497678553787</c:v>
                </c:pt>
                <c:pt idx="364">
                  <c:v>1.5864786206582115</c:v>
                </c:pt>
                <c:pt idx="365">
                  <c:v>1.589358581752141</c:v>
                </c:pt>
                <c:pt idx="366">
                  <c:v>1.5892825933327761</c:v>
                </c:pt>
                <c:pt idx="367">
                  <c:v>1.5975805287274221</c:v>
                </c:pt>
                <c:pt idx="368">
                  <c:v>1.5963647140175838</c:v>
                </c:pt>
                <c:pt idx="369">
                  <c:v>1.5914558621266119</c:v>
                </c:pt>
                <c:pt idx="370">
                  <c:v>1.5811138382510506</c:v>
                </c:pt>
                <c:pt idx="371">
                  <c:v>1.5826716008480308</c:v>
                </c:pt>
                <c:pt idx="372">
                  <c:v>1.5823980425383173</c:v>
                </c:pt>
                <c:pt idx="373">
                  <c:v>1.566668439729785</c:v>
                </c:pt>
                <c:pt idx="374">
                  <c:v>1.5516759245890925</c:v>
                </c:pt>
                <c:pt idx="375">
                  <c:v>1.5559388749154628</c:v>
                </c:pt>
                <c:pt idx="376">
                  <c:v>1.5516151338536008</c:v>
                </c:pt>
                <c:pt idx="377">
                  <c:v>1.5704222676464106</c:v>
                </c:pt>
                <c:pt idx="378">
                  <c:v>1.5540923563248961</c:v>
                </c:pt>
                <c:pt idx="379">
                  <c:v>1.5700195290237768</c:v>
                </c:pt>
                <c:pt idx="380">
                  <c:v>1.5750727589115421</c:v>
                </c:pt>
                <c:pt idx="381">
                  <c:v>1.5651638690263603</c:v>
                </c:pt>
                <c:pt idx="382">
                  <c:v>1.568362981481622</c:v>
                </c:pt>
                <c:pt idx="383">
                  <c:v>1.5615696167904014</c:v>
                </c:pt>
                <c:pt idx="384">
                  <c:v>1.5479220966724672</c:v>
                </c:pt>
                <c:pt idx="385">
                  <c:v>1.5470786252175168</c:v>
                </c:pt>
                <c:pt idx="386">
                  <c:v>1.5476637360466265</c:v>
                </c:pt>
                <c:pt idx="387">
                  <c:v>1.5576106201414905</c:v>
                </c:pt>
                <c:pt idx="388">
                  <c:v>1.5589784116900585</c:v>
                </c:pt>
                <c:pt idx="389">
                  <c:v>1.5574434456188877</c:v>
                </c:pt>
                <c:pt idx="390">
                  <c:v>1.550612086717984</c:v>
                </c:pt>
                <c:pt idx="391">
                  <c:v>1.5404524350488986</c:v>
                </c:pt>
                <c:pt idx="392">
                  <c:v>1.5318733425026025</c:v>
                </c:pt>
                <c:pt idx="393">
                  <c:v>1.53469251286104</c:v>
                </c:pt>
                <c:pt idx="394">
                  <c:v>1.5366302175548447</c:v>
                </c:pt>
                <c:pt idx="395">
                  <c:v>1.5118427951580178</c:v>
                </c:pt>
                <c:pt idx="396">
                  <c:v>1.5116072310579867</c:v>
                </c:pt>
                <c:pt idx="397">
                  <c:v>1.5040083891214979</c:v>
                </c:pt>
                <c:pt idx="398">
                  <c:v>1.5211057834785979</c:v>
                </c:pt>
                <c:pt idx="399">
                  <c:v>1.5197607884558393</c:v>
                </c:pt>
                <c:pt idx="400">
                  <c:v>1.5147531516196933</c:v>
                </c:pt>
                <c:pt idx="401">
                  <c:v>1.5094719564738335</c:v>
                </c:pt>
                <c:pt idx="402">
                  <c:v>1.5033168945052773</c:v>
                </c:pt>
                <c:pt idx="403">
                  <c:v>1.4682710354941906</c:v>
                </c:pt>
                <c:pt idx="404">
                  <c:v>1.4802924034377161</c:v>
                </c:pt>
                <c:pt idx="405">
                  <c:v>1.4830659807445346</c:v>
                </c:pt>
                <c:pt idx="406">
                  <c:v>1.4664245169036239</c:v>
                </c:pt>
                <c:pt idx="407">
                  <c:v>1.4599427047317988</c:v>
                </c:pt>
                <c:pt idx="408">
                  <c:v>1.4783546987439113</c:v>
                </c:pt>
                <c:pt idx="409">
                  <c:v>1.4572907088959641</c:v>
                </c:pt>
                <c:pt idx="410">
                  <c:v>1.4573287031056466</c:v>
                </c:pt>
                <c:pt idx="411">
                  <c:v>1.4641600620065502</c:v>
                </c:pt>
                <c:pt idx="412">
                  <c:v>1.4404212797969589</c:v>
                </c:pt>
                <c:pt idx="413">
                  <c:v>1.4170168466325732</c:v>
                </c:pt>
                <c:pt idx="414">
                  <c:v>1.3898889809193078</c:v>
                </c:pt>
                <c:pt idx="415">
                  <c:v>1.4071991428506294</c:v>
                </c:pt>
                <c:pt idx="416">
                  <c:v>1.4074651023184066</c:v>
                </c:pt>
                <c:pt idx="417">
                  <c:v>1.4083997598765949</c:v>
                </c:pt>
                <c:pt idx="418">
                  <c:v>1.4286202782695916</c:v>
                </c:pt>
                <c:pt idx="419">
                  <c:v>1.4555201787247625</c:v>
                </c:pt>
                <c:pt idx="420">
                  <c:v>1.4533013168793076</c:v>
                </c:pt>
                <c:pt idx="421">
                  <c:v>1.4460824170396431</c:v>
                </c:pt>
                <c:pt idx="422">
                  <c:v>1.4737042074787803</c:v>
                </c:pt>
                <c:pt idx="423">
                  <c:v>1.4743577078853183</c:v>
                </c:pt>
                <c:pt idx="424">
                  <c:v>1.4387343368870584</c:v>
                </c:pt>
                <c:pt idx="425">
                  <c:v>1.4308239424311735</c:v>
                </c:pt>
                <c:pt idx="426">
                  <c:v>1.4465383475558327</c:v>
                </c:pt>
                <c:pt idx="427">
                  <c:v>1.4263634222144546</c:v>
                </c:pt>
                <c:pt idx="428">
                  <c:v>1.4490231688690645</c:v>
                </c:pt>
                <c:pt idx="429">
                  <c:v>1.4202159590878349</c:v>
                </c:pt>
                <c:pt idx="430">
                  <c:v>1.4128754777771866</c:v>
                </c:pt>
                <c:pt idx="431">
                  <c:v>1.4295929300374621</c:v>
                </c:pt>
                <c:pt idx="432">
                  <c:v>1.4288330458438134</c:v>
                </c:pt>
                <c:pt idx="433">
                  <c:v>1.4603758387221786</c:v>
                </c:pt>
                <c:pt idx="434">
                  <c:v>1.4363938935706198</c:v>
                </c:pt>
                <c:pt idx="435">
                  <c:v>1.4731722885432261</c:v>
                </c:pt>
                <c:pt idx="436">
                  <c:v>1.4617664267965562</c:v>
                </c:pt>
                <c:pt idx="437">
                  <c:v>1.4605202167189719</c:v>
                </c:pt>
                <c:pt idx="438">
                  <c:v>1.4765233778372175</c:v>
                </c:pt>
                <c:pt idx="439">
                  <c:v>1.5123671152516356</c:v>
                </c:pt>
                <c:pt idx="440">
                  <c:v>1.5324660521736488</c:v>
                </c:pt>
                <c:pt idx="441">
                  <c:v>1.5293885211893707</c:v>
                </c:pt>
                <c:pt idx="442">
                  <c:v>1.553157698766708</c:v>
                </c:pt>
                <c:pt idx="443">
                  <c:v>1.5679146498073695</c:v>
                </c:pt>
                <c:pt idx="444">
                  <c:v>1.5793129127121028</c:v>
                </c:pt>
                <c:pt idx="445">
                  <c:v>1.562701844238938</c:v>
                </c:pt>
                <c:pt idx="446">
                  <c:v>1.5661137242684213</c:v>
                </c:pt>
                <c:pt idx="447">
                  <c:v>1.5686213421074628</c:v>
                </c:pt>
                <c:pt idx="448">
                  <c:v>1.5493810743242731</c:v>
                </c:pt>
                <c:pt idx="449">
                  <c:v>1.5358399379934498</c:v>
                </c:pt>
                <c:pt idx="450">
                  <c:v>1.5239857445725271</c:v>
                </c:pt>
                <c:pt idx="451">
                  <c:v>1.5515999361697277</c:v>
                </c:pt>
                <c:pt idx="452">
                  <c:v>1.5752931253277003</c:v>
                </c:pt>
                <c:pt idx="453">
                  <c:v>1.552754960144074</c:v>
                </c:pt>
                <c:pt idx="454">
                  <c:v>1.5364402465064324</c:v>
                </c:pt>
                <c:pt idx="455">
                  <c:v>1.5291681547732126</c:v>
                </c:pt>
                <c:pt idx="456">
                  <c:v>1.5594571387320573</c:v>
                </c:pt>
                <c:pt idx="457">
                  <c:v>1.5559540725993357</c:v>
                </c:pt>
                <c:pt idx="458">
                  <c:v>1.5680894231719087</c:v>
                </c:pt>
                <c:pt idx="459">
                  <c:v>1.5783326621022957</c:v>
                </c:pt>
                <c:pt idx="460">
                  <c:v>1.5894421690134424</c:v>
                </c:pt>
                <c:pt idx="461">
                  <c:v>1.5574738409866336</c:v>
                </c:pt>
                <c:pt idx="462">
                  <c:v>1.580186779534799</c:v>
                </c:pt>
                <c:pt idx="463">
                  <c:v>1.5977553020919613</c:v>
                </c:pt>
                <c:pt idx="464">
                  <c:v>1.5808706753090829</c:v>
                </c:pt>
                <c:pt idx="465">
                  <c:v>1.5882415519874773</c:v>
                </c:pt>
                <c:pt idx="466">
                  <c:v>1.5872992955873524</c:v>
                </c:pt>
                <c:pt idx="467">
                  <c:v>1.5875044643196377</c:v>
                </c:pt>
                <c:pt idx="468">
                  <c:v>1.5855667596258332</c:v>
                </c:pt>
                <c:pt idx="469">
                  <c:v>1.5875272608454472</c:v>
                </c:pt>
                <c:pt idx="470">
                  <c:v>1.5815013791898114</c:v>
                </c:pt>
                <c:pt idx="471">
                  <c:v>1.5832795082029498</c:v>
                </c:pt>
                <c:pt idx="472">
                  <c:v>1.5580969460254257</c:v>
                </c:pt>
                <c:pt idx="473">
                  <c:v>1.5601866275579601</c:v>
                </c:pt>
                <c:pt idx="474">
                  <c:v>1.5372761191194462</c:v>
                </c:pt>
                <c:pt idx="475">
                  <c:v>1.5547002636798153</c:v>
                </c:pt>
                <c:pt idx="476">
                  <c:v>1.5767597018214423</c:v>
                </c:pt>
                <c:pt idx="477">
                  <c:v>1.5818661236027627</c:v>
                </c:pt>
                <c:pt idx="478">
                  <c:v>1.5794800872347055</c:v>
                </c:pt>
                <c:pt idx="479">
                  <c:v>1.5951488993077454</c:v>
                </c:pt>
                <c:pt idx="480">
                  <c:v>1.595703614769109</c:v>
                </c:pt>
                <c:pt idx="481">
                  <c:v>1.5975121391499936</c:v>
                </c:pt>
                <c:pt idx="482">
                  <c:v>1.6031960729184871</c:v>
                </c:pt>
                <c:pt idx="483">
                  <c:v>1.5988343376469427</c:v>
                </c:pt>
                <c:pt idx="484">
                  <c:v>1.5800727969057518</c:v>
                </c:pt>
                <c:pt idx="485">
                  <c:v>1.5877096330519227</c:v>
                </c:pt>
                <c:pt idx="486">
                  <c:v>1.5884239241939528</c:v>
                </c:pt>
                <c:pt idx="487">
                  <c:v>1.5698371568173008</c:v>
                </c:pt>
                <c:pt idx="488">
                  <c:v>1.5738569442017036</c:v>
                </c:pt>
                <c:pt idx="489">
                  <c:v>1.5768736844504898</c:v>
                </c:pt>
                <c:pt idx="490">
                  <c:v>1.5596699063062791</c:v>
                </c:pt>
                <c:pt idx="491">
                  <c:v>1.5341605939254859</c:v>
                </c:pt>
                <c:pt idx="492">
                  <c:v>1.543150023936352</c:v>
                </c:pt>
                <c:pt idx="493">
                  <c:v>1.5453460892559974</c:v>
                </c:pt>
                <c:pt idx="494">
                  <c:v>1.5449281529494905</c:v>
                </c:pt>
                <c:pt idx="495">
                  <c:v>1.5378992241582381</c:v>
                </c:pt>
                <c:pt idx="496">
                  <c:v>1.5153914543423581</c:v>
                </c:pt>
                <c:pt idx="497">
                  <c:v>1.5225723599723402</c:v>
                </c:pt>
                <c:pt idx="498">
                  <c:v>1.5330359653188854</c:v>
                </c:pt>
                <c:pt idx="499">
                  <c:v>1.5310830629412078</c:v>
                </c:pt>
                <c:pt idx="500">
                  <c:v>1.5299736320184805</c:v>
                </c:pt>
                <c:pt idx="501">
                  <c:v>1.51659967021026</c:v>
                </c:pt>
                <c:pt idx="502">
                  <c:v>1.5045099126893062</c:v>
                </c:pt>
                <c:pt idx="503">
                  <c:v>1.5099278869900228</c:v>
                </c:pt>
                <c:pt idx="504">
                  <c:v>1.4828076201186937</c:v>
                </c:pt>
                <c:pt idx="505">
                  <c:v>1.4618804094256035</c:v>
                </c:pt>
                <c:pt idx="506">
                  <c:v>1.4590004483316743</c:v>
                </c:pt>
                <c:pt idx="507">
                  <c:v>1.4316902104119331</c:v>
                </c:pt>
                <c:pt idx="508">
                  <c:v>1.4299272790826678</c:v>
                </c:pt>
                <c:pt idx="509">
                  <c:v>1.4675947385618431</c:v>
                </c:pt>
                <c:pt idx="510">
                  <c:v>1.4682786343361272</c:v>
                </c:pt>
                <c:pt idx="511">
                  <c:v>1.4732330792787178</c:v>
                </c:pt>
                <c:pt idx="512">
                  <c:v>1.4762574183694406</c:v>
                </c:pt>
                <c:pt idx="513">
                  <c:v>1.4946694123815532</c:v>
                </c:pt>
                <c:pt idx="514">
                  <c:v>1.4878760476903319</c:v>
                </c:pt>
                <c:pt idx="515">
                  <c:v>1.5123215222000168</c:v>
                </c:pt>
                <c:pt idx="516">
                  <c:v>1.5162045304295624</c:v>
                </c:pt>
                <c:pt idx="517">
                  <c:v>1.5031193246149286</c:v>
                </c:pt>
                <c:pt idx="518">
                  <c:v>1.4840766267220875</c:v>
                </c:pt>
                <c:pt idx="519">
                  <c:v>1.4901708979551516</c:v>
                </c:pt>
                <c:pt idx="520">
                  <c:v>1.4835143124187873</c:v>
                </c:pt>
                <c:pt idx="521">
                  <c:v>1.4757254994338862</c:v>
                </c:pt>
                <c:pt idx="522">
                  <c:v>1.4965235298140565</c:v>
                </c:pt>
                <c:pt idx="523">
                  <c:v>1.4599047105221163</c:v>
                </c:pt>
                <c:pt idx="524">
                  <c:v>1.4826328467541547</c:v>
                </c:pt>
                <c:pt idx="525">
                  <c:v>1.4809079096345716</c:v>
                </c:pt>
                <c:pt idx="526">
                  <c:v>1.454304364014924</c:v>
                </c:pt>
                <c:pt idx="527">
                  <c:v>1.4986284090304638</c:v>
                </c:pt>
                <c:pt idx="528">
                  <c:v>1.5113108762224636</c:v>
                </c:pt>
                <c:pt idx="529">
                  <c:v>1.5103914163481487</c:v>
                </c:pt>
                <c:pt idx="530">
                  <c:v>1.4745628766176035</c:v>
                </c:pt>
                <c:pt idx="531">
                  <c:v>1.4191673189005996</c:v>
                </c:pt>
                <c:pt idx="532">
                  <c:v>1.4386203542580112</c:v>
                </c:pt>
                <c:pt idx="533">
                  <c:v>1.4976481584206567</c:v>
                </c:pt>
                <c:pt idx="534">
                  <c:v>1.5469190495368506</c:v>
                </c:pt>
                <c:pt idx="535">
                  <c:v>1.5802627679541639</c:v>
                </c:pt>
                <c:pt idx="536">
                  <c:v>1.5934163633462262</c:v>
                </c:pt>
                <c:pt idx="537">
                  <c:v>1.5976109240951679</c:v>
                </c:pt>
                <c:pt idx="538">
                  <c:v>1.5893281863843949</c:v>
                </c:pt>
                <c:pt idx="539">
                  <c:v>1.5831351302061565</c:v>
                </c:pt>
                <c:pt idx="540">
                  <c:v>1.5851564221612628</c:v>
                </c:pt>
                <c:pt idx="541">
                  <c:v>1.5836518514578379</c:v>
                </c:pt>
                <c:pt idx="542">
                  <c:v>1.5989331225921168</c:v>
                </c:pt>
                <c:pt idx="543">
                  <c:v>1.5787126041991202</c:v>
                </c:pt>
                <c:pt idx="544">
                  <c:v>1.5832643105190769</c:v>
                </c:pt>
                <c:pt idx="545">
                  <c:v>1.595635225191681</c:v>
                </c:pt>
                <c:pt idx="546">
                  <c:v>1.5906807802490901</c:v>
                </c:pt>
                <c:pt idx="547">
                  <c:v>1.5942674336431129</c:v>
                </c:pt>
                <c:pt idx="548">
                  <c:v>1.5986747619662764</c:v>
                </c:pt>
                <c:pt idx="549">
                  <c:v>1.6023146072538546</c:v>
                </c:pt>
                <c:pt idx="550">
                  <c:v>1.6022690142022358</c:v>
                </c:pt>
                <c:pt idx="551">
                  <c:v>1.5906275883555345</c:v>
                </c:pt>
                <c:pt idx="552">
                  <c:v>1.5711669541561866</c:v>
                </c:pt>
                <c:pt idx="553">
                  <c:v>1.5802931633219097</c:v>
                </c:pt>
                <c:pt idx="554">
                  <c:v>1.5973905576790097</c:v>
                </c:pt>
                <c:pt idx="555">
                  <c:v>1.6065091680027965</c:v>
                </c:pt>
                <c:pt idx="556">
                  <c:v>1.6103541820226597</c:v>
                </c:pt>
                <c:pt idx="557">
                  <c:v>1.6172463316590553</c:v>
                </c:pt>
                <c:pt idx="558">
                  <c:v>1.6160001215814708</c:v>
                </c:pt>
                <c:pt idx="559">
                  <c:v>1.614214393726396</c:v>
                </c:pt>
                <c:pt idx="560">
                  <c:v>1.6013799496956664</c:v>
                </c:pt>
                <c:pt idx="561">
                  <c:v>1.602557770195822</c:v>
                </c:pt>
                <c:pt idx="562">
                  <c:v>1.595452852985205</c:v>
                </c:pt>
                <c:pt idx="563">
                  <c:v>1.5779907142151535</c:v>
                </c:pt>
                <c:pt idx="564">
                  <c:v>1.5587580452739003</c:v>
                </c:pt>
                <c:pt idx="565">
                  <c:v>1.555239781457306</c:v>
                </c:pt>
                <c:pt idx="566">
                  <c:v>1.5815773676091764</c:v>
                </c:pt>
                <c:pt idx="567">
                  <c:v>1.5720180244530735</c:v>
                </c:pt>
                <c:pt idx="568">
                  <c:v>1.5781122956861375</c:v>
                </c:pt>
                <c:pt idx="569">
                  <c:v>1.5785986215700727</c:v>
                </c:pt>
                <c:pt idx="570">
                  <c:v>1.5677246787589572</c:v>
                </c:pt>
                <c:pt idx="571">
                  <c:v>1.5635681122196976</c:v>
                </c:pt>
                <c:pt idx="572">
                  <c:v>1.5968890341112012</c:v>
                </c:pt>
                <c:pt idx="573">
                  <c:v>1.5975121391499936</c:v>
                </c:pt>
                <c:pt idx="574">
                  <c:v>1.6022766130441719</c:v>
                </c:pt>
                <c:pt idx="575">
                  <c:v>1.6141460041489675</c:v>
                </c:pt>
                <c:pt idx="576">
                  <c:v>1.6131201604875416</c:v>
                </c:pt>
                <c:pt idx="577">
                  <c:v>1.6033480497572168</c:v>
                </c:pt>
                <c:pt idx="578">
                  <c:v>1.6118967469357668</c:v>
                </c:pt>
                <c:pt idx="579">
                  <c:v>1.5960911557078701</c:v>
                </c:pt>
                <c:pt idx="580">
                  <c:v>1.5929376363042271</c:v>
                </c:pt>
                <c:pt idx="581">
                  <c:v>1.5839254097675513</c:v>
                </c:pt>
                <c:pt idx="582">
                  <c:v>1.5912810887620727</c:v>
                </c:pt>
                <c:pt idx="583">
                  <c:v>1.6024893806183937</c:v>
                </c:pt>
                <c:pt idx="584">
                  <c:v>1.5997082044696387</c:v>
                </c:pt>
                <c:pt idx="585">
                  <c:v>1.5806731054187342</c:v>
                </c:pt>
                <c:pt idx="586">
                  <c:v>1.5800120061702598</c:v>
                </c:pt>
                <c:pt idx="587">
                  <c:v>1.590308436994202</c:v>
                </c:pt>
                <c:pt idx="588">
                  <c:v>1.5925956884170853</c:v>
                </c:pt>
                <c:pt idx="589">
                  <c:v>1.6064483772673046</c:v>
                </c:pt>
                <c:pt idx="590">
                  <c:v>1.6030516949216937</c:v>
                </c:pt>
                <c:pt idx="591">
                  <c:v>1.6046702482541662</c:v>
                </c:pt>
                <c:pt idx="592">
                  <c:v>1.6013723508537299</c:v>
                </c:pt>
                <c:pt idx="593">
                  <c:v>1.611554799048625</c:v>
                </c:pt>
                <c:pt idx="594">
                  <c:v>1.6135988875295404</c:v>
                </c:pt>
                <c:pt idx="595">
                  <c:v>1.5989483202759898</c:v>
                </c:pt>
                <c:pt idx="596">
                  <c:v>1.6155593887491546</c:v>
                </c:pt>
                <c:pt idx="597">
                  <c:v>1.6191764375109234</c:v>
                </c:pt>
                <c:pt idx="598">
                  <c:v>1.6153998130684883</c:v>
                </c:pt>
                <c:pt idx="599">
                  <c:v>1.616904383771913</c:v>
                </c:pt>
                <c:pt idx="600">
                  <c:v>1.6179454251172121</c:v>
                </c:pt>
                <c:pt idx="601">
                  <c:v>1.6130289743843038</c:v>
                </c:pt>
                <c:pt idx="602">
                  <c:v>1.6117903631486561</c:v>
                </c:pt>
                <c:pt idx="603">
                  <c:v>1.5946017826883183</c:v>
                </c:pt>
                <c:pt idx="604">
                  <c:v>1.5950881085722535</c:v>
                </c:pt>
                <c:pt idx="605">
                  <c:v>1.599806989414813</c:v>
                </c:pt>
                <c:pt idx="606">
                  <c:v>1.6079909421804117</c:v>
                </c:pt>
                <c:pt idx="607">
                  <c:v>1.586638196338878</c:v>
                </c:pt>
                <c:pt idx="608">
                  <c:v>1.5806731054187342</c:v>
                </c:pt>
                <c:pt idx="609">
                  <c:v>1.5877476272616053</c:v>
                </c:pt>
                <c:pt idx="610">
                  <c:v>1.6067675286286369</c:v>
                </c:pt>
                <c:pt idx="611">
                  <c:v>1.6020562466280139</c:v>
                </c:pt>
                <c:pt idx="612">
                  <c:v>1.5847460846966923</c:v>
                </c:pt>
                <c:pt idx="613">
                  <c:v>1.6009620133891593</c:v>
                </c:pt>
                <c:pt idx="614">
                  <c:v>1.6069726973609224</c:v>
                </c:pt>
                <c:pt idx="615">
                  <c:v>1.6025349736700127</c:v>
                </c:pt>
                <c:pt idx="616">
                  <c:v>1.6091991580483134</c:v>
                </c:pt>
                <c:pt idx="617">
                  <c:v>1.6055821092865445</c:v>
                </c:pt>
                <c:pt idx="618">
                  <c:v>1.6018054848441097</c:v>
                </c:pt>
                <c:pt idx="619">
                  <c:v>1.5936975204978761</c:v>
                </c:pt>
                <c:pt idx="620">
                  <c:v>1.5960607603401242</c:v>
                </c:pt>
                <c:pt idx="621">
                  <c:v>1.5814557861381924</c:v>
                </c:pt>
                <c:pt idx="622">
                  <c:v>1.5995486287889724</c:v>
                </c:pt>
                <c:pt idx="623">
                  <c:v>1.6007948388665567</c:v>
                </c:pt>
                <c:pt idx="624">
                  <c:v>1.5925956884170853</c:v>
                </c:pt>
                <c:pt idx="625">
                  <c:v>1.5900044833167424</c:v>
                </c:pt>
                <c:pt idx="626">
                  <c:v>1.5973221681015812</c:v>
                </c:pt>
                <c:pt idx="627">
                  <c:v>1.5890546280746813</c:v>
                </c:pt>
                <c:pt idx="628">
                  <c:v>1.5820029027576199</c:v>
                </c:pt>
                <c:pt idx="629">
                  <c:v>1.5777703477989953</c:v>
                </c:pt>
                <c:pt idx="630">
                  <c:v>1.5810302509897491</c:v>
                </c:pt>
                <c:pt idx="631">
                  <c:v>1.5706502329045053</c:v>
                </c:pt>
                <c:pt idx="632">
                  <c:v>1.5651258748166779</c:v>
                </c:pt>
                <c:pt idx="633">
                  <c:v>1.5713569252045987</c:v>
                </c:pt>
                <c:pt idx="634">
                  <c:v>1.5853008001580557</c:v>
                </c:pt>
                <c:pt idx="635">
                  <c:v>1.5661365207942308</c:v>
                </c:pt>
                <c:pt idx="636">
                  <c:v>1.562435884771161</c:v>
                </c:pt>
                <c:pt idx="637">
                  <c:v>1.5661593173200405</c:v>
                </c:pt>
                <c:pt idx="638">
                  <c:v>1.589297791016649</c:v>
                </c:pt>
                <c:pt idx="639">
                  <c:v>1.5991154947985928</c:v>
                </c:pt>
                <c:pt idx="640">
                  <c:v>1.6019118686312206</c:v>
                </c:pt>
                <c:pt idx="641">
                  <c:v>1.587603249264812</c:v>
                </c:pt>
                <c:pt idx="642">
                  <c:v>1.5953768645658402</c:v>
                </c:pt>
                <c:pt idx="643">
                  <c:v>1.5762125852020155</c:v>
                </c:pt>
                <c:pt idx="644">
                  <c:v>1.581463384980129</c:v>
                </c:pt>
                <c:pt idx="645">
                  <c:v>1.5603462032386264</c:v>
                </c:pt>
                <c:pt idx="646">
                  <c:v>1.5698827498689198</c:v>
                </c:pt>
                <c:pt idx="647">
                  <c:v>1.550346127250207</c:v>
                </c:pt>
                <c:pt idx="648">
                  <c:v>1.5533248732893108</c:v>
                </c:pt>
                <c:pt idx="649">
                  <c:v>1.5801259887993069</c:v>
                </c:pt>
                <c:pt idx="650">
                  <c:v>1.5739177349371958</c:v>
                </c:pt>
                <c:pt idx="651">
                  <c:v>1.5965470862240594</c:v>
                </c:pt>
                <c:pt idx="652">
                  <c:v>1.594639776898001</c:v>
                </c:pt>
                <c:pt idx="653">
                  <c:v>1.6016687056892531</c:v>
                </c:pt>
                <c:pt idx="654">
                  <c:v>1.6089711927902186</c:v>
                </c:pt>
                <c:pt idx="655">
                  <c:v>1.5991762855340845</c:v>
                </c:pt>
                <c:pt idx="656">
                  <c:v>1.6039179629024536</c:v>
                </c:pt>
                <c:pt idx="657">
                  <c:v>1.6062888015866383</c:v>
                </c:pt>
                <c:pt idx="658">
                  <c:v>1.6075198139803495</c:v>
                </c:pt>
                <c:pt idx="659">
                  <c:v>1.6030972879733127</c:v>
                </c:pt>
                <c:pt idx="660">
                  <c:v>1.6035836138572483</c:v>
                </c:pt>
                <c:pt idx="661">
                  <c:v>1.5938191019688599</c:v>
                </c:pt>
                <c:pt idx="662">
                  <c:v>1.5955136437206969</c:v>
                </c:pt>
                <c:pt idx="663">
                  <c:v>1.5960151672885052</c:v>
                </c:pt>
                <c:pt idx="664">
                  <c:v>1.5934695552397813</c:v>
                </c:pt>
                <c:pt idx="665">
                  <c:v>1.5870029407518293</c:v>
                </c:pt>
                <c:pt idx="666">
                  <c:v>1.5718432510885343</c:v>
                </c:pt>
                <c:pt idx="667">
                  <c:v>1.5718888441401531</c:v>
                </c:pt>
                <c:pt idx="668">
                  <c:v>1.5552853745089248</c:v>
                </c:pt>
                <c:pt idx="669">
                  <c:v>1.5619191635194796</c:v>
                </c:pt>
                <c:pt idx="670">
                  <c:v>1.5672763470847042</c:v>
                </c:pt>
                <c:pt idx="671">
                  <c:v>1.5513111801761412</c:v>
                </c:pt>
                <c:pt idx="672">
                  <c:v>1.5577853935060297</c:v>
                </c:pt>
                <c:pt idx="673">
                  <c:v>1.535611972735355</c:v>
                </c:pt>
                <c:pt idx="674">
                  <c:v>1.5159613674875949</c:v>
                </c:pt>
                <c:pt idx="675">
                  <c:v>1.5359159264128146</c:v>
                </c:pt>
                <c:pt idx="676">
                  <c:v>1.5214097371560575</c:v>
                </c:pt>
                <c:pt idx="677">
                  <c:v>1.5422229652201005</c:v>
                </c:pt>
                <c:pt idx="678">
                  <c:v>1.5631501759131909</c:v>
                </c:pt>
                <c:pt idx="679">
                  <c:v>1.5591455862126613</c:v>
                </c:pt>
                <c:pt idx="680">
                  <c:v>1.5677550741267032</c:v>
                </c:pt>
                <c:pt idx="681">
                  <c:v>1.5441758675977779</c:v>
                </c:pt>
                <c:pt idx="682">
                  <c:v>1.5369037758645583</c:v>
                </c:pt>
                <c:pt idx="683">
                  <c:v>1.5345253383384372</c:v>
                </c:pt>
                <c:pt idx="684">
                  <c:v>1.5141984361583296</c:v>
                </c:pt>
                <c:pt idx="685">
                  <c:v>1.5283322821601988</c:v>
                </c:pt>
                <c:pt idx="686">
                  <c:v>1.5372685202775096</c:v>
                </c:pt>
                <c:pt idx="687">
                  <c:v>1.5412427146102934</c:v>
                </c:pt>
                <c:pt idx="688">
                  <c:v>1.5538187980151825</c:v>
                </c:pt>
                <c:pt idx="689">
                  <c:v>1.5669875910911175</c:v>
                </c:pt>
                <c:pt idx="690">
                  <c:v>1.539449387913282</c:v>
                </c:pt>
                <c:pt idx="691">
                  <c:v>1.5217516850431994</c:v>
                </c:pt>
                <c:pt idx="692">
                  <c:v>1.5354068040030699</c:v>
                </c:pt>
                <c:pt idx="693">
                  <c:v>1.5639936473681408</c:v>
                </c:pt>
                <c:pt idx="694">
                  <c:v>1.5645255663036954</c:v>
                </c:pt>
                <c:pt idx="695">
                  <c:v>1.5808250822574639</c:v>
                </c:pt>
                <c:pt idx="696">
                  <c:v>1.5885910987165557</c:v>
                </c:pt>
                <c:pt idx="697">
                  <c:v>1.5872233071679875</c:v>
                </c:pt>
                <c:pt idx="698">
                  <c:v>1.5819877050737468</c:v>
                </c:pt>
                <c:pt idx="699">
                  <c:v>1.5822080714899049</c:v>
                </c:pt>
                <c:pt idx="700">
                  <c:v>1.5794496918669594</c:v>
                </c:pt>
                <c:pt idx="701">
                  <c:v>1.5734542055790699</c:v>
                </c:pt>
                <c:pt idx="702">
                  <c:v>1.5662960964748973</c:v>
                </c:pt>
                <c:pt idx="703">
                  <c:v>1.5295632945539102</c:v>
                </c:pt>
                <c:pt idx="704">
                  <c:v>1.499053944178907</c:v>
                </c:pt>
                <c:pt idx="705">
                  <c:v>1.511888388209637</c:v>
                </c:pt>
                <c:pt idx="706">
                  <c:v>1.5215389174689777</c:v>
                </c:pt>
                <c:pt idx="707">
                  <c:v>1.5466150958593909</c:v>
                </c:pt>
                <c:pt idx="708">
                  <c:v>1.5396317601197578</c:v>
                </c:pt>
                <c:pt idx="709">
                  <c:v>1.5652246597618524</c:v>
                </c:pt>
                <c:pt idx="710">
                  <c:v>1.5655970030167401</c:v>
                </c:pt>
                <c:pt idx="711">
                  <c:v>1.5770408589730924</c:v>
                </c:pt>
                <c:pt idx="712">
                  <c:v>1.5744192585050039</c:v>
                </c:pt>
                <c:pt idx="713">
                  <c:v>1.5762505794116977</c:v>
                </c:pt>
                <c:pt idx="714">
                  <c:v>1.5703386803851094</c:v>
                </c:pt>
                <c:pt idx="715">
                  <c:v>1.5603765986063725</c:v>
                </c:pt>
                <c:pt idx="716">
                  <c:v>1.5711061634206946</c:v>
                </c:pt>
                <c:pt idx="717">
                  <c:v>1.5751107531212243</c:v>
                </c:pt>
                <c:pt idx="718">
                  <c:v>1.5707034247980609</c:v>
                </c:pt>
                <c:pt idx="719">
                  <c:v>1.572511949178945</c:v>
                </c:pt>
                <c:pt idx="720">
                  <c:v>1.5680210335944802</c:v>
                </c:pt>
                <c:pt idx="721">
                  <c:v>1.5598522785127547</c:v>
                </c:pt>
                <c:pt idx="722">
                  <c:v>1.5567899452123495</c:v>
                </c:pt>
                <c:pt idx="723">
                  <c:v>1.5591303885287884</c:v>
                </c:pt>
                <c:pt idx="724">
                  <c:v>1.5511668021793479</c:v>
                </c:pt>
                <c:pt idx="725">
                  <c:v>1.5500269758888745</c:v>
                </c:pt>
                <c:pt idx="726">
                  <c:v>1.5496546326339866</c:v>
                </c:pt>
                <c:pt idx="727">
                  <c:v>1.5488339577048458</c:v>
                </c:pt>
                <c:pt idx="728">
                  <c:v>1.5499205921017638</c:v>
                </c:pt>
                <c:pt idx="729">
                  <c:v>1.5488415565467823</c:v>
                </c:pt>
                <c:pt idx="730">
                  <c:v>1.5440238907590484</c:v>
                </c:pt>
                <c:pt idx="731">
                  <c:v>1.5434843729815577</c:v>
                </c:pt>
                <c:pt idx="732">
                  <c:v>1.5376788577420801</c:v>
                </c:pt>
                <c:pt idx="733">
                  <c:v>1.5289629860409273</c:v>
                </c:pt>
                <c:pt idx="734">
                  <c:v>1.5333019247866624</c:v>
                </c:pt>
                <c:pt idx="735">
                  <c:v>1.5334842969931382</c:v>
                </c:pt>
                <c:pt idx="736">
                  <c:v>1.5157030068617543</c:v>
                </c:pt>
                <c:pt idx="737">
                  <c:v>1.5063184370701905</c:v>
                </c:pt>
                <c:pt idx="738">
                  <c:v>1.5084081186027249</c:v>
                </c:pt>
                <c:pt idx="739">
                  <c:v>1.4906116307874682</c:v>
                </c:pt>
                <c:pt idx="740">
                  <c:v>1.4928532891587321</c:v>
                </c:pt>
                <c:pt idx="741">
                  <c:v>1.4823972826541234</c:v>
                </c:pt>
                <c:pt idx="742">
                  <c:v>1.4643804284227082</c:v>
                </c:pt>
                <c:pt idx="743">
                  <c:v>1.475147987446713</c:v>
                </c:pt>
                <c:pt idx="744">
                  <c:v>1.4468271035494191</c:v>
                </c:pt>
                <c:pt idx="745">
                  <c:v>1.4337191012089758</c:v>
                </c:pt>
                <c:pt idx="746">
                  <c:v>1.4154818805614025</c:v>
                </c:pt>
                <c:pt idx="747">
                  <c:v>1.4152767118291172</c:v>
                </c:pt>
                <c:pt idx="748">
                  <c:v>1.4268345504145168</c:v>
                </c:pt>
                <c:pt idx="749">
                  <c:v>1.4245852932013161</c:v>
                </c:pt>
                <c:pt idx="750">
                  <c:v>1.4484380580399547</c:v>
                </c:pt>
                <c:pt idx="751">
                  <c:v>1.4652163010357222</c:v>
                </c:pt>
                <c:pt idx="752">
                  <c:v>1.4961283900333591</c:v>
                </c:pt>
                <c:pt idx="753">
                  <c:v>1.470451903129963</c:v>
                </c:pt>
                <c:pt idx="754">
                  <c:v>1.4930356613652078</c:v>
                </c:pt>
                <c:pt idx="755">
                  <c:v>1.4953761046816465</c:v>
                </c:pt>
                <c:pt idx="756">
                  <c:v>1.4788638211536562</c:v>
                </c:pt>
                <c:pt idx="757">
                  <c:v>1.4788562223117196</c:v>
                </c:pt>
                <c:pt idx="758">
                  <c:v>1.498711996291765</c:v>
                </c:pt>
                <c:pt idx="759">
                  <c:v>1.5028989581987704</c:v>
                </c:pt>
                <c:pt idx="760">
                  <c:v>1.5067363733766974</c:v>
                </c:pt>
                <c:pt idx="761">
                  <c:v>1.4939247258717772</c:v>
                </c:pt>
                <c:pt idx="762">
                  <c:v>1.5184765841685726</c:v>
                </c:pt>
                <c:pt idx="763">
                  <c:v>1.5066755826412055</c:v>
                </c:pt>
                <c:pt idx="764">
                  <c:v>1.5154294485520405</c:v>
                </c:pt>
                <c:pt idx="765">
                  <c:v>1.5276711829117242</c:v>
                </c:pt>
                <c:pt idx="766">
                  <c:v>1.5284006717376271</c:v>
                </c:pt>
                <c:pt idx="767">
                  <c:v>1.5209614054818046</c:v>
                </c:pt>
                <c:pt idx="768">
                  <c:v>1.518993305420254</c:v>
                </c:pt>
                <c:pt idx="769">
                  <c:v>1.5077090251445679</c:v>
                </c:pt>
                <c:pt idx="770">
                  <c:v>1.5087804618576128</c:v>
                </c:pt>
                <c:pt idx="771">
                  <c:v>1.5178306826039711</c:v>
                </c:pt>
                <c:pt idx="772">
                  <c:v>1.5164932864231491</c:v>
                </c:pt>
                <c:pt idx="773">
                  <c:v>1.5109841260191947</c:v>
                </c:pt>
                <c:pt idx="774">
                  <c:v>1.5209386089559951</c:v>
                </c:pt>
                <c:pt idx="775">
                  <c:v>1.5256270944308088</c:v>
                </c:pt>
                <c:pt idx="776">
                  <c:v>1.5179826594427011</c:v>
                </c:pt>
                <c:pt idx="777">
                  <c:v>1.5203155039172029</c:v>
                </c:pt>
                <c:pt idx="778">
                  <c:v>1.5215009232592953</c:v>
                </c:pt>
                <c:pt idx="779">
                  <c:v>1.5223291970303725</c:v>
                </c:pt>
                <c:pt idx="780">
                  <c:v>1.5172911648264804</c:v>
                </c:pt>
                <c:pt idx="781">
                  <c:v>1.5198595734010136</c:v>
                </c:pt>
                <c:pt idx="782">
                  <c:v>1.5197835849816488</c:v>
                </c:pt>
                <c:pt idx="783">
                  <c:v>1.5181878281749861</c:v>
                </c:pt>
                <c:pt idx="784">
                  <c:v>1.5109537306514487</c:v>
                </c:pt>
                <c:pt idx="785">
                  <c:v>1.5139704709002346</c:v>
                </c:pt>
                <c:pt idx="786">
                  <c:v>1.5095175495254523</c:v>
                </c:pt>
                <c:pt idx="787">
                  <c:v>1.5057865181346362</c:v>
                </c:pt>
                <c:pt idx="788">
                  <c:v>1.4982940599852583</c:v>
                </c:pt>
                <c:pt idx="789">
                  <c:v>1.4856191916351948</c:v>
                </c:pt>
                <c:pt idx="790">
                  <c:v>1.4857103777384326</c:v>
                </c:pt>
                <c:pt idx="791">
                  <c:v>1.4792817574601631</c:v>
                </c:pt>
                <c:pt idx="792">
                  <c:v>1.4694260594685369</c:v>
                </c:pt>
                <c:pt idx="793">
                  <c:v>1.4718348923624041</c:v>
                </c:pt>
                <c:pt idx="794">
                  <c:v>1.4677847096102554</c:v>
                </c:pt>
                <c:pt idx="795">
                  <c:v>1.4510520596661067</c:v>
                </c:pt>
                <c:pt idx="796">
                  <c:v>1.4591600240123406</c:v>
                </c:pt>
                <c:pt idx="797">
                  <c:v>1.4591372274865311</c:v>
                </c:pt>
                <c:pt idx="798">
                  <c:v>1.4734078526432572</c:v>
                </c:pt>
                <c:pt idx="799">
                  <c:v>1.4628910554031567</c:v>
                </c:pt>
                <c:pt idx="800">
                  <c:v>1.4670856161520984</c:v>
                </c:pt>
                <c:pt idx="801">
                  <c:v>1.4970250533818645</c:v>
                </c:pt>
                <c:pt idx="802">
                  <c:v>1.4969338672786268</c:v>
                </c:pt>
                <c:pt idx="803">
                  <c:v>1.5037424296537207</c:v>
                </c:pt>
                <c:pt idx="804">
                  <c:v>1.5033092956633409</c:v>
                </c:pt>
                <c:pt idx="805">
                  <c:v>1.5106345792901161</c:v>
                </c:pt>
                <c:pt idx="806">
                  <c:v>1.5098974916222767</c:v>
                </c:pt>
                <c:pt idx="807">
                  <c:v>1.5072530946283786</c:v>
                </c:pt>
                <c:pt idx="808">
                  <c:v>1.4997302411112547</c:v>
                </c:pt>
                <c:pt idx="809">
                  <c:v>1.5032181095601032</c:v>
                </c:pt>
                <c:pt idx="810">
                  <c:v>1.4879444372677604</c:v>
                </c:pt>
                <c:pt idx="811">
                  <c:v>1.5057637216088267</c:v>
                </c:pt>
                <c:pt idx="812">
                  <c:v>1.4994642816434776</c:v>
                </c:pt>
                <c:pt idx="813">
                  <c:v>1.5023670392632162</c:v>
                </c:pt>
                <c:pt idx="814">
                  <c:v>1.4951253428977422</c:v>
                </c:pt>
                <c:pt idx="815">
                  <c:v>1.4929292775780971</c:v>
                </c:pt>
                <c:pt idx="816">
                  <c:v>1.4991223337563355</c:v>
                </c:pt>
                <c:pt idx="817">
                  <c:v>1.4921921899102577</c:v>
                </c:pt>
                <c:pt idx="818">
                  <c:v>1.5027849755697231</c:v>
                </c:pt>
                <c:pt idx="819">
                  <c:v>1.508704473438248</c:v>
                </c:pt>
                <c:pt idx="820">
                  <c:v>1.5004825264629669</c:v>
                </c:pt>
                <c:pt idx="821">
                  <c:v>1.4994946770112234</c:v>
                </c:pt>
                <c:pt idx="822">
                  <c:v>1.4895477929163596</c:v>
                </c:pt>
                <c:pt idx="823">
                  <c:v>1.4901025083777233</c:v>
                </c:pt>
                <c:pt idx="824">
                  <c:v>1.4872605414934763</c:v>
                </c:pt>
                <c:pt idx="825">
                  <c:v>1.4890158739808053</c:v>
                </c:pt>
                <c:pt idx="826">
                  <c:v>1.4817589799314586</c:v>
                </c:pt>
                <c:pt idx="827">
                  <c:v>1.4913563172972437</c:v>
                </c:pt>
                <c:pt idx="828">
                  <c:v>1.4915538871875924</c:v>
                </c:pt>
                <c:pt idx="829">
                  <c:v>1.4889778797711228</c:v>
                </c:pt>
                <c:pt idx="830">
                  <c:v>1.4870781692870008</c:v>
                </c:pt>
                <c:pt idx="831">
                  <c:v>1.4756875052242038</c:v>
                </c:pt>
                <c:pt idx="832">
                  <c:v>1.4724883927689421</c:v>
                </c:pt>
                <c:pt idx="833">
                  <c:v>1.4712573803752309</c:v>
                </c:pt>
                <c:pt idx="834">
                  <c:v>1.466660081003655</c:v>
                </c:pt>
                <c:pt idx="835">
                  <c:v>1.4771312851921368</c:v>
                </c:pt>
                <c:pt idx="836">
                  <c:v>1.4823744861283139</c:v>
                </c:pt>
                <c:pt idx="837">
                  <c:v>1.4827392305412654</c:v>
                </c:pt>
                <c:pt idx="838">
                  <c:v>1.481348642466888</c:v>
                </c:pt>
                <c:pt idx="839">
                  <c:v>1.4745248824079211</c:v>
                </c:pt>
                <c:pt idx="840">
                  <c:v>1.4649655392518182</c:v>
                </c:pt>
                <c:pt idx="841">
                  <c:v>1.462199560786936</c:v>
                </c:pt>
                <c:pt idx="842">
                  <c:v>1.4627542762482997</c:v>
                </c:pt>
                <c:pt idx="843">
                  <c:v>1.4616904383771911</c:v>
                </c:pt>
                <c:pt idx="844">
                  <c:v>1.4590004483316743</c:v>
                </c:pt>
                <c:pt idx="845">
                  <c:v>1.4512116353467732</c:v>
                </c:pt>
                <c:pt idx="846">
                  <c:v>1.4528301886792454</c:v>
                </c:pt>
                <c:pt idx="847">
                  <c:v>1.4441827065555208</c:v>
                </c:pt>
                <c:pt idx="848">
                  <c:v>1.4380732376385839</c:v>
                </c:pt>
                <c:pt idx="849">
                  <c:v>1.4346841541349098</c:v>
                </c:pt>
                <c:pt idx="850">
                  <c:v>1.4231339143914468</c:v>
                </c:pt>
                <c:pt idx="851">
                  <c:v>1.4324424957636455</c:v>
                </c:pt>
                <c:pt idx="852">
                  <c:v>1.4269561318855006</c:v>
                </c:pt>
                <c:pt idx="853">
                  <c:v>1.4216293436880219</c:v>
                </c:pt>
                <c:pt idx="854">
                  <c:v>1.4350640962317343</c:v>
                </c:pt>
                <c:pt idx="855">
                  <c:v>1.4418422632390824</c:v>
                </c:pt>
                <c:pt idx="856">
                  <c:v>1.4412343558841634</c:v>
                </c:pt>
                <c:pt idx="857">
                  <c:v>1.4274272600855629</c:v>
                </c:pt>
                <c:pt idx="858">
                  <c:v>1.4252615901336636</c:v>
                </c:pt>
                <c:pt idx="859">
                  <c:v>1.4272220913532778</c:v>
                </c:pt>
                <c:pt idx="860">
                  <c:v>1.419250906161901</c:v>
                </c:pt>
                <c:pt idx="861">
                  <c:v>1.4321233444023131</c:v>
                </c:pt>
                <c:pt idx="862">
                  <c:v>1.429448552040669</c:v>
                </c:pt>
                <c:pt idx="863">
                  <c:v>1.4313786578925372</c:v>
                </c:pt>
                <c:pt idx="864">
                  <c:v>1.4315838266248224</c:v>
                </c:pt>
                <c:pt idx="865">
                  <c:v>1.4273132774565156</c:v>
                </c:pt>
                <c:pt idx="866">
                  <c:v>1.4205503081330406</c:v>
                </c:pt>
                <c:pt idx="867">
                  <c:v>1.4159682064453378</c:v>
                </c:pt>
                <c:pt idx="868">
                  <c:v>1.4275260450307372</c:v>
                </c:pt>
                <c:pt idx="869">
                  <c:v>1.4250792179271881</c:v>
                </c:pt>
                <c:pt idx="870">
                  <c:v>1.4282403361727671</c:v>
                </c:pt>
                <c:pt idx="871">
                  <c:v>1.4224196232494168</c:v>
                </c:pt>
                <c:pt idx="872">
                  <c:v>1.4170700385261286</c:v>
                </c:pt>
                <c:pt idx="873">
                  <c:v>1.4151399326742604</c:v>
                </c:pt>
                <c:pt idx="874">
                  <c:v>1.4004513712110274</c:v>
                </c:pt>
                <c:pt idx="875">
                  <c:v>1.3910516037355907</c:v>
                </c:pt>
                <c:pt idx="876">
                  <c:v>1.3797141315663493</c:v>
                </c:pt>
                <c:pt idx="877">
                  <c:v>1.3929285176939035</c:v>
                </c:pt>
                <c:pt idx="878">
                  <c:v>1.422639989665575</c:v>
                </c:pt>
                <c:pt idx="879">
                  <c:v>1.4072751312699945</c:v>
                </c:pt>
                <c:pt idx="880">
                  <c:v>1.4020167326499442</c:v>
                </c:pt>
                <c:pt idx="881">
                  <c:v>1.4172524107326043</c:v>
                </c:pt>
                <c:pt idx="882">
                  <c:v>1.43524646843821</c:v>
                </c:pt>
                <c:pt idx="883">
                  <c:v>1.4368650217706822</c:v>
                </c:pt>
                <c:pt idx="884">
                  <c:v>1.4327768448088511</c:v>
                </c:pt>
                <c:pt idx="885">
                  <c:v>1.4227615711365587</c:v>
                </c:pt>
                <c:pt idx="886">
                  <c:v>1.4115760758060472</c:v>
                </c:pt>
                <c:pt idx="887">
                  <c:v>1.4050562694245397</c:v>
                </c:pt>
                <c:pt idx="888">
                  <c:v>1.4077310617861838</c:v>
                </c:pt>
                <c:pt idx="889">
                  <c:v>1.4176551493552381</c:v>
                </c:pt>
                <c:pt idx="890">
                  <c:v>1.4114392966511904</c:v>
                </c:pt>
                <c:pt idx="891">
                  <c:v>1.4183390451295221</c:v>
                </c:pt>
                <c:pt idx="892">
                  <c:v>1.4225108093526546</c:v>
                </c:pt>
                <c:pt idx="893">
                  <c:v>1.4139697110160412</c:v>
                </c:pt>
                <c:pt idx="894">
                  <c:v>1.4226931815591304</c:v>
                </c:pt>
                <c:pt idx="895">
                  <c:v>1.4124955356803623</c:v>
                </c:pt>
                <c:pt idx="896">
                  <c:v>1.399045585452777</c:v>
                </c:pt>
                <c:pt idx="897">
                  <c:v>1.4030045821016877</c:v>
                </c:pt>
                <c:pt idx="898">
                  <c:v>1.4196156505748525</c:v>
                </c:pt>
                <c:pt idx="899">
                  <c:v>1.4191825165844727</c:v>
                </c:pt>
                <c:pt idx="900">
                  <c:v>1.4264318117918831</c:v>
                </c:pt>
                <c:pt idx="901">
                  <c:v>1.4270929110403574</c:v>
                </c:pt>
                <c:pt idx="902">
                  <c:v>1.4263254280047721</c:v>
                </c:pt>
                <c:pt idx="903">
                  <c:v>1.4238786009012225</c:v>
                </c:pt>
                <c:pt idx="904">
                  <c:v>1.4239545893205876</c:v>
                </c:pt>
                <c:pt idx="905">
                  <c:v>1.4025410527435618</c:v>
                </c:pt>
                <c:pt idx="906">
                  <c:v>1.4129666638804246</c:v>
                </c:pt>
                <c:pt idx="907">
                  <c:v>1.4090456614411964</c:v>
                </c:pt>
                <c:pt idx="908">
                  <c:v>1.402107918753182</c:v>
                </c:pt>
                <c:pt idx="909">
                  <c:v>1.4020775233854359</c:v>
                </c:pt>
                <c:pt idx="910">
                  <c:v>1.4039696350276216</c:v>
                </c:pt>
                <c:pt idx="911">
                  <c:v>1.3953373505877704</c:v>
                </c:pt>
                <c:pt idx="912">
                  <c:v>1.3980197417913509</c:v>
                </c:pt>
                <c:pt idx="913">
                  <c:v>1.3896382191354038</c:v>
                </c:pt>
                <c:pt idx="914">
                  <c:v>1.3987644283011269</c:v>
                </c:pt>
                <c:pt idx="915">
                  <c:v>1.3971458749686549</c:v>
                </c:pt>
                <c:pt idx="916">
                  <c:v>1.3904588940645446</c:v>
                </c:pt>
                <c:pt idx="917">
                  <c:v>1.3824269181376758</c:v>
                </c:pt>
                <c:pt idx="918">
                  <c:v>1.3827992613925637</c:v>
                </c:pt>
                <c:pt idx="919">
                  <c:v>1.3676699670970143</c:v>
                </c:pt>
                <c:pt idx="920">
                  <c:v>1.3655270936709245</c:v>
                </c:pt>
                <c:pt idx="921">
                  <c:v>1.3476014255427473</c:v>
                </c:pt>
                <c:pt idx="922">
                  <c:v>1.331043548963138</c:v>
                </c:pt>
                <c:pt idx="923">
                  <c:v>1.333748736692528</c:v>
                </c:pt>
                <c:pt idx="924">
                  <c:v>1.3236346780750614</c:v>
                </c:pt>
                <c:pt idx="925">
                  <c:v>1.354561964756571</c:v>
                </c:pt>
                <c:pt idx="926">
                  <c:v>1.3633766214028982</c:v>
                </c:pt>
                <c:pt idx="927">
                  <c:v>1.348186536371857</c:v>
                </c:pt>
                <c:pt idx="928">
                  <c:v>1.3620924171156317</c:v>
                </c:pt>
                <c:pt idx="929">
                  <c:v>1.3537792840371128</c:v>
                </c:pt>
                <c:pt idx="930">
                  <c:v>1.3604130730476676</c:v>
                </c:pt>
                <c:pt idx="931">
                  <c:v>1.3894178527192456</c:v>
                </c:pt>
                <c:pt idx="932">
                  <c:v>1.4018799534950872</c:v>
                </c:pt>
                <c:pt idx="933">
                  <c:v>1.4010744762498195</c:v>
                </c:pt>
                <c:pt idx="934">
                  <c:v>1.3971990668622103</c:v>
                </c:pt>
                <c:pt idx="935">
                  <c:v>1.4026626342145458</c:v>
                </c:pt>
                <c:pt idx="936">
                  <c:v>1.4045547458567316</c:v>
                </c:pt>
                <c:pt idx="937">
                  <c:v>1.3973358460170671</c:v>
                </c:pt>
                <c:pt idx="938">
                  <c:v>1.3823813250860568</c:v>
                </c:pt>
                <c:pt idx="939">
                  <c:v>1.3999878418529015</c:v>
                </c:pt>
                <c:pt idx="940">
                  <c:v>1.3967659328718305</c:v>
                </c:pt>
                <c:pt idx="941">
                  <c:v>1.3962796069878951</c:v>
                </c:pt>
                <c:pt idx="942">
                  <c:v>1.3965759618234181</c:v>
                </c:pt>
                <c:pt idx="943">
                  <c:v>1.3881336484319788</c:v>
                </c:pt>
                <c:pt idx="944">
                  <c:v>1.3916291157227638</c:v>
                </c:pt>
                <c:pt idx="945">
                  <c:v>1.3920926450808897</c:v>
                </c:pt>
                <c:pt idx="946">
                  <c:v>1.4045395481728584</c:v>
                </c:pt>
                <c:pt idx="947">
                  <c:v>1.398999992401158</c:v>
                </c:pt>
                <c:pt idx="948">
                  <c:v>1.3992507541850623</c:v>
                </c:pt>
                <c:pt idx="949">
                  <c:v>1.3997218823851245</c:v>
                </c:pt>
                <c:pt idx="950">
                  <c:v>1.3931108899003792</c:v>
                </c:pt>
                <c:pt idx="951">
                  <c:v>1.3890607071482306</c:v>
                </c:pt>
                <c:pt idx="952">
                  <c:v>1.3817126269956459</c:v>
                </c:pt>
                <c:pt idx="953">
                  <c:v>1.3750864368270275</c:v>
                </c:pt>
                <c:pt idx="954">
                  <c:v>1.375884315230359</c:v>
                </c:pt>
                <c:pt idx="955">
                  <c:v>1.3533537488886693</c:v>
                </c:pt>
                <c:pt idx="956">
                  <c:v>1.3575635073214842</c:v>
                </c:pt>
                <c:pt idx="957">
                  <c:v>1.3490376066687437</c:v>
                </c:pt>
                <c:pt idx="958">
                  <c:v>1.3491743858236005</c:v>
                </c:pt>
                <c:pt idx="959">
                  <c:v>1.3542808076049211</c:v>
                </c:pt>
                <c:pt idx="960">
                  <c:v>1.3697824451553582</c:v>
                </c:pt>
                <c:pt idx="961">
                  <c:v>1.3741517792688394</c:v>
                </c:pt>
                <c:pt idx="962">
                  <c:v>1.371659359113671</c:v>
                </c:pt>
                <c:pt idx="963">
                  <c:v>1.3564160821890743</c:v>
                </c:pt>
                <c:pt idx="964">
                  <c:v>1.3623279812156628</c:v>
                </c:pt>
                <c:pt idx="965">
                  <c:v>1.3641061102288012</c:v>
                </c:pt>
                <c:pt idx="966">
                  <c:v>1.3684754443422822</c:v>
                </c:pt>
                <c:pt idx="967">
                  <c:v>1.3722064757330983</c:v>
                </c:pt>
                <c:pt idx="968">
                  <c:v>1.3732855112880797</c:v>
                </c:pt>
                <c:pt idx="969">
                  <c:v>1.3698812301005328</c:v>
                </c:pt>
                <c:pt idx="970">
                  <c:v>1.3696760613682475</c:v>
                </c:pt>
                <c:pt idx="971">
                  <c:v>1.3714085973297669</c:v>
                </c:pt>
                <c:pt idx="972">
                  <c:v>1.3646380291643552</c:v>
                </c:pt>
                <c:pt idx="973">
                  <c:v>1.3536349060403194</c:v>
                </c:pt>
                <c:pt idx="974">
                  <c:v>1.3585741532990372</c:v>
                </c:pt>
                <c:pt idx="975">
                  <c:v>1.361355329447792</c:v>
                </c:pt>
                <c:pt idx="976">
                  <c:v>1.3664085593355573</c:v>
                </c:pt>
                <c:pt idx="977">
                  <c:v>1.3606638348315716</c:v>
                </c:pt>
                <c:pt idx="978">
                  <c:v>1.3541136330823182</c:v>
                </c:pt>
                <c:pt idx="979">
                  <c:v>1.3432396902712027</c:v>
                </c:pt>
                <c:pt idx="980">
                  <c:v>1.3464312038845281</c:v>
                </c:pt>
                <c:pt idx="981">
                  <c:v>1.3454585521166573</c:v>
                </c:pt>
                <c:pt idx="982">
                  <c:v>1.3276316689336545</c:v>
                </c:pt>
                <c:pt idx="983">
                  <c:v>1.3453673660134196</c:v>
                </c:pt>
                <c:pt idx="984">
                  <c:v>1.33965303687718</c:v>
                </c:pt>
                <c:pt idx="985">
                  <c:v>1.3434220624776785</c:v>
                </c:pt>
                <c:pt idx="986">
                  <c:v>1.338642390899627</c:v>
                </c:pt>
                <c:pt idx="987">
                  <c:v>1.3347669815120176</c:v>
                </c:pt>
                <c:pt idx="988">
                  <c:v>1.3399113975030206</c:v>
                </c:pt>
                <c:pt idx="989">
                  <c:v>1.3464767969361469</c:v>
                </c:pt>
                <c:pt idx="990">
                  <c:v>1.3389995364706417</c:v>
                </c:pt>
                <c:pt idx="991">
                  <c:v>1.3372214074575035</c:v>
                </c:pt>
                <c:pt idx="992">
                  <c:v>1.3313702991664069</c:v>
                </c:pt>
                <c:pt idx="993">
                  <c:v>1.327046558104545</c:v>
                </c:pt>
                <c:pt idx="994">
                  <c:v>1.3333459980698943</c:v>
                </c:pt>
                <c:pt idx="995">
                  <c:v>1.3257395572914688</c:v>
                </c:pt>
                <c:pt idx="996">
                  <c:v>1.3256179758204849</c:v>
                </c:pt>
                <c:pt idx="997">
                  <c:v>1.3169932902225701</c:v>
                </c:pt>
                <c:pt idx="998">
                  <c:v>1.3081710347343065</c:v>
                </c:pt>
                <c:pt idx="999">
                  <c:v>1.2903289538674305</c:v>
                </c:pt>
                <c:pt idx="1000">
                  <c:v>1.2995083549267092</c:v>
                </c:pt>
                <c:pt idx="1001">
                  <c:v>1.2942347586227858</c:v>
                </c:pt>
                <c:pt idx="1002">
                  <c:v>1.2861495908023617</c:v>
                </c:pt>
                <c:pt idx="1003">
                  <c:v>1.2586721783600181</c:v>
                </c:pt>
                <c:pt idx="1004">
                  <c:v>1.2579502883760516</c:v>
                </c:pt>
                <c:pt idx="1005">
                  <c:v>1.273657094658774</c:v>
                </c:pt>
                <c:pt idx="1006">
                  <c:v>1.2845842293634451</c:v>
                </c:pt>
                <c:pt idx="1007">
                  <c:v>1.2755872005106423</c:v>
                </c:pt>
                <c:pt idx="1008">
                  <c:v>1.2871450390960417</c:v>
                </c:pt>
                <c:pt idx="1009">
                  <c:v>1.288003708234865</c:v>
                </c:pt>
                <c:pt idx="1010">
                  <c:v>1.2777832658302875</c:v>
                </c:pt>
                <c:pt idx="1011">
                  <c:v>1.2855340846055061</c:v>
                </c:pt>
                <c:pt idx="1012">
                  <c:v>1.2907924832255564</c:v>
                </c:pt>
                <c:pt idx="1013">
                  <c:v>1.286309166483028</c:v>
                </c:pt>
                <c:pt idx="1014">
                  <c:v>1.2898426279834954</c:v>
                </c:pt>
                <c:pt idx="1015">
                  <c:v>1.2932013161194233</c:v>
                </c:pt>
                <c:pt idx="1016">
                  <c:v>1.29933358156217</c:v>
                </c:pt>
                <c:pt idx="1017">
                  <c:v>1.3087789420892255</c:v>
                </c:pt>
                <c:pt idx="1018">
                  <c:v>1.311195373825029</c:v>
                </c:pt>
                <c:pt idx="1019">
                  <c:v>1.2954201779648782</c:v>
                </c:pt>
                <c:pt idx="1020">
                  <c:v>1.2899794071383521</c:v>
                </c:pt>
                <c:pt idx="1021">
                  <c:v>1.2826769200373862</c:v>
                </c:pt>
                <c:pt idx="1022">
                  <c:v>1.2792042492724109</c:v>
                </c:pt>
                <c:pt idx="1023">
                  <c:v>1.283543188018146</c:v>
                </c:pt>
                <c:pt idx="1024">
                  <c:v>1.2796373832627908</c:v>
                </c:pt>
                <c:pt idx="1025">
                  <c:v>1.2703060053647823</c:v>
                </c:pt>
                <c:pt idx="1026">
                  <c:v>1.2577375208018298</c:v>
                </c:pt>
                <c:pt idx="1027">
                  <c:v>1.2576691312244013</c:v>
                </c:pt>
                <c:pt idx="1028">
                  <c:v>1.2561493628371037</c:v>
                </c:pt>
                <c:pt idx="1029">
                  <c:v>1.2460353042196368</c:v>
                </c:pt>
                <c:pt idx="1030">
                  <c:v>1.2408680917028245</c:v>
                </c:pt>
                <c:pt idx="1031">
                  <c:v>1.2448194895097988</c:v>
                </c:pt>
                <c:pt idx="1032">
                  <c:v>1.2423802612481858</c:v>
                </c:pt>
                <c:pt idx="1033">
                  <c:v>1.2389759800606388</c:v>
                </c:pt>
                <c:pt idx="1034">
                  <c:v>1.2589609343536046</c:v>
                </c:pt>
                <c:pt idx="1035">
                  <c:v>1.2640673561349249</c:v>
                </c:pt>
                <c:pt idx="1036">
                  <c:v>1.2590977135084613</c:v>
                </c:pt>
                <c:pt idx="1037">
                  <c:v>1.2483377533263931</c:v>
                </c:pt>
                <c:pt idx="1038">
                  <c:v>1.2555946473757398</c:v>
                </c:pt>
                <c:pt idx="1039">
                  <c:v>1.2508149757976883</c:v>
                </c:pt>
                <c:pt idx="1040">
                  <c:v>1.2582390443696381</c:v>
                </c:pt>
                <c:pt idx="1041">
                  <c:v>1.2624108085927703</c:v>
                </c:pt>
                <c:pt idx="1042">
                  <c:v>1.2807012211338993</c:v>
                </c:pt>
                <c:pt idx="1043">
                  <c:v>1.2873654055121999</c:v>
                </c:pt>
                <c:pt idx="1044">
                  <c:v>1.2838015486439867</c:v>
                </c:pt>
                <c:pt idx="1045">
                  <c:v>1.2852833228216021</c:v>
                </c:pt>
                <c:pt idx="1046">
                  <c:v>1.2898882210351144</c:v>
                </c:pt>
                <c:pt idx="1047">
                  <c:v>1.284895781882841</c:v>
                </c:pt>
                <c:pt idx="1048">
                  <c:v>1.2898046337738127</c:v>
                </c:pt>
                <c:pt idx="1049">
                  <c:v>1.2972287023457625</c:v>
                </c:pt>
                <c:pt idx="1050">
                  <c:v>1.2991512093556943</c:v>
                </c:pt>
                <c:pt idx="1051">
                  <c:v>1.2970235336134772</c:v>
                </c:pt>
                <c:pt idx="1052">
                  <c:v>1.2809595817597399</c:v>
                </c:pt>
                <c:pt idx="1053">
                  <c:v>1.2811343551242791</c:v>
                </c:pt>
                <c:pt idx="1054">
                  <c:v>1.2806556280822803</c:v>
                </c:pt>
                <c:pt idx="1055">
                  <c:v>1.2854580961861413</c:v>
                </c:pt>
                <c:pt idx="1056">
                  <c:v>1.2843942583150327</c:v>
                </c:pt>
                <c:pt idx="1057">
                  <c:v>1.2811191574404062</c:v>
                </c:pt>
                <c:pt idx="1058">
                  <c:v>1.2860204104894415</c:v>
                </c:pt>
                <c:pt idx="1059">
                  <c:v>1.2884064468574989</c:v>
                </c:pt>
                <c:pt idx="1060">
                  <c:v>1.2857924452313467</c:v>
                </c:pt>
                <c:pt idx="1061">
                  <c:v>1.2837255602246216</c:v>
                </c:pt>
                <c:pt idx="1062">
                  <c:v>1.2772969399463523</c:v>
                </c:pt>
                <c:pt idx="1063">
                  <c:v>1.2737634784458849</c:v>
                </c:pt>
                <c:pt idx="1064">
                  <c:v>1.2785051558142539</c:v>
                </c:pt>
                <c:pt idx="1065">
                  <c:v>1.276749823326925</c:v>
                </c:pt>
                <c:pt idx="1066">
                  <c:v>1.2728212220457602</c:v>
                </c:pt>
                <c:pt idx="1067">
                  <c:v>1.255799816108025</c:v>
                </c:pt>
                <c:pt idx="1068">
                  <c:v>1.2555718508499305</c:v>
                </c:pt>
                <c:pt idx="1069">
                  <c:v>1.2465596243132546</c:v>
                </c:pt>
                <c:pt idx="1070">
                  <c:v>1.2400474167736837</c:v>
                </c:pt>
                <c:pt idx="1071">
                  <c:v>1.2275245252623501</c:v>
                </c:pt>
                <c:pt idx="1072">
                  <c:v>1.2265138792847969</c:v>
                </c:pt>
                <c:pt idx="1073">
                  <c:v>1.2271825773752081</c:v>
                </c:pt>
                <c:pt idx="1074">
                  <c:v>1.2205867825743357</c:v>
                </c:pt>
                <c:pt idx="1075">
                  <c:v>1.225845181194386</c:v>
                </c:pt>
                <c:pt idx="1076">
                  <c:v>1.218291932309516</c:v>
                </c:pt>
                <c:pt idx="1077">
                  <c:v>1.2067188960402435</c:v>
                </c:pt>
                <c:pt idx="1078">
                  <c:v>1.195366226187129</c:v>
                </c:pt>
                <c:pt idx="1079">
                  <c:v>1.2100623864922986</c:v>
                </c:pt>
                <c:pt idx="1080">
                  <c:v>1.2068404775112274</c:v>
                </c:pt>
                <c:pt idx="1081">
                  <c:v>1.237798159560483</c:v>
                </c:pt>
                <c:pt idx="1082">
                  <c:v>1.2551843099111695</c:v>
                </c:pt>
                <c:pt idx="1083">
                  <c:v>1.2454805887582732</c:v>
                </c:pt>
                <c:pt idx="1084">
                  <c:v>1.2361264143344555</c:v>
                </c:pt>
                <c:pt idx="1085">
                  <c:v>1.2434440991192941</c:v>
                </c:pt>
                <c:pt idx="1086">
                  <c:v>1.2253284599427048</c:v>
                </c:pt>
                <c:pt idx="1087">
                  <c:v>1.2356704838182662</c:v>
                </c:pt>
                <c:pt idx="1088">
                  <c:v>1.2483453521683294</c:v>
                </c:pt>
                <c:pt idx="1089">
                  <c:v>1.2487784861587095</c:v>
                </c:pt>
                <c:pt idx="1090">
                  <c:v>1.2329576972469396</c:v>
                </c:pt>
                <c:pt idx="1091">
                  <c:v>1.2225776791616958</c:v>
                </c:pt>
                <c:pt idx="1092">
                  <c:v>1.2396598758349229</c:v>
                </c:pt>
                <c:pt idx="1093">
                  <c:v>1.2465292289455088</c:v>
                </c:pt>
                <c:pt idx="1094">
                  <c:v>1.2391735499509875</c:v>
                </c:pt>
                <c:pt idx="1095">
                  <c:v>1.2571600088146566</c:v>
                </c:pt>
                <c:pt idx="1096">
                  <c:v>1.2525627094430807</c:v>
                </c:pt>
                <c:pt idx="1097">
                  <c:v>1.2614533545087727</c:v>
                </c:pt>
                <c:pt idx="1098">
                  <c:v>1.2535049658432054</c:v>
                </c:pt>
                <c:pt idx="1099">
                  <c:v>1.254196460459426</c:v>
                </c:pt>
                <c:pt idx="1100">
                  <c:v>1.2578742999566865</c:v>
                </c:pt>
                <c:pt idx="1101">
                  <c:v>1.2683683006709778</c:v>
                </c:pt>
                <c:pt idx="1102">
                  <c:v>1.2661874330352054</c:v>
                </c:pt>
                <c:pt idx="1103">
                  <c:v>1.2670840963837111</c:v>
                </c:pt>
                <c:pt idx="1104">
                  <c:v>1.2541660650916799</c:v>
                </c:pt>
                <c:pt idx="1105">
                  <c:v>1.2604807027409022</c:v>
                </c:pt>
                <c:pt idx="1106">
                  <c:v>1.2540672801465056</c:v>
                </c:pt>
                <c:pt idx="1107">
                  <c:v>1.2414759990577435</c:v>
                </c:pt>
                <c:pt idx="1108">
                  <c:v>1.2414228071641882</c:v>
                </c:pt>
                <c:pt idx="1109">
                  <c:v>1.2360808212828365</c:v>
                </c:pt>
                <c:pt idx="1110">
                  <c:v>1.2406553241286029</c:v>
                </c:pt>
                <c:pt idx="1111">
                  <c:v>1.2355413035053457</c:v>
                </c:pt>
                <c:pt idx="1112">
                  <c:v>1.2291126832270762</c:v>
                </c:pt>
                <c:pt idx="1113">
                  <c:v>1.2267722399106378</c:v>
                </c:pt>
                <c:pt idx="1114">
                  <c:v>1.2139833889315268</c:v>
                </c:pt>
                <c:pt idx="1115">
                  <c:v>1.2026687132880949</c:v>
                </c:pt>
                <c:pt idx="1116">
                  <c:v>1.2139681912476539</c:v>
                </c:pt>
                <c:pt idx="1117">
                  <c:v>1.2109590498408043</c:v>
                </c:pt>
                <c:pt idx="1118">
                  <c:v>1.2023191665590165</c:v>
                </c:pt>
                <c:pt idx="1119">
                  <c:v>1.2045380284044711</c:v>
                </c:pt>
                <c:pt idx="1120">
                  <c:v>1.1996975660909277</c:v>
                </c:pt>
                <c:pt idx="1121">
                  <c:v>1.1996899672489911</c:v>
                </c:pt>
                <c:pt idx="1122">
                  <c:v>1.1873190525763873</c:v>
                </c:pt>
                <c:pt idx="1123">
                  <c:v>1.1818098921724329</c:v>
                </c:pt>
                <c:pt idx="1124">
                  <c:v>1.1714450717710621</c:v>
                </c:pt>
                <c:pt idx="1125">
                  <c:v>1.1793478673850104</c:v>
                </c:pt>
                <c:pt idx="1126">
                  <c:v>1.1964908547937294</c:v>
                </c:pt>
                <c:pt idx="1127">
                  <c:v>1.1796138268527876</c:v>
                </c:pt>
                <c:pt idx="1128">
                  <c:v>1.2073420010790354</c:v>
                </c:pt>
                <c:pt idx="1129">
                  <c:v>1.2107766776343285</c:v>
                </c:pt>
                <c:pt idx="1130">
                  <c:v>1.2064909307821488</c:v>
                </c:pt>
                <c:pt idx="1131">
                  <c:v>1.191961944999582</c:v>
                </c:pt>
                <c:pt idx="1132">
                  <c:v>1.1877521865667671</c:v>
                </c:pt>
                <c:pt idx="1133">
                  <c:v>1.1803129203109446</c:v>
                </c:pt>
                <c:pt idx="1134">
                  <c:v>1.1854041444083923</c:v>
                </c:pt>
                <c:pt idx="1135">
                  <c:v>1.1806244728303408</c:v>
                </c:pt>
                <c:pt idx="1136">
                  <c:v>1.1932081550771663</c:v>
                </c:pt>
                <c:pt idx="1137">
                  <c:v>1.1870682907924832</c:v>
                </c:pt>
                <c:pt idx="1138">
                  <c:v>1.1924026778318983</c:v>
                </c:pt>
                <c:pt idx="1139">
                  <c:v>1.1875850120441644</c:v>
                </c:pt>
                <c:pt idx="1140">
                  <c:v>1.1882841055023214</c:v>
                </c:pt>
                <c:pt idx="1141">
                  <c:v>1.1791047044430429</c:v>
                </c:pt>
                <c:pt idx="1142">
                  <c:v>1.1830561022500172</c:v>
                </c:pt>
                <c:pt idx="1143">
                  <c:v>1.1746289865424508</c:v>
                </c:pt>
                <c:pt idx="1144">
                  <c:v>1.1844390914824581</c:v>
                </c:pt>
                <c:pt idx="1145">
                  <c:v>1.176559092394319</c:v>
                </c:pt>
                <c:pt idx="1146">
                  <c:v>1.1794162569624389</c:v>
                </c:pt>
                <c:pt idx="1147">
                  <c:v>1.1859512610278193</c:v>
                </c:pt>
                <c:pt idx="1148">
                  <c:v>1.1878737680377511</c:v>
                </c:pt>
                <c:pt idx="1149">
                  <c:v>1.1812551767110693</c:v>
                </c:pt>
                <c:pt idx="1150">
                  <c:v>1.1797050129560256</c:v>
                </c:pt>
                <c:pt idx="1151">
                  <c:v>1.1825469798402723</c:v>
                </c:pt>
                <c:pt idx="1152">
                  <c:v>1.1787171635042819</c:v>
                </c:pt>
                <c:pt idx="1153">
                  <c:v>1.1734587648842316</c:v>
                </c:pt>
                <c:pt idx="1154">
                  <c:v>1.1713310891420148</c:v>
                </c:pt>
                <c:pt idx="1155">
                  <c:v>1.170062082538621</c:v>
                </c:pt>
                <c:pt idx="1156">
                  <c:v>1.1589753721532838</c:v>
                </c:pt>
                <c:pt idx="1157">
                  <c:v>1.1536561827977416</c:v>
                </c:pt>
                <c:pt idx="1158">
                  <c:v>1.1509813904360975</c:v>
                </c:pt>
                <c:pt idx="1159">
                  <c:v>1.1519768387297775</c:v>
                </c:pt>
                <c:pt idx="1160">
                  <c:v>1.1375010448407663</c:v>
                </c:pt>
                <c:pt idx="1161">
                  <c:v>1.1305936975204978</c:v>
                </c:pt>
                <c:pt idx="1162">
                  <c:v>1.1516804838942545</c:v>
                </c:pt>
                <c:pt idx="1163">
                  <c:v>1.1416652102219622</c:v>
                </c:pt>
                <c:pt idx="1164">
                  <c:v>1.148906906587436</c:v>
                </c:pt>
                <c:pt idx="1165">
                  <c:v>1.1633371074248284</c:v>
                </c:pt>
                <c:pt idx="1166">
                  <c:v>1.1548643986656433</c:v>
                </c:pt>
                <c:pt idx="1167">
                  <c:v>1.1560726145335452</c:v>
                </c:pt>
                <c:pt idx="1168">
                  <c:v>1.1552747361302136</c:v>
                </c:pt>
                <c:pt idx="1169">
                  <c:v>1.1545908403559297</c:v>
                </c:pt>
                <c:pt idx="1170">
                  <c:v>1.1527519206072994</c:v>
                </c:pt>
                <c:pt idx="1171">
                  <c:v>1.1534510140654564</c:v>
                </c:pt>
                <c:pt idx="1172">
                  <c:v>1.1469616030516949</c:v>
                </c:pt>
                <c:pt idx="1173">
                  <c:v>1.1490360869003562</c:v>
                </c:pt>
                <c:pt idx="1174">
                  <c:v>1.1484053830196277</c:v>
                </c:pt>
                <c:pt idx="1175">
                  <c:v>1.1365663872825782</c:v>
                </c:pt>
                <c:pt idx="1176">
                  <c:v>1.1498339653036878</c:v>
                </c:pt>
                <c:pt idx="1177">
                  <c:v>1.1383901093473354</c:v>
                </c:pt>
                <c:pt idx="1178">
                  <c:v>1.1413156634928836</c:v>
                </c:pt>
                <c:pt idx="1179">
                  <c:v>1.1457837825515391</c:v>
                </c:pt>
                <c:pt idx="1180">
                  <c:v>1.1399630696281886</c:v>
                </c:pt>
                <c:pt idx="1181">
                  <c:v>1.1420755476865325</c:v>
                </c:pt>
                <c:pt idx="1182">
                  <c:v>1.1358900903502305</c:v>
                </c:pt>
                <c:pt idx="1183">
                  <c:v>1.1358824915082941</c:v>
                </c:pt>
                <c:pt idx="1184">
                  <c:v>1.1341727520725842</c:v>
                </c:pt>
                <c:pt idx="1185">
                  <c:v>1.1291727140783745</c:v>
                </c:pt>
                <c:pt idx="1186">
                  <c:v>1.1253428977423841</c:v>
                </c:pt>
                <c:pt idx="1187">
                  <c:v>1.1190282600931618</c:v>
                </c:pt>
                <c:pt idx="1188">
                  <c:v>1.1188078936770036</c:v>
                </c:pt>
                <c:pt idx="1189">
                  <c:v>1.1175464859155466</c:v>
                </c:pt>
                <c:pt idx="1190">
                  <c:v>1.1185875272608454</c:v>
                </c:pt>
                <c:pt idx="1191">
                  <c:v>1.1186407191544008</c:v>
                </c:pt>
                <c:pt idx="1192">
                  <c:v>1.1102060046048983</c:v>
                </c:pt>
                <c:pt idx="1193">
                  <c:v>1.1072652527754772</c:v>
                </c:pt>
                <c:pt idx="1194">
                  <c:v>1.1108671038533728</c:v>
                </c:pt>
                <c:pt idx="1195">
                  <c:v>1.1143473734602847</c:v>
                </c:pt>
                <c:pt idx="1196">
                  <c:v>1.1089521956853774</c:v>
                </c:pt>
                <c:pt idx="1197">
                  <c:v>1.1112698424760068</c:v>
                </c:pt>
                <c:pt idx="1198">
                  <c:v>1.0837392381401074</c:v>
                </c:pt>
                <c:pt idx="1199">
                  <c:v>1.0656843896990098</c:v>
                </c:pt>
                <c:pt idx="1200">
                  <c:v>1.0775917750134878</c:v>
                </c:pt>
                <c:pt idx="1201">
                  <c:v>1.0789063746685004</c:v>
                </c:pt>
                <c:pt idx="1202">
                  <c:v>1.0840963837111224</c:v>
                </c:pt>
                <c:pt idx="1203">
                  <c:v>1.086748379546957</c:v>
                </c:pt>
                <c:pt idx="1204">
                  <c:v>1.0970372115289631</c:v>
                </c:pt>
                <c:pt idx="1205">
                  <c:v>1.0910493240830097</c:v>
                </c:pt>
                <c:pt idx="1206">
                  <c:v>1.0993928525292744</c:v>
                </c:pt>
                <c:pt idx="1207">
                  <c:v>1.0869079552276233</c:v>
                </c:pt>
                <c:pt idx="1208">
                  <c:v>1.074157098458195</c:v>
                </c:pt>
                <c:pt idx="1209">
                  <c:v>1.0786176186749139</c:v>
                </c:pt>
                <c:pt idx="1210">
                  <c:v>1.0854793729435634</c:v>
                </c:pt>
                <c:pt idx="1211">
                  <c:v>1.0849930470596281</c:v>
                </c:pt>
                <c:pt idx="1212">
                  <c:v>1.0779337229006298</c:v>
                </c:pt>
                <c:pt idx="1213">
                  <c:v>1.0775689784876785</c:v>
                </c:pt>
                <c:pt idx="1214">
                  <c:v>1.0744306567679085</c:v>
                </c:pt>
                <c:pt idx="1215">
                  <c:v>1.0708895964255047</c:v>
                </c:pt>
                <c:pt idx="1216">
                  <c:v>1.0691950546736677</c:v>
                </c:pt>
                <c:pt idx="1217">
                  <c:v>1.0710263755803615</c:v>
                </c:pt>
                <c:pt idx="1218">
                  <c:v>1.0761327973616821</c:v>
                </c:pt>
                <c:pt idx="1219">
                  <c:v>1.0759580239971429</c:v>
                </c:pt>
                <c:pt idx="1220">
                  <c:v>1.0713835211513765</c:v>
                </c:pt>
                <c:pt idx="1221">
                  <c:v>1.0630323938631754</c:v>
                </c:pt>
                <c:pt idx="1222">
                  <c:v>1.0686175426864946</c:v>
                </c:pt>
                <c:pt idx="1223">
                  <c:v>1.0707908114803304</c:v>
                </c:pt>
                <c:pt idx="1224">
                  <c:v>1.0570217098914125</c:v>
                </c:pt>
                <c:pt idx="1225">
                  <c:v>1.0545748827878632</c:v>
                </c:pt>
                <c:pt idx="1226">
                  <c:v>1.0538757893297062</c:v>
                </c:pt>
                <c:pt idx="1227">
                  <c:v>1.0333513172592497</c:v>
                </c:pt>
                <c:pt idx="1228">
                  <c:v>1.0283740757908495</c:v>
                </c:pt>
                <c:pt idx="1229">
                  <c:v>1.0300154256491312</c:v>
                </c:pt>
                <c:pt idx="1230">
                  <c:v>1.0444836206962058</c:v>
                </c:pt>
                <c:pt idx="1231">
                  <c:v>1.0486629837612746</c:v>
                </c:pt>
                <c:pt idx="1232">
                  <c:v>1.0485262046064179</c:v>
                </c:pt>
                <c:pt idx="1233">
                  <c:v>1.0467480755932796</c:v>
                </c:pt>
                <c:pt idx="1234">
                  <c:v>1.0596813045691835</c:v>
                </c:pt>
                <c:pt idx="1235">
                  <c:v>1.0854109833661352</c:v>
                </c:pt>
                <c:pt idx="1236">
                  <c:v>1.0769534722908229</c:v>
                </c:pt>
                <c:pt idx="1237">
                  <c:v>1.0746282266582574</c:v>
                </c:pt>
                <c:pt idx="1238">
                  <c:v>1.0848030760112157</c:v>
                </c:pt>
                <c:pt idx="1239">
                  <c:v>1.0730780629032135</c:v>
                </c:pt>
                <c:pt idx="1240">
                  <c:v>1.0729108883806109</c:v>
                </c:pt>
                <c:pt idx="1241">
                  <c:v>1.0736935691000691</c:v>
                </c:pt>
                <c:pt idx="1242">
                  <c:v>1.0704868578028708</c:v>
                </c:pt>
                <c:pt idx="1243">
                  <c:v>1.07379995288718</c:v>
                </c:pt>
                <c:pt idx="1244">
                  <c:v>1.0895371545376484</c:v>
                </c:pt>
                <c:pt idx="1245">
                  <c:v>1.0890584274956496</c:v>
                </c:pt>
                <c:pt idx="1246">
                  <c:v>1.1074096307722703</c:v>
                </c:pt>
                <c:pt idx="1247">
                  <c:v>1.1101224173435968</c:v>
                </c:pt>
                <c:pt idx="1248">
                  <c:v>1.1055707110236401</c:v>
                </c:pt>
                <c:pt idx="1249">
                  <c:v>1.0943320237995731</c:v>
                </c:pt>
                <c:pt idx="1250">
                  <c:v>1.0855629602048646</c:v>
                </c:pt>
                <c:pt idx="1251">
                  <c:v>1.0887924680278724</c:v>
                </c:pt>
                <c:pt idx="1252">
                  <c:v>1.0885797004536508</c:v>
                </c:pt>
                <c:pt idx="1253">
                  <c:v>1.0953578674609989</c:v>
                </c:pt>
                <c:pt idx="1254">
                  <c:v>1.106300199849543</c:v>
                </c:pt>
                <c:pt idx="1255">
                  <c:v>1.1101376150274698</c:v>
                </c:pt>
                <c:pt idx="1256">
                  <c:v>1.110494760598485</c:v>
                </c:pt>
                <c:pt idx="1257">
                  <c:v>1.1025843661425998</c:v>
                </c:pt>
                <c:pt idx="1258">
                  <c:v>1.0986025729678797</c:v>
                </c:pt>
                <c:pt idx="1259">
                  <c:v>1.0976451188838821</c:v>
                </c:pt>
                <c:pt idx="1260">
                  <c:v>1.0947423612641434</c:v>
                </c:pt>
                <c:pt idx="1261">
                  <c:v>1.0996664108389882</c:v>
                </c:pt>
                <c:pt idx="1262">
                  <c:v>1.089157212440824</c:v>
                </c:pt>
                <c:pt idx="1263">
                  <c:v>1.0954414547223001</c:v>
                </c:pt>
                <c:pt idx="1264">
                  <c:v>1.1070676828851285</c:v>
                </c:pt>
                <c:pt idx="1265">
                  <c:v>1.1095449053564237</c:v>
                </c:pt>
                <c:pt idx="1266">
                  <c:v>1.1096284926177251</c:v>
                </c:pt>
                <c:pt idx="1267">
                  <c:v>1.1102288011307075</c:v>
                </c:pt>
                <c:pt idx="1268">
                  <c:v>1.108914201475695</c:v>
                </c:pt>
                <c:pt idx="1269">
                  <c:v>1.1103351849178185</c:v>
                </c:pt>
                <c:pt idx="1270">
                  <c:v>1.1138154545247305</c:v>
                </c:pt>
                <c:pt idx="1271">
                  <c:v>1.1094233238854398</c:v>
                </c:pt>
                <c:pt idx="1272">
                  <c:v>1.0916192372282463</c:v>
                </c:pt>
                <c:pt idx="1273">
                  <c:v>1.0893395846472997</c:v>
                </c:pt>
                <c:pt idx="1274">
                  <c:v>1.0859353034597528</c:v>
                </c:pt>
                <c:pt idx="1275">
                  <c:v>1.092652679731609</c:v>
                </c:pt>
                <c:pt idx="1276">
                  <c:v>1.0882453514084454</c:v>
                </c:pt>
                <c:pt idx="1277">
                  <c:v>1.0664518727345953</c:v>
                </c:pt>
                <c:pt idx="1278">
                  <c:v>1.0675916990250687</c:v>
                </c:pt>
                <c:pt idx="1279">
                  <c:v>1.0688379091026528</c:v>
                </c:pt>
                <c:pt idx="1280">
                  <c:v>1.0634427313277457</c:v>
                </c:pt>
                <c:pt idx="1281">
                  <c:v>1.0718090562998199</c:v>
                </c:pt>
                <c:pt idx="1282">
                  <c:v>1.0709047941093777</c:v>
                </c:pt>
                <c:pt idx="1283">
                  <c:v>1.0717710620901375</c:v>
                </c:pt>
                <c:pt idx="1284">
                  <c:v>1.0722953821837553</c:v>
                </c:pt>
                <c:pt idx="1285">
                  <c:v>1.0654184302312326</c:v>
                </c:pt>
                <c:pt idx="1286">
                  <c:v>1.0740887088807665</c:v>
                </c:pt>
                <c:pt idx="1287">
                  <c:v>1.073845545938799</c:v>
                </c:pt>
                <c:pt idx="1288">
                  <c:v>1.0776145715392975</c:v>
                </c:pt>
                <c:pt idx="1289">
                  <c:v>1.077637368065107</c:v>
                </c:pt>
                <c:pt idx="1290">
                  <c:v>1.0756236749519372</c:v>
                </c:pt>
                <c:pt idx="1291">
                  <c:v>1.0680400306993214</c:v>
                </c:pt>
                <c:pt idx="1292">
                  <c:v>1.0668242159894832</c:v>
                </c:pt>
                <c:pt idx="1293">
                  <c:v>1.06696099514434</c:v>
                </c:pt>
                <c:pt idx="1294">
                  <c:v>1.068298391325162</c:v>
                </c:pt>
                <c:pt idx="1295">
                  <c:v>1.0659655468506599</c:v>
                </c:pt>
                <c:pt idx="1296">
                  <c:v>1.0655248140183435</c:v>
                </c:pt>
                <c:pt idx="1297">
                  <c:v>1.064863714769869</c:v>
                </c:pt>
                <c:pt idx="1298">
                  <c:v>1.059453339311089</c:v>
                </c:pt>
                <c:pt idx="1299">
                  <c:v>1.0569913145236667</c:v>
                </c:pt>
                <c:pt idx="1300">
                  <c:v>1.037241924330732</c:v>
                </c:pt>
                <c:pt idx="1301">
                  <c:v>1.0449471500543317</c:v>
                </c:pt>
                <c:pt idx="1302">
                  <c:v>1.0481234659837839</c:v>
                </c:pt>
                <c:pt idx="1303">
                  <c:v>1.0526675734618043</c:v>
                </c:pt>
                <c:pt idx="1304">
                  <c:v>1.0531766958715492</c:v>
                </c:pt>
                <c:pt idx="1305">
                  <c:v>1.0334577010463606</c:v>
                </c:pt>
                <c:pt idx="1306">
                  <c:v>1.0166414638409107</c:v>
                </c:pt>
                <c:pt idx="1307">
                  <c:v>1.0169606152022432</c:v>
                </c:pt>
                <c:pt idx="1308">
                  <c:v>1.0262388012066961</c:v>
                </c:pt>
                <c:pt idx="1309">
                  <c:v>1.0354637953175936</c:v>
                </c:pt>
                <c:pt idx="1310">
                  <c:v>1.0459881913996307</c:v>
                </c:pt>
                <c:pt idx="1311">
                  <c:v>1.0431538233573203</c:v>
                </c:pt>
                <c:pt idx="1312">
                  <c:v>1.0362312783531791</c:v>
                </c:pt>
                <c:pt idx="1313">
                  <c:v>1.0286096398908806</c:v>
                </c:pt>
                <c:pt idx="1314">
                  <c:v>1.0309956762589381</c:v>
                </c:pt>
                <c:pt idx="1315">
                  <c:v>1.0142630263147896</c:v>
                </c:pt>
                <c:pt idx="1316">
                  <c:v>1.0193466515703007</c:v>
                </c:pt>
                <c:pt idx="1317">
                  <c:v>1.0193618492541736</c:v>
                </c:pt>
                <c:pt idx="1318">
                  <c:v>1.0277129765423749</c:v>
                </c:pt>
                <c:pt idx="1319">
                  <c:v>1.0293999194522756</c:v>
                </c:pt>
                <c:pt idx="1320">
                  <c:v>1.039202425550346</c:v>
                </c:pt>
                <c:pt idx="1321">
                  <c:v>1.044096079757445</c:v>
                </c:pt>
                <c:pt idx="1322">
                  <c:v>1.0376294652694928</c:v>
                </c:pt>
                <c:pt idx="1323">
                  <c:v>1.0350838532207691</c:v>
                </c:pt>
                <c:pt idx="1324">
                  <c:v>1.0099164887271179</c:v>
                </c:pt>
                <c:pt idx="1325">
                  <c:v>1.0120517633112713</c:v>
                </c:pt>
                <c:pt idx="1326">
                  <c:v>1.0030395367745955</c:v>
                </c:pt>
                <c:pt idx="1327">
                  <c:v>0.99827506288041701</c:v>
                </c:pt>
                <c:pt idx="1328">
                  <c:v>1.0144605962051383</c:v>
                </c:pt>
                <c:pt idx="1329">
                  <c:v>1.0072340975235374</c:v>
                </c:pt>
                <c:pt idx="1330">
                  <c:v>1.0301674024878609</c:v>
                </c:pt>
                <c:pt idx="1331">
                  <c:v>1.0319075372913169</c:v>
                </c:pt>
                <c:pt idx="1332">
                  <c:v>1.0218770659351515</c:v>
                </c:pt>
                <c:pt idx="1333">
                  <c:v>1.0204028905994726</c:v>
                </c:pt>
                <c:pt idx="1334">
                  <c:v>1.0099620817787369</c:v>
                </c:pt>
                <c:pt idx="1335">
                  <c:v>0.99915652854504977</c:v>
                </c:pt>
                <c:pt idx="1336">
                  <c:v>1.0062234515459845</c:v>
                </c:pt>
                <c:pt idx="1337">
                  <c:v>0.9946352175928389</c:v>
                </c:pt>
                <c:pt idx="1338">
                  <c:v>1.0073480801525847</c:v>
                </c:pt>
                <c:pt idx="1339">
                  <c:v>0.99924011580635108</c:v>
                </c:pt>
                <c:pt idx="1340">
                  <c:v>0.999346499593462</c:v>
                </c:pt>
                <c:pt idx="1341">
                  <c:v>0.97683113093564544</c:v>
                </c:pt>
                <c:pt idx="1342">
                  <c:v>0.97126877863813554</c:v>
                </c:pt>
                <c:pt idx="1343">
                  <c:v>0.97116239485102462</c:v>
                </c:pt>
                <c:pt idx="1344">
                  <c:v>0.99569905546394721</c:v>
                </c:pt>
                <c:pt idx="1345">
                  <c:v>0.9979711092029574</c:v>
                </c:pt>
                <c:pt idx="1346">
                  <c:v>1.0124848973016514</c:v>
                </c:pt>
                <c:pt idx="1347">
                  <c:v>1.0013905880743774</c:v>
                </c:pt>
                <c:pt idx="1348">
                  <c:v>1.0035638568682133</c:v>
                </c:pt>
                <c:pt idx="1349">
                  <c:v>1.0021808676357722</c:v>
                </c:pt>
                <c:pt idx="1350">
                  <c:v>1.0004863258839354</c:v>
                </c:pt>
                <c:pt idx="1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A-4B4F-BE71-E031A2112126}"/>
            </c:ext>
          </c:extLst>
        </c:ser>
        <c:ser>
          <c:idx val="1"/>
          <c:order val="1"/>
          <c:tx>
            <c:strRef>
              <c:f>SP500_BTC!$E$1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SP500_BTC!$E$2:$E$1353</c:f>
              <c:numCache>
                <c:formatCode>_(* #,##0.00_);_(* \(#,##0.00\);_(* "-"??_);_(@_)</c:formatCode>
                <c:ptCount val="1352"/>
                <c:pt idx="0">
                  <c:v>1173.4313725490197</c:v>
                </c:pt>
                <c:pt idx="1">
                  <c:v>1116.4705882352941</c:v>
                </c:pt>
                <c:pt idx="2">
                  <c:v>1091.1764705882354</c:v>
                </c:pt>
                <c:pt idx="3">
                  <c:v>1097.4705882352944</c:v>
                </c:pt>
                <c:pt idx="4">
                  <c:v>1130.2745098039215</c:v>
                </c:pt>
                <c:pt idx="5">
                  <c:v>1105.2549019607845</c:v>
                </c:pt>
                <c:pt idx="6">
                  <c:v>1064.4117647058824</c:v>
                </c:pt>
                <c:pt idx="7">
                  <c:v>946.05882352941171</c:v>
                </c:pt>
                <c:pt idx="8">
                  <c:v>936.66666666666674</c:v>
                </c:pt>
                <c:pt idx="9">
                  <c:v>937.70588235294133</c:v>
                </c:pt>
                <c:pt idx="10">
                  <c:v>857.05882352941182</c:v>
                </c:pt>
                <c:pt idx="11">
                  <c:v>846.15686274509801</c:v>
                </c:pt>
                <c:pt idx="12">
                  <c:v>826.4901960784315</c:v>
                </c:pt>
                <c:pt idx="13">
                  <c:v>845.31372549019625</c:v>
                </c:pt>
                <c:pt idx="14">
                  <c:v>862.76470588235304</c:v>
                </c:pt>
                <c:pt idx="15">
                  <c:v>817.62745098039215</c:v>
                </c:pt>
                <c:pt idx="16">
                  <c:v>821.56862745098044</c:v>
                </c:pt>
                <c:pt idx="17">
                  <c:v>824.58823529411768</c:v>
                </c:pt>
                <c:pt idx="18">
                  <c:v>760.60784313725492</c:v>
                </c:pt>
                <c:pt idx="19">
                  <c:v>770.58823529411768</c:v>
                </c:pt>
                <c:pt idx="20">
                  <c:v>705.58823529411768</c:v>
                </c:pt>
                <c:pt idx="21">
                  <c:v>706.54901960784321</c:v>
                </c:pt>
                <c:pt idx="22">
                  <c:v>759.45098039215691</c:v>
                </c:pt>
                <c:pt idx="23">
                  <c:v>764.70588235294122</c:v>
                </c:pt>
                <c:pt idx="24">
                  <c:v>800.80392156862752</c:v>
                </c:pt>
                <c:pt idx="25">
                  <c:v>725.0980392156863</c:v>
                </c:pt>
                <c:pt idx="26">
                  <c:v>634.92156862745105</c:v>
                </c:pt>
                <c:pt idx="27">
                  <c:v>754.84313725490199</c:v>
                </c:pt>
                <c:pt idx="28">
                  <c:v>812.33333333333337</c:v>
                </c:pt>
                <c:pt idx="29">
                  <c:v>824.11764705882354</c:v>
                </c:pt>
                <c:pt idx="30">
                  <c:v>844.27450980392166</c:v>
                </c:pt>
                <c:pt idx="31">
                  <c:v>904.60784313725492</c:v>
                </c:pt>
                <c:pt idx="32">
                  <c:v>899.82352941176487</c:v>
                </c:pt>
                <c:pt idx="33">
                  <c:v>857.82352941176464</c:v>
                </c:pt>
                <c:pt idx="34">
                  <c:v>961.74509803921569</c:v>
                </c:pt>
                <c:pt idx="35">
                  <c:v>925.13725490196077</c:v>
                </c:pt>
                <c:pt idx="36">
                  <c:v>895.88235294117658</c:v>
                </c:pt>
                <c:pt idx="37">
                  <c:v>899.43137254901978</c:v>
                </c:pt>
                <c:pt idx="38">
                  <c:v>859.56862745098044</c:v>
                </c:pt>
                <c:pt idx="39">
                  <c:v>853.23529411764707</c:v>
                </c:pt>
                <c:pt idx="40">
                  <c:v>848.07843137254906</c:v>
                </c:pt>
                <c:pt idx="41">
                  <c:v>809.62745098039227</c:v>
                </c:pt>
                <c:pt idx="42">
                  <c:v>798.82352941176475</c:v>
                </c:pt>
                <c:pt idx="43">
                  <c:v>784.80392156862752</c:v>
                </c:pt>
                <c:pt idx="44">
                  <c:v>802</c:v>
                </c:pt>
                <c:pt idx="45">
                  <c:v>835.2941176470589</c:v>
                </c:pt>
                <c:pt idx="46">
                  <c:v>860.05882352941182</c:v>
                </c:pt>
                <c:pt idx="47">
                  <c:v>814.0980392156863</c:v>
                </c:pt>
                <c:pt idx="48">
                  <c:v>846.96078431372553</c:v>
                </c:pt>
                <c:pt idx="49">
                  <c:v>714.52941176470597</c:v>
                </c:pt>
                <c:pt idx="50">
                  <c:v>668.21568627450984</c:v>
                </c:pt>
                <c:pt idx="51">
                  <c:v>654.88235294117658</c:v>
                </c:pt>
                <c:pt idx="52">
                  <c:v>669.60784313725492</c:v>
                </c:pt>
                <c:pt idx="53">
                  <c:v>666.01960784313724</c:v>
                </c:pt>
                <c:pt idx="54">
                  <c:v>560.78431372549028</c:v>
                </c:pt>
                <c:pt idx="55">
                  <c:v>547.11764705882365</c:v>
                </c:pt>
                <c:pt idx="56">
                  <c:v>529.80392156862752</c:v>
                </c:pt>
                <c:pt idx="57">
                  <c:v>535.52941176470586</c:v>
                </c:pt>
                <c:pt idx="58">
                  <c:v>560</c:v>
                </c:pt>
                <c:pt idx="59">
                  <c:v>546.03921568627459</c:v>
                </c:pt>
                <c:pt idx="60">
                  <c:v>522.52941176470597</c:v>
                </c:pt>
                <c:pt idx="61">
                  <c:v>495.23529411764707</c:v>
                </c:pt>
                <c:pt idx="62">
                  <c:v>502.13725490196083</c:v>
                </c:pt>
                <c:pt idx="63">
                  <c:v>543.07843137254906</c:v>
                </c:pt>
                <c:pt idx="64">
                  <c:v>522.35294117647061</c:v>
                </c:pt>
                <c:pt idx="65">
                  <c:v>560.05882352941182</c:v>
                </c:pt>
                <c:pt idx="66">
                  <c:v>441.78431372549022</c:v>
                </c:pt>
                <c:pt idx="67">
                  <c:v>451.39215686274514</c:v>
                </c:pt>
                <c:pt idx="68">
                  <c:v>435.0980392156863</c:v>
                </c:pt>
                <c:pt idx="69">
                  <c:v>432.37254901960785</c:v>
                </c:pt>
                <c:pt idx="70">
                  <c:v>456.66666666666669</c:v>
                </c:pt>
                <c:pt idx="71">
                  <c:v>465.56862745098044</c:v>
                </c:pt>
                <c:pt idx="72">
                  <c:v>447.47058823529414</c:v>
                </c:pt>
                <c:pt idx="73">
                  <c:v>454.56862745098044</c:v>
                </c:pt>
                <c:pt idx="74">
                  <c:v>486.13725490196083</c:v>
                </c:pt>
                <c:pt idx="75">
                  <c:v>508.45098039215691</c:v>
                </c:pt>
                <c:pt idx="76">
                  <c:v>509.50980392156868</c:v>
                </c:pt>
                <c:pt idx="77">
                  <c:v>494.90196078431376</c:v>
                </c:pt>
                <c:pt idx="78">
                  <c:v>474.64705882352939</c:v>
                </c:pt>
                <c:pt idx="79">
                  <c:v>484.33333333333337</c:v>
                </c:pt>
                <c:pt idx="80">
                  <c:v>493.76470588235293</c:v>
                </c:pt>
                <c:pt idx="81">
                  <c:v>494.35294117647061</c:v>
                </c:pt>
                <c:pt idx="82">
                  <c:v>469.52941176470591</c:v>
                </c:pt>
                <c:pt idx="83">
                  <c:v>524.49019607843138</c:v>
                </c:pt>
                <c:pt idx="84">
                  <c:v>524.07843137254906</c:v>
                </c:pt>
                <c:pt idx="85">
                  <c:v>513.96078431372553</c:v>
                </c:pt>
                <c:pt idx="86">
                  <c:v>531.8039215686274</c:v>
                </c:pt>
                <c:pt idx="87">
                  <c:v>506.03921568627459</c:v>
                </c:pt>
                <c:pt idx="88">
                  <c:v>477.84313725490199</c:v>
                </c:pt>
                <c:pt idx="89">
                  <c:v>466.15686274509807</c:v>
                </c:pt>
                <c:pt idx="90">
                  <c:v>469.61568627450981</c:v>
                </c:pt>
                <c:pt idx="91">
                  <c:v>524.78431372549028</c:v>
                </c:pt>
                <c:pt idx="92">
                  <c:v>504.27450980392166</c:v>
                </c:pt>
                <c:pt idx="93">
                  <c:v>550.78431372549028</c:v>
                </c:pt>
                <c:pt idx="94">
                  <c:v>545.50980392156862</c:v>
                </c:pt>
                <c:pt idx="95">
                  <c:v>518.1627450980393</c:v>
                </c:pt>
                <c:pt idx="96">
                  <c:v>557.56862745098044</c:v>
                </c:pt>
                <c:pt idx="97">
                  <c:v>516.9019607843137</c:v>
                </c:pt>
                <c:pt idx="98">
                  <c:v>471.7411764705883</c:v>
                </c:pt>
                <c:pt idx="99">
                  <c:v>453.25490196078431</c:v>
                </c:pt>
                <c:pt idx="100">
                  <c:v>429.77058823529416</c:v>
                </c:pt>
                <c:pt idx="101">
                  <c:v>420.92156862745099</c:v>
                </c:pt>
                <c:pt idx="102">
                  <c:v>417.11764705882359</c:v>
                </c:pt>
                <c:pt idx="103">
                  <c:v>441.56862745098044</c:v>
                </c:pt>
                <c:pt idx="104">
                  <c:v>469.56862745098044</c:v>
                </c:pt>
                <c:pt idx="105">
                  <c:v>441.03921568627459</c:v>
                </c:pt>
                <c:pt idx="106">
                  <c:v>408.92156862745099</c:v>
                </c:pt>
                <c:pt idx="107">
                  <c:v>385.58823529411768</c:v>
                </c:pt>
                <c:pt idx="108">
                  <c:v>380.68627450980392</c:v>
                </c:pt>
                <c:pt idx="109">
                  <c:v>366.66666666666669</c:v>
                </c:pt>
                <c:pt idx="110">
                  <c:v>350.13725490196083</c:v>
                </c:pt>
                <c:pt idx="111">
                  <c:v>347.54901960784315</c:v>
                </c:pt>
                <c:pt idx="112">
                  <c:v>340.1960784313726</c:v>
                </c:pt>
                <c:pt idx="113">
                  <c:v>363.50980392156868</c:v>
                </c:pt>
                <c:pt idx="114">
                  <c:v>352.31372549019608</c:v>
                </c:pt>
                <c:pt idx="115">
                  <c:v>345.0980392156863</c:v>
                </c:pt>
                <c:pt idx="116">
                  <c:v>333.96078431372553</c:v>
                </c:pt>
                <c:pt idx="117">
                  <c:v>302.96078431372547</c:v>
                </c:pt>
                <c:pt idx="118">
                  <c:v>315.11764705882354</c:v>
                </c:pt>
                <c:pt idx="119">
                  <c:v>317.21568627450984</c:v>
                </c:pt>
                <c:pt idx="120">
                  <c:v>305.88235294117646</c:v>
                </c:pt>
                <c:pt idx="121">
                  <c:v>300.60784313725492</c:v>
                </c:pt>
                <c:pt idx="122">
                  <c:v>277.56862745098039</c:v>
                </c:pt>
                <c:pt idx="123">
                  <c:v>282.41176470588238</c:v>
                </c:pt>
                <c:pt idx="124">
                  <c:v>274.37254901960785</c:v>
                </c:pt>
                <c:pt idx="125">
                  <c:v>268.68627450980392</c:v>
                </c:pt>
                <c:pt idx="126">
                  <c:v>263.72549019607845</c:v>
                </c:pt>
                <c:pt idx="127">
                  <c:v>259.92156862745099</c:v>
                </c:pt>
                <c:pt idx="128">
                  <c:v>256.54901960784315</c:v>
                </c:pt>
                <c:pt idx="129">
                  <c:v>247.15686274509807</c:v>
                </c:pt>
                <c:pt idx="130">
                  <c:v>248.11764705882356</c:v>
                </c:pt>
                <c:pt idx="131">
                  <c:v>243.1372549019608</c:v>
                </c:pt>
                <c:pt idx="132">
                  <c:v>232.74509803921569</c:v>
                </c:pt>
                <c:pt idx="133">
                  <c:v>240.66666666666671</c:v>
                </c:pt>
                <c:pt idx="134">
                  <c:v>242.27450980392157</c:v>
                </c:pt>
                <c:pt idx="135">
                  <c:v>239.27450980392157</c:v>
                </c:pt>
                <c:pt idx="136">
                  <c:v>234.62745098039215</c:v>
                </c:pt>
                <c:pt idx="137">
                  <c:v>233.62745098039218</c:v>
                </c:pt>
                <c:pt idx="138">
                  <c:v>223.64705882352942</c:v>
                </c:pt>
                <c:pt idx="139">
                  <c:v>224.50980392156865</c:v>
                </c:pt>
                <c:pt idx="140">
                  <c:v>225.52941176470591</c:v>
                </c:pt>
                <c:pt idx="141">
                  <c:v>212.0980392156863</c:v>
                </c:pt>
                <c:pt idx="142">
                  <c:v>204.11764705882354</c:v>
                </c:pt>
                <c:pt idx="143">
                  <c:v>204.27450980392157</c:v>
                </c:pt>
                <c:pt idx="144">
                  <c:v>204.84313725490199</c:v>
                </c:pt>
                <c:pt idx="145">
                  <c:v>204.45098039215688</c:v>
                </c:pt>
                <c:pt idx="146">
                  <c:v>184.92156862745099</c:v>
                </c:pt>
                <c:pt idx="147">
                  <c:v>202.54901960784315</c:v>
                </c:pt>
                <c:pt idx="148">
                  <c:v>203.74509803921569</c:v>
                </c:pt>
                <c:pt idx="149">
                  <c:v>218.62745098039218</c:v>
                </c:pt>
                <c:pt idx="150">
                  <c:v>203.72549019607845</c:v>
                </c:pt>
                <c:pt idx="151">
                  <c:v>209.49019607843141</c:v>
                </c:pt>
                <c:pt idx="152">
                  <c:v>229.21568627450981</c:v>
                </c:pt>
                <c:pt idx="153">
                  <c:v>246.29411764705881</c:v>
                </c:pt>
                <c:pt idx="154">
                  <c:v>244.11764705882354</c:v>
                </c:pt>
                <c:pt idx="155">
                  <c:v>242.84313725490199</c:v>
                </c:pt>
                <c:pt idx="156">
                  <c:v>218.35294117647058</c:v>
                </c:pt>
                <c:pt idx="157">
                  <c:v>233.41176470588238</c:v>
                </c:pt>
                <c:pt idx="158">
                  <c:v>225.35294117647061</c:v>
                </c:pt>
                <c:pt idx="159">
                  <c:v>241.64705882352945</c:v>
                </c:pt>
                <c:pt idx="160">
                  <c:v>250.84313725490196</c:v>
                </c:pt>
                <c:pt idx="161">
                  <c:v>252.58823529411768</c:v>
                </c:pt>
                <c:pt idx="162">
                  <c:v>247.50980392156865</c:v>
                </c:pt>
                <c:pt idx="163">
                  <c:v>241.72549019607843</c:v>
                </c:pt>
                <c:pt idx="164">
                  <c:v>233.15686274509804</c:v>
                </c:pt>
                <c:pt idx="165">
                  <c:v>234.41176470588238</c:v>
                </c:pt>
                <c:pt idx="166">
                  <c:v>232.37254901960785</c:v>
                </c:pt>
                <c:pt idx="167">
                  <c:v>233.50980392156868</c:v>
                </c:pt>
                <c:pt idx="168">
                  <c:v>220.64705882352942</c:v>
                </c:pt>
                <c:pt idx="169">
                  <c:v>221.49019607843138</c:v>
                </c:pt>
                <c:pt idx="170">
                  <c:v>207.0980392156863</c:v>
                </c:pt>
                <c:pt idx="171">
                  <c:v>203.60784313725495</c:v>
                </c:pt>
                <c:pt idx="172">
                  <c:v>198.78431372549019</c:v>
                </c:pt>
                <c:pt idx="173">
                  <c:v>198.76470588235296</c:v>
                </c:pt>
                <c:pt idx="174">
                  <c:v>195.39215686274511</c:v>
                </c:pt>
                <c:pt idx="175">
                  <c:v>194.50980392156865</c:v>
                </c:pt>
                <c:pt idx="176">
                  <c:v>193.13137254901963</c:v>
                </c:pt>
                <c:pt idx="177">
                  <c:v>205.64705882352942</c:v>
                </c:pt>
                <c:pt idx="178">
                  <c:v>206.29411764705881</c:v>
                </c:pt>
                <c:pt idx="179">
                  <c:v>200.50980392156865</c:v>
                </c:pt>
                <c:pt idx="180">
                  <c:v>199.15686274509807</c:v>
                </c:pt>
                <c:pt idx="181">
                  <c:v>197.19607843137257</c:v>
                </c:pt>
                <c:pt idx="182">
                  <c:v>192.88823529411766</c:v>
                </c:pt>
                <c:pt idx="183">
                  <c:v>189.44901960784316</c:v>
                </c:pt>
                <c:pt idx="184">
                  <c:v>179.8745098039216</c:v>
                </c:pt>
                <c:pt idx="185">
                  <c:v>179.74509803921572</c:v>
                </c:pt>
                <c:pt idx="186">
                  <c:v>179.43529411764706</c:v>
                </c:pt>
                <c:pt idx="187">
                  <c:v>175.16666666666669</c:v>
                </c:pt>
                <c:pt idx="188">
                  <c:v>173.74509803921569</c:v>
                </c:pt>
                <c:pt idx="189">
                  <c:v>178.43725490196078</c:v>
                </c:pt>
                <c:pt idx="190">
                  <c:v>175.67843137254903</c:v>
                </c:pt>
                <c:pt idx="191">
                  <c:v>176.52745098039216</c:v>
                </c:pt>
                <c:pt idx="192">
                  <c:v>174.07058823529414</c:v>
                </c:pt>
                <c:pt idx="193">
                  <c:v>177.25294117647061</c:v>
                </c:pt>
                <c:pt idx="194">
                  <c:v>162.37647058823529</c:v>
                </c:pt>
                <c:pt idx="195">
                  <c:v>157.76078431372551</c:v>
                </c:pt>
                <c:pt idx="196">
                  <c:v>152.66274509803924</c:v>
                </c:pt>
                <c:pt idx="197">
                  <c:v>177.60000000000002</c:v>
                </c:pt>
                <c:pt idx="198">
                  <c:v>177.05882352941177</c:v>
                </c:pt>
                <c:pt idx="199">
                  <c:v>176.07843137254903</c:v>
                </c:pt>
                <c:pt idx="200">
                  <c:v>196.70588235294119</c:v>
                </c:pt>
                <c:pt idx="201">
                  <c:v>223.45098039215685</c:v>
                </c:pt>
                <c:pt idx="202">
                  <c:v>203.43137254901961</c:v>
                </c:pt>
                <c:pt idx="203">
                  <c:v>188.09019607843138</c:v>
                </c:pt>
                <c:pt idx="204">
                  <c:v>190.71176470588236</c:v>
                </c:pt>
                <c:pt idx="205">
                  <c:v>192.49019607843138</c:v>
                </c:pt>
                <c:pt idx="206">
                  <c:v>183.59215686274513</c:v>
                </c:pt>
                <c:pt idx="207">
                  <c:v>180.19411764705885</c:v>
                </c:pt>
                <c:pt idx="208">
                  <c:v>168.47058823529414</c:v>
                </c:pt>
                <c:pt idx="209">
                  <c:v>162.74313725490197</c:v>
                </c:pt>
                <c:pt idx="210">
                  <c:v>156.46862745098039</c:v>
                </c:pt>
                <c:pt idx="211">
                  <c:v>155.01764705882354</c:v>
                </c:pt>
                <c:pt idx="212">
                  <c:v>153.75882352941176</c:v>
                </c:pt>
                <c:pt idx="213">
                  <c:v>152.43725490196078</c:v>
                </c:pt>
                <c:pt idx="214">
                  <c:v>151.8607843137255</c:v>
                </c:pt>
                <c:pt idx="215">
                  <c:v>151.9607843137255</c:v>
                </c:pt>
                <c:pt idx="216">
                  <c:v>152.54705882352943</c:v>
                </c:pt>
                <c:pt idx="217">
                  <c:v>151.07843137254903</c:v>
                </c:pt>
                <c:pt idx="218">
                  <c:v>150.00196078431372</c:v>
                </c:pt>
                <c:pt idx="219">
                  <c:v>150.00196078431372</c:v>
                </c:pt>
                <c:pt idx="220">
                  <c:v>148.50196078431375</c:v>
                </c:pt>
                <c:pt idx="221">
                  <c:v>147.18039215686275</c:v>
                </c:pt>
                <c:pt idx="222">
                  <c:v>151.94313725490196</c:v>
                </c:pt>
                <c:pt idx="223">
                  <c:v>148.10980392156864</c:v>
                </c:pt>
                <c:pt idx="224">
                  <c:v>144.90196078431373</c:v>
                </c:pt>
                <c:pt idx="225">
                  <c:v>143.34313725490196</c:v>
                </c:pt>
                <c:pt idx="226">
                  <c:v>143.43529411764706</c:v>
                </c:pt>
                <c:pt idx="227">
                  <c:v>145.16862745098041</c:v>
                </c:pt>
                <c:pt idx="228">
                  <c:v>145.48823529411766</c:v>
                </c:pt>
                <c:pt idx="229">
                  <c:v>147.06862745098039</c:v>
                </c:pt>
                <c:pt idx="230">
                  <c:v>144.9</c:v>
                </c:pt>
                <c:pt idx="231">
                  <c:v>147.83725490196079</c:v>
                </c:pt>
                <c:pt idx="232">
                  <c:v>145.22941176470587</c:v>
                </c:pt>
                <c:pt idx="233">
                  <c:v>146.07647058823531</c:v>
                </c:pt>
                <c:pt idx="234">
                  <c:v>139.64117647058825</c:v>
                </c:pt>
                <c:pt idx="235">
                  <c:v>138.71176470588236</c:v>
                </c:pt>
                <c:pt idx="236">
                  <c:v>138.05686274509804</c:v>
                </c:pt>
                <c:pt idx="237">
                  <c:v>135.97450980392159</c:v>
                </c:pt>
                <c:pt idx="238">
                  <c:v>135.03333333333333</c:v>
                </c:pt>
                <c:pt idx="239">
                  <c:v>133.07843137254903</c:v>
                </c:pt>
                <c:pt idx="240">
                  <c:v>129.31764705882352</c:v>
                </c:pt>
                <c:pt idx="241">
                  <c:v>128.36274509803923</c:v>
                </c:pt>
                <c:pt idx="242">
                  <c:v>124.84901960784315</c:v>
                </c:pt>
                <c:pt idx="243">
                  <c:v>124.01176470588237</c:v>
                </c:pt>
                <c:pt idx="244">
                  <c:v>123.87647058823529</c:v>
                </c:pt>
                <c:pt idx="245">
                  <c:v>125.25490196078431</c:v>
                </c:pt>
                <c:pt idx="246">
                  <c:v>125.44901960784314</c:v>
                </c:pt>
                <c:pt idx="247">
                  <c:v>126.07843137254903</c:v>
                </c:pt>
                <c:pt idx="248">
                  <c:v>124.90392156862745</c:v>
                </c:pt>
                <c:pt idx="249">
                  <c:v>125.02549019607844</c:v>
                </c:pt>
                <c:pt idx="250">
                  <c:v>125.83137254901962</c:v>
                </c:pt>
                <c:pt idx="251">
                  <c:v>121.34705882352942</c:v>
                </c:pt>
                <c:pt idx="252">
                  <c:v>121.59411764705884</c:v>
                </c:pt>
                <c:pt idx="253">
                  <c:v>120.29607843137255</c:v>
                </c:pt>
                <c:pt idx="254">
                  <c:v>120.40980392156864</c:v>
                </c:pt>
                <c:pt idx="255">
                  <c:v>119.80000000000001</c:v>
                </c:pt>
                <c:pt idx="256">
                  <c:v>120.11176470588236</c:v>
                </c:pt>
                <c:pt idx="257">
                  <c:v>119.82352941176472</c:v>
                </c:pt>
                <c:pt idx="258">
                  <c:v>118.54901960784315</c:v>
                </c:pt>
                <c:pt idx="259">
                  <c:v>118.3843137254902</c:v>
                </c:pt>
                <c:pt idx="260">
                  <c:v>118.73137254901961</c:v>
                </c:pt>
                <c:pt idx="261">
                  <c:v>119.43921568627452</c:v>
                </c:pt>
                <c:pt idx="262">
                  <c:v>118.2921568627451</c:v>
                </c:pt>
                <c:pt idx="263">
                  <c:v>117.07450980392159</c:v>
                </c:pt>
                <c:pt idx="264">
                  <c:v>117.14313725490196</c:v>
                </c:pt>
                <c:pt idx="265">
                  <c:v>117.65686274509804</c:v>
                </c:pt>
                <c:pt idx="266">
                  <c:v>119.56666666666666</c:v>
                </c:pt>
                <c:pt idx="267">
                  <c:v>119.60980392156863</c:v>
                </c:pt>
                <c:pt idx="268">
                  <c:v>119.96274509803921</c:v>
                </c:pt>
                <c:pt idx="269">
                  <c:v>120.3686274509804</c:v>
                </c:pt>
                <c:pt idx="270">
                  <c:v>120.4372549019608</c:v>
                </c:pt>
                <c:pt idx="271">
                  <c:v>119.92549019607844</c:v>
                </c:pt>
                <c:pt idx="272">
                  <c:v>122.79411764705883</c:v>
                </c:pt>
                <c:pt idx="273">
                  <c:v>123.8686274509804</c:v>
                </c:pt>
                <c:pt idx="274">
                  <c:v>121.51960784313727</c:v>
                </c:pt>
                <c:pt idx="275">
                  <c:v>120.63333333333334</c:v>
                </c:pt>
                <c:pt idx="276">
                  <c:v>113.69607843137256</c:v>
                </c:pt>
                <c:pt idx="277">
                  <c:v>112.30000000000001</c:v>
                </c:pt>
                <c:pt idx="278">
                  <c:v>112.97058823529412</c:v>
                </c:pt>
                <c:pt idx="279">
                  <c:v>113.62549019607845</c:v>
                </c:pt>
                <c:pt idx="280">
                  <c:v>112.70196078431373</c:v>
                </c:pt>
                <c:pt idx="281">
                  <c:v>113.33529411764707</c:v>
                </c:pt>
                <c:pt idx="282">
                  <c:v>113.1764705882353</c:v>
                </c:pt>
                <c:pt idx="283">
                  <c:v>113.78823529411767</c:v>
                </c:pt>
                <c:pt idx="284">
                  <c:v>114.41960784313726</c:v>
                </c:pt>
                <c:pt idx="285">
                  <c:v>115.29607843137255</c:v>
                </c:pt>
                <c:pt idx="286">
                  <c:v>112.45098039215686</c:v>
                </c:pt>
                <c:pt idx="287">
                  <c:v>112.19803921568629</c:v>
                </c:pt>
                <c:pt idx="288">
                  <c:v>112.12352941176472</c:v>
                </c:pt>
                <c:pt idx="289">
                  <c:v>112.59607843137256</c:v>
                </c:pt>
                <c:pt idx="290">
                  <c:v>110.71372549019608</c:v>
                </c:pt>
                <c:pt idx="291">
                  <c:v>114.80392156862746</c:v>
                </c:pt>
                <c:pt idx="292">
                  <c:v>115.93529411764706</c:v>
                </c:pt>
                <c:pt idx="293">
                  <c:v>115.74117647058824</c:v>
                </c:pt>
                <c:pt idx="294">
                  <c:v>118.45098039215688</c:v>
                </c:pt>
                <c:pt idx="295">
                  <c:v>118.45098039215688</c:v>
                </c:pt>
                <c:pt idx="296">
                  <c:v>118.43137254901961</c:v>
                </c:pt>
                <c:pt idx="297">
                  <c:v>119.21372549019608</c:v>
                </c:pt>
                <c:pt idx="298">
                  <c:v>129.08627450980393</c:v>
                </c:pt>
                <c:pt idx="299">
                  <c:v>128.33529411764707</c:v>
                </c:pt>
                <c:pt idx="300">
                  <c:v>127.15098039215688</c:v>
                </c:pt>
                <c:pt idx="301">
                  <c:v>128.2686274509804</c:v>
                </c:pt>
                <c:pt idx="302">
                  <c:v>127.06666666666666</c:v>
                </c:pt>
                <c:pt idx="303">
                  <c:v>130.39411764705883</c:v>
                </c:pt>
                <c:pt idx="304">
                  <c:v>130.55882352941177</c:v>
                </c:pt>
                <c:pt idx="305">
                  <c:v>132.35294117647061</c:v>
                </c:pt>
                <c:pt idx="306">
                  <c:v>132.21568627450981</c:v>
                </c:pt>
                <c:pt idx="307">
                  <c:v>130.49019607843138</c:v>
                </c:pt>
                <c:pt idx="308">
                  <c:v>129.3686274509804</c:v>
                </c:pt>
                <c:pt idx="309">
                  <c:v>128.1764705882353</c:v>
                </c:pt>
                <c:pt idx="310">
                  <c:v>130.821568627451</c:v>
                </c:pt>
                <c:pt idx="311">
                  <c:v>127.04901960784315</c:v>
                </c:pt>
                <c:pt idx="312">
                  <c:v>130.35294117647058</c:v>
                </c:pt>
                <c:pt idx="313">
                  <c:v>125.59019607843138</c:v>
                </c:pt>
                <c:pt idx="314">
                  <c:v>132.75294117647059</c:v>
                </c:pt>
                <c:pt idx="315">
                  <c:v>130.93333333333334</c:v>
                </c:pt>
                <c:pt idx="316">
                  <c:v>132.30392156862746</c:v>
                </c:pt>
                <c:pt idx="317">
                  <c:v>132.30196078431374</c:v>
                </c:pt>
                <c:pt idx="318">
                  <c:v>125.42745098039215</c:v>
                </c:pt>
                <c:pt idx="319">
                  <c:v>126.72549019607843</c:v>
                </c:pt>
                <c:pt idx="320">
                  <c:v>129.84313725490199</c:v>
                </c:pt>
                <c:pt idx="321">
                  <c:v>130.59803921568627</c:v>
                </c:pt>
                <c:pt idx="322">
                  <c:v>122.70588235294117</c:v>
                </c:pt>
                <c:pt idx="323">
                  <c:v>118.82745098039216</c:v>
                </c:pt>
                <c:pt idx="324">
                  <c:v>131.15294117647059</c:v>
                </c:pt>
                <c:pt idx="325">
                  <c:v>145.86274509803923</c:v>
                </c:pt>
                <c:pt idx="326">
                  <c:v>146.79607843137256</c:v>
                </c:pt>
                <c:pt idx="327">
                  <c:v>150.87254901960787</c:v>
                </c:pt>
                <c:pt idx="328">
                  <c:v>136.64313725490197</c:v>
                </c:pt>
                <c:pt idx="329">
                  <c:v>134.21764705882353</c:v>
                </c:pt>
                <c:pt idx="330">
                  <c:v>138.4078431372549</c:v>
                </c:pt>
                <c:pt idx="331">
                  <c:v>113.74117647058826</c:v>
                </c:pt>
                <c:pt idx="332">
                  <c:v>112.84705882352942</c:v>
                </c:pt>
                <c:pt idx="333">
                  <c:v>114.32352941176471</c:v>
                </c:pt>
                <c:pt idx="334">
                  <c:v>113.11372549019609</c:v>
                </c:pt>
                <c:pt idx="335">
                  <c:v>114.74901960784315</c:v>
                </c:pt>
                <c:pt idx="336">
                  <c:v>111.93529411764706</c:v>
                </c:pt>
                <c:pt idx="337">
                  <c:v>105.64705882352941</c:v>
                </c:pt>
                <c:pt idx="338">
                  <c:v>105.25294117647059</c:v>
                </c:pt>
                <c:pt idx="339">
                  <c:v>104.05686274509806</c:v>
                </c:pt>
                <c:pt idx="340">
                  <c:v>92.554901960784321</c:v>
                </c:pt>
                <c:pt idx="341">
                  <c:v>89.009803921568633</c:v>
                </c:pt>
                <c:pt idx="342">
                  <c:v>88.050980392156873</c:v>
                </c:pt>
                <c:pt idx="343">
                  <c:v>87.260784313725495</c:v>
                </c:pt>
                <c:pt idx="344">
                  <c:v>86.992156862745105</c:v>
                </c:pt>
                <c:pt idx="345">
                  <c:v>86.582352941176481</c:v>
                </c:pt>
                <c:pt idx="346">
                  <c:v>85.294117647058826</c:v>
                </c:pt>
                <c:pt idx="347">
                  <c:v>88.923529411764704</c:v>
                </c:pt>
                <c:pt idx="348">
                  <c:v>88.870588235294122</c:v>
                </c:pt>
                <c:pt idx="349">
                  <c:v>88.82352941176471</c:v>
                </c:pt>
                <c:pt idx="350">
                  <c:v>89.366666666666674</c:v>
                </c:pt>
                <c:pt idx="351">
                  <c:v>89.215686274509807</c:v>
                </c:pt>
                <c:pt idx="352">
                  <c:v>88.682352941176475</c:v>
                </c:pt>
                <c:pt idx="353">
                  <c:v>88.372549019607845</c:v>
                </c:pt>
                <c:pt idx="354">
                  <c:v>90.501960784313738</c:v>
                </c:pt>
                <c:pt idx="355">
                  <c:v>90.427450980392166</c:v>
                </c:pt>
                <c:pt idx="356">
                  <c:v>87.921568627450981</c:v>
                </c:pt>
                <c:pt idx="357">
                  <c:v>87.721568627450992</c:v>
                </c:pt>
                <c:pt idx="358">
                  <c:v>88.311764705882354</c:v>
                </c:pt>
                <c:pt idx="359">
                  <c:v>87.005882352941185</c:v>
                </c:pt>
                <c:pt idx="360">
                  <c:v>89.278431372549022</c:v>
                </c:pt>
                <c:pt idx="361">
                  <c:v>88.325490196078434</c:v>
                </c:pt>
                <c:pt idx="362">
                  <c:v>87.272549019607851</c:v>
                </c:pt>
                <c:pt idx="363">
                  <c:v>91.792156862745102</c:v>
                </c:pt>
                <c:pt idx="364">
                  <c:v>90.543137254901964</c:v>
                </c:pt>
                <c:pt idx="365">
                  <c:v>87.803921568627459</c:v>
                </c:pt>
                <c:pt idx="366">
                  <c:v>88.63333333333334</c:v>
                </c:pt>
                <c:pt idx="367">
                  <c:v>87.049019607843135</c:v>
                </c:pt>
                <c:pt idx="368">
                  <c:v>85.835294117647067</c:v>
                </c:pt>
                <c:pt idx="369">
                  <c:v>84.321568627450986</c:v>
                </c:pt>
                <c:pt idx="370">
                  <c:v>84.603921568627456</c:v>
                </c:pt>
                <c:pt idx="371">
                  <c:v>83.531372549019608</c:v>
                </c:pt>
                <c:pt idx="372">
                  <c:v>83.284313725490208</c:v>
                </c:pt>
                <c:pt idx="373">
                  <c:v>83.645098039215682</c:v>
                </c:pt>
                <c:pt idx="374">
                  <c:v>83.086274509803928</c:v>
                </c:pt>
                <c:pt idx="375">
                  <c:v>82.058823529411768</c:v>
                </c:pt>
                <c:pt idx="376">
                  <c:v>82.8</c:v>
                </c:pt>
                <c:pt idx="377">
                  <c:v>82.856862745098042</c:v>
                </c:pt>
                <c:pt idx="378">
                  <c:v>83.088235294117652</c:v>
                </c:pt>
                <c:pt idx="379">
                  <c:v>82.443137254901956</c:v>
                </c:pt>
                <c:pt idx="380">
                  <c:v>81.874509803921569</c:v>
                </c:pt>
                <c:pt idx="381">
                  <c:v>81.572549019607848</c:v>
                </c:pt>
                <c:pt idx="382">
                  <c:v>81.019607843137251</c:v>
                </c:pt>
                <c:pt idx="383">
                  <c:v>81.531372549019608</c:v>
                </c:pt>
                <c:pt idx="384">
                  <c:v>83.149019607843144</c:v>
                </c:pt>
                <c:pt idx="385">
                  <c:v>81.431372549019613</c:v>
                </c:pt>
                <c:pt idx="386">
                  <c:v>81.984313725490196</c:v>
                </c:pt>
                <c:pt idx="387">
                  <c:v>81.900000000000006</c:v>
                </c:pt>
                <c:pt idx="388">
                  <c:v>80.760784313725495</c:v>
                </c:pt>
                <c:pt idx="389">
                  <c:v>79.941176470588232</c:v>
                </c:pt>
                <c:pt idx="390">
                  <c:v>82.107843137254903</c:v>
                </c:pt>
                <c:pt idx="391">
                  <c:v>81.819607843137248</c:v>
                </c:pt>
                <c:pt idx="392">
                  <c:v>81.47058823529413</c:v>
                </c:pt>
                <c:pt idx="393">
                  <c:v>81.566666666666677</c:v>
                </c:pt>
                <c:pt idx="394">
                  <c:v>82.449019607843141</c:v>
                </c:pt>
                <c:pt idx="395">
                  <c:v>81.668627450980395</c:v>
                </c:pt>
                <c:pt idx="396">
                  <c:v>80.968627450980392</c:v>
                </c:pt>
                <c:pt idx="397">
                  <c:v>80.656862745098053</c:v>
                </c:pt>
                <c:pt idx="398">
                  <c:v>80.921568627450981</c:v>
                </c:pt>
                <c:pt idx="399">
                  <c:v>80.1607843137255</c:v>
                </c:pt>
                <c:pt idx="400">
                  <c:v>82.462745098039221</c:v>
                </c:pt>
                <c:pt idx="401">
                  <c:v>82.788235294117655</c:v>
                </c:pt>
                <c:pt idx="402">
                  <c:v>85.258823529411771</c:v>
                </c:pt>
                <c:pt idx="403">
                  <c:v>86.109803921568641</c:v>
                </c:pt>
                <c:pt idx="404">
                  <c:v>85.354901960784318</c:v>
                </c:pt>
                <c:pt idx="405">
                  <c:v>83.30980392156863</c:v>
                </c:pt>
                <c:pt idx="406">
                  <c:v>83.600000000000009</c:v>
                </c:pt>
                <c:pt idx="407">
                  <c:v>82.574509803921572</c:v>
                </c:pt>
                <c:pt idx="408">
                  <c:v>86.327450980392157</c:v>
                </c:pt>
                <c:pt idx="409">
                  <c:v>82.35098039215687</c:v>
                </c:pt>
                <c:pt idx="410">
                  <c:v>82.64705882352942</c:v>
                </c:pt>
                <c:pt idx="411">
                  <c:v>81.345098039215699</c:v>
                </c:pt>
                <c:pt idx="412">
                  <c:v>79.856862745098042</c:v>
                </c:pt>
                <c:pt idx="413">
                  <c:v>75.094117647058837</c:v>
                </c:pt>
                <c:pt idx="414">
                  <c:v>74.117647058823536</c:v>
                </c:pt>
                <c:pt idx="415">
                  <c:v>74.684313725490199</c:v>
                </c:pt>
                <c:pt idx="416">
                  <c:v>73.327450980392172</c:v>
                </c:pt>
                <c:pt idx="417">
                  <c:v>72.645098039215696</c:v>
                </c:pt>
                <c:pt idx="418">
                  <c:v>75.792156862745102</c:v>
                </c:pt>
                <c:pt idx="419">
                  <c:v>76.431372549019613</c:v>
                </c:pt>
                <c:pt idx="420">
                  <c:v>72.349019607843147</c:v>
                </c:pt>
                <c:pt idx="421">
                  <c:v>73.117647058823536</c:v>
                </c:pt>
                <c:pt idx="422">
                  <c:v>72.827450980392172</c:v>
                </c:pt>
                <c:pt idx="423">
                  <c:v>74.045098039215688</c:v>
                </c:pt>
                <c:pt idx="424">
                  <c:v>74.194117647058832</c:v>
                </c:pt>
                <c:pt idx="425">
                  <c:v>77.445098039215694</c:v>
                </c:pt>
                <c:pt idx="426">
                  <c:v>76.729411764705887</c:v>
                </c:pt>
                <c:pt idx="427">
                  <c:v>76.662745098039224</c:v>
                </c:pt>
                <c:pt idx="428">
                  <c:v>74.698039215686279</c:v>
                </c:pt>
                <c:pt idx="429">
                  <c:v>80.588235294117652</c:v>
                </c:pt>
                <c:pt idx="430">
                  <c:v>82.237254901960796</c:v>
                </c:pt>
                <c:pt idx="431">
                  <c:v>74.305882352941182</c:v>
                </c:pt>
                <c:pt idx="432">
                  <c:v>70.362745098039227</c:v>
                </c:pt>
                <c:pt idx="433">
                  <c:v>84.166666666666671</c:v>
                </c:pt>
                <c:pt idx="434">
                  <c:v>84.525490196078437</c:v>
                </c:pt>
                <c:pt idx="435">
                  <c:v>84.715686274509807</c:v>
                </c:pt>
                <c:pt idx="436">
                  <c:v>88.090196078431376</c:v>
                </c:pt>
                <c:pt idx="437">
                  <c:v>89.019607843137265</c:v>
                </c:pt>
                <c:pt idx="438">
                  <c:v>90.009803921568633</c:v>
                </c:pt>
                <c:pt idx="439">
                  <c:v>83.919607843137257</c:v>
                </c:pt>
                <c:pt idx="440">
                  <c:v>84.674509803921566</c:v>
                </c:pt>
                <c:pt idx="441">
                  <c:v>84.882352941176478</c:v>
                </c:pt>
                <c:pt idx="442">
                  <c:v>84.121568627450984</c:v>
                </c:pt>
                <c:pt idx="443">
                  <c:v>83.274509803921575</c:v>
                </c:pt>
                <c:pt idx="444">
                  <c:v>84.676470588235304</c:v>
                </c:pt>
                <c:pt idx="445">
                  <c:v>82.4</c:v>
                </c:pt>
                <c:pt idx="446">
                  <c:v>89.437254901960785</c:v>
                </c:pt>
                <c:pt idx="447">
                  <c:v>86.788235294117655</c:v>
                </c:pt>
                <c:pt idx="448">
                  <c:v>85.421568627450981</c:v>
                </c:pt>
                <c:pt idx="449">
                  <c:v>85.868627450980398</c:v>
                </c:pt>
                <c:pt idx="450">
                  <c:v>90.886274509803926</c:v>
                </c:pt>
                <c:pt idx="451">
                  <c:v>89.38039215686274</c:v>
                </c:pt>
                <c:pt idx="452">
                  <c:v>89.205882352941174</c:v>
                </c:pt>
                <c:pt idx="453">
                  <c:v>91.47058823529413</c:v>
                </c:pt>
                <c:pt idx="454">
                  <c:v>86.78235294117647</c:v>
                </c:pt>
                <c:pt idx="455">
                  <c:v>89.466666666666669</c:v>
                </c:pt>
                <c:pt idx="456">
                  <c:v>81.360784313725489</c:v>
                </c:pt>
                <c:pt idx="457">
                  <c:v>82.103921568627456</c:v>
                </c:pt>
                <c:pt idx="458">
                  <c:v>82.505882352941171</c:v>
                </c:pt>
                <c:pt idx="459">
                  <c:v>77.784313725490193</c:v>
                </c:pt>
                <c:pt idx="460">
                  <c:v>71.209803921568636</c:v>
                </c:pt>
                <c:pt idx="461">
                  <c:v>70.731372549019611</c:v>
                </c:pt>
                <c:pt idx="462">
                  <c:v>70.419607843137257</c:v>
                </c:pt>
                <c:pt idx="463">
                  <c:v>71.113725490196089</c:v>
                </c:pt>
                <c:pt idx="464">
                  <c:v>73.898039215686282</c:v>
                </c:pt>
                <c:pt idx="465">
                  <c:v>70.372549019607845</c:v>
                </c:pt>
                <c:pt idx="466">
                  <c:v>64.676470588235304</c:v>
                </c:pt>
                <c:pt idx="467">
                  <c:v>62.764705882352949</c:v>
                </c:pt>
                <c:pt idx="468">
                  <c:v>63.456862745098043</c:v>
                </c:pt>
                <c:pt idx="469">
                  <c:v>63.176470588235297</c:v>
                </c:pt>
                <c:pt idx="470">
                  <c:v>64.019607843137265</c:v>
                </c:pt>
                <c:pt idx="471">
                  <c:v>65.872549019607845</c:v>
                </c:pt>
                <c:pt idx="472">
                  <c:v>65.939215686274522</c:v>
                </c:pt>
                <c:pt idx="473">
                  <c:v>65.125490196078431</c:v>
                </c:pt>
                <c:pt idx="474">
                  <c:v>66.380392156862754</c:v>
                </c:pt>
                <c:pt idx="475">
                  <c:v>65.994117647058829</c:v>
                </c:pt>
                <c:pt idx="476">
                  <c:v>61.568627450980394</c:v>
                </c:pt>
                <c:pt idx="477">
                  <c:v>66.705882352941174</c:v>
                </c:pt>
                <c:pt idx="478">
                  <c:v>74.707843137254912</c:v>
                </c:pt>
                <c:pt idx="479">
                  <c:v>73.639215686274511</c:v>
                </c:pt>
                <c:pt idx="480">
                  <c:v>76.070588235294125</c:v>
                </c:pt>
                <c:pt idx="481">
                  <c:v>80.243137254901967</c:v>
                </c:pt>
                <c:pt idx="482">
                  <c:v>79.468627450980406</c:v>
                </c:pt>
                <c:pt idx="483">
                  <c:v>71.568627450980401</c:v>
                </c:pt>
                <c:pt idx="484">
                  <c:v>64.35098039215687</c:v>
                </c:pt>
                <c:pt idx="485">
                  <c:v>61.741176470588236</c:v>
                </c:pt>
                <c:pt idx="486">
                  <c:v>59.705882352941181</c:v>
                </c:pt>
                <c:pt idx="487">
                  <c:v>57.8764705882353</c:v>
                </c:pt>
                <c:pt idx="488">
                  <c:v>56.317647058823539</c:v>
                </c:pt>
                <c:pt idx="489">
                  <c:v>54.747058823529414</c:v>
                </c:pt>
                <c:pt idx="490">
                  <c:v>54.084313725490198</c:v>
                </c:pt>
                <c:pt idx="491">
                  <c:v>52.509803921568633</c:v>
                </c:pt>
                <c:pt idx="492">
                  <c:v>53.131372549019616</c:v>
                </c:pt>
                <c:pt idx="493">
                  <c:v>51.970588235294123</c:v>
                </c:pt>
                <c:pt idx="494">
                  <c:v>51.6607843137255</c:v>
                </c:pt>
                <c:pt idx="495">
                  <c:v>50.037254901960786</c:v>
                </c:pt>
                <c:pt idx="496">
                  <c:v>49.713725490196083</c:v>
                </c:pt>
                <c:pt idx="497">
                  <c:v>49.264705882352942</c:v>
                </c:pt>
                <c:pt idx="498">
                  <c:v>48.252941176470593</c:v>
                </c:pt>
                <c:pt idx="499">
                  <c:v>48.003921568627455</c:v>
                </c:pt>
                <c:pt idx="500">
                  <c:v>47.641176470588242</c:v>
                </c:pt>
                <c:pt idx="501">
                  <c:v>47.882352941176471</c:v>
                </c:pt>
                <c:pt idx="502">
                  <c:v>48.501960784313731</c:v>
                </c:pt>
                <c:pt idx="503">
                  <c:v>47.452941176470588</c:v>
                </c:pt>
                <c:pt idx="504">
                  <c:v>46.639215686274518</c:v>
                </c:pt>
                <c:pt idx="505">
                  <c:v>46.760784313725495</c:v>
                </c:pt>
                <c:pt idx="506">
                  <c:v>46.370588235294122</c:v>
                </c:pt>
                <c:pt idx="507">
                  <c:v>46.431372549019613</c:v>
                </c:pt>
                <c:pt idx="508">
                  <c:v>47.143137254901966</c:v>
                </c:pt>
                <c:pt idx="509">
                  <c:v>46.129411764705885</c:v>
                </c:pt>
                <c:pt idx="510">
                  <c:v>46.009803921568633</c:v>
                </c:pt>
                <c:pt idx="511">
                  <c:v>45.20392156862745</c:v>
                </c:pt>
                <c:pt idx="512">
                  <c:v>45.347058823529416</c:v>
                </c:pt>
                <c:pt idx="513">
                  <c:v>44.55294117647059</c:v>
                </c:pt>
                <c:pt idx="514">
                  <c:v>45.839215686274514</c:v>
                </c:pt>
                <c:pt idx="515">
                  <c:v>45.805882352941182</c:v>
                </c:pt>
                <c:pt idx="516">
                  <c:v>44.900000000000006</c:v>
                </c:pt>
                <c:pt idx="517">
                  <c:v>45.280392156862753</c:v>
                </c:pt>
                <c:pt idx="518">
                  <c:v>45.272549019607844</c:v>
                </c:pt>
                <c:pt idx="519">
                  <c:v>47.176470588235297</c:v>
                </c:pt>
                <c:pt idx="520">
                  <c:v>46.958823529411767</c:v>
                </c:pt>
                <c:pt idx="521">
                  <c:v>46.852941176470587</c:v>
                </c:pt>
                <c:pt idx="522">
                  <c:v>47.882352941176471</c:v>
                </c:pt>
                <c:pt idx="523">
                  <c:v>45.272549019607844</c:v>
                </c:pt>
                <c:pt idx="524">
                  <c:v>44.558823529411768</c:v>
                </c:pt>
                <c:pt idx="525">
                  <c:v>45.04117647058824</c:v>
                </c:pt>
                <c:pt idx="526">
                  <c:v>44.752941176470593</c:v>
                </c:pt>
                <c:pt idx="527">
                  <c:v>45.36274509803922</c:v>
                </c:pt>
                <c:pt idx="528">
                  <c:v>45.456862745098043</c:v>
                </c:pt>
                <c:pt idx="529">
                  <c:v>44.274509803921575</c:v>
                </c:pt>
                <c:pt idx="530">
                  <c:v>44.354901960784318</c:v>
                </c:pt>
                <c:pt idx="531">
                  <c:v>43.658823529411769</c:v>
                </c:pt>
                <c:pt idx="532">
                  <c:v>41.274509803921575</c:v>
                </c:pt>
                <c:pt idx="533">
                  <c:v>45.523529411764706</c:v>
                </c:pt>
                <c:pt idx="534">
                  <c:v>46.184313725490199</c:v>
                </c:pt>
                <c:pt idx="535">
                  <c:v>44.360784313725496</c:v>
                </c:pt>
                <c:pt idx="536">
                  <c:v>35.884313725490195</c:v>
                </c:pt>
                <c:pt idx="537">
                  <c:v>50.684313725490199</c:v>
                </c:pt>
                <c:pt idx="538">
                  <c:v>52.174509803921566</c:v>
                </c:pt>
                <c:pt idx="539">
                  <c:v>51.856862745098049</c:v>
                </c:pt>
                <c:pt idx="540">
                  <c:v>52.370588235294115</c:v>
                </c:pt>
                <c:pt idx="541">
                  <c:v>53.325490196078434</c:v>
                </c:pt>
                <c:pt idx="542">
                  <c:v>51.980392156862756</c:v>
                </c:pt>
                <c:pt idx="543">
                  <c:v>54.925490196078435</c:v>
                </c:pt>
                <c:pt idx="544">
                  <c:v>54.721568627450978</c:v>
                </c:pt>
                <c:pt idx="545">
                  <c:v>55.413725490196086</c:v>
                </c:pt>
                <c:pt idx="546">
                  <c:v>55.974509803921578</c:v>
                </c:pt>
                <c:pt idx="547">
                  <c:v>55.15098039215686</c:v>
                </c:pt>
                <c:pt idx="548">
                  <c:v>55.774509803921568</c:v>
                </c:pt>
                <c:pt idx="549">
                  <c:v>56.511764705882349</c:v>
                </c:pt>
                <c:pt idx="550">
                  <c:v>56.847058823529416</c:v>
                </c:pt>
                <c:pt idx="551">
                  <c:v>57.888235294117656</c:v>
                </c:pt>
                <c:pt idx="552">
                  <c:v>57.811764705882354</c:v>
                </c:pt>
                <c:pt idx="553">
                  <c:v>56.588235294117652</c:v>
                </c:pt>
                <c:pt idx="554">
                  <c:v>54.21764705882353</c:v>
                </c:pt>
                <c:pt idx="555">
                  <c:v>54.507843137254909</c:v>
                </c:pt>
                <c:pt idx="556">
                  <c:v>54.074509803921565</c:v>
                </c:pt>
                <c:pt idx="557">
                  <c:v>54.962745098039221</c:v>
                </c:pt>
                <c:pt idx="558">
                  <c:v>54.872549019607852</c:v>
                </c:pt>
                <c:pt idx="559">
                  <c:v>54.692156862745101</c:v>
                </c:pt>
                <c:pt idx="560">
                  <c:v>55.968627450980392</c:v>
                </c:pt>
                <c:pt idx="561">
                  <c:v>56.249019607843145</c:v>
                </c:pt>
                <c:pt idx="562">
                  <c:v>57.382352941176471</c:v>
                </c:pt>
                <c:pt idx="563">
                  <c:v>56.215686274509807</c:v>
                </c:pt>
                <c:pt idx="564">
                  <c:v>52.788235294117655</c:v>
                </c:pt>
                <c:pt idx="565">
                  <c:v>53.103921568627449</c:v>
                </c:pt>
                <c:pt idx="566">
                  <c:v>52.060784313725492</c:v>
                </c:pt>
                <c:pt idx="567">
                  <c:v>53.888235294117649</c:v>
                </c:pt>
                <c:pt idx="568">
                  <c:v>49.905882352941184</c:v>
                </c:pt>
                <c:pt idx="569">
                  <c:v>50.60784313725491</c:v>
                </c:pt>
                <c:pt idx="570">
                  <c:v>51.547058823529412</c:v>
                </c:pt>
                <c:pt idx="571">
                  <c:v>50.331372549019612</c:v>
                </c:pt>
                <c:pt idx="572">
                  <c:v>47.70392156862745</c:v>
                </c:pt>
                <c:pt idx="573">
                  <c:v>47.460784313725497</c:v>
                </c:pt>
                <c:pt idx="574">
                  <c:v>47.019607843137258</c:v>
                </c:pt>
                <c:pt idx="575">
                  <c:v>47.892156862745104</c:v>
                </c:pt>
                <c:pt idx="576">
                  <c:v>48.366666666666667</c:v>
                </c:pt>
                <c:pt idx="577">
                  <c:v>47.956862745098043</c:v>
                </c:pt>
                <c:pt idx="578">
                  <c:v>48.923529411764704</c:v>
                </c:pt>
                <c:pt idx="579">
                  <c:v>48.813725490196077</c:v>
                </c:pt>
                <c:pt idx="580">
                  <c:v>49.427450980392166</c:v>
                </c:pt>
                <c:pt idx="581">
                  <c:v>46.466666666666669</c:v>
                </c:pt>
                <c:pt idx="582">
                  <c:v>44.988235294117651</c:v>
                </c:pt>
                <c:pt idx="583">
                  <c:v>45.062745098039215</c:v>
                </c:pt>
                <c:pt idx="584">
                  <c:v>44.82352941176471</c:v>
                </c:pt>
                <c:pt idx="585">
                  <c:v>44.911764705882355</c:v>
                </c:pt>
                <c:pt idx="586">
                  <c:v>44.854901960784318</c:v>
                </c:pt>
                <c:pt idx="587">
                  <c:v>44.021568627450982</c:v>
                </c:pt>
                <c:pt idx="588">
                  <c:v>43.772549019607851</c:v>
                </c:pt>
                <c:pt idx="589">
                  <c:v>44.139215686274518</c:v>
                </c:pt>
                <c:pt idx="590">
                  <c:v>44.054901960784321</c:v>
                </c:pt>
                <c:pt idx="591">
                  <c:v>43.529411764705884</c:v>
                </c:pt>
                <c:pt idx="592">
                  <c:v>46.3764705882353</c:v>
                </c:pt>
                <c:pt idx="593">
                  <c:v>46.44313725490197</c:v>
                </c:pt>
                <c:pt idx="594">
                  <c:v>46.441176470588239</c:v>
                </c:pt>
                <c:pt idx="595">
                  <c:v>46.54117647058824</c:v>
                </c:pt>
                <c:pt idx="596">
                  <c:v>47.249019607843138</c:v>
                </c:pt>
                <c:pt idx="597">
                  <c:v>46.131372549019616</c:v>
                </c:pt>
                <c:pt idx="598">
                  <c:v>45.92941176470589</c:v>
                </c:pt>
                <c:pt idx="599">
                  <c:v>45.431372549019606</c:v>
                </c:pt>
                <c:pt idx="600">
                  <c:v>45.650980392156868</c:v>
                </c:pt>
                <c:pt idx="601">
                  <c:v>46.529411764705891</c:v>
                </c:pt>
                <c:pt idx="602">
                  <c:v>46.407843137254908</c:v>
                </c:pt>
                <c:pt idx="603">
                  <c:v>46.235294117647065</c:v>
                </c:pt>
                <c:pt idx="604">
                  <c:v>47.407843137254908</c:v>
                </c:pt>
                <c:pt idx="605">
                  <c:v>47.543137254901964</c:v>
                </c:pt>
                <c:pt idx="606">
                  <c:v>47.941176470588239</c:v>
                </c:pt>
                <c:pt idx="607">
                  <c:v>46.52745098039216</c:v>
                </c:pt>
                <c:pt idx="608">
                  <c:v>44.954901960784319</c:v>
                </c:pt>
                <c:pt idx="609">
                  <c:v>46.249019607843138</c:v>
                </c:pt>
                <c:pt idx="610">
                  <c:v>46.772549019607844</c:v>
                </c:pt>
                <c:pt idx="611">
                  <c:v>45.447058823529417</c:v>
                </c:pt>
                <c:pt idx="612">
                  <c:v>46.296078431372557</c:v>
                </c:pt>
                <c:pt idx="613">
                  <c:v>44.162745098039217</c:v>
                </c:pt>
                <c:pt idx="614">
                  <c:v>44.176470588235297</c:v>
                </c:pt>
                <c:pt idx="615">
                  <c:v>44.643137254901966</c:v>
                </c:pt>
                <c:pt idx="616">
                  <c:v>45.368627450980398</c:v>
                </c:pt>
                <c:pt idx="617">
                  <c:v>46.276470588235298</c:v>
                </c:pt>
                <c:pt idx="618">
                  <c:v>45.909803921568631</c:v>
                </c:pt>
                <c:pt idx="619">
                  <c:v>46.235294117647065</c:v>
                </c:pt>
                <c:pt idx="620">
                  <c:v>43.962745098039221</c:v>
                </c:pt>
                <c:pt idx="621">
                  <c:v>43.607843137254903</c:v>
                </c:pt>
                <c:pt idx="622">
                  <c:v>44.798039215686281</c:v>
                </c:pt>
                <c:pt idx="623">
                  <c:v>43.917647058823533</c:v>
                </c:pt>
                <c:pt idx="624">
                  <c:v>43.174509803921573</c:v>
                </c:pt>
                <c:pt idx="625">
                  <c:v>44.117647058823529</c:v>
                </c:pt>
                <c:pt idx="626">
                  <c:v>46.298039215686281</c:v>
                </c:pt>
                <c:pt idx="627">
                  <c:v>47.760784313725495</c:v>
                </c:pt>
                <c:pt idx="628">
                  <c:v>48.023529411764706</c:v>
                </c:pt>
                <c:pt idx="629">
                  <c:v>49.747058823529414</c:v>
                </c:pt>
                <c:pt idx="630">
                  <c:v>50.11960784313726</c:v>
                </c:pt>
                <c:pt idx="631">
                  <c:v>49.652941176470591</c:v>
                </c:pt>
                <c:pt idx="632">
                  <c:v>48.417647058823533</c:v>
                </c:pt>
                <c:pt idx="633">
                  <c:v>47.907843137254908</c:v>
                </c:pt>
                <c:pt idx="634">
                  <c:v>48.613725490196082</c:v>
                </c:pt>
                <c:pt idx="635">
                  <c:v>48.333333333333336</c:v>
                </c:pt>
                <c:pt idx="636">
                  <c:v>48.860784313725496</c:v>
                </c:pt>
                <c:pt idx="637">
                  <c:v>48.219607843137254</c:v>
                </c:pt>
                <c:pt idx="638">
                  <c:v>48.235294117647065</c:v>
                </c:pt>
                <c:pt idx="639">
                  <c:v>52.398039215686282</c:v>
                </c:pt>
                <c:pt idx="640">
                  <c:v>51.409803921568631</c:v>
                </c:pt>
                <c:pt idx="641">
                  <c:v>51.345098039215692</c:v>
                </c:pt>
                <c:pt idx="642">
                  <c:v>50.450980392156872</c:v>
                </c:pt>
                <c:pt idx="643">
                  <c:v>55.931372549019613</c:v>
                </c:pt>
                <c:pt idx="644">
                  <c:v>57.101960784313732</c:v>
                </c:pt>
                <c:pt idx="645">
                  <c:v>55.545098039215688</c:v>
                </c:pt>
                <c:pt idx="646">
                  <c:v>57.952941176470596</c:v>
                </c:pt>
                <c:pt idx="647">
                  <c:v>58.176470588235297</c:v>
                </c:pt>
                <c:pt idx="648">
                  <c:v>57.392156862745097</c:v>
                </c:pt>
                <c:pt idx="649">
                  <c:v>57.064705882352939</c:v>
                </c:pt>
                <c:pt idx="650">
                  <c:v>53.568627450980394</c:v>
                </c:pt>
                <c:pt idx="651">
                  <c:v>54.449019607843141</c:v>
                </c:pt>
                <c:pt idx="652">
                  <c:v>53.594117647058823</c:v>
                </c:pt>
                <c:pt idx="653">
                  <c:v>55.637254901960787</c:v>
                </c:pt>
                <c:pt idx="654">
                  <c:v>54.372549019607852</c:v>
                </c:pt>
                <c:pt idx="655">
                  <c:v>49.992156862745105</c:v>
                </c:pt>
                <c:pt idx="656">
                  <c:v>46.456862745098043</c:v>
                </c:pt>
                <c:pt idx="657">
                  <c:v>46.664705882352948</c:v>
                </c:pt>
                <c:pt idx="658">
                  <c:v>47.005882352941178</c:v>
                </c:pt>
                <c:pt idx="659">
                  <c:v>46.941176470588239</c:v>
                </c:pt>
                <c:pt idx="660">
                  <c:v>47.941176470588239</c:v>
                </c:pt>
                <c:pt idx="661">
                  <c:v>47.098039215686278</c:v>
                </c:pt>
                <c:pt idx="662">
                  <c:v>46.333333333333336</c:v>
                </c:pt>
                <c:pt idx="663">
                  <c:v>47.843137254901961</c:v>
                </c:pt>
                <c:pt idx="664">
                  <c:v>46.286274509803924</c:v>
                </c:pt>
                <c:pt idx="665">
                  <c:v>43.601960784313732</c:v>
                </c:pt>
                <c:pt idx="666">
                  <c:v>43.096078431372554</c:v>
                </c:pt>
                <c:pt idx="667">
                  <c:v>43.307843137254906</c:v>
                </c:pt>
                <c:pt idx="668">
                  <c:v>43.352941176470587</c:v>
                </c:pt>
                <c:pt idx="669">
                  <c:v>43.764705882352942</c:v>
                </c:pt>
                <c:pt idx="670">
                  <c:v>42.501960784313724</c:v>
                </c:pt>
                <c:pt idx="671">
                  <c:v>44.531372549019615</c:v>
                </c:pt>
                <c:pt idx="672">
                  <c:v>44.819607843137263</c:v>
                </c:pt>
                <c:pt idx="673">
                  <c:v>46.63333333333334</c:v>
                </c:pt>
                <c:pt idx="674">
                  <c:v>44.915686274509802</c:v>
                </c:pt>
                <c:pt idx="675">
                  <c:v>46.084313725490198</c:v>
                </c:pt>
                <c:pt idx="676">
                  <c:v>46.292156862745102</c:v>
                </c:pt>
                <c:pt idx="677">
                  <c:v>51.696078431372548</c:v>
                </c:pt>
                <c:pt idx="678">
                  <c:v>53.819607843137263</c:v>
                </c:pt>
                <c:pt idx="679">
                  <c:v>46.078431372549019</c:v>
                </c:pt>
                <c:pt idx="680">
                  <c:v>44.376470588235293</c:v>
                </c:pt>
                <c:pt idx="681">
                  <c:v>44.21764705882353</c:v>
                </c:pt>
                <c:pt idx="682">
                  <c:v>42.745098039215691</c:v>
                </c:pt>
                <c:pt idx="683">
                  <c:v>40.525490196078437</c:v>
                </c:pt>
                <c:pt idx="684">
                  <c:v>42.690196078431377</c:v>
                </c:pt>
                <c:pt idx="685">
                  <c:v>35.913725490196079</c:v>
                </c:pt>
                <c:pt idx="686">
                  <c:v>45.06666666666667</c:v>
                </c:pt>
                <c:pt idx="687">
                  <c:v>52.47450980392157</c:v>
                </c:pt>
                <c:pt idx="688">
                  <c:v>57.417647058823533</c:v>
                </c:pt>
                <c:pt idx="689">
                  <c:v>56.007843137254902</c:v>
                </c:pt>
                <c:pt idx="690">
                  <c:v>58.235294117647065</c:v>
                </c:pt>
                <c:pt idx="691">
                  <c:v>55.958823529411767</c:v>
                </c:pt>
                <c:pt idx="692">
                  <c:v>53.568627450980394</c:v>
                </c:pt>
                <c:pt idx="693">
                  <c:v>61.786274509803931</c:v>
                </c:pt>
                <c:pt idx="694">
                  <c:v>62.156862745098046</c:v>
                </c:pt>
                <c:pt idx="695">
                  <c:v>60.547058823529419</c:v>
                </c:pt>
                <c:pt idx="696">
                  <c:v>61.1607843137255</c:v>
                </c:pt>
                <c:pt idx="697">
                  <c:v>64.409803921568638</c:v>
                </c:pt>
                <c:pt idx="698">
                  <c:v>63.292156862745109</c:v>
                </c:pt>
                <c:pt idx="699">
                  <c:v>65.276470588235298</c:v>
                </c:pt>
                <c:pt idx="700">
                  <c:v>64.51372549019608</c:v>
                </c:pt>
                <c:pt idx="701">
                  <c:v>61.909803921568631</c:v>
                </c:pt>
                <c:pt idx="702">
                  <c:v>60.443137254901963</c:v>
                </c:pt>
                <c:pt idx="703">
                  <c:v>62.390196078431373</c:v>
                </c:pt>
                <c:pt idx="704">
                  <c:v>64.825490196078434</c:v>
                </c:pt>
                <c:pt idx="705">
                  <c:v>68.076470588235296</c:v>
                </c:pt>
                <c:pt idx="706">
                  <c:v>69.184313725490199</c:v>
                </c:pt>
                <c:pt idx="707">
                  <c:v>68.635294117647064</c:v>
                </c:pt>
                <c:pt idx="708">
                  <c:v>68.023529411764713</c:v>
                </c:pt>
                <c:pt idx="709">
                  <c:v>69.382352941176478</c:v>
                </c:pt>
                <c:pt idx="710">
                  <c:v>71.237254901960796</c:v>
                </c:pt>
                <c:pt idx="711">
                  <c:v>74.194117647058832</c:v>
                </c:pt>
                <c:pt idx="712">
                  <c:v>72.600000000000009</c:v>
                </c:pt>
                <c:pt idx="713">
                  <c:v>73.67450980392158</c:v>
                </c:pt>
                <c:pt idx="714">
                  <c:v>74.903921568627453</c:v>
                </c:pt>
                <c:pt idx="715">
                  <c:v>74.039215686274517</c:v>
                </c:pt>
                <c:pt idx="716">
                  <c:v>73.641176470588235</c:v>
                </c:pt>
                <c:pt idx="717">
                  <c:v>72.131372549019616</c:v>
                </c:pt>
                <c:pt idx="718">
                  <c:v>73.69019607843137</c:v>
                </c:pt>
                <c:pt idx="719">
                  <c:v>73.166666666666671</c:v>
                </c:pt>
                <c:pt idx="720">
                  <c:v>68.496078431372553</c:v>
                </c:pt>
                <c:pt idx="721">
                  <c:v>69.780392156862746</c:v>
                </c:pt>
                <c:pt idx="722">
                  <c:v>74.345098039215699</c:v>
                </c:pt>
                <c:pt idx="723">
                  <c:v>72.549019607843135</c:v>
                </c:pt>
                <c:pt idx="724">
                  <c:v>75.992156862745105</c:v>
                </c:pt>
                <c:pt idx="725">
                  <c:v>78.249019607843138</c:v>
                </c:pt>
                <c:pt idx="726">
                  <c:v>82.23921568627452</c:v>
                </c:pt>
                <c:pt idx="727">
                  <c:v>81.935294117647061</c:v>
                </c:pt>
                <c:pt idx="728">
                  <c:v>71.960784313725497</c:v>
                </c:pt>
                <c:pt idx="729">
                  <c:v>72.150980392156868</c:v>
                </c:pt>
                <c:pt idx="730">
                  <c:v>66.960784313725497</c:v>
                </c:pt>
                <c:pt idx="731">
                  <c:v>68.333333333333343</c:v>
                </c:pt>
                <c:pt idx="732">
                  <c:v>66.186274509803923</c:v>
                </c:pt>
                <c:pt idx="733">
                  <c:v>64.098039215686271</c:v>
                </c:pt>
                <c:pt idx="734">
                  <c:v>63.443137254901963</c:v>
                </c:pt>
                <c:pt idx="735">
                  <c:v>66.078431372549019</c:v>
                </c:pt>
                <c:pt idx="736">
                  <c:v>67.421568627450995</c:v>
                </c:pt>
                <c:pt idx="737">
                  <c:v>65.333333333333329</c:v>
                </c:pt>
                <c:pt idx="738">
                  <c:v>69.235294117647072</c:v>
                </c:pt>
                <c:pt idx="739">
                  <c:v>68.754901960784309</c:v>
                </c:pt>
                <c:pt idx="740">
                  <c:v>69.833333333333329</c:v>
                </c:pt>
                <c:pt idx="741">
                  <c:v>69.800000000000011</c:v>
                </c:pt>
                <c:pt idx="742">
                  <c:v>74.501960784313724</c:v>
                </c:pt>
                <c:pt idx="743">
                  <c:v>75.066666666666663</c:v>
                </c:pt>
                <c:pt idx="744">
                  <c:v>74.701960784313741</c:v>
                </c:pt>
                <c:pt idx="745">
                  <c:v>74.558823529411768</c:v>
                </c:pt>
                <c:pt idx="746">
                  <c:v>74.370588235294122</c:v>
                </c:pt>
                <c:pt idx="747">
                  <c:v>77.149019607843144</c:v>
                </c:pt>
                <c:pt idx="748">
                  <c:v>78.02745098039216</c:v>
                </c:pt>
                <c:pt idx="749">
                  <c:v>75.166666666666671</c:v>
                </c:pt>
                <c:pt idx="750">
                  <c:v>70.492156862745105</c:v>
                </c:pt>
                <c:pt idx="751">
                  <c:v>71.264705882352942</c:v>
                </c:pt>
                <c:pt idx="752">
                  <c:v>68.635294117647064</c:v>
                </c:pt>
                <c:pt idx="753">
                  <c:v>64.896078431372558</c:v>
                </c:pt>
                <c:pt idx="754">
                  <c:v>63.498039215686276</c:v>
                </c:pt>
                <c:pt idx="755">
                  <c:v>70.135294117647064</c:v>
                </c:pt>
                <c:pt idx="756">
                  <c:v>72.890196078431373</c:v>
                </c:pt>
                <c:pt idx="757">
                  <c:v>75.098039215686285</c:v>
                </c:pt>
                <c:pt idx="758">
                  <c:v>75.909803921568624</c:v>
                </c:pt>
                <c:pt idx="759">
                  <c:v>72.47058823529413</c:v>
                </c:pt>
                <c:pt idx="760">
                  <c:v>79.013725490196094</c:v>
                </c:pt>
                <c:pt idx="761">
                  <c:v>80.213725490196083</c:v>
                </c:pt>
                <c:pt idx="762">
                  <c:v>82.433333333333337</c:v>
                </c:pt>
                <c:pt idx="763">
                  <c:v>84.143137254901973</c:v>
                </c:pt>
                <c:pt idx="764">
                  <c:v>77.974509803921578</c:v>
                </c:pt>
                <c:pt idx="765">
                  <c:v>77.503921568627447</c:v>
                </c:pt>
                <c:pt idx="766">
                  <c:v>83.760784313725495</c:v>
                </c:pt>
                <c:pt idx="767">
                  <c:v>89.562745098039215</c:v>
                </c:pt>
                <c:pt idx="768">
                  <c:v>91.201960784313727</c:v>
                </c:pt>
                <c:pt idx="769">
                  <c:v>92.137254901960787</c:v>
                </c:pt>
                <c:pt idx="770">
                  <c:v>92.511764705882356</c:v>
                </c:pt>
                <c:pt idx="771">
                  <c:v>93.547058823529412</c:v>
                </c:pt>
                <c:pt idx="772">
                  <c:v>93.594117647058823</c:v>
                </c:pt>
                <c:pt idx="773">
                  <c:v>92.678431372549028</c:v>
                </c:pt>
                <c:pt idx="774">
                  <c:v>92.241176470588243</c:v>
                </c:pt>
                <c:pt idx="775">
                  <c:v>93.645098039215682</c:v>
                </c:pt>
                <c:pt idx="776">
                  <c:v>95.921568627450981</c:v>
                </c:pt>
                <c:pt idx="777">
                  <c:v>92.949019607843141</c:v>
                </c:pt>
                <c:pt idx="778">
                  <c:v>93.488235294117658</c:v>
                </c:pt>
                <c:pt idx="779">
                  <c:v>99.51372549019608</c:v>
                </c:pt>
                <c:pt idx="780">
                  <c:v>99.558823529411768</c:v>
                </c:pt>
                <c:pt idx="781">
                  <c:v>100.19411764705883</c:v>
                </c:pt>
                <c:pt idx="782">
                  <c:v>99.692156862745108</c:v>
                </c:pt>
                <c:pt idx="783">
                  <c:v>98.529411764705884</c:v>
                </c:pt>
                <c:pt idx="784">
                  <c:v>101.09215686274511</c:v>
                </c:pt>
                <c:pt idx="785">
                  <c:v>101.15098039215687</c:v>
                </c:pt>
                <c:pt idx="786">
                  <c:v>101.3686274509804</c:v>
                </c:pt>
                <c:pt idx="787">
                  <c:v>96.137254901960787</c:v>
                </c:pt>
                <c:pt idx="788">
                  <c:v>93.764705882352942</c:v>
                </c:pt>
                <c:pt idx="789">
                  <c:v>99.260784313725495</c:v>
                </c:pt>
                <c:pt idx="790">
                  <c:v>100</c:v>
                </c:pt>
                <c:pt idx="791">
                  <c:v>107.64705882352942</c:v>
                </c:pt>
                <c:pt idx="792">
                  <c:v>110.98039215686275</c:v>
                </c:pt>
                <c:pt idx="793">
                  <c:v>112.25490196078432</c:v>
                </c:pt>
                <c:pt idx="794">
                  <c:v>114.98235294117647</c:v>
                </c:pt>
                <c:pt idx="795">
                  <c:v>114.16666666666667</c:v>
                </c:pt>
                <c:pt idx="796">
                  <c:v>113.23529411764707</c:v>
                </c:pt>
                <c:pt idx="797">
                  <c:v>112.73529411764707</c:v>
                </c:pt>
                <c:pt idx="798">
                  <c:v>113.94313725490197</c:v>
                </c:pt>
                <c:pt idx="799">
                  <c:v>116.65098039215687</c:v>
                </c:pt>
                <c:pt idx="800">
                  <c:v>113.53725490196078</c:v>
                </c:pt>
                <c:pt idx="801">
                  <c:v>108.03921568627452</c:v>
                </c:pt>
                <c:pt idx="802">
                  <c:v>112.74509803921569</c:v>
                </c:pt>
                <c:pt idx="803">
                  <c:v>114.9764705882353</c:v>
                </c:pt>
                <c:pt idx="804">
                  <c:v>117.25490196078432</c:v>
                </c:pt>
                <c:pt idx="805">
                  <c:v>117.7078431372549</c:v>
                </c:pt>
                <c:pt idx="806">
                  <c:v>121.02156862745099</c:v>
                </c:pt>
                <c:pt idx="807">
                  <c:v>120.11568627450981</c:v>
                </c:pt>
                <c:pt idx="808">
                  <c:v>121.52745098039216</c:v>
                </c:pt>
                <c:pt idx="809">
                  <c:v>123.03137254901962</c:v>
                </c:pt>
                <c:pt idx="810">
                  <c:v>123.05882352941178</c:v>
                </c:pt>
                <c:pt idx="811">
                  <c:v>121.77254901960785</c:v>
                </c:pt>
                <c:pt idx="812">
                  <c:v>121.73921568627452</c:v>
                </c:pt>
                <c:pt idx="813">
                  <c:v>122.03921568627452</c:v>
                </c:pt>
                <c:pt idx="814">
                  <c:v>122.64705882352942</c:v>
                </c:pt>
                <c:pt idx="815">
                  <c:v>119.6078431372549</c:v>
                </c:pt>
                <c:pt idx="816">
                  <c:v>121.61568627450981</c:v>
                </c:pt>
                <c:pt idx="817">
                  <c:v>121.27450980392157</c:v>
                </c:pt>
                <c:pt idx="818">
                  <c:v>122.35294117647059</c:v>
                </c:pt>
                <c:pt idx="819">
                  <c:v>126.2</c:v>
                </c:pt>
                <c:pt idx="820">
                  <c:v>127.03921568627452</c:v>
                </c:pt>
                <c:pt idx="821">
                  <c:v>127.60196078431373</c:v>
                </c:pt>
                <c:pt idx="822">
                  <c:v>125.49215686274511</c:v>
                </c:pt>
                <c:pt idx="823">
                  <c:v>118.85882352941177</c:v>
                </c:pt>
                <c:pt idx="824">
                  <c:v>113.31372549019608</c:v>
                </c:pt>
                <c:pt idx="825">
                  <c:v>111.38627450980394</c:v>
                </c:pt>
                <c:pt idx="826">
                  <c:v>115.15294117647059</c:v>
                </c:pt>
                <c:pt idx="827">
                  <c:v>117.50000000000001</c:v>
                </c:pt>
                <c:pt idx="828">
                  <c:v>117.84313725490198</c:v>
                </c:pt>
                <c:pt idx="829">
                  <c:v>118.03921568627452</c:v>
                </c:pt>
                <c:pt idx="830">
                  <c:v>119.90196078431373</c:v>
                </c:pt>
                <c:pt idx="831">
                  <c:v>120.44117647058825</c:v>
                </c:pt>
                <c:pt idx="832">
                  <c:v>113.72549019607844</c:v>
                </c:pt>
                <c:pt idx="833">
                  <c:v>114.23333333333335</c:v>
                </c:pt>
                <c:pt idx="834">
                  <c:v>115.68823529411765</c:v>
                </c:pt>
                <c:pt idx="835">
                  <c:v>124.92156862745099</c:v>
                </c:pt>
                <c:pt idx="836">
                  <c:v>128.16470588235293</c:v>
                </c:pt>
                <c:pt idx="837">
                  <c:v>128.18235294117648</c:v>
                </c:pt>
                <c:pt idx="838">
                  <c:v>128.43137254901961</c:v>
                </c:pt>
                <c:pt idx="839">
                  <c:v>130.04901960784315</c:v>
                </c:pt>
                <c:pt idx="840">
                  <c:v>127.9</c:v>
                </c:pt>
                <c:pt idx="841">
                  <c:v>133.89803921568628</c:v>
                </c:pt>
                <c:pt idx="842">
                  <c:v>131.27450980392157</c:v>
                </c:pt>
                <c:pt idx="843">
                  <c:v>123.33333333333334</c:v>
                </c:pt>
                <c:pt idx="844">
                  <c:v>112.35098039215687</c:v>
                </c:pt>
                <c:pt idx="845">
                  <c:v>113.13921568627451</c:v>
                </c:pt>
                <c:pt idx="846">
                  <c:v>111.76470588235294</c:v>
                </c:pt>
                <c:pt idx="847">
                  <c:v>99.911764705882362</c:v>
                </c:pt>
                <c:pt idx="848">
                  <c:v>98.490196078431381</c:v>
                </c:pt>
                <c:pt idx="849">
                  <c:v>93.656862745098039</c:v>
                </c:pt>
                <c:pt idx="850">
                  <c:v>93.32352941176471</c:v>
                </c:pt>
                <c:pt idx="851">
                  <c:v>86.072549019607848</c:v>
                </c:pt>
                <c:pt idx="852">
                  <c:v>86.721568627450978</c:v>
                </c:pt>
                <c:pt idx="853">
                  <c:v>86.664705882352948</c:v>
                </c:pt>
                <c:pt idx="854">
                  <c:v>87.058823529411768</c:v>
                </c:pt>
                <c:pt idx="855">
                  <c:v>85.735294117647058</c:v>
                </c:pt>
                <c:pt idx="856">
                  <c:v>86.274509803921575</c:v>
                </c:pt>
                <c:pt idx="857">
                  <c:v>87.450980392156865</c:v>
                </c:pt>
                <c:pt idx="858">
                  <c:v>86.82352941176471</c:v>
                </c:pt>
                <c:pt idx="859">
                  <c:v>85.882352941176478</c:v>
                </c:pt>
                <c:pt idx="860">
                  <c:v>84.313725490196077</c:v>
                </c:pt>
                <c:pt idx="861">
                  <c:v>83.727450980392163</c:v>
                </c:pt>
                <c:pt idx="862">
                  <c:v>88.921568627450981</c:v>
                </c:pt>
                <c:pt idx="863">
                  <c:v>90</c:v>
                </c:pt>
                <c:pt idx="864">
                  <c:v>87.896078431372558</c:v>
                </c:pt>
                <c:pt idx="865">
                  <c:v>85.098039215686285</c:v>
                </c:pt>
                <c:pt idx="866">
                  <c:v>87.843137254901961</c:v>
                </c:pt>
                <c:pt idx="867">
                  <c:v>90.196078431372555</c:v>
                </c:pt>
                <c:pt idx="868">
                  <c:v>97.54901960784315</c:v>
                </c:pt>
                <c:pt idx="869">
                  <c:v>96.11960784313726</c:v>
                </c:pt>
                <c:pt idx="870">
                  <c:v>95.686274509803923</c:v>
                </c:pt>
                <c:pt idx="871">
                  <c:v>97.450980392156865</c:v>
                </c:pt>
                <c:pt idx="872">
                  <c:v>98.178431372549028</c:v>
                </c:pt>
                <c:pt idx="873">
                  <c:v>102.40196078431373</c:v>
                </c:pt>
                <c:pt idx="874">
                  <c:v>100.98039215686275</c:v>
                </c:pt>
                <c:pt idx="875">
                  <c:v>90</c:v>
                </c:pt>
                <c:pt idx="876">
                  <c:v>81.61960784313726</c:v>
                </c:pt>
                <c:pt idx="877">
                  <c:v>72.549019607843135</c:v>
                </c:pt>
                <c:pt idx="878">
                  <c:v>86.764705882352942</c:v>
                </c:pt>
                <c:pt idx="879">
                  <c:v>87.990196078431381</c:v>
                </c:pt>
                <c:pt idx="880">
                  <c:v>89.058823529411768</c:v>
                </c:pt>
                <c:pt idx="881">
                  <c:v>88.233333333333334</c:v>
                </c:pt>
                <c:pt idx="882">
                  <c:v>87.996078431372553</c:v>
                </c:pt>
                <c:pt idx="883">
                  <c:v>86.927450980392166</c:v>
                </c:pt>
                <c:pt idx="884">
                  <c:v>94.672549019607843</c:v>
                </c:pt>
                <c:pt idx="885">
                  <c:v>88.627450980392169</c:v>
                </c:pt>
                <c:pt idx="886">
                  <c:v>97.537254901960793</c:v>
                </c:pt>
                <c:pt idx="887">
                  <c:v>97.750980392156862</c:v>
                </c:pt>
                <c:pt idx="888">
                  <c:v>116.66666666666667</c:v>
                </c:pt>
                <c:pt idx="889">
                  <c:v>114.11960784313726</c:v>
                </c:pt>
                <c:pt idx="890">
                  <c:v>115.68627450980392</c:v>
                </c:pt>
                <c:pt idx="891">
                  <c:v>111.52941176470588</c:v>
                </c:pt>
                <c:pt idx="892">
                  <c:v>114.40784313725491</c:v>
                </c:pt>
                <c:pt idx="893">
                  <c:v>119.80392156862746</c:v>
                </c:pt>
                <c:pt idx="894">
                  <c:v>121.24901960784315</c:v>
                </c:pt>
                <c:pt idx="895">
                  <c:v>122.41764705882355</c:v>
                </c:pt>
                <c:pt idx="896">
                  <c:v>123.52941176470588</c:v>
                </c:pt>
                <c:pt idx="897">
                  <c:v>125.88039215686275</c:v>
                </c:pt>
                <c:pt idx="898">
                  <c:v>127.45098039215686</c:v>
                </c:pt>
                <c:pt idx="899">
                  <c:v>120.58823529411765</c:v>
                </c:pt>
                <c:pt idx="900">
                  <c:v>120.58823529411765</c:v>
                </c:pt>
                <c:pt idx="901">
                  <c:v>121.76470588235296</c:v>
                </c:pt>
                <c:pt idx="902">
                  <c:v>130</c:v>
                </c:pt>
                <c:pt idx="903">
                  <c:v>132.35294117647061</c:v>
                </c:pt>
                <c:pt idx="904">
                  <c:v>130.98039215686276</c:v>
                </c:pt>
                <c:pt idx="905">
                  <c:v>129.01960784313727</c:v>
                </c:pt>
                <c:pt idx="906">
                  <c:v>110.78431372549021</c:v>
                </c:pt>
                <c:pt idx="907">
                  <c:v>113.52941176470588</c:v>
                </c:pt>
                <c:pt idx="908">
                  <c:v>114.11764705882354</c:v>
                </c:pt>
                <c:pt idx="909">
                  <c:v>100.98039215686275</c:v>
                </c:pt>
                <c:pt idx="910">
                  <c:v>110.28039215686275</c:v>
                </c:pt>
                <c:pt idx="911">
                  <c:v>111.37254901960785</c:v>
                </c:pt>
                <c:pt idx="912">
                  <c:v>113.50588235294119</c:v>
                </c:pt>
                <c:pt idx="913">
                  <c:v>123.60980392156863</c:v>
                </c:pt>
                <c:pt idx="914">
                  <c:v>123.13725490196079</c:v>
                </c:pt>
                <c:pt idx="915">
                  <c:v>133.72549019607845</c:v>
                </c:pt>
                <c:pt idx="916">
                  <c:v>124.36470588235295</c:v>
                </c:pt>
                <c:pt idx="917">
                  <c:v>134.31372549019608</c:v>
                </c:pt>
                <c:pt idx="918">
                  <c:v>129.19019607843137</c:v>
                </c:pt>
                <c:pt idx="919">
                  <c:v>138.49411764705883</c:v>
                </c:pt>
                <c:pt idx="920">
                  <c:v>141.1764705882353</c:v>
                </c:pt>
                <c:pt idx="921">
                  <c:v>151.28431372549019</c:v>
                </c:pt>
                <c:pt idx="922">
                  <c:v>155.0980392156863</c:v>
                </c:pt>
                <c:pt idx="923">
                  <c:v>159.41176470588238</c:v>
                </c:pt>
                <c:pt idx="924">
                  <c:v>158.82352941176472</c:v>
                </c:pt>
                <c:pt idx="925">
                  <c:v>156.86274509803923</c:v>
                </c:pt>
                <c:pt idx="926">
                  <c:v>157.6372549019608</c:v>
                </c:pt>
                <c:pt idx="927">
                  <c:v>156.86274509803923</c:v>
                </c:pt>
                <c:pt idx="928">
                  <c:v>155.88235294117649</c:v>
                </c:pt>
                <c:pt idx="929">
                  <c:v>149.07647058823531</c:v>
                </c:pt>
                <c:pt idx="930">
                  <c:v>153.30784313725491</c:v>
                </c:pt>
                <c:pt idx="931">
                  <c:v>160.04117647058825</c:v>
                </c:pt>
                <c:pt idx="932">
                  <c:v>158.23529411764707</c:v>
                </c:pt>
                <c:pt idx="933">
                  <c:v>158.82352941176472</c:v>
                </c:pt>
                <c:pt idx="934">
                  <c:v>154.70588235294119</c:v>
                </c:pt>
                <c:pt idx="935">
                  <c:v>161.56862745098042</c:v>
                </c:pt>
                <c:pt idx="936">
                  <c:v>164.65294117647059</c:v>
                </c:pt>
                <c:pt idx="937">
                  <c:v>162.12745098039218</c:v>
                </c:pt>
                <c:pt idx="938">
                  <c:v>160.47058823529412</c:v>
                </c:pt>
                <c:pt idx="939">
                  <c:v>163.6764705882353</c:v>
                </c:pt>
                <c:pt idx="940">
                  <c:v>166.66666666666669</c:v>
                </c:pt>
                <c:pt idx="941">
                  <c:v>162.45882352941177</c:v>
                </c:pt>
                <c:pt idx="942">
                  <c:v>155.0980392156863</c:v>
                </c:pt>
                <c:pt idx="943">
                  <c:v>183.24509803921569</c:v>
                </c:pt>
                <c:pt idx="944">
                  <c:v>159.22549019607843</c:v>
                </c:pt>
                <c:pt idx="945">
                  <c:v>151.9607843137255</c:v>
                </c:pt>
                <c:pt idx="946">
                  <c:v>142.68823529411767</c:v>
                </c:pt>
                <c:pt idx="947">
                  <c:v>144.55686274509804</c:v>
                </c:pt>
                <c:pt idx="948">
                  <c:v>140.95882352941177</c:v>
                </c:pt>
                <c:pt idx="949">
                  <c:v>145.09803921568627</c:v>
                </c:pt>
                <c:pt idx="950">
                  <c:v>126.92745098039218</c:v>
                </c:pt>
                <c:pt idx="951">
                  <c:v>125.56274509803923</c:v>
                </c:pt>
                <c:pt idx="952">
                  <c:v>117.45098039215686</c:v>
                </c:pt>
                <c:pt idx="953">
                  <c:v>137.65294117647059</c:v>
                </c:pt>
                <c:pt idx="954">
                  <c:v>108.11372549019609</c:v>
                </c:pt>
                <c:pt idx="955">
                  <c:v>143.51764705882354</c:v>
                </c:pt>
                <c:pt idx="956">
                  <c:v>138.19019607843137</c:v>
                </c:pt>
                <c:pt idx="957">
                  <c:v>178.93137254901961</c:v>
                </c:pt>
                <c:pt idx="958">
                  <c:v>176.57450980392159</c:v>
                </c:pt>
                <c:pt idx="959">
                  <c:v>180.74117647058824</c:v>
                </c:pt>
                <c:pt idx="960">
                  <c:v>200.58823529411765</c:v>
                </c:pt>
                <c:pt idx="961">
                  <c:v>183.48823529411766</c:v>
                </c:pt>
                <c:pt idx="962">
                  <c:v>171.09019607843138</c:v>
                </c:pt>
                <c:pt idx="963">
                  <c:v>202.07450980392156</c:v>
                </c:pt>
                <c:pt idx="964">
                  <c:v>224.50980392156865</c:v>
                </c:pt>
                <c:pt idx="965">
                  <c:v>205.48627450980393</c:v>
                </c:pt>
                <c:pt idx="966">
                  <c:v>195.70000000000002</c:v>
                </c:pt>
                <c:pt idx="967">
                  <c:v>217.15882352941179</c:v>
                </c:pt>
                <c:pt idx="968">
                  <c:v>185.88235294117649</c:v>
                </c:pt>
                <c:pt idx="969">
                  <c:v>166.58235294117648</c:v>
                </c:pt>
                <c:pt idx="970">
                  <c:v>153.48431372549021</c:v>
                </c:pt>
                <c:pt idx="971">
                  <c:v>149.01960784313727</c:v>
                </c:pt>
                <c:pt idx="972">
                  <c:v>137.25490196078431</c:v>
                </c:pt>
                <c:pt idx="973">
                  <c:v>107.84313725490196</c:v>
                </c:pt>
                <c:pt idx="974">
                  <c:v>117.45098039215686</c:v>
                </c:pt>
                <c:pt idx="975">
                  <c:v>114.73725490196078</c:v>
                </c:pt>
                <c:pt idx="976">
                  <c:v>78.431372549019613</c:v>
                </c:pt>
                <c:pt idx="977">
                  <c:v>81.960784313725497</c:v>
                </c:pt>
                <c:pt idx="978">
                  <c:v>76.025490196078437</c:v>
                </c:pt>
                <c:pt idx="979">
                  <c:v>68.658823529411777</c:v>
                </c:pt>
                <c:pt idx="980">
                  <c:v>66.386274509803926</c:v>
                </c:pt>
                <c:pt idx="981">
                  <c:v>63.484313725490196</c:v>
                </c:pt>
                <c:pt idx="982">
                  <c:v>55.549019607843142</c:v>
                </c:pt>
                <c:pt idx="983">
                  <c:v>49.743137254901967</c:v>
                </c:pt>
                <c:pt idx="984">
                  <c:v>46.919607843137257</c:v>
                </c:pt>
                <c:pt idx="985">
                  <c:v>44.156862745098039</c:v>
                </c:pt>
                <c:pt idx="986">
                  <c:v>38.923529411764704</c:v>
                </c:pt>
                <c:pt idx="987">
                  <c:v>38.868627450980391</c:v>
                </c:pt>
                <c:pt idx="988">
                  <c:v>38.14705882352942</c:v>
                </c:pt>
                <c:pt idx="989">
                  <c:v>38.860784313725489</c:v>
                </c:pt>
                <c:pt idx="990">
                  <c:v>36.83725490196079</c:v>
                </c:pt>
                <c:pt idx="991">
                  <c:v>34.925490196078435</c:v>
                </c:pt>
                <c:pt idx="992">
                  <c:v>35.911764705882355</c:v>
                </c:pt>
                <c:pt idx="993">
                  <c:v>39.33725490196079</c:v>
                </c:pt>
                <c:pt idx="994">
                  <c:v>36.050980392156866</c:v>
                </c:pt>
                <c:pt idx="995">
                  <c:v>34.152941176470591</c:v>
                </c:pt>
                <c:pt idx="996">
                  <c:v>29.331372549019612</c:v>
                </c:pt>
                <c:pt idx="997">
                  <c:v>27.98627450980392</c:v>
                </c:pt>
                <c:pt idx="998">
                  <c:v>26.945098039215686</c:v>
                </c:pt>
                <c:pt idx="999">
                  <c:v>27.184313725490195</c:v>
                </c:pt>
                <c:pt idx="1000">
                  <c:v>26.086274509803921</c:v>
                </c:pt>
                <c:pt idx="1001">
                  <c:v>24.609803921568631</c:v>
                </c:pt>
                <c:pt idx="1002">
                  <c:v>24.647058823529413</c:v>
                </c:pt>
                <c:pt idx="1003">
                  <c:v>24.67450980392157</c:v>
                </c:pt>
                <c:pt idx="1004">
                  <c:v>24.376470588235293</c:v>
                </c:pt>
                <c:pt idx="1005">
                  <c:v>24.164705882352941</c:v>
                </c:pt>
                <c:pt idx="1006">
                  <c:v>23.782352941176473</c:v>
                </c:pt>
                <c:pt idx="1007">
                  <c:v>22.905882352941177</c:v>
                </c:pt>
                <c:pt idx="1008">
                  <c:v>19.570588235294121</c:v>
                </c:pt>
                <c:pt idx="1009">
                  <c:v>24.605882352941176</c:v>
                </c:pt>
                <c:pt idx="1010">
                  <c:v>24.137254901960784</c:v>
                </c:pt>
                <c:pt idx="1011">
                  <c:v>24.215686274509807</c:v>
                </c:pt>
                <c:pt idx="1012">
                  <c:v>24.211764705882356</c:v>
                </c:pt>
                <c:pt idx="1013">
                  <c:v>24.200000000000003</c:v>
                </c:pt>
                <c:pt idx="1014">
                  <c:v>24.02745098039216</c:v>
                </c:pt>
                <c:pt idx="1015">
                  <c:v>23.964705882352941</c:v>
                </c:pt>
                <c:pt idx="1016">
                  <c:v>24.098039215686278</c:v>
                </c:pt>
                <c:pt idx="1017">
                  <c:v>24.350980392156863</c:v>
                </c:pt>
                <c:pt idx="1018">
                  <c:v>24.764705882352942</c:v>
                </c:pt>
                <c:pt idx="1019">
                  <c:v>24.700000000000003</c:v>
                </c:pt>
                <c:pt idx="1020">
                  <c:v>24.521568627450982</c:v>
                </c:pt>
                <c:pt idx="1021">
                  <c:v>24.805882352941179</c:v>
                </c:pt>
                <c:pt idx="1022">
                  <c:v>24.658823529411766</c:v>
                </c:pt>
                <c:pt idx="1023">
                  <c:v>24.598039215686278</c:v>
                </c:pt>
                <c:pt idx="1024">
                  <c:v>23.815686274509805</c:v>
                </c:pt>
                <c:pt idx="1025">
                  <c:v>23.533333333333335</c:v>
                </c:pt>
                <c:pt idx="1026">
                  <c:v>22.807843137254903</c:v>
                </c:pt>
                <c:pt idx="1027">
                  <c:v>23.633333333333336</c:v>
                </c:pt>
                <c:pt idx="1028">
                  <c:v>23.641176470588235</c:v>
                </c:pt>
                <c:pt idx="1029">
                  <c:v>25.017647058823531</c:v>
                </c:pt>
                <c:pt idx="1030">
                  <c:v>24.162745098039217</c:v>
                </c:pt>
                <c:pt idx="1031">
                  <c:v>23.043137254901961</c:v>
                </c:pt>
                <c:pt idx="1032">
                  <c:v>23.056862745098041</c:v>
                </c:pt>
                <c:pt idx="1033">
                  <c:v>23.029411764705884</c:v>
                </c:pt>
                <c:pt idx="1034">
                  <c:v>22.005882352941178</c:v>
                </c:pt>
                <c:pt idx="1035">
                  <c:v>21.088235294117649</c:v>
                </c:pt>
                <c:pt idx="1036">
                  <c:v>21.515686274509807</c:v>
                </c:pt>
                <c:pt idx="1037">
                  <c:v>21.850980392156863</c:v>
                </c:pt>
                <c:pt idx="1038">
                  <c:v>20.590196078431376</c:v>
                </c:pt>
                <c:pt idx="1039">
                  <c:v>20.058823529411764</c:v>
                </c:pt>
                <c:pt idx="1040">
                  <c:v>19.280392156862746</c:v>
                </c:pt>
                <c:pt idx="1041">
                  <c:v>19.125490196078434</c:v>
                </c:pt>
                <c:pt idx="1042">
                  <c:v>19.207843137254901</c:v>
                </c:pt>
                <c:pt idx="1043">
                  <c:v>19.196078431372552</c:v>
                </c:pt>
                <c:pt idx="1044">
                  <c:v>18.643137254901962</c:v>
                </c:pt>
                <c:pt idx="1045">
                  <c:v>18.305882352941179</c:v>
                </c:pt>
                <c:pt idx="1046">
                  <c:v>18.58235294117647</c:v>
                </c:pt>
                <c:pt idx="1047">
                  <c:v>19.003921568627451</c:v>
                </c:pt>
                <c:pt idx="1048">
                  <c:v>19.045098039215688</c:v>
                </c:pt>
                <c:pt idx="1049">
                  <c:v>19.003921568627451</c:v>
                </c:pt>
                <c:pt idx="1050">
                  <c:v>19.066666666666666</c:v>
                </c:pt>
                <c:pt idx="1051">
                  <c:v>18.905882352941177</c:v>
                </c:pt>
                <c:pt idx="1052">
                  <c:v>19.198039215686276</c:v>
                </c:pt>
                <c:pt idx="1053">
                  <c:v>18.884313725490198</c:v>
                </c:pt>
                <c:pt idx="1054">
                  <c:v>18.294117647058822</c:v>
                </c:pt>
                <c:pt idx="1055">
                  <c:v>17.770588235294117</c:v>
                </c:pt>
                <c:pt idx="1056">
                  <c:v>17.531372549019608</c:v>
                </c:pt>
                <c:pt idx="1057">
                  <c:v>17.149019607843137</c:v>
                </c:pt>
                <c:pt idx="1058">
                  <c:v>17.047058823529412</c:v>
                </c:pt>
                <c:pt idx="1059">
                  <c:v>16.880392156862747</c:v>
                </c:pt>
                <c:pt idx="1060">
                  <c:v>16.819607843137256</c:v>
                </c:pt>
                <c:pt idx="1061">
                  <c:v>16.750980392156865</c:v>
                </c:pt>
                <c:pt idx="1062">
                  <c:v>17.752941176470589</c:v>
                </c:pt>
                <c:pt idx="1063">
                  <c:v>18.184313725490195</c:v>
                </c:pt>
                <c:pt idx="1064">
                  <c:v>18.262745098039218</c:v>
                </c:pt>
                <c:pt idx="1065">
                  <c:v>17.345098039215685</c:v>
                </c:pt>
                <c:pt idx="1066">
                  <c:v>17.886274509803922</c:v>
                </c:pt>
                <c:pt idx="1067">
                  <c:v>16.570588235294121</c:v>
                </c:pt>
                <c:pt idx="1068">
                  <c:v>14.55294117647059</c:v>
                </c:pt>
                <c:pt idx="1069">
                  <c:v>14.619607843137256</c:v>
                </c:pt>
                <c:pt idx="1070">
                  <c:v>13.007843137254904</c:v>
                </c:pt>
                <c:pt idx="1071">
                  <c:v>15.076470588235296</c:v>
                </c:pt>
                <c:pt idx="1072">
                  <c:v>17.188235294117646</c:v>
                </c:pt>
                <c:pt idx="1073">
                  <c:v>16.590196078431372</c:v>
                </c:pt>
                <c:pt idx="1074">
                  <c:v>18.560784313725492</c:v>
                </c:pt>
                <c:pt idx="1075">
                  <c:v>19.949019607843137</c:v>
                </c:pt>
                <c:pt idx="1076">
                  <c:v>20.3921568627451</c:v>
                </c:pt>
                <c:pt idx="1077">
                  <c:v>20.260784313725491</c:v>
                </c:pt>
                <c:pt idx="1078">
                  <c:v>20.017647058823531</c:v>
                </c:pt>
                <c:pt idx="1079">
                  <c:v>21.47058823529412</c:v>
                </c:pt>
                <c:pt idx="1080">
                  <c:v>21.821568627450983</c:v>
                </c:pt>
                <c:pt idx="1081">
                  <c:v>21.225490196078432</c:v>
                </c:pt>
                <c:pt idx="1082">
                  <c:v>21.049019607843139</c:v>
                </c:pt>
                <c:pt idx="1083">
                  <c:v>19.990196078431374</c:v>
                </c:pt>
                <c:pt idx="1084">
                  <c:v>19.607843137254903</c:v>
                </c:pt>
                <c:pt idx="1085">
                  <c:v>20.382352941176471</c:v>
                </c:pt>
                <c:pt idx="1086">
                  <c:v>21.329411764705885</c:v>
                </c:pt>
                <c:pt idx="1087">
                  <c:v>21.372549019607845</c:v>
                </c:pt>
                <c:pt idx="1088">
                  <c:v>20.852941176470587</c:v>
                </c:pt>
                <c:pt idx="1089">
                  <c:v>21.764705882352942</c:v>
                </c:pt>
                <c:pt idx="1090">
                  <c:v>23.327450980392157</c:v>
                </c:pt>
                <c:pt idx="1091">
                  <c:v>23.901960784313729</c:v>
                </c:pt>
                <c:pt idx="1092">
                  <c:v>23.803921568627455</c:v>
                </c:pt>
                <c:pt idx="1093">
                  <c:v>23.67450980392157</c:v>
                </c:pt>
                <c:pt idx="1094">
                  <c:v>25.258823529411764</c:v>
                </c:pt>
                <c:pt idx="1095">
                  <c:v>25.254901960784316</c:v>
                </c:pt>
                <c:pt idx="1096">
                  <c:v>25.93137254901961</c:v>
                </c:pt>
                <c:pt idx="1097">
                  <c:v>25.294117647058826</c:v>
                </c:pt>
                <c:pt idx="1098">
                  <c:v>26.098039215686274</c:v>
                </c:pt>
                <c:pt idx="1099">
                  <c:v>24.764705882352942</c:v>
                </c:pt>
                <c:pt idx="1100">
                  <c:v>24.274509803921571</c:v>
                </c:pt>
                <c:pt idx="1101">
                  <c:v>24.09607843137255</c:v>
                </c:pt>
                <c:pt idx="1102">
                  <c:v>23.925490196078432</c:v>
                </c:pt>
                <c:pt idx="1103">
                  <c:v>24.215686274509807</c:v>
                </c:pt>
                <c:pt idx="1104">
                  <c:v>23.178431372549021</c:v>
                </c:pt>
                <c:pt idx="1105">
                  <c:v>22.396078431372551</c:v>
                </c:pt>
                <c:pt idx="1106">
                  <c:v>21.843137254901965</c:v>
                </c:pt>
                <c:pt idx="1107">
                  <c:v>23.133333333333336</c:v>
                </c:pt>
                <c:pt idx="1108">
                  <c:v>23.078431372549023</c:v>
                </c:pt>
                <c:pt idx="1109">
                  <c:v>22.117647058823529</c:v>
                </c:pt>
                <c:pt idx="1110">
                  <c:v>22.196078431372552</c:v>
                </c:pt>
                <c:pt idx="1111">
                  <c:v>21.490196078431374</c:v>
                </c:pt>
                <c:pt idx="1112">
                  <c:v>22.009803921568629</c:v>
                </c:pt>
                <c:pt idx="1113">
                  <c:v>19.235294117647058</c:v>
                </c:pt>
                <c:pt idx="1114">
                  <c:v>20.833333333333336</c:v>
                </c:pt>
                <c:pt idx="1115">
                  <c:v>22.819607843137256</c:v>
                </c:pt>
                <c:pt idx="1116">
                  <c:v>27.3</c:v>
                </c:pt>
                <c:pt idx="1117">
                  <c:v>28.235294117647062</c:v>
                </c:pt>
                <c:pt idx="1118">
                  <c:v>26.843137254901965</c:v>
                </c:pt>
                <c:pt idx="1119">
                  <c:v>27.786274509803924</c:v>
                </c:pt>
                <c:pt idx="1120">
                  <c:v>30.235294117647058</c:v>
                </c:pt>
                <c:pt idx="1121">
                  <c:v>28.131372549019609</c:v>
                </c:pt>
                <c:pt idx="1122">
                  <c:v>24.980392156862749</c:v>
                </c:pt>
                <c:pt idx="1123">
                  <c:v>23.231372549019611</c:v>
                </c:pt>
                <c:pt idx="1124">
                  <c:v>21.374509803921573</c:v>
                </c:pt>
                <c:pt idx="1125">
                  <c:v>18.249019607843138</c:v>
                </c:pt>
                <c:pt idx="1126">
                  <c:v>13.403921568627451</c:v>
                </c:pt>
                <c:pt idx="1127">
                  <c:v>16.154901960784315</c:v>
                </c:pt>
                <c:pt idx="1128">
                  <c:v>22.941176470588236</c:v>
                </c:pt>
                <c:pt idx="1129">
                  <c:v>24.490196078431374</c:v>
                </c:pt>
                <c:pt idx="1130">
                  <c:v>32.352941176470587</c:v>
                </c:pt>
                <c:pt idx="1131">
                  <c:v>45.098039215686278</c:v>
                </c:pt>
                <c:pt idx="1132">
                  <c:v>36.764705882352942</c:v>
                </c:pt>
                <c:pt idx="1133">
                  <c:v>27.905882352941177</c:v>
                </c:pt>
                <c:pt idx="1134">
                  <c:v>25.90588235294118</c:v>
                </c:pt>
                <c:pt idx="1135">
                  <c:v>26.47058823529412</c:v>
                </c:pt>
                <c:pt idx="1136">
                  <c:v>23.133333333333336</c:v>
                </c:pt>
                <c:pt idx="1137">
                  <c:v>20.3921568627451</c:v>
                </c:pt>
                <c:pt idx="1138">
                  <c:v>16.898039215686278</c:v>
                </c:pt>
                <c:pt idx="1139">
                  <c:v>17.435294117647061</c:v>
                </c:pt>
                <c:pt idx="1140">
                  <c:v>15.392156862745098</c:v>
                </c:pt>
                <c:pt idx="1141">
                  <c:v>14.431372549019608</c:v>
                </c:pt>
                <c:pt idx="1142">
                  <c:v>13.698039215686276</c:v>
                </c:pt>
                <c:pt idx="1143">
                  <c:v>13.892156862745098</c:v>
                </c:pt>
                <c:pt idx="1144">
                  <c:v>12.645098039215686</c:v>
                </c:pt>
                <c:pt idx="1145">
                  <c:v>11.59607843137255</c:v>
                </c:pt>
                <c:pt idx="1146">
                  <c:v>10.117647058823531</c:v>
                </c:pt>
                <c:pt idx="1147">
                  <c:v>9.2058823529411775</c:v>
                </c:pt>
                <c:pt idx="1148">
                  <c:v>9.2490196078431381</c:v>
                </c:pt>
                <c:pt idx="1149">
                  <c:v>9.2000000000000011</c:v>
                </c:pt>
                <c:pt idx="1150">
                  <c:v>8.6843137254901972</c:v>
                </c:pt>
                <c:pt idx="1151">
                  <c:v>9.4901960784313726</c:v>
                </c:pt>
                <c:pt idx="1152">
                  <c:v>8.6627450980392169</c:v>
                </c:pt>
                <c:pt idx="1153">
                  <c:v>8.2352941176470598</c:v>
                </c:pt>
                <c:pt idx="1154">
                  <c:v>8.0431372549019624</c:v>
                </c:pt>
                <c:pt idx="1155">
                  <c:v>7.9078431372549023</c:v>
                </c:pt>
                <c:pt idx="1156">
                  <c:v>7.0882352941176476</c:v>
                </c:pt>
                <c:pt idx="1157">
                  <c:v>6.764705882352942</c:v>
                </c:pt>
                <c:pt idx="1158">
                  <c:v>6.545098039215687</c:v>
                </c:pt>
                <c:pt idx="1159">
                  <c:v>6.0588235294117645</c:v>
                </c:pt>
                <c:pt idx="1160">
                  <c:v>6.098039215686275</c:v>
                </c:pt>
                <c:pt idx="1161">
                  <c:v>5.9607843137254903</c:v>
                </c:pt>
                <c:pt idx="1162">
                  <c:v>5.9313725490196081</c:v>
                </c:pt>
                <c:pt idx="1163">
                  <c:v>5.8333333333333339</c:v>
                </c:pt>
                <c:pt idx="1164">
                  <c:v>5.8117647058823536</c:v>
                </c:pt>
                <c:pt idx="1165">
                  <c:v>5.768627450980393</c:v>
                </c:pt>
                <c:pt idx="1166">
                  <c:v>5.3137254901960791</c:v>
                </c:pt>
                <c:pt idx="1167">
                  <c:v>5.3372549019607849</c:v>
                </c:pt>
                <c:pt idx="1168">
                  <c:v>4.7450980392156863</c:v>
                </c:pt>
                <c:pt idx="1169">
                  <c:v>4.9352941176470599</c:v>
                </c:pt>
                <c:pt idx="1170">
                  <c:v>4.833333333333333</c:v>
                </c:pt>
                <c:pt idx="1171">
                  <c:v>4.443137254901961</c:v>
                </c:pt>
                <c:pt idx="1172">
                  <c:v>4.3431372549019605</c:v>
                </c:pt>
                <c:pt idx="1173">
                  <c:v>4.1529411764705886</c:v>
                </c:pt>
                <c:pt idx="1174">
                  <c:v>4.0392156862745106</c:v>
                </c:pt>
                <c:pt idx="1175">
                  <c:v>4.0058823529411764</c:v>
                </c:pt>
                <c:pt idx="1176">
                  <c:v>4.0196078431372548</c:v>
                </c:pt>
                <c:pt idx="1177">
                  <c:v>4.0019607843137255</c:v>
                </c:pt>
                <c:pt idx="1178">
                  <c:v>3.8627450980392157</c:v>
                </c:pt>
                <c:pt idx="1179">
                  <c:v>3.829411764705883</c:v>
                </c:pt>
                <c:pt idx="1180">
                  <c:v>3.6705882352941175</c:v>
                </c:pt>
                <c:pt idx="1181">
                  <c:v>3.4117647058823528</c:v>
                </c:pt>
                <c:pt idx="1182">
                  <c:v>3.3137254901960782</c:v>
                </c:pt>
                <c:pt idx="1183">
                  <c:v>3.4313725490196081</c:v>
                </c:pt>
                <c:pt idx="1184">
                  <c:v>3.3843137254901965</c:v>
                </c:pt>
                <c:pt idx="1185">
                  <c:v>3.0784313725490198</c:v>
                </c:pt>
                <c:pt idx="1186">
                  <c:v>3.0392156862745101</c:v>
                </c:pt>
                <c:pt idx="1187">
                  <c:v>2.8882352941176475</c:v>
                </c:pt>
                <c:pt idx="1188">
                  <c:v>2.7941176470588238</c:v>
                </c:pt>
                <c:pt idx="1189">
                  <c:v>2.8039215686274512</c:v>
                </c:pt>
                <c:pt idx="1190">
                  <c:v>2.7725490196078435</c:v>
                </c:pt>
                <c:pt idx="1191">
                  <c:v>2.7725490196078435</c:v>
                </c:pt>
                <c:pt idx="1192">
                  <c:v>2.7</c:v>
                </c:pt>
                <c:pt idx="1193">
                  <c:v>2.6941176470588237</c:v>
                </c:pt>
                <c:pt idx="1194">
                  <c:v>2.6647058823529415</c:v>
                </c:pt>
                <c:pt idx="1195">
                  <c:v>2.6470588235294121</c:v>
                </c:pt>
                <c:pt idx="1196">
                  <c:v>2.6274509803921573</c:v>
                </c:pt>
                <c:pt idx="1197">
                  <c:v>2.6039215686274511</c:v>
                </c:pt>
                <c:pt idx="1198">
                  <c:v>2.6490196078431376</c:v>
                </c:pt>
                <c:pt idx="1199">
                  <c:v>2.6313725490196078</c:v>
                </c:pt>
                <c:pt idx="1200">
                  <c:v>2.6313725490196078</c:v>
                </c:pt>
                <c:pt idx="1201">
                  <c:v>2.6411764705882357</c:v>
                </c:pt>
                <c:pt idx="1202">
                  <c:v>2.6235294117647063</c:v>
                </c:pt>
                <c:pt idx="1203">
                  <c:v>2.6470588235294121</c:v>
                </c:pt>
                <c:pt idx="1204">
                  <c:v>2.6509803921568627</c:v>
                </c:pt>
                <c:pt idx="1205">
                  <c:v>2.666666666666667</c:v>
                </c:pt>
                <c:pt idx="1206">
                  <c:v>2.6078431372549025</c:v>
                </c:pt>
                <c:pt idx="1207">
                  <c:v>2.5980392156862746</c:v>
                </c:pt>
                <c:pt idx="1208">
                  <c:v>2.666666666666667</c:v>
                </c:pt>
                <c:pt idx="1209">
                  <c:v>2.6862745098039218</c:v>
                </c:pt>
                <c:pt idx="1210">
                  <c:v>2.6862745098039218</c:v>
                </c:pt>
                <c:pt idx="1211">
                  <c:v>2.658823529411765</c:v>
                </c:pt>
                <c:pt idx="1212">
                  <c:v>2.6333333333333333</c:v>
                </c:pt>
                <c:pt idx="1213">
                  <c:v>2.6470588235294121</c:v>
                </c:pt>
                <c:pt idx="1214">
                  <c:v>2.6078431372549025</c:v>
                </c:pt>
                <c:pt idx="1215">
                  <c:v>2.6235294117647063</c:v>
                </c:pt>
                <c:pt idx="1216">
                  <c:v>2.6294117647058828</c:v>
                </c:pt>
                <c:pt idx="1217">
                  <c:v>2.4862745098039216</c:v>
                </c:pt>
                <c:pt idx="1218">
                  <c:v>2.4627450980392158</c:v>
                </c:pt>
                <c:pt idx="1219">
                  <c:v>2.4411764705882355</c:v>
                </c:pt>
                <c:pt idx="1220">
                  <c:v>2.4215686274509807</c:v>
                </c:pt>
                <c:pt idx="1221">
                  <c:v>2.392156862745098</c:v>
                </c:pt>
                <c:pt idx="1222">
                  <c:v>2.4019607843137258</c:v>
                </c:pt>
                <c:pt idx="1223">
                  <c:v>2.4196078431372552</c:v>
                </c:pt>
                <c:pt idx="1224">
                  <c:v>2.3078431372549022</c:v>
                </c:pt>
                <c:pt idx="1225">
                  <c:v>2.3000000000000003</c:v>
                </c:pt>
                <c:pt idx="1226">
                  <c:v>2.3137254901960786</c:v>
                </c:pt>
                <c:pt idx="1227">
                  <c:v>2.3039215686274512</c:v>
                </c:pt>
                <c:pt idx="1228">
                  <c:v>2.1960784313725492</c:v>
                </c:pt>
                <c:pt idx="1229">
                  <c:v>2.1470588235294117</c:v>
                </c:pt>
                <c:pt idx="1230">
                  <c:v>2.1470588235294117</c:v>
                </c:pt>
                <c:pt idx="1231">
                  <c:v>2.158823529411765</c:v>
                </c:pt>
                <c:pt idx="1232">
                  <c:v>2.1196078431372554</c:v>
                </c:pt>
                <c:pt idx="1233">
                  <c:v>2.1411764705882352</c:v>
                </c:pt>
                <c:pt idx="1234">
                  <c:v>2.1411764705882352</c:v>
                </c:pt>
                <c:pt idx="1235">
                  <c:v>2.1372549019607847</c:v>
                </c:pt>
                <c:pt idx="1236">
                  <c:v>2.107843137254902</c:v>
                </c:pt>
                <c:pt idx="1237">
                  <c:v>2.0529411764705885</c:v>
                </c:pt>
                <c:pt idx="1238">
                  <c:v>2.0725490196078433</c:v>
                </c:pt>
                <c:pt idx="1239">
                  <c:v>2.1960784313725492</c:v>
                </c:pt>
                <c:pt idx="1240">
                  <c:v>1.9941176470588236</c:v>
                </c:pt>
                <c:pt idx="1241">
                  <c:v>2.1294117647058823</c:v>
                </c:pt>
                <c:pt idx="1242">
                  <c:v>2.2843137254901964</c:v>
                </c:pt>
                <c:pt idx="1243">
                  <c:v>2.2843137254901964</c:v>
                </c:pt>
                <c:pt idx="1244">
                  <c:v>2.2960784313725493</c:v>
                </c:pt>
                <c:pt idx="1245">
                  <c:v>2.3019607843137257</c:v>
                </c:pt>
                <c:pt idx="1246">
                  <c:v>2.3411764705882354</c:v>
                </c:pt>
                <c:pt idx="1247">
                  <c:v>2.3156862745098041</c:v>
                </c:pt>
                <c:pt idx="1248">
                  <c:v>2.3235294117647061</c:v>
                </c:pt>
                <c:pt idx="1249">
                  <c:v>2.3215686274509806</c:v>
                </c:pt>
                <c:pt idx="1250">
                  <c:v>2.3529411764705883</c:v>
                </c:pt>
                <c:pt idx="1251">
                  <c:v>2.3588235294117648</c:v>
                </c:pt>
                <c:pt idx="1252">
                  <c:v>2.3764705882352941</c:v>
                </c:pt>
                <c:pt idx="1253">
                  <c:v>2.331372549019608</c:v>
                </c:pt>
                <c:pt idx="1254">
                  <c:v>2.3098039215686277</c:v>
                </c:pt>
                <c:pt idx="1255">
                  <c:v>2.4882352941176471</c:v>
                </c:pt>
                <c:pt idx="1256">
                  <c:v>2.5196078431372548</c:v>
                </c:pt>
                <c:pt idx="1257">
                  <c:v>2.5274509803921572</c:v>
                </c:pt>
                <c:pt idx="1258">
                  <c:v>2.5176470588235293</c:v>
                </c:pt>
                <c:pt idx="1259">
                  <c:v>2.4313725490196081</c:v>
                </c:pt>
                <c:pt idx="1260">
                  <c:v>2.4294117647058826</c:v>
                </c:pt>
                <c:pt idx="1261">
                  <c:v>2.4137254901960787</c:v>
                </c:pt>
                <c:pt idx="1262">
                  <c:v>2.4058823529411764</c:v>
                </c:pt>
                <c:pt idx="1263">
                  <c:v>2.392156862745098</c:v>
                </c:pt>
                <c:pt idx="1264">
                  <c:v>2.3725490196078431</c:v>
                </c:pt>
                <c:pt idx="1265">
                  <c:v>2.4254901960784312</c:v>
                </c:pt>
                <c:pt idx="1266">
                  <c:v>2.4078431372549018</c:v>
                </c:pt>
                <c:pt idx="1267">
                  <c:v>2.4647058823529413</c:v>
                </c:pt>
                <c:pt idx="1268">
                  <c:v>2.4019607843137258</c:v>
                </c:pt>
                <c:pt idx="1269">
                  <c:v>2.331372549019608</c:v>
                </c:pt>
                <c:pt idx="1270">
                  <c:v>2.2882352941176474</c:v>
                </c:pt>
                <c:pt idx="1271">
                  <c:v>2.2352941176470589</c:v>
                </c:pt>
                <c:pt idx="1272">
                  <c:v>2.2274509803921569</c:v>
                </c:pt>
                <c:pt idx="1273">
                  <c:v>2.2215686274509805</c:v>
                </c:pt>
                <c:pt idx="1274">
                  <c:v>2.1901960784313728</c:v>
                </c:pt>
                <c:pt idx="1275">
                  <c:v>2.1568627450980395</c:v>
                </c:pt>
                <c:pt idx="1276">
                  <c:v>2.1921568627450982</c:v>
                </c:pt>
                <c:pt idx="1277">
                  <c:v>2.1568627450980395</c:v>
                </c:pt>
                <c:pt idx="1278">
                  <c:v>2.0352941176470591</c:v>
                </c:pt>
                <c:pt idx="1279">
                  <c:v>1.9921568627450983</c:v>
                </c:pt>
                <c:pt idx="1280">
                  <c:v>2.1137254901960785</c:v>
                </c:pt>
                <c:pt idx="1281">
                  <c:v>2.1411764705882352</c:v>
                </c:pt>
                <c:pt idx="1282">
                  <c:v>2.1450980392156862</c:v>
                </c:pt>
                <c:pt idx="1283">
                  <c:v>2.1470588235294117</c:v>
                </c:pt>
                <c:pt idx="1284">
                  <c:v>2.0784313725490198</c:v>
                </c:pt>
                <c:pt idx="1285">
                  <c:v>1.9803921568627452</c:v>
                </c:pt>
                <c:pt idx="1286">
                  <c:v>1.9235294117647062</c:v>
                </c:pt>
                <c:pt idx="1287">
                  <c:v>1.943137254901961</c:v>
                </c:pt>
                <c:pt idx="1288">
                  <c:v>1.9803921568627452</c:v>
                </c:pt>
                <c:pt idx="1289">
                  <c:v>2.270588235294118</c:v>
                </c:pt>
                <c:pt idx="1290">
                  <c:v>2.6470588235294121</c:v>
                </c:pt>
                <c:pt idx="1291">
                  <c:v>2.5980392156862746</c:v>
                </c:pt>
                <c:pt idx="1292">
                  <c:v>2.3901960784313725</c:v>
                </c:pt>
                <c:pt idx="1293">
                  <c:v>2.3607843137254902</c:v>
                </c:pt>
                <c:pt idx="1294">
                  <c:v>2.2333333333333334</c:v>
                </c:pt>
                <c:pt idx="1295">
                  <c:v>2.1686274509803924</c:v>
                </c:pt>
                <c:pt idx="1296">
                  <c:v>2.1686274509803924</c:v>
                </c:pt>
                <c:pt idx="1297">
                  <c:v>2.1764705882352944</c:v>
                </c:pt>
                <c:pt idx="1298">
                  <c:v>2.1294117647058823</c:v>
                </c:pt>
                <c:pt idx="1299">
                  <c:v>2.1509803921568631</c:v>
                </c:pt>
                <c:pt idx="1300">
                  <c:v>2.0647058823529414</c:v>
                </c:pt>
                <c:pt idx="1301">
                  <c:v>1.8725490196078434</c:v>
                </c:pt>
                <c:pt idx="1302">
                  <c:v>1.8333333333333335</c:v>
                </c:pt>
                <c:pt idx="1303">
                  <c:v>1.7843137254901962</c:v>
                </c:pt>
                <c:pt idx="1304">
                  <c:v>1.7450980392156865</c:v>
                </c:pt>
                <c:pt idx="1305">
                  <c:v>1.7450980392156865</c:v>
                </c:pt>
                <c:pt idx="1306">
                  <c:v>1.7254901960784317</c:v>
                </c:pt>
                <c:pt idx="1307">
                  <c:v>1.6862745098039216</c:v>
                </c:pt>
                <c:pt idx="1308">
                  <c:v>1.6568627450980391</c:v>
                </c:pt>
                <c:pt idx="1309">
                  <c:v>1.6705882352941177</c:v>
                </c:pt>
                <c:pt idx="1310">
                  <c:v>1.7392156862745098</c:v>
                </c:pt>
                <c:pt idx="1311">
                  <c:v>1.7862745098039217</c:v>
                </c:pt>
                <c:pt idx="1312">
                  <c:v>1.7254901960784317</c:v>
                </c:pt>
                <c:pt idx="1313">
                  <c:v>1.6666666666666667</c:v>
                </c:pt>
                <c:pt idx="1314">
                  <c:v>1.503921568627451</c:v>
                </c:pt>
                <c:pt idx="1315">
                  <c:v>1.5215686274509805</c:v>
                </c:pt>
                <c:pt idx="1316">
                  <c:v>1.4019607843137256</c:v>
                </c:pt>
                <c:pt idx="1317">
                  <c:v>1.411764705882353</c:v>
                </c:pt>
                <c:pt idx="1318">
                  <c:v>1.3764705882352941</c:v>
                </c:pt>
                <c:pt idx="1319">
                  <c:v>1.3039215686274512</c:v>
                </c:pt>
                <c:pt idx="1320">
                  <c:v>1.307843137254902</c:v>
                </c:pt>
                <c:pt idx="1321">
                  <c:v>1.2647058823529413</c:v>
                </c:pt>
                <c:pt idx="1322">
                  <c:v>1.3254901960784313</c:v>
                </c:pt>
                <c:pt idx="1323">
                  <c:v>1.3039215686274512</c:v>
                </c:pt>
                <c:pt idx="1324">
                  <c:v>1.2960784313725491</c:v>
                </c:pt>
                <c:pt idx="1325">
                  <c:v>1.3039215686274512</c:v>
                </c:pt>
                <c:pt idx="1326">
                  <c:v>1.2588235294117647</c:v>
                </c:pt>
                <c:pt idx="1327">
                  <c:v>1.2352941176470589</c:v>
                </c:pt>
                <c:pt idx="1328">
                  <c:v>1.2843137254901962</c:v>
                </c:pt>
                <c:pt idx="1329">
                  <c:v>1.3098039215686275</c:v>
                </c:pt>
                <c:pt idx="1330">
                  <c:v>1.307843137254902</c:v>
                </c:pt>
                <c:pt idx="1331">
                  <c:v>1.2745098039215688</c:v>
                </c:pt>
                <c:pt idx="1332">
                  <c:v>1.2372549019607844</c:v>
                </c:pt>
                <c:pt idx="1333">
                  <c:v>1.2745098039215688</c:v>
                </c:pt>
                <c:pt idx="1334">
                  <c:v>1.1666666666666667</c:v>
                </c:pt>
                <c:pt idx="1335">
                  <c:v>1.1627450980392158</c:v>
                </c:pt>
                <c:pt idx="1336">
                  <c:v>1.1176470588235294</c:v>
                </c:pt>
                <c:pt idx="1337">
                  <c:v>1.0921568627450982</c:v>
                </c:pt>
                <c:pt idx="1338">
                  <c:v>1.1039215686274511</c:v>
                </c:pt>
                <c:pt idx="1339">
                  <c:v>1.0960784313725491</c:v>
                </c:pt>
                <c:pt idx="1340">
                  <c:v>1.0705882352941176</c:v>
                </c:pt>
                <c:pt idx="1341">
                  <c:v>1.0666666666666669</c:v>
                </c:pt>
                <c:pt idx="1342">
                  <c:v>1.0333333333333332</c:v>
                </c:pt>
                <c:pt idx="1343">
                  <c:v>1.0333333333333332</c:v>
                </c:pt>
                <c:pt idx="1344">
                  <c:v>1.0156862745098039</c:v>
                </c:pt>
                <c:pt idx="1345">
                  <c:v>1.0058823529411764</c:v>
                </c:pt>
                <c:pt idx="1346">
                  <c:v>1.0098039215686276</c:v>
                </c:pt>
                <c:pt idx="1347">
                  <c:v>1.0098039215686276</c:v>
                </c:pt>
                <c:pt idx="1348">
                  <c:v>1.003921568627451</c:v>
                </c:pt>
                <c:pt idx="1349">
                  <c:v>1.0078431372549019</c:v>
                </c:pt>
                <c:pt idx="1350">
                  <c:v>1</c:v>
                </c:pt>
                <c:pt idx="1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A-4B4F-BE71-E031A211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54783"/>
        <c:axId val="1"/>
      </c:lineChart>
      <c:dateAx>
        <c:axId val="1505354783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535478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527520492445326"/>
          <c:y val="0.94535417855376769"/>
          <c:w val="0.13223545403931947"/>
          <c:h val="3.45336832895888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SP500_BTC!$F$1</c:f>
              <c:strCache>
                <c:ptCount val="1"/>
                <c:pt idx="0">
                  <c:v>BTC/S&amp;P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SP500_BTC!$F$2:$F$1353</c:f>
              <c:numCache>
                <c:formatCode>0.0</c:formatCode>
                <c:ptCount val="1352"/>
                <c:pt idx="0">
                  <c:v>599.64971864849247</c:v>
                </c:pt>
                <c:pt idx="1">
                  <c:v>573.46088342053974</c:v>
                </c:pt>
                <c:pt idx="2">
                  <c:v>560.65269575498451</c:v>
                </c:pt>
                <c:pt idx="3">
                  <c:v>564.30526358611723</c:v>
                </c:pt>
                <c:pt idx="4">
                  <c:v>581.56345387031115</c:v>
                </c:pt>
                <c:pt idx="5">
                  <c:v>569.68568424013006</c:v>
                </c:pt>
                <c:pt idx="6">
                  <c:v>549.11551404205295</c:v>
                </c:pt>
                <c:pt idx="7">
                  <c:v>487.23562216326866</c:v>
                </c:pt>
                <c:pt idx="8">
                  <c:v>483.26849993204326</c:v>
                </c:pt>
                <c:pt idx="9">
                  <c:v>484.92828870553939</c:v>
                </c:pt>
                <c:pt idx="10">
                  <c:v>442.42245655778999</c:v>
                </c:pt>
                <c:pt idx="11">
                  <c:v>436.32579427833934</c:v>
                </c:pt>
                <c:pt idx="12">
                  <c:v>428.59112168199073</c:v>
                </c:pt>
                <c:pt idx="13">
                  <c:v>438.89891406380679</c:v>
                </c:pt>
                <c:pt idx="14">
                  <c:v>448.92679085773619</c:v>
                </c:pt>
                <c:pt idx="15">
                  <c:v>427.08844675460676</c:v>
                </c:pt>
                <c:pt idx="16">
                  <c:v>430.73715291236692</c:v>
                </c:pt>
                <c:pt idx="17">
                  <c:v>432.84106825766878</c:v>
                </c:pt>
                <c:pt idx="18">
                  <c:v>400.88764818338223</c:v>
                </c:pt>
                <c:pt idx="19">
                  <c:v>406.17721746842022</c:v>
                </c:pt>
                <c:pt idx="20">
                  <c:v>371.08929740978255</c:v>
                </c:pt>
                <c:pt idx="21">
                  <c:v>371.83533724455157</c:v>
                </c:pt>
                <c:pt idx="22">
                  <c:v>398.45863860167873</c:v>
                </c:pt>
                <c:pt idx="23">
                  <c:v>401.47020689671359</c:v>
                </c:pt>
                <c:pt idx="24">
                  <c:v>420.88844578396566</c:v>
                </c:pt>
                <c:pt idx="25">
                  <c:v>381.65359532021091</c:v>
                </c:pt>
                <c:pt idx="26">
                  <c:v>334.80675547480763</c:v>
                </c:pt>
                <c:pt idx="27">
                  <c:v>397.60564696024949</c:v>
                </c:pt>
                <c:pt idx="28">
                  <c:v>428.21193974449358</c:v>
                </c:pt>
                <c:pt idx="29">
                  <c:v>435.88530344435782</c:v>
                </c:pt>
                <c:pt idx="30">
                  <c:v>451.3867191660388</c:v>
                </c:pt>
                <c:pt idx="31">
                  <c:v>482.92356313747769</c:v>
                </c:pt>
                <c:pt idx="32">
                  <c:v>480.28373762769553</c:v>
                </c:pt>
                <c:pt idx="33">
                  <c:v>459.2986498242725</c:v>
                </c:pt>
                <c:pt idx="34">
                  <c:v>511.05244455739938</c:v>
                </c:pt>
                <c:pt idx="35">
                  <c:v>492.57434348650952</c:v>
                </c:pt>
                <c:pt idx="36">
                  <c:v>479.72697547070868</c:v>
                </c:pt>
                <c:pt idx="37">
                  <c:v>483.85017862109493</c:v>
                </c:pt>
                <c:pt idx="38">
                  <c:v>462.79568210945564</c:v>
                </c:pt>
                <c:pt idx="39">
                  <c:v>459.60955146471923</c:v>
                </c:pt>
                <c:pt idx="40">
                  <c:v>457.5959256989471</c:v>
                </c:pt>
                <c:pt idx="41">
                  <c:v>435.9427952143526</c:v>
                </c:pt>
                <c:pt idx="42">
                  <c:v>428.6399551767733</c:v>
                </c:pt>
                <c:pt idx="43">
                  <c:v>425.30343923911852</c:v>
                </c:pt>
                <c:pt idx="44">
                  <c:v>435.12769474964438</c:v>
                </c:pt>
                <c:pt idx="45">
                  <c:v>452.35974579625304</c:v>
                </c:pt>
                <c:pt idx="46">
                  <c:v>458.58118608022761</c:v>
                </c:pt>
                <c:pt idx="47">
                  <c:v>434.69144352552775</c:v>
                </c:pt>
                <c:pt idx="48">
                  <c:v>452.01307568577829</c:v>
                </c:pt>
                <c:pt idx="49">
                  <c:v>385.16604156285752</c:v>
                </c:pt>
                <c:pt idx="50">
                  <c:v>360.66014042284797</c:v>
                </c:pt>
                <c:pt idx="51">
                  <c:v>348.34747805072675</c:v>
                </c:pt>
                <c:pt idx="52">
                  <c:v>356.0507917388021</c:v>
                </c:pt>
                <c:pt idx="53">
                  <c:v>353.28776284729804</c:v>
                </c:pt>
                <c:pt idx="54">
                  <c:v>297.95607652507761</c:v>
                </c:pt>
                <c:pt idx="55">
                  <c:v>291.24383225719265</c:v>
                </c:pt>
                <c:pt idx="56">
                  <c:v>281.41148897714214</c:v>
                </c:pt>
                <c:pt idx="57">
                  <c:v>284.59278800986749</c:v>
                </c:pt>
                <c:pt idx="58">
                  <c:v>298.32587135165767</c:v>
                </c:pt>
                <c:pt idx="59">
                  <c:v>290.67681220459548</c:v>
                </c:pt>
                <c:pt idx="60">
                  <c:v>277.78860984731296</c:v>
                </c:pt>
                <c:pt idx="61">
                  <c:v>263.02236017236146</c:v>
                </c:pt>
                <c:pt idx="62">
                  <c:v>266.76339395931234</c:v>
                </c:pt>
                <c:pt idx="63">
                  <c:v>289.35701499324301</c:v>
                </c:pt>
                <c:pt idx="64">
                  <c:v>278.01825129576207</c:v>
                </c:pt>
                <c:pt idx="65">
                  <c:v>297.97724278900756</c:v>
                </c:pt>
                <c:pt idx="66">
                  <c:v>235.01361816277105</c:v>
                </c:pt>
                <c:pt idx="67">
                  <c:v>241.41475671065467</c:v>
                </c:pt>
                <c:pt idx="68">
                  <c:v>232.83939451493248</c:v>
                </c:pt>
                <c:pt idx="69">
                  <c:v>231.36863816673798</c:v>
                </c:pt>
                <c:pt idx="70">
                  <c:v>245.51082659607354</c:v>
                </c:pt>
                <c:pt idx="71">
                  <c:v>250.76584796448</c:v>
                </c:pt>
                <c:pt idx="72">
                  <c:v>242.77861721428502</c:v>
                </c:pt>
                <c:pt idx="73">
                  <c:v>246.4366708985288</c:v>
                </c:pt>
                <c:pt idx="74">
                  <c:v>263.7955805665689</c:v>
                </c:pt>
                <c:pt idx="75">
                  <c:v>277.67046610074681</c:v>
                </c:pt>
                <c:pt idx="76">
                  <c:v>275.64184221543951</c:v>
                </c:pt>
                <c:pt idx="77">
                  <c:v>268.12818035847897</c:v>
                </c:pt>
                <c:pt idx="78">
                  <c:v>257.74870242393013</c:v>
                </c:pt>
                <c:pt idx="79">
                  <c:v>263.41192021049449</c:v>
                </c:pt>
                <c:pt idx="80">
                  <c:v>266.23185053985452</c:v>
                </c:pt>
                <c:pt idx="81">
                  <c:v>268.89679465764925</c:v>
                </c:pt>
                <c:pt idx="82">
                  <c:v>253.33262702105117</c:v>
                </c:pt>
                <c:pt idx="83">
                  <c:v>283.07585331470898</c:v>
                </c:pt>
                <c:pt idx="84">
                  <c:v>283.29512216141336</c:v>
                </c:pt>
                <c:pt idx="85">
                  <c:v>277.69932482992743</c:v>
                </c:pt>
                <c:pt idx="86">
                  <c:v>287.1727646951814</c:v>
                </c:pt>
                <c:pt idx="87">
                  <c:v>271.42995909897877</c:v>
                </c:pt>
                <c:pt idx="88">
                  <c:v>258.4455500877786</c:v>
                </c:pt>
                <c:pt idx="89">
                  <c:v>252.19644713743355</c:v>
                </c:pt>
                <c:pt idx="90">
                  <c:v>253.4986984726292</c:v>
                </c:pt>
                <c:pt idx="91">
                  <c:v>282.99666401114922</c:v>
                </c:pt>
                <c:pt idx="92">
                  <c:v>273.16330937266679</c:v>
                </c:pt>
                <c:pt idx="93">
                  <c:v>298.06546220226744</c:v>
                </c:pt>
                <c:pt idx="94">
                  <c:v>294.9660598748228</c:v>
                </c:pt>
                <c:pt idx="95">
                  <c:v>280.253906853518</c:v>
                </c:pt>
                <c:pt idx="96">
                  <c:v>302.03996082838307</c:v>
                </c:pt>
                <c:pt idx="97">
                  <c:v>279.23230219307459</c:v>
                </c:pt>
                <c:pt idx="98">
                  <c:v>254.52597540190706</c:v>
                </c:pt>
                <c:pt idx="99">
                  <c:v>245.45851478209283</c:v>
                </c:pt>
                <c:pt idx="100">
                  <c:v>234.50277652034362</c:v>
                </c:pt>
                <c:pt idx="101">
                  <c:v>229.56868474084789</c:v>
                </c:pt>
                <c:pt idx="102">
                  <c:v>227.22001322654054</c:v>
                </c:pt>
                <c:pt idx="103">
                  <c:v>240.61410147085414</c:v>
                </c:pt>
                <c:pt idx="104">
                  <c:v>257.0080636000049</c:v>
                </c:pt>
                <c:pt idx="105">
                  <c:v>241.9939783069606</c:v>
                </c:pt>
                <c:pt idx="106">
                  <c:v>224.78370903252238</c:v>
                </c:pt>
                <c:pt idx="107">
                  <c:v>213.05112744295363</c:v>
                </c:pt>
                <c:pt idx="108">
                  <c:v>211.766113653415</c:v>
                </c:pt>
                <c:pt idx="109">
                  <c:v>204.71935727023697</c:v>
                </c:pt>
                <c:pt idx="110">
                  <c:v>191.93688681844296</c:v>
                </c:pt>
                <c:pt idx="111">
                  <c:v>190.38722331484794</c:v>
                </c:pt>
                <c:pt idx="112">
                  <c:v>187.24941957208665</c:v>
                </c:pt>
                <c:pt idx="113">
                  <c:v>199.78586511365711</c:v>
                </c:pt>
                <c:pt idx="114">
                  <c:v>193.213678612054</c:v>
                </c:pt>
                <c:pt idx="115">
                  <c:v>189.47047403645138</c:v>
                </c:pt>
                <c:pt idx="116">
                  <c:v>183.16775689929051</c:v>
                </c:pt>
                <c:pt idx="117">
                  <c:v>166.17139343264867</c:v>
                </c:pt>
                <c:pt idx="118">
                  <c:v>173.5460144099824</c:v>
                </c:pt>
                <c:pt idx="119">
                  <c:v>174.8031602050107</c:v>
                </c:pt>
                <c:pt idx="120">
                  <c:v>168.3435797735246</c:v>
                </c:pt>
                <c:pt idx="121">
                  <c:v>165.63746027148514</c:v>
                </c:pt>
                <c:pt idx="122">
                  <c:v>153.2075908225886</c:v>
                </c:pt>
                <c:pt idx="123">
                  <c:v>155.58260453509303</c:v>
                </c:pt>
                <c:pt idx="124">
                  <c:v>151.23731629324752</c:v>
                </c:pt>
                <c:pt idx="125">
                  <c:v>148.03105169624044</c:v>
                </c:pt>
                <c:pt idx="126">
                  <c:v>146.18288981030568</c:v>
                </c:pt>
                <c:pt idx="127">
                  <c:v>145.63615679295233</c:v>
                </c:pt>
                <c:pt idx="128">
                  <c:v>143.31021814457921</c:v>
                </c:pt>
                <c:pt idx="129">
                  <c:v>139.10706227687533</c:v>
                </c:pt>
                <c:pt idx="130">
                  <c:v>139.40813612599371</c:v>
                </c:pt>
                <c:pt idx="131">
                  <c:v>136.21321155654141</c:v>
                </c:pt>
                <c:pt idx="132">
                  <c:v>131.51429681557246</c:v>
                </c:pt>
                <c:pt idx="133">
                  <c:v>135.06370197262467</c:v>
                </c:pt>
                <c:pt idx="134">
                  <c:v>135.45481402546659</c:v>
                </c:pt>
                <c:pt idx="135">
                  <c:v>133.58569726147684</c:v>
                </c:pt>
                <c:pt idx="136">
                  <c:v>131.08135680807214</c:v>
                </c:pt>
                <c:pt idx="137">
                  <c:v>130.41471616663753</c:v>
                </c:pt>
                <c:pt idx="138">
                  <c:v>125.08438043357339</c:v>
                </c:pt>
                <c:pt idx="139">
                  <c:v>125.18331675087501</c:v>
                </c:pt>
                <c:pt idx="140">
                  <c:v>125.82220523148467</c:v>
                </c:pt>
                <c:pt idx="141">
                  <c:v>118.13456466591515</c:v>
                </c:pt>
                <c:pt idx="142">
                  <c:v>113.43326704261767</c:v>
                </c:pt>
                <c:pt idx="143">
                  <c:v>113.85362608448614</c:v>
                </c:pt>
                <c:pt idx="144">
                  <c:v>114.29447512521504</c:v>
                </c:pt>
                <c:pt idx="145">
                  <c:v>114.90288465797791</c:v>
                </c:pt>
                <c:pt idx="146">
                  <c:v>103.82125064976631</c:v>
                </c:pt>
                <c:pt idx="147">
                  <c:v>113.62192207613323</c:v>
                </c:pt>
                <c:pt idx="148">
                  <c:v>114.1716926349837</c:v>
                </c:pt>
                <c:pt idx="149">
                  <c:v>122.74278343004168</c:v>
                </c:pt>
                <c:pt idx="150">
                  <c:v>112.95727683229083</c:v>
                </c:pt>
                <c:pt idx="151">
                  <c:v>115.92011064322715</c:v>
                </c:pt>
                <c:pt idx="152">
                  <c:v>126.66838177039874</c:v>
                </c:pt>
                <c:pt idx="153">
                  <c:v>135.88480747690102</c:v>
                </c:pt>
                <c:pt idx="154">
                  <c:v>135.81195220906855</c:v>
                </c:pt>
                <c:pt idx="155">
                  <c:v>134.64637859171529</c:v>
                </c:pt>
                <c:pt idx="156">
                  <c:v>121.11198139544109</c:v>
                </c:pt>
                <c:pt idx="157">
                  <c:v>129.88770978332599</c:v>
                </c:pt>
                <c:pt idx="158">
                  <c:v>125.50348164555923</c:v>
                </c:pt>
                <c:pt idx="159">
                  <c:v>134.27058590062302</c:v>
                </c:pt>
                <c:pt idx="160">
                  <c:v>138.9743065941197</c:v>
                </c:pt>
                <c:pt idx="161">
                  <c:v>139.48252365164404</c:v>
                </c:pt>
                <c:pt idx="162">
                  <c:v>136.74700529939926</c:v>
                </c:pt>
                <c:pt idx="163">
                  <c:v>132.76863046258586</c:v>
                </c:pt>
                <c:pt idx="164">
                  <c:v>129.8133809733807</c:v>
                </c:pt>
                <c:pt idx="165">
                  <c:v>130.17556207840244</c:v>
                </c:pt>
                <c:pt idx="166">
                  <c:v>129.17449575655112</c:v>
                </c:pt>
                <c:pt idx="167">
                  <c:v>130.00053594102116</c:v>
                </c:pt>
                <c:pt idx="168">
                  <c:v>122.89100436816027</c:v>
                </c:pt>
                <c:pt idx="169">
                  <c:v>123.22708534664828</c:v>
                </c:pt>
                <c:pt idx="170">
                  <c:v>115.91680218592143</c:v>
                </c:pt>
                <c:pt idx="171">
                  <c:v>114.15456816582858</c:v>
                </c:pt>
                <c:pt idx="172">
                  <c:v>111.35390827694279</c:v>
                </c:pt>
                <c:pt idx="173">
                  <c:v>111.89878647751848</c:v>
                </c:pt>
                <c:pt idx="174">
                  <c:v>110.44094255763081</c:v>
                </c:pt>
                <c:pt idx="175">
                  <c:v>110.51895723964644</c:v>
                </c:pt>
                <c:pt idx="176">
                  <c:v>110.12706736548607</c:v>
                </c:pt>
                <c:pt idx="177">
                  <c:v>117.93829742018524</c:v>
                </c:pt>
                <c:pt idx="178">
                  <c:v>118.39141934967508</c:v>
                </c:pt>
                <c:pt idx="179">
                  <c:v>115.0979240947871</c:v>
                </c:pt>
                <c:pt idx="180">
                  <c:v>114.07946296450871</c:v>
                </c:pt>
                <c:pt idx="181">
                  <c:v>113.77691091255541</c:v>
                </c:pt>
                <c:pt idx="182">
                  <c:v>111.35486774350458</c:v>
                </c:pt>
                <c:pt idx="183">
                  <c:v>109.40203491806268</c:v>
                </c:pt>
                <c:pt idx="184">
                  <c:v>103.78054985175272</c:v>
                </c:pt>
                <c:pt idx="185">
                  <c:v>103.08266108652039</c:v>
                </c:pt>
                <c:pt idx="186">
                  <c:v>102.81582663056341</c:v>
                </c:pt>
                <c:pt idx="187">
                  <c:v>100.29611492782568</c:v>
                </c:pt>
                <c:pt idx="188">
                  <c:v>100.28061049381266</c:v>
                </c:pt>
                <c:pt idx="189">
                  <c:v>103.66486097405588</c:v>
                </c:pt>
                <c:pt idx="190">
                  <c:v>101.78754062719787</c:v>
                </c:pt>
                <c:pt idx="191">
                  <c:v>102.62375158068741</c:v>
                </c:pt>
                <c:pt idx="192">
                  <c:v>100.83021335177528</c:v>
                </c:pt>
                <c:pt idx="193">
                  <c:v>102.85467904476126</c:v>
                </c:pt>
                <c:pt idx="194">
                  <c:v>93.942694900912571</c:v>
                </c:pt>
                <c:pt idx="195">
                  <c:v>91.44113676160552</c:v>
                </c:pt>
                <c:pt idx="196">
                  <c:v>88.296435631721536</c:v>
                </c:pt>
                <c:pt idx="197">
                  <c:v>103.01019172286131</c:v>
                </c:pt>
                <c:pt idx="198">
                  <c:v>102.69630269137933</c:v>
                </c:pt>
                <c:pt idx="199">
                  <c:v>101.76525700794949</c:v>
                </c:pt>
                <c:pt idx="200">
                  <c:v>114.08681098177483</c:v>
                </c:pt>
                <c:pt idx="201">
                  <c:v>129.49873640263107</c:v>
                </c:pt>
                <c:pt idx="202">
                  <c:v>118.57121747907696</c:v>
                </c:pt>
                <c:pt idx="203">
                  <c:v>110.55989831173198</c:v>
                </c:pt>
                <c:pt idx="204">
                  <c:v>111.58104231404734</c:v>
                </c:pt>
                <c:pt idx="205">
                  <c:v>112.58852454187479</c:v>
                </c:pt>
                <c:pt idx="206">
                  <c:v>106.48665531443001</c:v>
                </c:pt>
                <c:pt idx="207">
                  <c:v>104.75073080204126</c:v>
                </c:pt>
                <c:pt idx="208">
                  <c:v>98.058174143622509</c:v>
                </c:pt>
                <c:pt idx="209">
                  <c:v>94.54804527502381</c:v>
                </c:pt>
                <c:pt idx="210">
                  <c:v>90.679397663872749</c:v>
                </c:pt>
                <c:pt idx="211">
                  <c:v>90.165289898008496</c:v>
                </c:pt>
                <c:pt idx="212">
                  <c:v>89.60974379734489</c:v>
                </c:pt>
                <c:pt idx="213">
                  <c:v>88.684015277618485</c:v>
                </c:pt>
                <c:pt idx="214">
                  <c:v>88.69171765116613</c:v>
                </c:pt>
                <c:pt idx="215">
                  <c:v>88.029718692893326</c:v>
                </c:pt>
                <c:pt idx="216">
                  <c:v>88.947258232833761</c:v>
                </c:pt>
                <c:pt idx="217">
                  <c:v>87.990734755440641</c:v>
                </c:pt>
                <c:pt idx="218">
                  <c:v>87.88262808246364</c:v>
                </c:pt>
                <c:pt idx="219">
                  <c:v>88.072402959175946</c:v>
                </c:pt>
                <c:pt idx="220">
                  <c:v>88.339411079566347</c:v>
                </c:pt>
                <c:pt idx="221">
                  <c:v>87.851882685028784</c:v>
                </c:pt>
                <c:pt idx="222">
                  <c:v>91.222723691725847</c:v>
                </c:pt>
                <c:pt idx="223">
                  <c:v>88.956597140563161</c:v>
                </c:pt>
                <c:pt idx="224">
                  <c:v>86.72396949829637</c:v>
                </c:pt>
                <c:pt idx="225">
                  <c:v>85.563368136619005</c:v>
                </c:pt>
                <c:pt idx="226">
                  <c:v>85.732705660066841</c:v>
                </c:pt>
                <c:pt idx="227">
                  <c:v>86.312811818833765</c:v>
                </c:pt>
                <c:pt idx="228">
                  <c:v>86.84144143687449</c:v>
                </c:pt>
                <c:pt idx="229">
                  <c:v>87.855703305226513</c:v>
                </c:pt>
                <c:pt idx="230">
                  <c:v>86.747650783830267</c:v>
                </c:pt>
                <c:pt idx="231">
                  <c:v>89.166482917838294</c:v>
                </c:pt>
                <c:pt idx="232">
                  <c:v>87.384530153002714</c:v>
                </c:pt>
                <c:pt idx="233">
                  <c:v>88.305224089507192</c:v>
                </c:pt>
                <c:pt idx="234">
                  <c:v>84.281432139905903</c:v>
                </c:pt>
                <c:pt idx="235">
                  <c:v>84.346777208804241</c:v>
                </c:pt>
                <c:pt idx="236">
                  <c:v>85.450909297990066</c:v>
                </c:pt>
                <c:pt idx="237">
                  <c:v>84.151737038888456</c:v>
                </c:pt>
                <c:pt idx="238">
                  <c:v>83.309509588818457</c:v>
                </c:pt>
                <c:pt idx="239">
                  <c:v>81.858198165848293</c:v>
                </c:pt>
                <c:pt idx="240">
                  <c:v>79.406451386243305</c:v>
                </c:pt>
                <c:pt idx="241">
                  <c:v>78.520770370686336</c:v>
                </c:pt>
                <c:pt idx="242">
                  <c:v>76.734135381627482</c:v>
                </c:pt>
                <c:pt idx="243">
                  <c:v>76.213138611941176</c:v>
                </c:pt>
                <c:pt idx="244">
                  <c:v>76.025256159107101</c:v>
                </c:pt>
                <c:pt idx="245">
                  <c:v>77.039726318644867</c:v>
                </c:pt>
                <c:pt idx="246">
                  <c:v>77.634448772031746</c:v>
                </c:pt>
                <c:pt idx="247">
                  <c:v>77.786924819717399</c:v>
                </c:pt>
                <c:pt idx="248">
                  <c:v>77.077823143700286</c:v>
                </c:pt>
                <c:pt idx="249">
                  <c:v>76.913721539626067</c:v>
                </c:pt>
                <c:pt idx="250">
                  <c:v>77.498246367479439</c:v>
                </c:pt>
                <c:pt idx="251">
                  <c:v>73.806196879905571</c:v>
                </c:pt>
                <c:pt idx="252">
                  <c:v>74.297103124032134</c:v>
                </c:pt>
                <c:pt idx="253">
                  <c:v>73.264825157190245</c:v>
                </c:pt>
                <c:pt idx="254">
                  <c:v>73.369401667220032</c:v>
                </c:pt>
                <c:pt idx="255">
                  <c:v>73.311478779254969</c:v>
                </c:pt>
                <c:pt idx="256">
                  <c:v>73.138016488660995</c:v>
                </c:pt>
                <c:pt idx="257">
                  <c:v>72.724599090790477</c:v>
                </c:pt>
                <c:pt idx="258">
                  <c:v>72.524358971203739</c:v>
                </c:pt>
                <c:pt idx="259">
                  <c:v>71.748515001868796</c:v>
                </c:pt>
                <c:pt idx="260">
                  <c:v>72.339982759063645</c:v>
                </c:pt>
                <c:pt idx="261">
                  <c:v>73.240209426858215</c:v>
                </c:pt>
                <c:pt idx="262">
                  <c:v>71.913897837475076</c:v>
                </c:pt>
                <c:pt idx="263">
                  <c:v>70.765340558365764</c:v>
                </c:pt>
                <c:pt idx="264">
                  <c:v>71.267057396759512</c:v>
                </c:pt>
                <c:pt idx="265">
                  <c:v>72.361038062175922</c:v>
                </c:pt>
                <c:pt idx="266">
                  <c:v>73.557602035728081</c:v>
                </c:pt>
                <c:pt idx="267">
                  <c:v>73.582764198444764</c:v>
                </c:pt>
                <c:pt idx="268">
                  <c:v>73.521498524430484</c:v>
                </c:pt>
                <c:pt idx="269">
                  <c:v>74.516015391700748</c:v>
                </c:pt>
                <c:pt idx="270">
                  <c:v>74.51468396086139</c:v>
                </c:pt>
                <c:pt idx="271">
                  <c:v>73.097647956099593</c:v>
                </c:pt>
                <c:pt idx="272">
                  <c:v>75.944671226450183</c:v>
                </c:pt>
                <c:pt idx="273">
                  <c:v>74.730607912353037</c:v>
                </c:pt>
                <c:pt idx="274">
                  <c:v>73.150450436148418</c:v>
                </c:pt>
                <c:pt idx="275">
                  <c:v>72.606317155122994</c:v>
                </c:pt>
                <c:pt idx="276">
                  <c:v>68.634988511317516</c:v>
                </c:pt>
                <c:pt idx="277">
                  <c:v>68.077018785181906</c:v>
                </c:pt>
                <c:pt idx="278">
                  <c:v>68.480694816446587</c:v>
                </c:pt>
                <c:pt idx="279">
                  <c:v>68.714045568781728</c:v>
                </c:pt>
                <c:pt idx="280">
                  <c:v>68.022387552880232</c:v>
                </c:pt>
                <c:pt idx="281">
                  <c:v>68.762269808709092</c:v>
                </c:pt>
                <c:pt idx="282">
                  <c:v>68.557496089433599</c:v>
                </c:pt>
                <c:pt idx="283">
                  <c:v>68.833973708631774</c:v>
                </c:pt>
                <c:pt idx="284">
                  <c:v>68.853198466089069</c:v>
                </c:pt>
                <c:pt idx="285">
                  <c:v>69.51603849233129</c:v>
                </c:pt>
                <c:pt idx="286">
                  <c:v>67.762442675742847</c:v>
                </c:pt>
                <c:pt idx="287">
                  <c:v>67.512641689354012</c:v>
                </c:pt>
                <c:pt idx="288">
                  <c:v>67.616208938873385</c:v>
                </c:pt>
                <c:pt idx="289">
                  <c:v>68.028057413356279</c:v>
                </c:pt>
                <c:pt idx="290">
                  <c:v>66.524281719445312</c:v>
                </c:pt>
                <c:pt idx="291">
                  <c:v>69.174612643986194</c:v>
                </c:pt>
                <c:pt idx="292">
                  <c:v>69.800707161201373</c:v>
                </c:pt>
                <c:pt idx="293">
                  <c:v>70.013758198626263</c:v>
                </c:pt>
                <c:pt idx="294">
                  <c:v>71.44770031547047</c:v>
                </c:pt>
                <c:pt idx="295">
                  <c:v>71.47554699516003</c:v>
                </c:pt>
                <c:pt idx="296">
                  <c:v>72.254211559776309</c:v>
                </c:pt>
                <c:pt idx="297">
                  <c:v>72.268831700099099</c:v>
                </c:pt>
                <c:pt idx="298">
                  <c:v>78.15432756356131</c:v>
                </c:pt>
                <c:pt idx="299">
                  <c:v>77.95140899753639</c:v>
                </c:pt>
                <c:pt idx="300">
                  <c:v>77.139480673007569</c:v>
                </c:pt>
                <c:pt idx="301">
                  <c:v>77.842650630494958</c:v>
                </c:pt>
                <c:pt idx="302">
                  <c:v>76.880991373299054</c:v>
                </c:pt>
                <c:pt idx="303">
                  <c:v>79.253525073021024</c:v>
                </c:pt>
                <c:pt idx="304">
                  <c:v>79.066969552268546</c:v>
                </c:pt>
                <c:pt idx="305">
                  <c:v>80.495774551397801</c:v>
                </c:pt>
                <c:pt idx="306">
                  <c:v>80.296886773390526</c:v>
                </c:pt>
                <c:pt idx="307">
                  <c:v>79.437764549508699</c:v>
                </c:pt>
                <c:pt idx="308">
                  <c:v>78.68183479570915</c:v>
                </c:pt>
                <c:pt idx="309">
                  <c:v>78.366754565496578</c:v>
                </c:pt>
                <c:pt idx="310">
                  <c:v>79.9947383060764</c:v>
                </c:pt>
                <c:pt idx="311">
                  <c:v>78.232438990868971</c:v>
                </c:pt>
                <c:pt idx="312">
                  <c:v>80.540479392846379</c:v>
                </c:pt>
                <c:pt idx="313">
                  <c:v>78.78137286679771</c:v>
                </c:pt>
                <c:pt idx="314">
                  <c:v>83.201908368610987</c:v>
                </c:pt>
                <c:pt idx="315">
                  <c:v>82.500757622912232</c:v>
                </c:pt>
                <c:pt idx="316">
                  <c:v>82.793522311561404</c:v>
                </c:pt>
                <c:pt idx="317">
                  <c:v>82.953630719795044</c:v>
                </c:pt>
                <c:pt idx="318">
                  <c:v>79.710093933988929</c:v>
                </c:pt>
                <c:pt idx="319">
                  <c:v>81.906731943645539</c:v>
                </c:pt>
                <c:pt idx="320">
                  <c:v>85.413073568175832</c:v>
                </c:pt>
                <c:pt idx="321">
                  <c:v>84.35499660227984</c:v>
                </c:pt>
                <c:pt idx="322">
                  <c:v>76.41044144646672</c:v>
                </c:pt>
                <c:pt idx="323">
                  <c:v>74.984169946863403</c:v>
                </c:pt>
                <c:pt idx="324">
                  <c:v>82.625285585151758</c:v>
                </c:pt>
                <c:pt idx="325">
                  <c:v>92.141564344926749</c:v>
                </c:pt>
                <c:pt idx="326">
                  <c:v>93.269749835798223</c:v>
                </c:pt>
                <c:pt idx="327">
                  <c:v>95.547507824538997</c:v>
                </c:pt>
                <c:pt idx="328">
                  <c:v>86.807145641360577</c:v>
                </c:pt>
                <c:pt idx="329">
                  <c:v>85.109323551520319</c:v>
                </c:pt>
                <c:pt idx="330">
                  <c:v>87.608504559847276</c:v>
                </c:pt>
                <c:pt idx="331">
                  <c:v>71.410902700544085</c:v>
                </c:pt>
                <c:pt idx="332">
                  <c:v>70.199482359169778</c:v>
                </c:pt>
                <c:pt idx="333">
                  <c:v>70.995800837417534</c:v>
                </c:pt>
                <c:pt idx="334">
                  <c:v>70.476974242988419</c:v>
                </c:pt>
                <c:pt idx="335">
                  <c:v>71.588056524680127</c:v>
                </c:pt>
                <c:pt idx="336">
                  <c:v>70.174656979740348</c:v>
                </c:pt>
                <c:pt idx="337">
                  <c:v>66.039573706419375</c:v>
                </c:pt>
                <c:pt idx="338">
                  <c:v>65.979059061140234</c:v>
                </c:pt>
                <c:pt idx="339">
                  <c:v>65.303005686289481</c:v>
                </c:pt>
                <c:pt idx="340">
                  <c:v>58.02660497145034</c:v>
                </c:pt>
                <c:pt idx="341">
                  <c:v>56.04325719474911</c:v>
                </c:pt>
                <c:pt idx="342">
                  <c:v>55.427884511310246</c:v>
                </c:pt>
                <c:pt idx="343">
                  <c:v>55.313584168578757</c:v>
                </c:pt>
                <c:pt idx="344">
                  <c:v>55.897740527433029</c:v>
                </c:pt>
                <c:pt idx="345">
                  <c:v>55.518394133009878</c:v>
                </c:pt>
                <c:pt idx="346">
                  <c:v>55.021571087994815</c:v>
                </c:pt>
                <c:pt idx="347">
                  <c:v>57.150205589187607</c:v>
                </c:pt>
                <c:pt idx="348">
                  <c:v>57.127898658058875</c:v>
                </c:pt>
                <c:pt idx="349">
                  <c:v>56.56028397055551</c:v>
                </c:pt>
                <c:pt idx="350">
                  <c:v>57.463629937636718</c:v>
                </c:pt>
                <c:pt idx="351">
                  <c:v>56.880181279288486</c:v>
                </c:pt>
                <c:pt idx="352">
                  <c:v>56.53056472252252</c:v>
                </c:pt>
                <c:pt idx="353">
                  <c:v>55.794448632124379</c:v>
                </c:pt>
                <c:pt idx="354">
                  <c:v>57.852165878567938</c:v>
                </c:pt>
                <c:pt idx="355">
                  <c:v>57.848090657751193</c:v>
                </c:pt>
                <c:pt idx="356">
                  <c:v>56.423589383769482</c:v>
                </c:pt>
                <c:pt idx="357">
                  <c:v>56.2817909717809</c:v>
                </c:pt>
                <c:pt idx="358">
                  <c:v>56.324071414866999</c:v>
                </c:pt>
                <c:pt idx="359">
                  <c:v>55.009715012105659</c:v>
                </c:pt>
                <c:pt idx="360">
                  <c:v>56.887388225420409</c:v>
                </c:pt>
                <c:pt idx="361">
                  <c:v>55.995231665295606</c:v>
                </c:pt>
                <c:pt idx="362">
                  <c:v>54.816982929295627</c:v>
                </c:pt>
                <c:pt idx="363">
                  <c:v>57.750901424584754</c:v>
                </c:pt>
                <c:pt idx="364">
                  <c:v>57.071766411410366</c:v>
                </c:pt>
                <c:pt idx="365">
                  <c:v>55.244878391024038</c:v>
                </c:pt>
                <c:pt idx="366">
                  <c:v>55.769397906426711</c:v>
                </c:pt>
                <c:pt idx="367">
                  <c:v>54.488032398080989</c:v>
                </c:pt>
                <c:pt idx="368">
                  <c:v>53.769225393127549</c:v>
                </c:pt>
                <c:pt idx="369">
                  <c:v>52.983919085745015</c:v>
                </c:pt>
                <c:pt idx="370">
                  <c:v>53.509064004026492</c:v>
                </c:pt>
                <c:pt idx="371">
                  <c:v>52.778714487744416</c:v>
                </c:pt>
                <c:pt idx="372">
                  <c:v>52.631709270756069</c:v>
                </c:pt>
                <c:pt idx="373">
                  <c:v>53.390427685926049</c:v>
                </c:pt>
                <c:pt idx="374">
                  <c:v>53.54615174029103</c:v>
                </c:pt>
                <c:pt idx="375">
                  <c:v>52.739104891810214</c:v>
                </c:pt>
                <c:pt idx="376">
                  <c:v>53.36374864710001</c:v>
                </c:pt>
                <c:pt idx="377">
                  <c:v>52.760881230546673</c:v>
                </c:pt>
                <c:pt idx="378">
                  <c:v>53.464155431922968</c:v>
                </c:pt>
                <c:pt idx="379">
                  <c:v>52.510899215479384</c:v>
                </c:pt>
                <c:pt idx="380">
                  <c:v>51.981414408119882</c:v>
                </c:pt>
                <c:pt idx="381">
                  <c:v>52.117577356517685</c:v>
                </c:pt>
                <c:pt idx="382">
                  <c:v>51.658709622563627</c:v>
                </c:pt>
                <c:pt idx="383">
                  <c:v>52.211167323168404</c:v>
                </c:pt>
                <c:pt idx="384">
                  <c:v>53.716540248754569</c:v>
                </c:pt>
                <c:pt idx="385">
                  <c:v>52.635574702979618</c:v>
                </c:pt>
                <c:pt idx="386">
                  <c:v>52.972950012327644</c:v>
                </c:pt>
                <c:pt idx="387">
                  <c:v>52.58053517416333</c:v>
                </c:pt>
                <c:pt idx="388">
                  <c:v>51.803657900672455</c:v>
                </c:pt>
                <c:pt idx="389">
                  <c:v>51.328461842684554</c:v>
                </c:pt>
                <c:pt idx="390">
                  <c:v>52.951891604975074</c:v>
                </c:pt>
                <c:pt idx="391">
                  <c:v>53.114011170711706</c:v>
                </c:pt>
                <c:pt idx="392">
                  <c:v>53.183632076393884</c:v>
                </c:pt>
                <c:pt idx="393">
                  <c:v>53.148540168874987</c:v>
                </c:pt>
                <c:pt idx="394">
                  <c:v>53.655732306917493</c:v>
                </c:pt>
                <c:pt idx="395">
                  <c:v>54.019258955058483</c:v>
                </c:pt>
                <c:pt idx="396">
                  <c:v>53.564593888790654</c:v>
                </c:pt>
                <c:pt idx="397">
                  <c:v>53.627934078353313</c:v>
                </c:pt>
                <c:pt idx="398">
                  <c:v>53.199172277415478</c:v>
                </c:pt>
                <c:pt idx="399">
                  <c:v>52.745659002804828</c:v>
                </c:pt>
                <c:pt idx="400">
                  <c:v>54.439725053460734</c:v>
                </c:pt>
                <c:pt idx="401">
                  <c:v>54.845825349093047</c:v>
                </c:pt>
                <c:pt idx="402">
                  <c:v>56.713806544074913</c:v>
                </c:pt>
                <c:pt idx="403">
                  <c:v>58.647076622733898</c:v>
                </c:pt>
                <c:pt idx="404">
                  <c:v>57.66083900894359</c:v>
                </c:pt>
                <c:pt idx="405">
                  <c:v>56.174037435438386</c:v>
                </c:pt>
                <c:pt idx="406">
                  <c:v>57.00941237433932</c:v>
                </c:pt>
                <c:pt idx="407">
                  <c:v>56.560103034379736</c:v>
                </c:pt>
                <c:pt idx="408">
                  <c:v>58.394275104439103</c:v>
                </c:pt>
                <c:pt idx="409">
                  <c:v>56.509644842617263</c:v>
                </c:pt>
                <c:pt idx="410">
                  <c:v>56.711336740574758</c:v>
                </c:pt>
                <c:pt idx="411">
                  <c:v>55.557517343928062</c:v>
                </c:pt>
                <c:pt idx="412">
                  <c:v>55.439935430803011</c:v>
                </c:pt>
                <c:pt idx="413">
                  <c:v>52.994512962576259</c:v>
                </c:pt>
                <c:pt idx="414">
                  <c:v>53.326307407517</c:v>
                </c:pt>
                <c:pt idx="415">
                  <c:v>53.073023889283128</c:v>
                </c:pt>
                <c:pt idx="416">
                  <c:v>52.098947859954485</c:v>
                </c:pt>
                <c:pt idx="417">
                  <c:v>51.579885277444887</c:v>
                </c:pt>
                <c:pt idx="418">
                  <c:v>53.052695678202141</c:v>
                </c:pt>
                <c:pt idx="419">
                  <c:v>52.511379550906739</c:v>
                </c:pt>
                <c:pt idx="420">
                  <c:v>49.782532202750019</c:v>
                </c:pt>
                <c:pt idx="421">
                  <c:v>50.562572504343699</c:v>
                </c:pt>
                <c:pt idx="422">
                  <c:v>49.417956880903326</c:v>
                </c:pt>
                <c:pt idx="423">
                  <c:v>50.221935723739051</c:v>
                </c:pt>
                <c:pt idx="424">
                  <c:v>51.569018508024335</c:v>
                </c:pt>
                <c:pt idx="425">
                  <c:v>54.12622457772509</c:v>
                </c:pt>
                <c:pt idx="426">
                  <c:v>53.043468840181802</c:v>
                </c:pt>
                <c:pt idx="427">
                  <c:v>53.746993160423976</c:v>
                </c:pt>
                <c:pt idx="428">
                  <c:v>51.550617561199317</c:v>
                </c:pt>
                <c:pt idx="429">
                  <c:v>56.743648582767108</c:v>
                </c:pt>
                <c:pt idx="430">
                  <c:v>58.205592917035382</c:v>
                </c:pt>
                <c:pt idx="431">
                  <c:v>51.976951474566967</c:v>
                </c:pt>
                <c:pt idx="432">
                  <c:v>49.244903246541107</c:v>
                </c:pt>
                <c:pt idx="433">
                  <c:v>57.633565576045186</c:v>
                </c:pt>
                <c:pt idx="434">
                  <c:v>58.845620671613339</c:v>
                </c:pt>
                <c:pt idx="435">
                  <c:v>57.505620308865907</c:v>
                </c:pt>
                <c:pt idx="436">
                  <c:v>60.262839851562326</c:v>
                </c:pt>
                <c:pt idx="437">
                  <c:v>60.950616652960782</c:v>
                </c:pt>
                <c:pt idx="438">
                  <c:v>60.960635823736993</c:v>
                </c:pt>
                <c:pt idx="439">
                  <c:v>55.488913370861198</c:v>
                </c:pt>
                <c:pt idx="440">
                  <c:v>55.25375892263277</c:v>
                </c:pt>
                <c:pt idx="441">
                  <c:v>55.500843484273965</c:v>
                </c:pt>
                <c:pt idx="442">
                  <c:v>54.161640311378619</c:v>
                </c:pt>
                <c:pt idx="443">
                  <c:v>53.111634497549019</c:v>
                </c:pt>
                <c:pt idx="444">
                  <c:v>53.616018653848116</c:v>
                </c:pt>
                <c:pt idx="445">
                  <c:v>52.729188426938975</c:v>
                </c:pt>
                <c:pt idx="446">
                  <c:v>57.10776523827451</c:v>
                </c:pt>
                <c:pt idx="447">
                  <c:v>55.327715468614336</c:v>
                </c:pt>
                <c:pt idx="448">
                  <c:v>55.132704305624507</c:v>
                </c:pt>
                <c:pt idx="449">
                  <c:v>55.90988053297167</c:v>
                </c:pt>
                <c:pt idx="450">
                  <c:v>59.637220908058573</c:v>
                </c:pt>
                <c:pt idx="451">
                  <c:v>57.605307961991002</c:v>
                </c:pt>
                <c:pt idx="452">
                  <c:v>56.628116328752547</c:v>
                </c:pt>
                <c:pt idx="453">
                  <c:v>58.908578998715249</c:v>
                </c:pt>
                <c:pt idx="454">
                  <c:v>56.482738680207532</c:v>
                </c:pt>
                <c:pt idx="455">
                  <c:v>58.506755053328497</c:v>
                </c:pt>
                <c:pt idx="456">
                  <c:v>52.17250432408629</c:v>
                </c:pt>
                <c:pt idx="457">
                  <c:v>52.767573937106519</c:v>
                </c:pt>
                <c:pt idx="458">
                  <c:v>52.615546749910131</c:v>
                </c:pt>
                <c:pt idx="459">
                  <c:v>49.282585093236065</c:v>
                </c:pt>
                <c:pt idx="460">
                  <c:v>44.801758321139893</c:v>
                </c:pt>
                <c:pt idx="461">
                  <c:v>45.414164069819925</c:v>
                </c:pt>
                <c:pt idx="462">
                  <c:v>44.564103911734108</c:v>
                </c:pt>
                <c:pt idx="463">
                  <c:v>44.508521046424306</c:v>
                </c:pt>
                <c:pt idx="464">
                  <c:v>46.74515149775813</c:v>
                </c:pt>
                <c:pt idx="465">
                  <c:v>44.308467393732251</c:v>
                </c:pt>
                <c:pt idx="466">
                  <c:v>40.746235299186537</c:v>
                </c:pt>
                <c:pt idx="467">
                  <c:v>39.536711419109139</c:v>
                </c:pt>
                <c:pt idx="468">
                  <c:v>40.021564755855998</c:v>
                </c:pt>
                <c:pt idx="469">
                  <c:v>39.795518569293918</c:v>
                </c:pt>
                <c:pt idx="470">
                  <c:v>40.480273166713218</c:v>
                </c:pt>
                <c:pt idx="471">
                  <c:v>41.605129529134338</c:v>
                </c:pt>
                <c:pt idx="472">
                  <c:v>42.320354875529354</c:v>
                </c:pt>
                <c:pt idx="473">
                  <c:v>41.742115363476962</c:v>
                </c:pt>
                <c:pt idx="474">
                  <c:v>43.180526472294083</c:v>
                </c:pt>
                <c:pt idx="475">
                  <c:v>42.448129191705128</c:v>
                </c:pt>
                <c:pt idx="476">
                  <c:v>39.047565320103949</c:v>
                </c:pt>
                <c:pt idx="477">
                  <c:v>42.169107333189416</c:v>
                </c:pt>
                <c:pt idx="478">
                  <c:v>47.299009174626953</c:v>
                </c:pt>
                <c:pt idx="479">
                  <c:v>46.164477634803923</c:v>
                </c:pt>
                <c:pt idx="480">
                  <c:v>47.672128790847658</c:v>
                </c:pt>
                <c:pt idx="481">
                  <c:v>50.230064165645615</c:v>
                </c:pt>
                <c:pt idx="482">
                  <c:v>49.56887606786254</c:v>
                </c:pt>
                <c:pt idx="483">
                  <c:v>44.763003749538122</c:v>
                </c:pt>
                <c:pt idx="484">
                  <c:v>40.726592165990745</c:v>
                </c:pt>
                <c:pt idx="485">
                  <c:v>38.886944555414885</c:v>
                </c:pt>
                <c:pt idx="486">
                  <c:v>37.588128360153597</c:v>
                </c:pt>
                <c:pt idx="487">
                  <c:v>36.867818000673694</c:v>
                </c:pt>
                <c:pt idx="488">
                  <c:v>35.783205879228838</c:v>
                </c:pt>
                <c:pt idx="489">
                  <c:v>34.718734520963046</c:v>
                </c:pt>
                <c:pt idx="490">
                  <c:v>34.676769428459707</c:v>
                </c:pt>
                <c:pt idx="491">
                  <c:v>34.227058190310309</c:v>
                </c:pt>
                <c:pt idx="492">
                  <c:v>34.430464779755624</c:v>
                </c:pt>
                <c:pt idx="493">
                  <c:v>33.630387779552485</c:v>
                </c:pt>
                <c:pt idx="494">
                  <c:v>33.438955860243482</c:v>
                </c:pt>
                <c:pt idx="495">
                  <c:v>32.536107773478101</c:v>
                </c:pt>
                <c:pt idx="496">
                  <c:v>32.80586369135267</c:v>
                </c:pt>
                <c:pt idx="497">
                  <c:v>32.356232897363192</c:v>
                </c:pt>
                <c:pt idx="498">
                  <c:v>31.475413668089349</c:v>
                </c:pt>
                <c:pt idx="499">
                  <c:v>31.352917898792512</c:v>
                </c:pt>
                <c:pt idx="500">
                  <c:v>31.138560478153906</c:v>
                </c:pt>
                <c:pt idx="501">
                  <c:v>31.572176812182814</c:v>
                </c:pt>
                <c:pt idx="502">
                  <c:v>32.237714338230347</c:v>
                </c:pt>
                <c:pt idx="503">
                  <c:v>31.427289730416209</c:v>
                </c:pt>
                <c:pt idx="504">
                  <c:v>31.453315354921905</c:v>
                </c:pt>
                <c:pt idx="505">
                  <c:v>31.986737090278517</c:v>
                </c:pt>
                <c:pt idx="506">
                  <c:v>31.782435905566427</c:v>
                </c:pt>
                <c:pt idx="507">
                  <c:v>32.431158787947673</c:v>
                </c:pt>
                <c:pt idx="508">
                  <c:v>32.968905443321148</c:v>
                </c:pt>
                <c:pt idx="509">
                  <c:v>31.431982244573874</c:v>
                </c:pt>
                <c:pt idx="510">
                  <c:v>31.335880564911765</c:v>
                </c:pt>
                <c:pt idx="511">
                  <c:v>30.683482610069344</c:v>
                </c:pt>
                <c:pt idx="512">
                  <c:v>30.717582353365078</c:v>
                </c:pt>
                <c:pt idx="513">
                  <c:v>29.807889829953446</c:v>
                </c:pt>
                <c:pt idx="514">
                  <c:v>30.808490907177315</c:v>
                </c:pt>
                <c:pt idx="515">
                  <c:v>30.288454988266036</c:v>
                </c:pt>
                <c:pt idx="516">
                  <c:v>29.613418967478744</c:v>
                </c:pt>
                <c:pt idx="517">
                  <c:v>30.124283159264653</c:v>
                </c:pt>
                <c:pt idx="518">
                  <c:v>30.505533342710418</c:v>
                </c:pt>
                <c:pt idx="519">
                  <c:v>31.658429682777989</c:v>
                </c:pt>
                <c:pt idx="520">
                  <c:v>31.653771814879242</c:v>
                </c:pt>
                <c:pt idx="521">
                  <c:v>31.74908964739322</c:v>
                </c:pt>
                <c:pt idx="522">
                  <c:v>31.995723413133284</c:v>
                </c:pt>
                <c:pt idx="523">
                  <c:v>31.010619181725012</c:v>
                </c:pt>
                <c:pt idx="524">
                  <c:v>30.053848885758811</c:v>
                </c:pt>
                <c:pt idx="525">
                  <c:v>30.414569452669468</c:v>
                </c:pt>
                <c:pt idx="526">
                  <c:v>30.772747633734902</c:v>
                </c:pt>
                <c:pt idx="527">
                  <c:v>30.269508321536893</c:v>
                </c:pt>
                <c:pt idx="528">
                  <c:v>30.07777119868145</c:v>
                </c:pt>
                <c:pt idx="529">
                  <c:v>29.313268947839543</c:v>
                </c:pt>
                <c:pt idx="530">
                  <c:v>30.080034337041578</c:v>
                </c:pt>
                <c:pt idx="531">
                  <c:v>30.763690051172674</c:v>
                </c:pt>
                <c:pt idx="532">
                  <c:v>28.690341883289623</c:v>
                </c:pt>
                <c:pt idx="533">
                  <c:v>30.396678389249647</c:v>
                </c:pt>
                <c:pt idx="534">
                  <c:v>29.855675860555106</c:v>
                </c:pt>
                <c:pt idx="535">
                  <c:v>28.071777183712143</c:v>
                </c:pt>
                <c:pt idx="536">
                  <c:v>22.52036225493001</c:v>
                </c:pt>
                <c:pt idx="537">
                  <c:v>31.725067074260309</c:v>
                </c:pt>
                <c:pt idx="538">
                  <c:v>32.828027748387669</c:v>
                </c:pt>
                <c:pt idx="539">
                  <c:v>32.755803188035649</c:v>
                </c:pt>
                <c:pt idx="540">
                  <c:v>33.038120089050928</c:v>
                </c:pt>
                <c:pt idx="541">
                  <c:v>33.672483094683599</c:v>
                </c:pt>
                <c:pt idx="542">
                  <c:v>32.509422328180015</c:v>
                </c:pt>
                <c:pt idx="543">
                  <c:v>34.791316703233704</c:v>
                </c:pt>
                <c:pt idx="544">
                  <c:v>34.562497407340906</c:v>
                </c:pt>
                <c:pt idx="545">
                  <c:v>34.728316732628741</c:v>
                </c:pt>
                <c:pt idx="546">
                  <c:v>35.189027552816938</c:v>
                </c:pt>
                <c:pt idx="547">
                  <c:v>34.593305507175508</c:v>
                </c:pt>
                <c:pt idx="548">
                  <c:v>34.887965414129752</c:v>
                </c:pt>
                <c:pt idx="549">
                  <c:v>35.268832007177224</c:v>
                </c:pt>
                <c:pt idx="550">
                  <c:v>35.479097654418148</c:v>
                </c:pt>
                <c:pt idx="551">
                  <c:v>36.39333035457107</c:v>
                </c:pt>
                <c:pt idx="552">
                  <c:v>36.795430652963823</c:v>
                </c:pt>
                <c:pt idx="553">
                  <c:v>35.808694619145477</c:v>
                </c:pt>
                <c:pt idx="554">
                  <c:v>33.941384464924568</c:v>
                </c:pt>
                <c:pt idx="555">
                  <c:v>33.929369481917597</c:v>
                </c:pt>
                <c:pt idx="556">
                  <c:v>33.579264988775414</c:v>
                </c:pt>
                <c:pt idx="557">
                  <c:v>33.985388633811638</c:v>
                </c:pt>
                <c:pt idx="558">
                  <c:v>33.955782729711537</c:v>
                </c:pt>
                <c:pt idx="559">
                  <c:v>33.881594090168448</c:v>
                </c:pt>
                <c:pt idx="560">
                  <c:v>34.950248666231225</c:v>
                </c:pt>
                <c:pt idx="561">
                  <c:v>35.099526927487851</c:v>
                </c:pt>
                <c:pt idx="562">
                  <c:v>35.966185295798638</c:v>
                </c:pt>
                <c:pt idx="563">
                  <c:v>35.624852394945712</c:v>
                </c:pt>
                <c:pt idx="564">
                  <c:v>33.865573591853931</c:v>
                </c:pt>
                <c:pt idx="565">
                  <c:v>34.145166682186776</c:v>
                </c:pt>
                <c:pt idx="566">
                  <c:v>32.917001330402343</c:v>
                </c:pt>
                <c:pt idx="567">
                  <c:v>34.279654848656143</c:v>
                </c:pt>
                <c:pt idx="568">
                  <c:v>31.623783991393921</c:v>
                </c:pt>
                <c:pt idx="569">
                  <c:v>32.058714891642559</c:v>
                </c:pt>
                <c:pt idx="570">
                  <c:v>32.880173108160236</c:v>
                </c:pt>
                <c:pt idx="571">
                  <c:v>32.190073560381954</c:v>
                </c:pt>
                <c:pt idx="572">
                  <c:v>29.873034725408186</c:v>
                </c:pt>
                <c:pt idx="573">
                  <c:v>29.709185395597991</c:v>
                </c:pt>
                <c:pt idx="574">
                  <c:v>29.34549968485436</c:v>
                </c:pt>
                <c:pt idx="575">
                  <c:v>29.670275637794905</c:v>
                </c:pt>
                <c:pt idx="576">
                  <c:v>29.98330059432681</c:v>
                </c:pt>
                <c:pt idx="577">
                  <c:v>29.910450667501543</c:v>
                </c:pt>
                <c:pt idx="578">
                  <c:v>30.351528101765119</c:v>
                </c:pt>
                <c:pt idx="579">
                  <c:v>30.58329426588864</c:v>
                </c:pt>
                <c:pt idx="580">
                  <c:v>31.029118688581395</c:v>
                </c:pt>
                <c:pt idx="581">
                  <c:v>29.336398279945442</c:v>
                </c:pt>
                <c:pt idx="582">
                  <c:v>28.271708632643882</c:v>
                </c:pt>
                <c:pt idx="583">
                  <c:v>28.120464099830539</c:v>
                </c:pt>
                <c:pt idx="584">
                  <c:v>28.019815918006959</c:v>
                </c:pt>
                <c:pt idx="585">
                  <c:v>28.413063113378421</c:v>
                </c:pt>
                <c:pt idx="586">
                  <c:v>28.388962732952056</c:v>
                </c:pt>
                <c:pt idx="587">
                  <c:v>27.681151406487494</c:v>
                </c:pt>
                <c:pt idx="588">
                  <c:v>27.485035491408567</c:v>
                </c:pt>
                <c:pt idx="589">
                  <c:v>27.476273941250952</c:v>
                </c:pt>
                <c:pt idx="590">
                  <c:v>27.481897246574025</c:v>
                </c:pt>
                <c:pt idx="591">
                  <c:v>27.126702082290489</c:v>
                </c:pt>
                <c:pt idx="592">
                  <c:v>28.960454177637633</c:v>
                </c:pt>
                <c:pt idx="593">
                  <c:v>28.818838355555449</c:v>
                </c:pt>
                <c:pt idx="594">
                  <c:v>28.781115820977558</c:v>
                </c:pt>
                <c:pt idx="595">
                  <c:v>29.107367561795183</c:v>
                </c:pt>
                <c:pt idx="596">
                  <c:v>29.246228852302142</c:v>
                </c:pt>
                <c:pt idx="597">
                  <c:v>28.490639735305809</c:v>
                </c:pt>
                <c:pt idx="598">
                  <c:v>28.432225504261968</c:v>
                </c:pt>
                <c:pt idx="599">
                  <c:v>28.097748391922437</c:v>
                </c:pt>
                <c:pt idx="600">
                  <c:v>28.215401881586754</c:v>
                </c:pt>
                <c:pt idx="601">
                  <c:v>28.845986342226901</c:v>
                </c:pt>
                <c:pt idx="602">
                  <c:v>28.792729003911219</c:v>
                </c:pt>
                <c:pt idx="603">
                  <c:v>28.994884252355209</c:v>
                </c:pt>
                <c:pt idx="604">
                  <c:v>29.721143855613825</c:v>
                </c:pt>
                <c:pt idx="605">
                  <c:v>29.718045720185643</c:v>
                </c:pt>
                <c:pt idx="606">
                  <c:v>29.814332415069899</c:v>
                </c:pt>
                <c:pt idx="607">
                  <c:v>29.324549911727143</c:v>
                </c:pt>
                <c:pt idx="608">
                  <c:v>28.44035354727907</c:v>
                </c:pt>
                <c:pt idx="609">
                  <c:v>29.12869703833789</c:v>
                </c:pt>
                <c:pt idx="610">
                  <c:v>29.109717607703857</c:v>
                </c:pt>
                <c:pt idx="611">
                  <c:v>28.367954570375268</c:v>
                </c:pt>
                <c:pt idx="612">
                  <c:v>29.213562272490645</c:v>
                </c:pt>
                <c:pt idx="613">
                  <c:v>27.585129896085927</c:v>
                </c:pt>
                <c:pt idx="614">
                  <c:v>27.490492315634757</c:v>
                </c:pt>
                <c:pt idx="615">
                  <c:v>27.857824002844318</c:v>
                </c:pt>
                <c:pt idx="616">
                  <c:v>28.193295543358893</c:v>
                </c:pt>
                <c:pt idx="617">
                  <c:v>28.822238564179493</c:v>
                </c:pt>
                <c:pt idx="618">
                  <c:v>28.661285253394329</c:v>
                </c:pt>
                <c:pt idx="619">
                  <c:v>29.011335917246715</c:v>
                </c:pt>
                <c:pt idx="620">
                  <c:v>27.544531004365183</c:v>
                </c:pt>
                <c:pt idx="621">
                  <c:v>27.574494032325934</c:v>
                </c:pt>
                <c:pt idx="622">
                  <c:v>28.006675389170965</c:v>
                </c:pt>
                <c:pt idx="623">
                  <c:v>27.434900458524364</c:v>
                </c:pt>
                <c:pt idx="624">
                  <c:v>27.109523225466997</c:v>
                </c:pt>
                <c:pt idx="625">
                  <c:v>27.746869597999066</c:v>
                </c:pt>
                <c:pt idx="626">
                  <c:v>28.984784748033356</c:v>
                </c:pt>
                <c:pt idx="627">
                  <c:v>30.056099689658286</c:v>
                </c:pt>
                <c:pt idx="628">
                  <c:v>30.356157582298973</c:v>
                </c:pt>
                <c:pt idx="629">
                  <c:v>31.529974494023822</c:v>
                </c:pt>
                <c:pt idx="630">
                  <c:v>31.700600169896571</c:v>
                </c:pt>
                <c:pt idx="631">
                  <c:v>31.61298431456029</c:v>
                </c:pt>
                <c:pt idx="632">
                  <c:v>30.935305484291902</c:v>
                </c:pt>
                <c:pt idx="633">
                  <c:v>30.488199319207546</c:v>
                </c:pt>
                <c:pt idx="634">
                  <c:v>30.665300544445103</c:v>
                </c:pt>
                <c:pt idx="635">
                  <c:v>30.861507085488419</c:v>
                </c:pt>
                <c:pt idx="636">
                  <c:v>31.272185175701971</c:v>
                </c:pt>
                <c:pt idx="637">
                  <c:v>30.78844362120773</c:v>
                </c:pt>
                <c:pt idx="638">
                  <c:v>30.350066796979373</c:v>
                </c:pt>
                <c:pt idx="639">
                  <c:v>32.76688856190826</c:v>
                </c:pt>
                <c:pt idx="640">
                  <c:v>32.092779214811962</c:v>
                </c:pt>
                <c:pt idx="641">
                  <c:v>32.341265403048652</c:v>
                </c:pt>
                <c:pt idx="642">
                  <c:v>31.62323681175257</c:v>
                </c:pt>
                <c:pt idx="643">
                  <c:v>35.484663093113902</c:v>
                </c:pt>
                <c:pt idx="644">
                  <c:v>36.107039420979838</c:v>
                </c:pt>
                <c:pt idx="645">
                  <c:v>35.597931999915971</c:v>
                </c:pt>
                <c:pt idx="646">
                  <c:v>36.91545829222563</c:v>
                </c:pt>
                <c:pt idx="647">
                  <c:v>37.524827240624518</c:v>
                </c:pt>
                <c:pt idx="648">
                  <c:v>36.947941702119167</c:v>
                </c:pt>
                <c:pt idx="649">
                  <c:v>36.114022734171215</c:v>
                </c:pt>
                <c:pt idx="650">
                  <c:v>34.035214332925698</c:v>
                </c:pt>
                <c:pt idx="651">
                  <c:v>34.104236622684716</c:v>
                </c:pt>
                <c:pt idx="652">
                  <c:v>33.608918091403474</c:v>
                </c:pt>
                <c:pt idx="653">
                  <c:v>34.737055612270431</c:v>
                </c:pt>
                <c:pt idx="654">
                  <c:v>33.793363898154681</c:v>
                </c:pt>
                <c:pt idx="655">
                  <c:v>31.261191974247534</c:v>
                </c:pt>
                <c:pt idx="656">
                  <c:v>28.96461279168518</c:v>
                </c:pt>
                <c:pt idx="657">
                  <c:v>29.051255189141028</c:v>
                </c:pt>
                <c:pt idx="658">
                  <c:v>29.241246013976525</c:v>
                </c:pt>
                <c:pt idx="659">
                  <c:v>29.281551919991571</c:v>
                </c:pt>
                <c:pt idx="660">
                  <c:v>29.896274853589258</c:v>
                </c:pt>
                <c:pt idx="661">
                  <c:v>29.55042963000357</c:v>
                </c:pt>
                <c:pt idx="662">
                  <c:v>29.039760026924739</c:v>
                </c:pt>
                <c:pt idx="663">
                  <c:v>29.976618164715443</c:v>
                </c:pt>
                <c:pt idx="664">
                  <c:v>29.047479669505755</c:v>
                </c:pt>
                <c:pt idx="665">
                  <c:v>27.474404529872938</c:v>
                </c:pt>
                <c:pt idx="666">
                  <c:v>27.417542049137293</c:v>
                </c:pt>
                <c:pt idx="667">
                  <c:v>27.551466694799881</c:v>
                </c:pt>
                <c:pt idx="668">
                  <c:v>27.874589375701618</c:v>
                </c:pt>
                <c:pt idx="669">
                  <c:v>28.019827725103092</c:v>
                </c:pt>
                <c:pt idx="670">
                  <c:v>27.118357820796415</c:v>
                </c:pt>
                <c:pt idx="671">
                  <c:v>28.705635025439172</c:v>
                </c:pt>
                <c:pt idx="672">
                  <c:v>28.771362236401519</c:v>
                </c:pt>
                <c:pt idx="673">
                  <c:v>30.367914656373976</c:v>
                </c:pt>
                <c:pt idx="674">
                  <c:v>29.628516423837791</c:v>
                </c:pt>
                <c:pt idx="675">
                  <c:v>30.004450720894422</c:v>
                </c:pt>
                <c:pt idx="676">
                  <c:v>30.42714643675027</c:v>
                </c:pt>
                <c:pt idx="677">
                  <c:v>33.520495801976772</c:v>
                </c:pt>
                <c:pt idx="678">
                  <c:v>34.430222170877407</c:v>
                </c:pt>
                <c:pt idx="679">
                  <c:v>29.553642571941388</c:v>
                </c:pt>
                <c:pt idx="680">
                  <c:v>28.3057419622479</c:v>
                </c:pt>
                <c:pt idx="681">
                  <c:v>28.635110797069654</c:v>
                </c:pt>
                <c:pt idx="682">
                  <c:v>27.81247512725394</c:v>
                </c:pt>
                <c:pt idx="683">
                  <c:v>26.409137199362817</c:v>
                </c:pt>
                <c:pt idx="684">
                  <c:v>28.193263880750401</c:v>
                </c:pt>
                <c:pt idx="685">
                  <c:v>23.498636984513833</c:v>
                </c:pt>
                <c:pt idx="686">
                  <c:v>29.31606682385663</c:v>
                </c:pt>
                <c:pt idx="687">
                  <c:v>34.046882626913089</c:v>
                </c:pt>
                <c:pt idx="688">
                  <c:v>36.952601636798128</c:v>
                </c:pt>
                <c:pt idx="689">
                  <c:v>35.742365450549471</c:v>
                </c:pt>
                <c:pt idx="690">
                  <c:v>37.828651318368308</c:v>
                </c:pt>
                <c:pt idx="691">
                  <c:v>36.772637795911635</c:v>
                </c:pt>
                <c:pt idx="692">
                  <c:v>34.888882419511077</c:v>
                </c:pt>
                <c:pt idx="693">
                  <c:v>39.505451069943099</c:v>
                </c:pt>
                <c:pt idx="694">
                  <c:v>39.728889117451828</c:v>
                </c:pt>
                <c:pt idx="695">
                  <c:v>38.300922412659638</c:v>
                </c:pt>
                <c:pt idx="696">
                  <c:v>38.500017004462713</c:v>
                </c:pt>
                <c:pt idx="697">
                  <c:v>40.5801777422814</c:v>
                </c:pt>
                <c:pt idx="698">
                  <c:v>40.007995422312497</c:v>
                </c:pt>
                <c:pt idx="699">
                  <c:v>41.256565280170094</c:v>
                </c:pt>
                <c:pt idx="700">
                  <c:v>40.845698234262102</c:v>
                </c:pt>
                <c:pt idx="701">
                  <c:v>39.346428832852048</c:v>
                </c:pt>
                <c:pt idx="702">
                  <c:v>38.58985372621126</c:v>
                </c:pt>
                <c:pt idx="703">
                  <c:v>40.789548429002522</c:v>
                </c:pt>
                <c:pt idx="704">
                  <c:v>43.244267791567701</c:v>
                </c:pt>
                <c:pt idx="705">
                  <c:v>45.027444564774235</c:v>
                </c:pt>
                <c:pt idx="706">
                  <c:v>45.46996000639647</c:v>
                </c:pt>
                <c:pt idx="707">
                  <c:v>44.377747444336968</c:v>
                </c:pt>
                <c:pt idx="708">
                  <c:v>44.181687578641281</c:v>
                </c:pt>
                <c:pt idx="709">
                  <c:v>44.327408534269416</c:v>
                </c:pt>
                <c:pt idx="710">
                  <c:v>45.50165512880654</c:v>
                </c:pt>
                <c:pt idx="711">
                  <c:v>47.046414317617078</c:v>
                </c:pt>
                <c:pt idx="712">
                  <c:v>46.112240820108887</c:v>
                </c:pt>
                <c:pt idx="713">
                  <c:v>46.740353828398931</c:v>
                </c:pt>
                <c:pt idx="714">
                  <c:v>47.699214509737502</c:v>
                </c:pt>
                <c:pt idx="715">
                  <c:v>47.449580923221717</c:v>
                </c:pt>
                <c:pt idx="716">
                  <c:v>46.872183551398464</c:v>
                </c:pt>
                <c:pt idx="717">
                  <c:v>45.794476614476018</c:v>
                </c:pt>
                <c:pt idx="718">
                  <c:v>46.915410582940204</c:v>
                </c:pt>
                <c:pt idx="719">
                  <c:v>46.528528260067688</c:v>
                </c:pt>
                <c:pt idx="720">
                  <c:v>43.683137511462064</c:v>
                </c:pt>
                <c:pt idx="721">
                  <c:v>44.735256740718455</c:v>
                </c:pt>
                <c:pt idx="722">
                  <c:v>47.755381686432251</c:v>
                </c:pt>
                <c:pt idx="723">
                  <c:v>46.531720593491315</c:v>
                </c:pt>
                <c:pt idx="724">
                  <c:v>48.990319259010803</c:v>
                </c:pt>
                <c:pt idx="725">
                  <c:v>50.482359871814914</c:v>
                </c:pt>
                <c:pt idx="726">
                  <c:v>53.069383302839853</c:v>
                </c:pt>
                <c:pt idx="727">
                  <c:v>52.901276931623869</c:v>
                </c:pt>
                <c:pt idx="728">
                  <c:v>46.428691044193016</c:v>
                </c:pt>
                <c:pt idx="729">
                  <c:v>46.583835568707876</c:v>
                </c:pt>
                <c:pt idx="730">
                  <c:v>43.367712581705781</c:v>
                </c:pt>
                <c:pt idx="731">
                  <c:v>44.272125153644055</c:v>
                </c:pt>
                <c:pt idx="732">
                  <c:v>43.04297622131029</c:v>
                </c:pt>
                <c:pt idx="733">
                  <c:v>41.922557838800742</c:v>
                </c:pt>
                <c:pt idx="734">
                  <c:v>41.376806634954946</c:v>
                </c:pt>
                <c:pt idx="735">
                  <c:v>43.090386710914395</c:v>
                </c:pt>
                <c:pt idx="736">
                  <c:v>44.482044518105546</c:v>
                </c:pt>
                <c:pt idx="737">
                  <c:v>43.372856446215671</c:v>
                </c:pt>
                <c:pt idx="738">
                  <c:v>45.899576688689137</c:v>
                </c:pt>
                <c:pt idx="739">
                  <c:v>46.125295510046506</c:v>
                </c:pt>
                <c:pt idx="740">
                  <c:v>46.778430164886814</c:v>
                </c:pt>
                <c:pt idx="741">
                  <c:v>47.085893111614617</c:v>
                </c:pt>
                <c:pt idx="742">
                  <c:v>50.876097043006901</c:v>
                </c:pt>
                <c:pt idx="743">
                  <c:v>50.887549795324048</c:v>
                </c:pt>
                <c:pt idx="744">
                  <c:v>51.63157408445808</c:v>
                </c:pt>
                <c:pt idx="745">
                  <c:v>52.003787538675077</c:v>
                </c:pt>
                <c:pt idx="746">
                  <c:v>52.540826736544005</c:v>
                </c:pt>
                <c:pt idx="747">
                  <c:v>54.511615264364103</c:v>
                </c:pt>
                <c:pt idx="748">
                  <c:v>54.685703368848209</c:v>
                </c:pt>
                <c:pt idx="749">
                  <c:v>52.763893482118412</c:v>
                </c:pt>
                <c:pt idx="750">
                  <c:v>48.667705513162232</c:v>
                </c:pt>
                <c:pt idx="751">
                  <c:v>48.637669286082762</c:v>
                </c:pt>
                <c:pt idx="752">
                  <c:v>45.875270180600417</c:v>
                </c:pt>
                <c:pt idx="753">
                  <c:v>44.133424760943605</c:v>
                </c:pt>
                <c:pt idx="754">
                  <c:v>42.529485971972491</c:v>
                </c:pt>
                <c:pt idx="755">
                  <c:v>46.901440980681109</c:v>
                </c:pt>
                <c:pt idx="756">
                  <c:v>49.287970288954668</c:v>
                </c:pt>
                <c:pt idx="757">
                  <c:v>50.781163227818368</c:v>
                </c:pt>
                <c:pt idx="758">
                  <c:v>50.650027563261538</c:v>
                </c:pt>
                <c:pt idx="759">
                  <c:v>48.220532617941515</c:v>
                </c:pt>
                <c:pt idx="760">
                  <c:v>52.440311979142727</c:v>
                </c:pt>
                <c:pt idx="761">
                  <c:v>53.693284608692387</c:v>
                </c:pt>
                <c:pt idx="762">
                  <c:v>54.286865001918308</c:v>
                </c:pt>
                <c:pt idx="763">
                  <c:v>55.8468845080763</c:v>
                </c:pt>
                <c:pt idx="764">
                  <c:v>51.453738000422589</c:v>
                </c:pt>
                <c:pt idx="765">
                  <c:v>50.733379300188041</c:v>
                </c:pt>
                <c:pt idx="766">
                  <c:v>54.802896820568982</c:v>
                </c:pt>
                <c:pt idx="767">
                  <c:v>58.885613254379628</c:v>
                </c:pt>
                <c:pt idx="768">
                  <c:v>60.041055124387945</c:v>
                </c:pt>
                <c:pt idx="769">
                  <c:v>61.110766975163614</c:v>
                </c:pt>
                <c:pt idx="770">
                  <c:v>61.315590335774715</c:v>
                </c:pt>
                <c:pt idx="771">
                  <c:v>61.632077869872326</c:v>
                </c:pt>
                <c:pt idx="772">
                  <c:v>61.717462573021336</c:v>
                </c:pt>
                <c:pt idx="773">
                  <c:v>61.336469243206125</c:v>
                </c:pt>
                <c:pt idx="774">
                  <c:v>60.647534310345748</c:v>
                </c:pt>
                <c:pt idx="775">
                  <c:v>61.381381060326163</c:v>
                </c:pt>
                <c:pt idx="776">
                  <c:v>63.190160988180715</c:v>
                </c:pt>
                <c:pt idx="777">
                  <c:v>61.137980483888548</c:v>
                </c:pt>
                <c:pt idx="778">
                  <c:v>61.444744373766852</c:v>
                </c:pt>
                <c:pt idx="779">
                  <c:v>65.369386387858029</c:v>
                </c:pt>
                <c:pt idx="780">
                  <c:v>65.616162433001094</c:v>
                </c:pt>
                <c:pt idx="781">
                  <c:v>65.923273044793788</c:v>
                </c:pt>
                <c:pt idx="782">
                  <c:v>65.59628479205405</c:v>
                </c:pt>
                <c:pt idx="783">
                  <c:v>64.899355623966571</c:v>
                </c:pt>
                <c:pt idx="784">
                  <c:v>66.906189654900402</c:v>
                </c:pt>
                <c:pt idx="785">
                  <c:v>66.811726078125318</c:v>
                </c:pt>
                <c:pt idx="786">
                  <c:v>67.152996984266736</c:v>
                </c:pt>
                <c:pt idx="787">
                  <c:v>63.845208961662991</c:v>
                </c:pt>
                <c:pt idx="788">
                  <c:v>62.580976849948591</c:v>
                </c:pt>
                <c:pt idx="789">
                  <c:v>66.814419787126539</c:v>
                </c:pt>
                <c:pt idx="790">
                  <c:v>67.307869352182408</c:v>
                </c:pt>
                <c:pt idx="791">
                  <c:v>72.769814324184509</c:v>
                </c:pt>
                <c:pt idx="792">
                  <c:v>75.526353600263647</c:v>
                </c:pt>
                <c:pt idx="793">
                  <c:v>76.268678330221462</c:v>
                </c:pt>
                <c:pt idx="794">
                  <c:v>78.337342110416202</c:v>
                </c:pt>
                <c:pt idx="795">
                  <c:v>78.678546304490894</c:v>
                </c:pt>
                <c:pt idx="796">
                  <c:v>77.603067692518835</c:v>
                </c:pt>
                <c:pt idx="797">
                  <c:v>77.261611858016764</c:v>
                </c:pt>
                <c:pt idx="798">
                  <c:v>77.333059580543704</c:v>
                </c:pt>
                <c:pt idx="799">
                  <c:v>79.740032561761168</c:v>
                </c:pt>
                <c:pt idx="800">
                  <c:v>77.389658552953833</c:v>
                </c:pt>
                <c:pt idx="801">
                  <c:v>72.169276955123635</c:v>
                </c:pt>
                <c:pt idx="802">
                  <c:v>75.317354028593343</c:v>
                </c:pt>
                <c:pt idx="803">
                  <c:v>76.46021573968082</c:v>
                </c:pt>
                <c:pt idx="804">
                  <c:v>77.997855996124301</c:v>
                </c:pt>
                <c:pt idx="805">
                  <c:v>77.919468249276193</c:v>
                </c:pt>
                <c:pt idx="806">
                  <c:v>80.152175428427256</c:v>
                </c:pt>
                <c:pt idx="807">
                  <c:v>79.691782821733057</c:v>
                </c:pt>
                <c:pt idx="808">
                  <c:v>81.032873545541094</c:v>
                </c:pt>
                <c:pt idx="809">
                  <c:v>81.845323553894062</c:v>
                </c:pt>
                <c:pt idx="810">
                  <c:v>82.703910473551474</c:v>
                </c:pt>
                <c:pt idx="811">
                  <c:v>80.870954235436429</c:v>
                </c:pt>
                <c:pt idx="812">
                  <c:v>81.188473227813788</c:v>
                </c:pt>
                <c:pt idx="813">
                  <c:v>81.231292019109006</c:v>
                </c:pt>
                <c:pt idx="814">
                  <c:v>82.031288818784844</c:v>
                </c:pt>
                <c:pt idx="815">
                  <c:v>80.116215103831706</c:v>
                </c:pt>
                <c:pt idx="816">
                  <c:v>81.124591059742684</c:v>
                </c:pt>
                <c:pt idx="817">
                  <c:v>81.272714482720332</c:v>
                </c:pt>
                <c:pt idx="818">
                  <c:v>81.417463686103986</c:v>
                </c:pt>
                <c:pt idx="819">
                  <c:v>83.647925900556046</c:v>
                </c:pt>
                <c:pt idx="820">
                  <c:v>84.665574870598107</c:v>
                </c:pt>
                <c:pt idx="821">
                  <c:v>85.096641382314601</c:v>
                </c:pt>
                <c:pt idx="822">
                  <c:v>84.248493038982119</c:v>
                </c:pt>
                <c:pt idx="823">
                  <c:v>79.765534828079396</c:v>
                </c:pt>
                <c:pt idx="824">
                  <c:v>76.189559481224975</c:v>
                </c:pt>
                <c:pt idx="825">
                  <c:v>74.805296878413131</c:v>
                </c:pt>
                <c:pt idx="826">
                  <c:v>77.713678631998036</c:v>
                </c:pt>
                <c:pt idx="827">
                  <c:v>78.787341855997894</c:v>
                </c:pt>
                <c:pt idx="828">
                  <c:v>79.006959297395383</c:v>
                </c:pt>
                <c:pt idx="829">
                  <c:v>79.275331950813694</c:v>
                </c:pt>
                <c:pt idx="830">
                  <c:v>80.629225322971621</c:v>
                </c:pt>
                <c:pt idx="831">
                  <c:v>81.616992787568122</c:v>
                </c:pt>
                <c:pt idx="832">
                  <c:v>77.233539330128949</c:v>
                </c:pt>
                <c:pt idx="833">
                  <c:v>77.643337499655686</c:v>
                </c:pt>
                <c:pt idx="834">
                  <c:v>78.878696429066679</c:v>
                </c:pt>
                <c:pt idx="835">
                  <c:v>84.570389835864802</c:v>
                </c:pt>
                <c:pt idx="836">
                  <c:v>86.459060839002476</c:v>
                </c:pt>
                <c:pt idx="837">
                  <c:v>86.449694120782283</c:v>
                </c:pt>
                <c:pt idx="838">
                  <c:v>86.698950447710274</c:v>
                </c:pt>
                <c:pt idx="839">
                  <c:v>88.197236384014872</c:v>
                </c:pt>
                <c:pt idx="840">
                  <c:v>87.305807934103782</c:v>
                </c:pt>
                <c:pt idx="841">
                  <c:v>91.57302655981114</c:v>
                </c:pt>
                <c:pt idx="842">
                  <c:v>89.744745194399272</c:v>
                </c:pt>
                <c:pt idx="843">
                  <c:v>84.377191021555419</c:v>
                </c:pt>
                <c:pt idx="844">
                  <c:v>77.005446105672576</c:v>
                </c:pt>
                <c:pt idx="845">
                  <c:v>77.961899512499031</c:v>
                </c:pt>
                <c:pt idx="846">
                  <c:v>76.928953399541626</c:v>
                </c:pt>
                <c:pt idx="847">
                  <c:v>69.182219294246408</c:v>
                </c:pt>
                <c:pt idx="848">
                  <c:v>68.487607933069611</c:v>
                </c:pt>
                <c:pt idx="849">
                  <c:v>65.280474782668477</c:v>
                </c:pt>
                <c:pt idx="850">
                  <c:v>65.576070156174467</c:v>
                </c:pt>
                <c:pt idx="851">
                  <c:v>60.08796113921624</c:v>
                </c:pt>
                <c:pt idx="852">
                  <c:v>60.77381545910729</c:v>
                </c:pt>
                <c:pt idx="853">
                  <c:v>60.961534219268067</c:v>
                </c:pt>
                <c:pt idx="854">
                  <c:v>60.665460001414111</c:v>
                </c:pt>
                <c:pt idx="855">
                  <c:v>59.462325597977468</c:v>
                </c:pt>
                <c:pt idx="856">
                  <c:v>59.861541221027991</c:v>
                </c:pt>
                <c:pt idx="857">
                  <c:v>61.264754315337143</c:v>
                </c:pt>
                <c:pt idx="858">
                  <c:v>60.917609800754008</c:v>
                </c:pt>
                <c:pt idx="859">
                  <c:v>60.174484028441348</c:v>
                </c:pt>
                <c:pt idx="860">
                  <c:v>59.407202154414541</c:v>
                </c:pt>
                <c:pt idx="861">
                  <c:v>58.463854602785794</c:v>
                </c:pt>
                <c:pt idx="862">
                  <c:v>62.206903844498129</c:v>
                </c:pt>
                <c:pt idx="863">
                  <c:v>62.876443981992693</c:v>
                </c:pt>
                <c:pt idx="864">
                  <c:v>61.397786700762744</c:v>
                </c:pt>
                <c:pt idx="865">
                  <c:v>59.621136130206615</c:v>
                </c:pt>
                <c:pt idx="866">
                  <c:v>61.837399740069657</c:v>
                </c:pt>
                <c:pt idx="867">
                  <c:v>63.699225745895653</c:v>
                </c:pt>
                <c:pt idx="868">
                  <c:v>68.334318625859282</c:v>
                </c:pt>
                <c:pt idx="869">
                  <c:v>67.44860681004495</c:v>
                </c:pt>
                <c:pt idx="870">
                  <c:v>66.995919444631369</c:v>
                </c:pt>
                <c:pt idx="871">
                  <c:v>68.510711466098172</c:v>
                </c:pt>
                <c:pt idx="872">
                  <c:v>69.282695070359978</c:v>
                </c:pt>
                <c:pt idx="873">
                  <c:v>72.361720858798492</c:v>
                </c:pt>
                <c:pt idx="874">
                  <c:v>72.105604116436325</c:v>
                </c:pt>
                <c:pt idx="875">
                  <c:v>64.699253254379684</c:v>
                </c:pt>
                <c:pt idx="876">
                  <c:v>59.156897777423573</c:v>
                </c:pt>
                <c:pt idx="877">
                  <c:v>52.083806660770662</c:v>
                </c:pt>
                <c:pt idx="878">
                  <c:v>60.988518889272207</c:v>
                </c:pt>
                <c:pt idx="879">
                  <c:v>62.525226320900508</c:v>
                </c:pt>
                <c:pt idx="880">
                  <c:v>63.521940541381532</c:v>
                </c:pt>
                <c:pt idx="881">
                  <c:v>62.256611924000097</c:v>
                </c:pt>
                <c:pt idx="882">
                  <c:v>61.310778578070369</c:v>
                </c:pt>
                <c:pt idx="883">
                  <c:v>60.497993662111313</c:v>
                </c:pt>
                <c:pt idx="884">
                  <c:v>66.076269561878803</c:v>
                </c:pt>
                <c:pt idx="885">
                  <c:v>62.292553283958206</c:v>
                </c:pt>
                <c:pt idx="886">
                  <c:v>69.09812129414594</c:v>
                </c:pt>
                <c:pt idx="887">
                  <c:v>69.570865252387463</c:v>
                </c:pt>
                <c:pt idx="888">
                  <c:v>82.875678340602562</c:v>
                </c:pt>
                <c:pt idx="889">
                  <c:v>80.498849029003878</c:v>
                </c:pt>
                <c:pt idx="890">
                  <c:v>81.963336846496716</c:v>
                </c:pt>
                <c:pt idx="891">
                  <c:v>78.633816186397851</c:v>
                </c:pt>
                <c:pt idx="892">
                  <c:v>80.426695097887347</c:v>
                </c:pt>
                <c:pt idx="893">
                  <c:v>84.728775047479289</c:v>
                </c:pt>
                <c:pt idx="894">
                  <c:v>85.224995226986522</c:v>
                </c:pt>
                <c:pt idx="895">
                  <c:v>86.667634669626167</c:v>
                </c:pt>
                <c:pt idx="896">
                  <c:v>88.295487330191406</c:v>
                </c:pt>
                <c:pt idx="897">
                  <c:v>89.722010720945121</c:v>
                </c:pt>
                <c:pt idx="898">
                  <c:v>89.778511768694202</c:v>
                </c:pt>
                <c:pt idx="899">
                  <c:v>84.970209176713738</c:v>
                </c:pt>
                <c:pt idx="900">
                  <c:v>84.538380522118871</c:v>
                </c:pt>
                <c:pt idx="901">
                  <c:v>85.323600825391196</c:v>
                </c:pt>
                <c:pt idx="902">
                  <c:v>91.143295525377852</c:v>
                </c:pt>
                <c:pt idx="903">
                  <c:v>92.952405558100111</c:v>
                </c:pt>
                <c:pt idx="904">
                  <c:v>91.983545781019274</c:v>
                </c:pt>
                <c:pt idx="905">
                  <c:v>91.989897615301388</c:v>
                </c:pt>
                <c:pt idx="906">
                  <c:v>78.405468831970666</c:v>
                </c:pt>
                <c:pt idx="907">
                  <c:v>80.571847223592485</c:v>
                </c:pt>
                <c:pt idx="908">
                  <c:v>81.390059589922387</c:v>
                </c:pt>
                <c:pt idx="909">
                  <c:v>72.021974871287412</c:v>
                </c:pt>
                <c:pt idx="910">
                  <c:v>78.548986677117909</c:v>
                </c:pt>
                <c:pt idx="911">
                  <c:v>79.81765052923825</c:v>
                </c:pt>
                <c:pt idx="912">
                  <c:v>81.1904717507784</c:v>
                </c:pt>
                <c:pt idx="913">
                  <c:v>88.951068140940592</c:v>
                </c:pt>
                <c:pt idx="914">
                  <c:v>88.032875594010832</c:v>
                </c:pt>
                <c:pt idx="915">
                  <c:v>95.713334299525883</c:v>
                </c:pt>
                <c:pt idx="916">
                  <c:v>89.441483249327888</c:v>
                </c:pt>
                <c:pt idx="917">
                  <c:v>97.157921137079441</c:v>
                </c:pt>
                <c:pt idx="918">
                  <c:v>93.426572956315383</c:v>
                </c:pt>
                <c:pt idx="919">
                  <c:v>101.2628199630817</c:v>
                </c:pt>
                <c:pt idx="920">
                  <c:v>103.38606333230113</c:v>
                </c:pt>
                <c:pt idx="921">
                  <c:v>112.26191280152463</c:v>
                </c:pt>
                <c:pt idx="922">
                  <c:v>116.52363991884806</c:v>
                </c:pt>
                <c:pt idx="923">
                  <c:v>119.52158627808464</c:v>
                </c:pt>
                <c:pt idx="924">
                  <c:v>119.99045661355669</c:v>
                </c:pt>
                <c:pt idx="925">
                  <c:v>115.80329964914459</c:v>
                </c:pt>
                <c:pt idx="926">
                  <c:v>115.62267712919557</c:v>
                </c:pt>
                <c:pt idx="927">
                  <c:v>116.35092093426256</c:v>
                </c:pt>
                <c:pt idx="928">
                  <c:v>114.44330133727132</c:v>
                </c:pt>
                <c:pt idx="929">
                  <c:v>110.1187411759423</c:v>
                </c:pt>
                <c:pt idx="930">
                  <c:v>112.69212724765042</c:v>
                </c:pt>
                <c:pt idx="931">
                  <c:v>115.1857780993456</c:v>
                </c:pt>
                <c:pt idx="932">
                  <c:v>112.87364065884803</c:v>
                </c:pt>
                <c:pt idx="933">
                  <c:v>113.35837751957277</c:v>
                </c:pt>
                <c:pt idx="934">
                  <c:v>110.72572693623052</c:v>
                </c:pt>
                <c:pt idx="935">
                  <c:v>115.18709025955809</c:v>
                </c:pt>
                <c:pt idx="936">
                  <c:v>117.22785577577312</c:v>
                </c:pt>
                <c:pt idx="937">
                  <c:v>116.02611601392495</c:v>
                </c:pt>
                <c:pt idx="938">
                  <c:v>116.08272285167365</c:v>
                </c:pt>
                <c:pt idx="939">
                  <c:v>116.91278002215179</c:v>
                </c:pt>
                <c:pt idx="940">
                  <c:v>119.32326150308556</c:v>
                </c:pt>
                <c:pt idx="941">
                  <c:v>116.35121125909289</c:v>
                </c:pt>
                <c:pt idx="942">
                  <c:v>111.05592782306299</c:v>
                </c:pt>
                <c:pt idx="943">
                  <c:v>132.00825312908987</c:v>
                </c:pt>
                <c:pt idx="944">
                  <c:v>114.41661316016821</c:v>
                </c:pt>
                <c:pt idx="945">
                  <c:v>109.15996492812127</c:v>
                </c:pt>
                <c:pt idx="946">
                  <c:v>101.59075654347959</c:v>
                </c:pt>
                <c:pt idx="947">
                  <c:v>103.32870874215624</c:v>
                </c:pt>
                <c:pt idx="948">
                  <c:v>100.73878688849277</c:v>
                </c:pt>
                <c:pt idx="949">
                  <c:v>103.66204961262689</c:v>
                </c:pt>
                <c:pt idx="950">
                  <c:v>91.110802378027998</c:v>
                </c:pt>
                <c:pt idx="951">
                  <c:v>90.393993906732888</c:v>
                </c:pt>
                <c:pt idx="952">
                  <c:v>85.003913330037904</c:v>
                </c:pt>
                <c:pt idx="953">
                  <c:v>100.1049370351589</c:v>
                </c:pt>
                <c:pt idx="954">
                  <c:v>78.577627707090343</c:v>
                </c:pt>
                <c:pt idx="955">
                  <c:v>106.04592271361101</c:v>
                </c:pt>
                <c:pt idx="956">
                  <c:v>101.79280404427267</c:v>
                </c:pt>
                <c:pt idx="957">
                  <c:v>132.6363117414237</c:v>
                </c:pt>
                <c:pt idx="958">
                  <c:v>130.87597249048875</c:v>
                </c:pt>
                <c:pt idx="959">
                  <c:v>133.4591581418284</c:v>
                </c:pt>
                <c:pt idx="960">
                  <c:v>146.43802452247613</c:v>
                </c:pt>
                <c:pt idx="961">
                  <c:v>133.52836132246495</c:v>
                </c:pt>
                <c:pt idx="962">
                  <c:v>124.73227769100428</c:v>
                </c:pt>
                <c:pt idx="963">
                  <c:v>148.97678703263404</c:v>
                </c:pt>
                <c:pt idx="964">
                  <c:v>164.79864395153146</c:v>
                </c:pt>
                <c:pt idx="965">
                  <c:v>150.6380427218655</c:v>
                </c:pt>
                <c:pt idx="966">
                  <c:v>143.0058542950747</c:v>
                </c:pt>
                <c:pt idx="967">
                  <c:v>158.25520967126698</c:v>
                </c:pt>
                <c:pt idx="968">
                  <c:v>135.35594121780784</c:v>
                </c:pt>
                <c:pt idx="969">
                  <c:v>121.60350056694429</c:v>
                </c:pt>
                <c:pt idx="970">
                  <c:v>112.05884227265094</c:v>
                </c:pt>
                <c:pt idx="971">
                  <c:v>108.66171331672366</c:v>
                </c:pt>
                <c:pt idx="972">
                  <c:v>100.57971346792469</c:v>
                </c:pt>
                <c:pt idx="973">
                  <c:v>79.669293968169683</c:v>
                </c:pt>
                <c:pt idx="974">
                  <c:v>86.451652349597296</c:v>
                </c:pt>
                <c:pt idx="975">
                  <c:v>84.281636410459996</c:v>
                </c:pt>
                <c:pt idx="976">
                  <c:v>57.399649623944391</c:v>
                </c:pt>
                <c:pt idx="977">
                  <c:v>60.235880616222104</c:v>
                </c:pt>
                <c:pt idx="978">
                  <c:v>56.144099238573098</c:v>
                </c:pt>
                <c:pt idx="979">
                  <c:v>51.114349900984109</c:v>
                </c:pt>
                <c:pt idx="980">
                  <c:v>49.305359470484547</c:v>
                </c:pt>
                <c:pt idx="981">
                  <c:v>47.18414671757634</c:v>
                </c:pt>
                <c:pt idx="982">
                  <c:v>41.840685867684797</c:v>
                </c:pt>
                <c:pt idx="983">
                  <c:v>36.973646389461926</c:v>
                </c:pt>
                <c:pt idx="984">
                  <c:v>35.023701325314782</c:v>
                </c:pt>
                <c:pt idx="985">
                  <c:v>32.86894266397514</c:v>
                </c:pt>
                <c:pt idx="986">
                  <c:v>29.076868980375234</c:v>
                </c:pt>
                <c:pt idx="987">
                  <c:v>29.120159540469153</c:v>
                </c:pt>
                <c:pt idx="988">
                  <c:v>28.469836807581469</c:v>
                </c:pt>
                <c:pt idx="989">
                  <c:v>28.861087247958242</c:v>
                </c:pt>
                <c:pt idx="990">
                  <c:v>27.511028867909147</c:v>
                </c:pt>
                <c:pt idx="991">
                  <c:v>26.11795623469957</c:v>
                </c:pt>
                <c:pt idx="992">
                  <c:v>26.973536009003137</c:v>
                </c:pt>
                <c:pt idx="993">
                  <c:v>29.642708962786664</c:v>
                </c:pt>
                <c:pt idx="994">
                  <c:v>27.037978472461777</c:v>
                </c:pt>
                <c:pt idx="995">
                  <c:v>25.761425755633496</c:v>
                </c:pt>
                <c:pt idx="996">
                  <c:v>22.126565182450168</c:v>
                </c:pt>
                <c:pt idx="997">
                  <c:v>21.250126874279122</c:v>
                </c:pt>
                <c:pt idx="998">
                  <c:v>20.597534514810839</c:v>
                </c:pt>
                <c:pt idx="999">
                  <c:v>21.067739078482411</c:v>
                </c:pt>
                <c:pt idx="1000">
                  <c:v>20.07395674749252</c:v>
                </c:pt>
                <c:pt idx="1001">
                  <c:v>19.014945903443579</c:v>
                </c:pt>
                <c:pt idx="1002">
                  <c:v>19.163446460495624</c:v>
                </c:pt>
                <c:pt idx="1003">
                  <c:v>19.603603089146791</c:v>
                </c:pt>
                <c:pt idx="1004">
                  <c:v>19.377928375614946</c:v>
                </c:pt>
                <c:pt idx="1005">
                  <c:v>18.972693658042171</c:v>
                </c:pt>
                <c:pt idx="1006">
                  <c:v>18.513657880543523</c:v>
                </c:pt>
                <c:pt idx="1007">
                  <c:v>17.957127779089902</c:v>
                </c:pt>
                <c:pt idx="1008">
                  <c:v>15.204648769837538</c:v>
                </c:pt>
                <c:pt idx="1009">
                  <c:v>19.103890924865521</c:v>
                </c:pt>
                <c:pt idx="1010">
                  <c:v>18.889944443181214</c:v>
                </c:pt>
                <c:pt idx="1011">
                  <c:v>18.837062793197671</c:v>
                </c:pt>
                <c:pt idx="1012">
                  <c:v>18.757286721549285</c:v>
                </c:pt>
                <c:pt idx="1013">
                  <c:v>18.813517489085939</c:v>
                </c:pt>
                <c:pt idx="1014">
                  <c:v>18.628203518095862</c:v>
                </c:pt>
                <c:pt idx="1015">
                  <c:v>18.531303350560364</c:v>
                </c:pt>
                <c:pt idx="1016">
                  <c:v>18.546460706967608</c:v>
                </c:pt>
                <c:pt idx="1017">
                  <c:v>18.605877286873969</c:v>
                </c:pt>
                <c:pt idx="1018">
                  <c:v>18.887121154270972</c:v>
                </c:pt>
                <c:pt idx="1019">
                  <c:v>19.067172505220679</c:v>
                </c:pt>
                <c:pt idx="1020">
                  <c:v>19.009271381974091</c:v>
                </c:pt>
                <c:pt idx="1021">
                  <c:v>19.339150775565653</c:v>
                </c:pt>
                <c:pt idx="1022">
                  <c:v>19.276689819813587</c:v>
                </c:pt>
                <c:pt idx="1023">
                  <c:v>19.164169499950262</c:v>
                </c:pt>
                <c:pt idx="1024">
                  <c:v>18.611277371238639</c:v>
                </c:pt>
                <c:pt idx="1025">
                  <c:v>18.525719971366648</c:v>
                </c:pt>
                <c:pt idx="1026">
                  <c:v>18.134024595779334</c:v>
                </c:pt>
                <c:pt idx="1027">
                  <c:v>18.791375844873567</c:v>
                </c:pt>
                <c:pt idx="1028">
                  <c:v>18.820354625020816</c:v>
                </c:pt>
                <c:pt idx="1029">
                  <c:v>20.077799540753386</c:v>
                </c:pt>
                <c:pt idx="1030">
                  <c:v>19.472452599599887</c:v>
                </c:pt>
                <c:pt idx="1031">
                  <c:v>18.511227892146987</c:v>
                </c:pt>
                <c:pt idx="1032">
                  <c:v>18.558619662818398</c:v>
                </c:pt>
                <c:pt idx="1033">
                  <c:v>18.587456201998979</c:v>
                </c:pt>
                <c:pt idx="1034">
                  <c:v>17.479400474201196</c:v>
                </c:pt>
                <c:pt idx="1035">
                  <c:v>16.682841457592957</c:v>
                </c:pt>
                <c:pt idx="1036">
                  <c:v>17.08817833888094</c:v>
                </c:pt>
                <c:pt idx="1037">
                  <c:v>17.504061167685968</c:v>
                </c:pt>
                <c:pt idx="1038">
                  <c:v>16.398760636218057</c:v>
                </c:pt>
                <c:pt idx="1039">
                  <c:v>16.036603268696517</c:v>
                </c:pt>
                <c:pt idx="1040">
                  <c:v>15.323314153330839</c:v>
                </c:pt>
                <c:pt idx="1041">
                  <c:v>15.149973420615693</c:v>
                </c:pt>
                <c:pt idx="1042">
                  <c:v>14.99791116014458</c:v>
                </c:pt>
                <c:pt idx="1043">
                  <c:v>14.911134281828142</c:v>
                </c:pt>
                <c:pt idx="1044">
                  <c:v>14.521821752430307</c:v>
                </c:pt>
                <c:pt idx="1045">
                  <c:v>14.242682549365066</c:v>
                </c:pt>
                <c:pt idx="1046">
                  <c:v>14.40617306068927</c:v>
                </c:pt>
                <c:pt idx="1047">
                  <c:v>14.790243564174343</c:v>
                </c:pt>
                <c:pt idx="1048">
                  <c:v>14.765878134188455</c:v>
                </c:pt>
                <c:pt idx="1049">
                  <c:v>14.649630812410253</c:v>
                </c:pt>
                <c:pt idx="1050">
                  <c:v>14.676249022715883</c:v>
                </c:pt>
                <c:pt idx="1051">
                  <c:v>14.576360307256593</c:v>
                </c:pt>
                <c:pt idx="1052">
                  <c:v>14.987232609878795</c:v>
                </c:pt>
                <c:pt idx="1053">
                  <c:v>14.740307017727494</c:v>
                </c:pt>
                <c:pt idx="1054">
                  <c:v>14.284962519122628</c:v>
                </c:pt>
                <c:pt idx="1055">
                  <c:v>13.824323241666246</c:v>
                </c:pt>
                <c:pt idx="1056">
                  <c:v>13.649525786590335</c:v>
                </c:pt>
                <c:pt idx="1057">
                  <c:v>13.385967658235458</c:v>
                </c:pt>
                <c:pt idx="1058">
                  <c:v>13.255667394144654</c:v>
                </c:pt>
                <c:pt idx="1059">
                  <c:v>13.101760083578473</c:v>
                </c:pt>
                <c:pt idx="1060">
                  <c:v>13.081122000301519</c:v>
                </c:pt>
                <c:pt idx="1061">
                  <c:v>13.048723894868807</c:v>
                </c:pt>
                <c:pt idx="1062">
                  <c:v>13.898836379594107</c:v>
                </c:pt>
                <c:pt idx="1063">
                  <c:v>14.276052056129624</c:v>
                </c:pt>
                <c:pt idx="1064">
                  <c:v>14.284451662150746</c:v>
                </c:pt>
                <c:pt idx="1065">
                  <c:v>13.585353780600675</c:v>
                </c:pt>
                <c:pt idx="1066">
                  <c:v>14.052464085298602</c:v>
                </c:pt>
                <c:pt idx="1067">
                  <c:v>13.195246585279563</c:v>
                </c:pt>
                <c:pt idx="1068">
                  <c:v>11.590687674798787</c:v>
                </c:pt>
                <c:pt idx="1069">
                  <c:v>11.727965159461492</c:v>
                </c:pt>
                <c:pt idx="1070">
                  <c:v>10.489794955662502</c:v>
                </c:pt>
                <c:pt idx="1071">
                  <c:v>12.282011705642384</c:v>
                </c:pt>
                <c:pt idx="1072">
                  <c:v>14.013893837174045</c:v>
                </c:pt>
                <c:pt idx="1073">
                  <c:v>13.51893058481628</c:v>
                </c:pt>
                <c:pt idx="1074">
                  <c:v>15.206443801217477</c:v>
                </c:pt>
                <c:pt idx="1075">
                  <c:v>16.273686036279127</c:v>
                </c:pt>
                <c:pt idx="1076">
                  <c:v>16.738317247236211</c:v>
                </c:pt>
                <c:pt idx="1077">
                  <c:v>16.789978494751111</c:v>
                </c:pt>
                <c:pt idx="1078">
                  <c:v>16.746037005474054</c:v>
                </c:pt>
                <c:pt idx="1079">
                  <c:v>17.743372965696896</c:v>
                </c:pt>
                <c:pt idx="1080">
                  <c:v>18.081568387937978</c:v>
                </c:pt>
                <c:pt idx="1081">
                  <c:v>17.147779734633936</c:v>
                </c:pt>
                <c:pt idx="1082">
                  <c:v>16.769664376487302</c:v>
                </c:pt>
                <c:pt idx="1083">
                  <c:v>16.050186778391563</c:v>
                </c:pt>
                <c:pt idx="1084">
                  <c:v>15.862328407416154</c:v>
                </c:pt>
                <c:pt idx="1085">
                  <c:v>16.391853043987158</c:v>
                </c:pt>
                <c:pt idx="1086">
                  <c:v>17.407097331031736</c:v>
                </c:pt>
                <c:pt idx="1087">
                  <c:v>17.29631750494347</c:v>
                </c:pt>
                <c:pt idx="1088">
                  <c:v>16.704464946538877</c:v>
                </c:pt>
                <c:pt idx="1089">
                  <c:v>17.42879631863455</c:v>
                </c:pt>
                <c:pt idx="1090">
                  <c:v>18.919911877333519</c:v>
                </c:pt>
                <c:pt idx="1091">
                  <c:v>19.550463902386117</c:v>
                </c:pt>
                <c:pt idx="1092">
                  <c:v>19.201977923658525</c:v>
                </c:pt>
                <c:pt idx="1093">
                  <c:v>18.992342300668575</c:v>
                </c:pt>
                <c:pt idx="1094">
                  <c:v>20.383604484142527</c:v>
                </c:pt>
                <c:pt idx="1095">
                  <c:v>20.088852479961165</c:v>
                </c:pt>
                <c:pt idx="1096">
                  <c:v>20.702654129428232</c:v>
                </c:pt>
                <c:pt idx="1097">
                  <c:v>20.051567944744736</c:v>
                </c:pt>
                <c:pt idx="1098">
                  <c:v>20.820052514216165</c:v>
                </c:pt>
                <c:pt idx="1099">
                  <c:v>19.745475819060562</c:v>
                </c:pt>
                <c:pt idx="1100">
                  <c:v>19.298040992456428</c:v>
                </c:pt>
                <c:pt idx="1101">
                  <c:v>18.997698396140549</c:v>
                </c:pt>
                <c:pt idx="1102">
                  <c:v>18.895693932711147</c:v>
                </c:pt>
                <c:pt idx="1103">
                  <c:v>19.111348918056795</c:v>
                </c:pt>
                <c:pt idx="1104">
                  <c:v>18.481150158415961</c:v>
                </c:pt>
                <c:pt idx="1105">
                  <c:v>17.767886793246824</c:v>
                </c:pt>
                <c:pt idx="1106">
                  <c:v>17.417835231575577</c:v>
                </c:pt>
                <c:pt idx="1107">
                  <c:v>18.633733838504405</c:v>
                </c:pt>
                <c:pt idx="1108">
                  <c:v>18.590307217947473</c:v>
                </c:pt>
                <c:pt idx="1109">
                  <c:v>17.893366419090029</c:v>
                </c:pt>
                <c:pt idx="1110">
                  <c:v>17.890608293614807</c:v>
                </c:pt>
                <c:pt idx="1111">
                  <c:v>17.393344939146662</c:v>
                </c:pt>
                <c:pt idx="1112">
                  <c:v>17.907067612207172</c:v>
                </c:pt>
                <c:pt idx="1113">
                  <c:v>15.679596824793022</c:v>
                </c:pt>
                <c:pt idx="1114">
                  <c:v>17.161135418557539</c:v>
                </c:pt>
                <c:pt idx="1115">
                  <c:v>18.974142746882034</c:v>
                </c:pt>
                <c:pt idx="1116">
                  <c:v>22.488233379445031</c:v>
                </c:pt>
                <c:pt idx="1117">
                  <c:v>23.316473105642132</c:v>
                </c:pt>
                <c:pt idx="1118">
                  <c:v>22.326132695468726</c:v>
                </c:pt>
                <c:pt idx="1119">
                  <c:v>23.067992752881015</c:v>
                </c:pt>
                <c:pt idx="1120">
                  <c:v>25.202430155931033</c:v>
                </c:pt>
                <c:pt idx="1121">
                  <c:v>23.448868721914593</c:v>
                </c:pt>
                <c:pt idx="1122">
                  <c:v>21.03932561568628</c:v>
                </c:pt>
                <c:pt idx="1123">
                  <c:v>19.657453117366543</c:v>
                </c:pt>
                <c:pt idx="1124">
                  <c:v>18.246275748641192</c:v>
                </c:pt>
                <c:pt idx="1125">
                  <c:v>15.473822535760396</c:v>
                </c:pt>
                <c:pt idx="1126">
                  <c:v>11.202694542064208</c:v>
                </c:pt>
                <c:pt idx="1127">
                  <c:v>13.695076806522039</c:v>
                </c:pt>
                <c:pt idx="1128">
                  <c:v>19.001390202680817</c:v>
                </c:pt>
                <c:pt idx="1129">
                  <c:v>20.226848213067214</c:v>
                </c:pt>
                <c:pt idx="1130">
                  <c:v>26.815735080160689</c:v>
                </c:pt>
                <c:pt idx="1131">
                  <c:v>37.835133415859254</c:v>
                </c:pt>
                <c:pt idx="1132">
                  <c:v>30.95317886858404</c:v>
                </c:pt>
                <c:pt idx="1133">
                  <c:v>23.642783089750115</c:v>
                </c:pt>
                <c:pt idx="1134">
                  <c:v>21.854050768373352</c:v>
                </c:pt>
                <c:pt idx="1135">
                  <c:v>22.420836467869847</c:v>
                </c:pt>
                <c:pt idx="1136">
                  <c:v>19.387508570822057</c:v>
                </c:pt>
                <c:pt idx="1137">
                  <c:v>17.178587804018722</c:v>
                </c:pt>
                <c:pt idx="1138">
                  <c:v>14.171420049484757</c:v>
                </c:pt>
                <c:pt idx="1139">
                  <c:v>14.681301920134597</c:v>
                </c:pt>
                <c:pt idx="1140">
                  <c:v>12.953263273885495</c:v>
                </c:pt>
                <c:pt idx="1141">
                  <c:v>12.239262971846383</c:v>
                </c:pt>
                <c:pt idx="1142">
                  <c:v>11.578520401217157</c:v>
                </c:pt>
                <c:pt idx="1143">
                  <c:v>11.826846622980931</c:v>
                </c:pt>
                <c:pt idx="1144">
                  <c:v>10.676022203378082</c:v>
                </c:pt>
                <c:pt idx="1145">
                  <c:v>9.8559252198496221</c:v>
                </c:pt>
                <c:pt idx="1146">
                  <c:v>8.5785209412674295</c:v>
                </c:pt>
                <c:pt idx="1147">
                  <c:v>7.7624457728244121</c:v>
                </c:pt>
                <c:pt idx="1148">
                  <c:v>7.7861973693733431</c:v>
                </c:pt>
                <c:pt idx="1149">
                  <c:v>7.788325656794381</c:v>
                </c:pt>
                <c:pt idx="1150">
                  <c:v>7.3614281791764427</c:v>
                </c:pt>
                <c:pt idx="1151">
                  <c:v>8.0252169598481586</c:v>
                </c:pt>
                <c:pt idx="1152">
                  <c:v>7.3492991925944313</c:v>
                </c:pt>
                <c:pt idx="1153">
                  <c:v>7.0179663436742219</c:v>
                </c:pt>
                <c:pt idx="1154">
                  <c:v>6.8666641989272721</c:v>
                </c:pt>
                <c:pt idx="1155">
                  <c:v>6.7584816697056613</c:v>
                </c:pt>
                <c:pt idx="1156">
                  <c:v>6.1159498850681109</c:v>
                </c:pt>
                <c:pt idx="1157">
                  <c:v>5.8637105085743961</c:v>
                </c:pt>
                <c:pt idx="1158">
                  <c:v>5.6865368055480054</c:v>
                </c:pt>
                <c:pt idx="1159">
                  <c:v>5.2595011685239275</c:v>
                </c:pt>
                <c:pt idx="1160">
                  <c:v>5.3609086719915169</c:v>
                </c:pt>
                <c:pt idx="1161">
                  <c:v>5.2722603414454472</c:v>
                </c:pt>
                <c:pt idx="1162">
                  <c:v>5.1501893380735773</c:v>
                </c:pt>
                <c:pt idx="1163">
                  <c:v>5.1094955693703055</c:v>
                </c:pt>
                <c:pt idx="1164">
                  <c:v>5.0585166409564595</c:v>
                </c:pt>
                <c:pt idx="1165">
                  <c:v>4.9586894582515892</c:v>
                </c:pt>
                <c:pt idx="1166">
                  <c:v>4.6011683244679453</c:v>
                </c:pt>
                <c:pt idx="1167">
                  <c:v>4.6167125099786857</c:v>
                </c:pt>
                <c:pt idx="1168">
                  <c:v>4.1073329925920374</c:v>
                </c:pt>
                <c:pt idx="1169">
                  <c:v>4.2744961636155363</c:v>
                </c:pt>
                <c:pt idx="1170">
                  <c:v>4.1928651316295431</c:v>
                </c:pt>
                <c:pt idx="1171">
                  <c:v>3.8520381019404266</c:v>
                </c:pt>
                <c:pt idx="1172">
                  <c:v>3.7866457284588018</c:v>
                </c:pt>
                <c:pt idx="1173">
                  <c:v>3.6142826355206803</c:v>
                </c:pt>
                <c:pt idx="1174">
                  <c:v>3.5172385518202289</c:v>
                </c:pt>
                <c:pt idx="1175">
                  <c:v>3.5245476179520487</c:v>
                </c:pt>
                <c:pt idx="1176">
                  <c:v>3.4958158868403388</c:v>
                </c:pt>
                <c:pt idx="1177">
                  <c:v>3.5154563900841858</c:v>
                </c:pt>
                <c:pt idx="1178">
                  <c:v>3.3844669109487788</c:v>
                </c:pt>
                <c:pt idx="1179">
                  <c:v>3.3421766157120749</c:v>
                </c:pt>
                <c:pt idx="1180">
                  <c:v>3.2199185509503567</c:v>
                </c:pt>
                <c:pt idx="1181">
                  <c:v>2.9873371448968156</c:v>
                </c:pt>
                <c:pt idx="1182">
                  <c:v>2.9172941276161262</c:v>
                </c:pt>
                <c:pt idx="1183">
                  <c:v>3.0208869092288078</c:v>
                </c:pt>
                <c:pt idx="1184">
                  <c:v>2.983949067111435</c:v>
                </c:pt>
                <c:pt idx="1185">
                  <c:v>2.7262714854579366</c:v>
                </c:pt>
                <c:pt idx="1186">
                  <c:v>2.7007018859510801</c:v>
                </c:pt>
                <c:pt idx="1187">
                  <c:v>2.5810208706232269</c:v>
                </c:pt>
                <c:pt idx="1188">
                  <c:v>2.4974060898657524</c:v>
                </c:pt>
                <c:pt idx="1189">
                  <c:v>2.5089977052098615</c:v>
                </c:pt>
                <c:pt idx="1190">
                  <c:v>2.4786160689607866</c:v>
                </c:pt>
                <c:pt idx="1191">
                  <c:v>2.4784982095982162</c:v>
                </c:pt>
                <c:pt idx="1192">
                  <c:v>2.4319810817100382</c:v>
                </c:pt>
                <c:pt idx="1193">
                  <c:v>2.4331276000088811</c:v>
                </c:pt>
                <c:pt idx="1194">
                  <c:v>2.3987620779385912</c:v>
                </c:pt>
                <c:pt idx="1195">
                  <c:v>2.3754341658380129</c:v>
                </c:pt>
                <c:pt idx="1196">
                  <c:v>2.3693095073122481</c:v>
                </c:pt>
                <c:pt idx="1197">
                  <c:v>2.3431946671257498</c:v>
                </c:pt>
                <c:pt idx="1198">
                  <c:v>2.444333022756779</c:v>
                </c:pt>
                <c:pt idx="1199">
                  <c:v>2.4691855998405012</c:v>
                </c:pt>
                <c:pt idx="1200">
                  <c:v>2.4419011076682282</c:v>
                </c:pt>
                <c:pt idx="1201">
                  <c:v>2.4480126659736818</c:v>
                </c:pt>
                <c:pt idx="1202">
                  <c:v>2.4200149093604897</c:v>
                </c:pt>
                <c:pt idx="1203">
                  <c:v>2.4357605434230472</c:v>
                </c:pt>
                <c:pt idx="1204">
                  <c:v>2.4164908576456923</c:v>
                </c:pt>
                <c:pt idx="1205">
                  <c:v>2.4441302586461071</c:v>
                </c:pt>
                <c:pt idx="1206">
                  <c:v>2.3720757609577614</c:v>
                </c:pt>
                <c:pt idx="1207">
                  <c:v>2.390302880009914</c:v>
                </c:pt>
                <c:pt idx="1208">
                  <c:v>2.4825667218457159</c:v>
                </c:pt>
                <c:pt idx="1209">
                  <c:v>2.4904789828150786</c:v>
                </c:pt>
                <c:pt idx="1210">
                  <c:v>2.4747356575918897</c:v>
                </c:pt>
                <c:pt idx="1211">
                  <c:v>2.4505443022121449</c:v>
                </c:pt>
                <c:pt idx="1212">
                  <c:v>2.4429454959876873</c:v>
                </c:pt>
                <c:pt idx="1213">
                  <c:v>2.4565098628251576</c:v>
                </c:pt>
                <c:pt idx="1214">
                  <c:v>2.4271860829993348</c:v>
                </c:pt>
                <c:pt idx="1215">
                  <c:v>2.4498598366458304</c:v>
                </c:pt>
                <c:pt idx="1216">
                  <c:v>2.4592442260298459</c:v>
                </c:pt>
                <c:pt idx="1217">
                  <c:v>2.3213942872851043</c:v>
                </c:pt>
                <c:pt idx="1218">
                  <c:v>2.2885141165449503</c:v>
                </c:pt>
                <c:pt idx="1219">
                  <c:v>2.2688398767819566</c:v>
                </c:pt>
                <c:pt idx="1220">
                  <c:v>2.2602257544978945</c:v>
                </c:pt>
                <c:pt idx="1221">
                  <c:v>2.2503141734484116</c:v>
                </c:pt>
                <c:pt idx="1222">
                  <c:v>2.2477272629038252</c:v>
                </c:pt>
                <c:pt idx="1223">
                  <c:v>2.2596456910124516</c:v>
                </c:pt>
                <c:pt idx="1224">
                  <c:v>2.1833450681840643</c:v>
                </c:pt>
                <c:pt idx="1225">
                  <c:v>2.1809736203082557</c:v>
                </c:pt>
                <c:pt idx="1226">
                  <c:v>2.1954442009410533</c:v>
                </c:pt>
                <c:pt idx="1227">
                  <c:v>2.2295627151646027</c:v>
                </c:pt>
                <c:pt idx="1228">
                  <c:v>2.1354859900408334</c:v>
                </c:pt>
                <c:pt idx="1229">
                  <c:v>2.0844919115422984</c:v>
                </c:pt>
                <c:pt idx="1230">
                  <c:v>2.0556175137512245</c:v>
                </c:pt>
                <c:pt idx="1231">
                  <c:v>2.0586437805486759</c:v>
                </c:pt>
                <c:pt idx="1232">
                  <c:v>2.0215115595827062</c:v>
                </c:pt>
                <c:pt idx="1233">
                  <c:v>2.0455509023741474</c:v>
                </c:pt>
                <c:pt idx="1234">
                  <c:v>2.0205853036717834</c:v>
                </c:pt>
                <c:pt idx="1235">
                  <c:v>1.9690743273415332</c:v>
                </c:pt>
                <c:pt idx="1236">
                  <c:v>1.9572276718429069</c:v>
                </c:pt>
                <c:pt idx="1237">
                  <c:v>1.9103733975558828</c:v>
                </c:pt>
                <c:pt idx="1238">
                  <c:v>1.9105301832555048</c:v>
                </c:pt>
                <c:pt idx="1239">
                  <c:v>2.0465225292473668</c:v>
                </c:pt>
                <c:pt idx="1240">
                  <c:v>1.8586050982003066</c:v>
                </c:pt>
                <c:pt idx="1241">
                  <c:v>1.9832583764944014</c:v>
                </c:pt>
                <c:pt idx="1242">
                  <c:v>2.1339016998103593</c:v>
                </c:pt>
                <c:pt idx="1243">
                  <c:v>2.1273177739934215</c:v>
                </c:pt>
                <c:pt idx="1244">
                  <c:v>2.107388831863108</c:v>
                </c:pt>
                <c:pt idx="1245">
                  <c:v>2.1137165152903803</c:v>
                </c:pt>
                <c:pt idx="1246">
                  <c:v>2.1141015984803904</c:v>
                </c:pt>
                <c:pt idx="1247">
                  <c:v>2.0859737974222621</c:v>
                </c:pt>
                <c:pt idx="1248">
                  <c:v>2.1016560845876304</c:v>
                </c:pt>
                <c:pt idx="1249">
                  <c:v>2.1214481317931129</c:v>
                </c:pt>
                <c:pt idx="1250">
                  <c:v>2.1674847638745405</c:v>
                </c:pt>
                <c:pt idx="1251">
                  <c:v>2.1664583459915892</c:v>
                </c:pt>
                <c:pt idx="1252">
                  <c:v>2.1830928752804524</c:v>
                </c:pt>
                <c:pt idx="1253">
                  <c:v>2.128411744029965</c:v>
                </c:pt>
                <c:pt idx="1254">
                  <c:v>2.0878636032812445</c:v>
                </c:pt>
                <c:pt idx="1255">
                  <c:v>2.2413755379832589</c:v>
                </c:pt>
                <c:pt idx="1256">
                  <c:v>2.2689056558712162</c:v>
                </c:pt>
                <c:pt idx="1257">
                  <c:v>2.2922971320865582</c:v>
                </c:pt>
                <c:pt idx="1258">
                  <c:v>2.2916813784825707</c:v>
                </c:pt>
                <c:pt idx="1259">
                  <c:v>2.2150807279969498</c:v>
                </c:pt>
                <c:pt idx="1260">
                  <c:v>2.2191630201470804</c:v>
                </c:pt>
                <c:pt idx="1261">
                  <c:v>2.1949615505256106</c:v>
                </c:pt>
                <c:pt idx="1262">
                  <c:v>2.2089394675627627</c:v>
                </c:pt>
                <c:pt idx="1263">
                  <c:v>2.1837377547041266</c:v>
                </c:pt>
                <c:pt idx="1264">
                  <c:v>2.1430930161602628</c:v>
                </c:pt>
                <c:pt idx="1265">
                  <c:v>2.1860225614746804</c:v>
                </c:pt>
                <c:pt idx="1266">
                  <c:v>2.1699543164888979</c:v>
                </c:pt>
                <c:pt idx="1267">
                  <c:v>2.2199981479878494</c:v>
                </c:pt>
                <c:pt idx="1268">
                  <c:v>2.166047455355248</c:v>
                </c:pt>
                <c:pt idx="1269">
                  <c:v>2.0997015862306161</c:v>
                </c:pt>
                <c:pt idx="1270">
                  <c:v>2.0544115138840899</c:v>
                </c:pt>
                <c:pt idx="1271">
                  <c:v>2.0148252425580675</c:v>
                </c:pt>
                <c:pt idx="1272">
                  <c:v>2.040501765109898</c:v>
                </c:pt>
                <c:pt idx="1273">
                  <c:v>2.0393719816674682</c:v>
                </c:pt>
                <c:pt idx="1274">
                  <c:v>2.0168752884757342</c:v>
                </c:pt>
                <c:pt idx="1275">
                  <c:v>1.9739692082463343</c:v>
                </c:pt>
                <c:pt idx="1276">
                  <c:v>2.0143957977012552</c:v>
                </c:pt>
                <c:pt idx="1277">
                  <c:v>2.0224660861323382</c:v>
                </c:pt>
                <c:pt idx="1278">
                  <c:v>1.9064349409101835</c:v>
                </c:pt>
                <c:pt idx="1279">
                  <c:v>1.8638531116636963</c:v>
                </c:pt>
                <c:pt idx="1280">
                  <c:v>1.9876251235052571</c:v>
                </c:pt>
                <c:pt idx="1281">
                  <c:v>1.9977219431044613</c:v>
                </c:pt>
                <c:pt idx="1282">
                  <c:v>2.0030707220800759</c:v>
                </c:pt>
                <c:pt idx="1283">
                  <c:v>2.0032812038629579</c:v>
                </c:pt>
                <c:pt idx="1284">
                  <c:v>1.9383011501142944</c:v>
                </c:pt>
                <c:pt idx="1285">
                  <c:v>1.8587928467061825</c:v>
                </c:pt>
                <c:pt idx="1286">
                  <c:v>1.7908478097391818</c:v>
                </c:pt>
                <c:pt idx="1287">
                  <c:v>1.8095127946945035</c:v>
                </c:pt>
                <c:pt idx="1288">
                  <c:v>1.8377555474531981</c:v>
                </c:pt>
                <c:pt idx="1289">
                  <c:v>2.107005846847116</c:v>
                </c:pt>
                <c:pt idx="1290">
                  <c:v>2.4609525479696162</c:v>
                </c:pt>
                <c:pt idx="1291">
                  <c:v>2.4325298125625072</c:v>
                </c:pt>
                <c:pt idx="1292">
                  <c:v>2.2404778993645706</c:v>
                </c:pt>
                <c:pt idx="1293">
                  <c:v>2.212624758045743</c:v>
                </c:pt>
                <c:pt idx="1294">
                  <c:v>2.0905519950872651</c:v>
                </c:pt>
                <c:pt idx="1295">
                  <c:v>2.0344254627998906</c:v>
                </c:pt>
                <c:pt idx="1296">
                  <c:v>2.0352669618288761</c:v>
                </c:pt>
                <c:pt idx="1297">
                  <c:v>2.0438959070979879</c:v>
                </c:pt>
                <c:pt idx="1298">
                  <c:v>2.0099155722049407</c:v>
                </c:pt>
                <c:pt idx="1299">
                  <c:v>2.0350029017279132</c:v>
                </c:pt>
                <c:pt idx="1300">
                  <c:v>1.9905731092436976</c:v>
                </c:pt>
                <c:pt idx="1301">
                  <c:v>1.7920035664104934</c:v>
                </c:pt>
                <c:pt idx="1302">
                  <c:v>1.7491577975620842</c:v>
                </c:pt>
                <c:pt idx="1303">
                  <c:v>1.6950400776783683</c:v>
                </c:pt>
                <c:pt idx="1304">
                  <c:v>1.6569850491911451</c:v>
                </c:pt>
                <c:pt idx="1305">
                  <c:v>1.6886013210301696</c:v>
                </c:pt>
                <c:pt idx="1306">
                  <c:v>1.69724554570051</c:v>
                </c:pt>
                <c:pt idx="1307">
                  <c:v>1.658151244597188</c:v>
                </c:pt>
                <c:pt idx="1308">
                  <c:v>1.6145001954221845</c:v>
                </c:pt>
                <c:pt idx="1309">
                  <c:v>1.6133719429385951</c:v>
                </c:pt>
                <c:pt idx="1310">
                  <c:v>1.662748872859908</c:v>
                </c:pt>
                <c:pt idx="1311">
                  <c:v>1.7123788168219691</c:v>
                </c:pt>
                <c:pt idx="1312">
                  <c:v>1.6651593443701593</c:v>
                </c:pt>
                <c:pt idx="1313">
                  <c:v>1.6203101760192273</c:v>
                </c:pt>
                <c:pt idx="1314">
                  <c:v>1.4587079298766485</c:v>
                </c:pt>
                <c:pt idx="1315">
                  <c:v>1.500171639874746</c:v>
                </c:pt>
                <c:pt idx="1316">
                  <c:v>1.3753523221506727</c:v>
                </c:pt>
                <c:pt idx="1317">
                  <c:v>1.384949522012507</c:v>
                </c:pt>
                <c:pt idx="1318">
                  <c:v>1.3393531264597582</c:v>
                </c:pt>
                <c:pt idx="1319">
                  <c:v>1.2666812421369174</c:v>
                </c:pt>
                <c:pt idx="1320">
                  <c:v>1.2585066249843362</c:v>
                </c:pt>
                <c:pt idx="1321">
                  <c:v>1.2112926261027113</c:v>
                </c:pt>
                <c:pt idx="1322">
                  <c:v>1.2774215078155817</c:v>
                </c:pt>
                <c:pt idx="1323">
                  <c:v>1.2597255425926761</c:v>
                </c:pt>
                <c:pt idx="1324">
                  <c:v>1.2833520848898159</c:v>
                </c:pt>
                <c:pt idx="1325">
                  <c:v>1.2883941473124148</c:v>
                </c:pt>
                <c:pt idx="1326">
                  <c:v>1.2550088837571409</c:v>
                </c:pt>
                <c:pt idx="1327">
                  <c:v>1.2374286041792415</c:v>
                </c:pt>
                <c:pt idx="1328">
                  <c:v>1.2660065164625574</c:v>
                </c:pt>
                <c:pt idx="1329">
                  <c:v>1.3003967248418329</c:v>
                </c:pt>
                <c:pt idx="1330">
                  <c:v>1.2695442838673137</c:v>
                </c:pt>
                <c:pt idx="1331">
                  <c:v>1.2351007797336817</c:v>
                </c:pt>
                <c:pt idx="1332">
                  <c:v>1.2107668751999381</c:v>
                </c:pt>
                <c:pt idx="1333">
                  <c:v>1.2490260618262379</c:v>
                </c:pt>
                <c:pt idx="1334">
                  <c:v>1.1551588794422292</c:v>
                </c:pt>
                <c:pt idx="1335">
                  <c:v>1.1637266682652618</c:v>
                </c:pt>
                <c:pt idx="1336">
                  <c:v>1.1107344567514812</c:v>
                </c:pt>
                <c:pt idx="1337">
                  <c:v>1.0980476494571303</c:v>
                </c:pt>
                <c:pt idx="1338">
                  <c:v>1.0958690351206488</c:v>
                </c:pt>
                <c:pt idx="1339">
                  <c:v>1.0969119574308253</c:v>
                </c:pt>
                <c:pt idx="1340">
                  <c:v>1.0712883226484877</c:v>
                </c:pt>
                <c:pt idx="1341">
                  <c:v>1.091966290678076</c:v>
                </c:pt>
                <c:pt idx="1342">
                  <c:v>1.0639004939314753</c:v>
                </c:pt>
                <c:pt idx="1343">
                  <c:v>1.0640170365038131</c:v>
                </c:pt>
                <c:pt idx="1344">
                  <c:v>1.0200735542894972</c:v>
                </c:pt>
                <c:pt idx="1345">
                  <c:v>1.0079273274198663</c:v>
                </c:pt>
                <c:pt idx="1346">
                  <c:v>0.99735208323584013</c:v>
                </c:pt>
                <c:pt idx="1347">
                  <c:v>1.0084016502595941</c:v>
                </c:pt>
                <c:pt idx="1348">
                  <c:v>1.0003564414529176</c:v>
                </c:pt>
                <c:pt idx="1349">
                  <c:v>1.0056499478307619</c:v>
                </c:pt>
                <c:pt idx="1350">
                  <c:v>0.99951391051396354</c:v>
                </c:pt>
                <c:pt idx="1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95A-8BDC-6B8C4518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995439"/>
        <c:axId val="1"/>
      </c:lineChart>
      <c:dateAx>
        <c:axId val="1503995439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39954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Trending Analysis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SP500_BTC!$D$1</c:f>
              <c:strCache>
                <c:ptCount val="1"/>
                <c:pt idx="0">
                  <c:v>S&amp;P500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SP500_BTC!$D$2:$D$1353</c:f>
              <c:numCache>
                <c:formatCode>_(* #,##0.00_);_(* \(#,##0.00\);_(* "-"??_);_(@_)</c:formatCode>
                <c:ptCount val="1352"/>
                <c:pt idx="0">
                  <c:v>1.9568613743265526</c:v>
                </c:pt>
                <c:pt idx="1">
                  <c:v>1.9468992925478157</c:v>
                </c:pt>
                <c:pt idx="2">
                  <c:v>1.9462609898251508</c:v>
                </c:pt>
                <c:pt idx="3">
                  <c:v>1.9448172098572178</c:v>
                </c:pt>
                <c:pt idx="4">
                  <c:v>1.9435102090441416</c:v>
                </c:pt>
                <c:pt idx="5">
                  <c:v>1.9401135266985312</c:v>
                </c:pt>
                <c:pt idx="6">
                  <c:v>1.9384113861047576</c:v>
                </c:pt>
                <c:pt idx="7">
                  <c:v>1.9416864869793842</c:v>
                </c:pt>
                <c:pt idx="8">
                  <c:v>1.9381910196885994</c:v>
                </c:pt>
                <c:pt idx="9">
                  <c:v>1.9337001041041346</c:v>
                </c:pt>
                <c:pt idx="10">
                  <c:v>1.9371955713949194</c:v>
                </c:pt>
                <c:pt idx="11">
                  <c:v>1.9392776540855174</c:v>
                </c:pt>
                <c:pt idx="12">
                  <c:v>1.9283885135905285</c:v>
                </c:pt>
                <c:pt idx="13">
                  <c:v>1.9259872795385982</c:v>
                </c:pt>
                <c:pt idx="14">
                  <c:v>1.9218383118412754</c:v>
                </c:pt>
                <c:pt idx="15">
                  <c:v>1.9144218421112624</c:v>
                </c:pt>
                <c:pt idx="16">
                  <c:v>1.9073549191103276</c:v>
                </c:pt>
                <c:pt idx="17">
                  <c:v>1.9050600688455079</c:v>
                </c:pt>
                <c:pt idx="18">
                  <c:v>1.8973092500702893</c:v>
                </c:pt>
                <c:pt idx="19">
                  <c:v>1.8971724709154323</c:v>
                </c:pt>
                <c:pt idx="20">
                  <c:v>1.9013974270321201</c:v>
                </c:pt>
                <c:pt idx="21">
                  <c:v>1.900166414638409</c:v>
                </c:pt>
                <c:pt idx="22">
                  <c:v>1.9059719298778863</c:v>
                </c:pt>
                <c:pt idx="23">
                  <c:v>1.9047637140099849</c:v>
                </c:pt>
                <c:pt idx="24">
                  <c:v>1.902651235951641</c:v>
                </c:pt>
                <c:pt idx="25">
                  <c:v>1.8998852574867591</c:v>
                </c:pt>
                <c:pt idx="26">
                  <c:v>1.8963821913540375</c:v>
                </c:pt>
                <c:pt idx="27">
                  <c:v>1.8984718728865719</c:v>
                </c:pt>
                <c:pt idx="28">
                  <c:v>1.8970356917605757</c:v>
                </c:pt>
                <c:pt idx="29">
                  <c:v>1.8906754610597345</c:v>
                </c:pt>
                <c:pt idx="30">
                  <c:v>1.870401750773182</c:v>
                </c:pt>
                <c:pt idx="31">
                  <c:v>1.8731905257638735</c:v>
                </c:pt>
                <c:pt idx="32">
                  <c:v>1.8735248748090791</c:v>
                </c:pt>
                <c:pt idx="33">
                  <c:v>1.8676813653599191</c:v>
                </c:pt>
                <c:pt idx="34">
                  <c:v>1.8818911997811534</c:v>
                </c:pt>
                <c:pt idx="35">
                  <c:v>1.8781677672322739</c:v>
                </c:pt>
                <c:pt idx="36">
                  <c:v>1.8674837954695704</c:v>
                </c:pt>
                <c:pt idx="37">
                  <c:v>1.8589047029232746</c:v>
                </c:pt>
                <c:pt idx="38">
                  <c:v>1.8573393414843575</c:v>
                </c:pt>
                <c:pt idx="39">
                  <c:v>1.8564350792939157</c:v>
                </c:pt>
                <c:pt idx="40">
                  <c:v>1.8533347517838279</c:v>
                </c:pt>
                <c:pt idx="41">
                  <c:v>1.8571873646456281</c:v>
                </c:pt>
                <c:pt idx="42">
                  <c:v>1.8636235837658341</c:v>
                </c:pt>
                <c:pt idx="43">
                  <c:v>1.8452799793311498</c:v>
                </c:pt>
                <c:pt idx="44">
                  <c:v>1.8431371059050603</c:v>
                </c:pt>
                <c:pt idx="45">
                  <c:v>1.8465261894087344</c:v>
                </c:pt>
                <c:pt idx="46">
                  <c:v>1.8754777771867568</c:v>
                </c:pt>
                <c:pt idx="47">
                  <c:v>1.8728181825089858</c:v>
                </c:pt>
                <c:pt idx="48">
                  <c:v>1.8737528400671739</c:v>
                </c:pt>
                <c:pt idx="49">
                  <c:v>1.8551204796389031</c:v>
                </c:pt>
                <c:pt idx="50">
                  <c:v>1.852757239796655</c:v>
                </c:pt>
                <c:pt idx="51">
                  <c:v>1.8799686927712216</c:v>
                </c:pt>
                <c:pt idx="52">
                  <c:v>1.8806525885455057</c:v>
                </c:pt>
                <c:pt idx="53">
                  <c:v>1.8852042948654624</c:v>
                </c:pt>
                <c:pt idx="54">
                  <c:v>1.882103967355375</c:v>
                </c:pt>
                <c:pt idx="55">
                  <c:v>1.8785553081710347</c:v>
                </c:pt>
                <c:pt idx="56">
                  <c:v>1.8826662816586752</c:v>
                </c:pt>
                <c:pt idx="57">
                  <c:v>1.8817392229424235</c:v>
                </c:pt>
                <c:pt idx="58">
                  <c:v>1.877141923570848</c:v>
                </c:pt>
                <c:pt idx="59">
                  <c:v>1.8785097151194157</c:v>
                </c:pt>
                <c:pt idx="60">
                  <c:v>1.8810325306423301</c:v>
                </c:pt>
                <c:pt idx="61">
                  <c:v>1.8828638515490239</c:v>
                </c:pt>
                <c:pt idx="62">
                  <c:v>1.8823319326134698</c:v>
                </c:pt>
                <c:pt idx="63">
                  <c:v>1.8768455687353247</c:v>
                </c:pt>
                <c:pt idx="64">
                  <c:v>1.8788440641646214</c:v>
                </c:pt>
                <c:pt idx="65">
                  <c:v>1.8795355587808416</c:v>
                </c:pt>
                <c:pt idx="66">
                  <c:v>1.8798243147744282</c:v>
                </c:pt>
                <c:pt idx="67">
                  <c:v>1.8697786457343901</c:v>
                </c:pt>
                <c:pt idx="68">
                  <c:v>1.868661615969726</c:v>
                </c:pt>
                <c:pt idx="69">
                  <c:v>1.8687604009149006</c:v>
                </c:pt>
                <c:pt idx="70">
                  <c:v>1.8600673257395572</c:v>
                </c:pt>
                <c:pt idx="71">
                  <c:v>1.8565870561326454</c:v>
                </c:pt>
                <c:pt idx="72">
                  <c:v>1.8431219082211872</c:v>
                </c:pt>
                <c:pt idx="73">
                  <c:v>1.8445656881891199</c:v>
                </c:pt>
                <c:pt idx="74">
                  <c:v>1.8428559487534097</c:v>
                </c:pt>
                <c:pt idx="75">
                  <c:v>1.8311309356454075</c:v>
                </c:pt>
                <c:pt idx="76">
                  <c:v>1.8484486964186657</c:v>
                </c:pt>
                <c:pt idx="77">
                  <c:v>1.8457663052150854</c:v>
                </c:pt>
                <c:pt idx="78">
                  <c:v>1.8415109537306513</c:v>
                </c:pt>
                <c:pt idx="79">
                  <c:v>1.8386917833722138</c:v>
                </c:pt>
                <c:pt idx="80">
                  <c:v>1.8546417525969043</c:v>
                </c:pt>
                <c:pt idx="81">
                  <c:v>1.8384486204302466</c:v>
                </c:pt>
                <c:pt idx="82">
                  <c:v>1.8534107402031932</c:v>
                </c:pt>
                <c:pt idx="83">
                  <c:v>1.8528256293740835</c:v>
                </c:pt>
                <c:pt idx="84">
                  <c:v>1.8499380694382177</c:v>
                </c:pt>
                <c:pt idx="85">
                  <c:v>1.850781540893168</c:v>
                </c:pt>
                <c:pt idx="86">
                  <c:v>1.8518605764481495</c:v>
                </c:pt>
                <c:pt idx="87">
                  <c:v>1.8643454737498006</c:v>
                </c:pt>
                <c:pt idx="88">
                  <c:v>1.8489122257767916</c:v>
                </c:pt>
                <c:pt idx="89">
                  <c:v>1.8483879056831738</c:v>
                </c:pt>
                <c:pt idx="90">
                  <c:v>1.8525368733804968</c:v>
                </c:pt>
                <c:pt idx="91">
                  <c:v>1.8543833919710635</c:v>
                </c:pt>
                <c:pt idx="92">
                  <c:v>1.8460550612086717</c:v>
                </c:pt>
                <c:pt idx="93">
                  <c:v>1.8478635855895562</c:v>
                </c:pt>
                <c:pt idx="94">
                  <c:v>1.849398551660727</c:v>
                </c:pt>
                <c:pt idx="95">
                  <c:v>1.848904626934855</c:v>
                </c:pt>
                <c:pt idx="96">
                  <c:v>1.8460094681570527</c:v>
                </c:pt>
                <c:pt idx="97">
                  <c:v>1.8511538841480557</c:v>
                </c:pt>
                <c:pt idx="98">
                  <c:v>1.8534107402031932</c:v>
                </c:pt>
                <c:pt idx="99">
                  <c:v>1.8465641836184166</c:v>
                </c:pt>
                <c:pt idx="100">
                  <c:v>1.832688698242388</c:v>
                </c:pt>
                <c:pt idx="101">
                  <c:v>1.8335321696973379</c:v>
                </c:pt>
                <c:pt idx="102">
                  <c:v>1.8357434327008566</c:v>
                </c:pt>
                <c:pt idx="103">
                  <c:v>1.8351735195556198</c:v>
                </c:pt>
                <c:pt idx="104">
                  <c:v>1.8270579563674494</c:v>
                </c:pt>
                <c:pt idx="105">
                  <c:v>1.8225214477313658</c:v>
                </c:pt>
                <c:pt idx="106">
                  <c:v>1.8191779572793105</c:v>
                </c:pt>
                <c:pt idx="107">
                  <c:v>1.8098389805393658</c:v>
                </c:pt>
                <c:pt idx="108">
                  <c:v>1.7976732345990469</c:v>
                </c:pt>
                <c:pt idx="109">
                  <c:v>1.7910698409562384</c:v>
                </c:pt>
                <c:pt idx="110">
                  <c:v>1.8242311871670758</c:v>
                </c:pt>
                <c:pt idx="111">
                  <c:v>1.8254849960865964</c:v>
                </c:pt>
                <c:pt idx="112">
                  <c:v>1.8168071185951262</c:v>
                </c:pt>
                <c:pt idx="113">
                  <c:v>1.8194971086406433</c:v>
                </c:pt>
                <c:pt idx="114">
                  <c:v>1.823440907605681</c:v>
                </c:pt>
                <c:pt idx="115">
                  <c:v>1.8213816214408924</c:v>
                </c:pt>
                <c:pt idx="116">
                  <c:v>1.8232509365572687</c:v>
                </c:pt>
                <c:pt idx="117">
                  <c:v>1.8231825469798402</c:v>
                </c:pt>
                <c:pt idx="118">
                  <c:v>1.8157584784078906</c:v>
                </c:pt>
                <c:pt idx="119">
                  <c:v>1.8147022393787187</c:v>
                </c:pt>
                <c:pt idx="120">
                  <c:v>1.8170122873274113</c:v>
                </c:pt>
                <c:pt idx="121">
                  <c:v>1.8148542162174484</c:v>
                </c:pt>
                <c:pt idx="122">
                  <c:v>1.8117158944976783</c:v>
                </c:pt>
                <c:pt idx="123">
                  <c:v>1.815188565262654</c:v>
                </c:pt>
                <c:pt idx="124">
                  <c:v>1.8141855181270372</c:v>
                </c:pt>
                <c:pt idx="125">
                  <c:v>1.8150669837916702</c:v>
                </c:pt>
                <c:pt idx="126">
                  <c:v>1.8040790583515074</c:v>
                </c:pt>
                <c:pt idx="127">
                  <c:v>1.7847324067812065</c:v>
                </c:pt>
                <c:pt idx="128">
                  <c:v>1.7901655787657962</c:v>
                </c:pt>
                <c:pt idx="129">
                  <c:v>1.7767384250640204</c:v>
                </c:pt>
                <c:pt idx="130">
                  <c:v>1.7797931595224887</c:v>
                </c:pt>
                <c:pt idx="131">
                  <c:v>1.7849755697231744</c:v>
                </c:pt>
                <c:pt idx="132">
                  <c:v>1.7697322927985772</c:v>
                </c:pt>
                <c:pt idx="133">
                  <c:v>1.7818752422130866</c:v>
                </c:pt>
                <c:pt idx="134">
                  <c:v>1.7886002173268796</c:v>
                </c:pt>
                <c:pt idx="135">
                  <c:v>1.7911686259014126</c:v>
                </c:pt>
                <c:pt idx="136">
                  <c:v>1.7899376135077014</c:v>
                </c:pt>
                <c:pt idx="137">
                  <c:v>1.7914193876853166</c:v>
                </c:pt>
                <c:pt idx="138">
                  <c:v>1.7879695134461506</c:v>
                </c:pt>
                <c:pt idx="139">
                  <c:v>1.7934482784823591</c:v>
                </c:pt>
                <c:pt idx="140">
                  <c:v>1.7924452313467429</c:v>
                </c:pt>
                <c:pt idx="141">
                  <c:v>1.7953935820181002</c:v>
                </c:pt>
                <c:pt idx="142">
                  <c:v>1.7994513636121854</c:v>
                </c:pt>
                <c:pt idx="143">
                  <c:v>1.7941853661501987</c:v>
                </c:pt>
                <c:pt idx="144">
                  <c:v>1.7922400626144577</c:v>
                </c:pt>
                <c:pt idx="145">
                  <c:v>1.7793372290062996</c:v>
                </c:pt>
                <c:pt idx="146">
                  <c:v>1.7811533522291203</c:v>
                </c:pt>
                <c:pt idx="147">
                  <c:v>1.782657922932545</c:v>
                </c:pt>
                <c:pt idx="148">
                  <c:v>1.7845500345747307</c:v>
                </c:pt>
                <c:pt idx="149">
                  <c:v>1.7811837475968662</c:v>
                </c:pt>
                <c:pt idx="150">
                  <c:v>1.8035623370998257</c:v>
                </c:pt>
                <c:pt idx="151">
                  <c:v>1.8071945835454677</c:v>
                </c:pt>
                <c:pt idx="152">
                  <c:v>1.8095730210715888</c:v>
                </c:pt>
                <c:pt idx="153">
                  <c:v>1.8125213717429465</c:v>
                </c:pt>
                <c:pt idx="154">
                  <c:v>1.7974680658667617</c:v>
                </c:pt>
                <c:pt idx="155">
                  <c:v>1.8035623370998257</c:v>
                </c:pt>
                <c:pt idx="156">
                  <c:v>1.8029012378513514</c:v>
                </c:pt>
                <c:pt idx="157">
                  <c:v>1.7970273330344455</c:v>
                </c:pt>
                <c:pt idx="158">
                  <c:v>1.7955911519084491</c:v>
                </c:pt>
                <c:pt idx="159">
                  <c:v>1.7997021253960894</c:v>
                </c:pt>
                <c:pt idx="160">
                  <c:v>1.8049605240161399</c:v>
                </c:pt>
                <c:pt idx="161">
                  <c:v>1.8108952195685377</c:v>
                </c:pt>
                <c:pt idx="162">
                  <c:v>1.8099833585361591</c:v>
                </c:pt>
                <c:pt idx="163">
                  <c:v>1.8206521326149896</c:v>
                </c:pt>
                <c:pt idx="164">
                  <c:v>1.7960926754762574</c:v>
                </c:pt>
                <c:pt idx="165">
                  <c:v>1.8007355678994521</c:v>
                </c:pt>
                <c:pt idx="166">
                  <c:v>1.7989042469927583</c:v>
                </c:pt>
                <c:pt idx="167">
                  <c:v>1.7962218557891776</c:v>
                </c:pt>
                <c:pt idx="168">
                  <c:v>1.7954695704374655</c:v>
                </c:pt>
                <c:pt idx="169">
                  <c:v>1.7974148739732065</c:v>
                </c:pt>
                <c:pt idx="170">
                  <c:v>1.7866093207395193</c:v>
                </c:pt>
                <c:pt idx="171">
                  <c:v>1.7836153770165426</c:v>
                </c:pt>
                <c:pt idx="172">
                  <c:v>1.7851579419296499</c:v>
                </c:pt>
                <c:pt idx="173">
                  <c:v>1.7762900933897674</c:v>
                </c:pt>
                <c:pt idx="174">
                  <c:v>1.7692003738630233</c:v>
                </c:pt>
                <c:pt idx="175">
                  <c:v>1.7599677809101892</c:v>
                </c:pt>
                <c:pt idx="176">
                  <c:v>1.7537139339964589</c:v>
                </c:pt>
                <c:pt idx="177">
                  <c:v>1.7436834626402937</c:v>
                </c:pt>
                <c:pt idx="178">
                  <c:v>1.7424752467723919</c:v>
                </c:pt>
                <c:pt idx="179">
                  <c:v>1.7420801069916945</c:v>
                </c:pt>
                <c:pt idx="180">
                  <c:v>1.7457731441728281</c:v>
                </c:pt>
                <c:pt idx="181">
                  <c:v>1.7331818630840659</c:v>
                </c:pt>
                <c:pt idx="182">
                  <c:v>1.7321940136323226</c:v>
                </c:pt>
                <c:pt idx="183">
                  <c:v>1.7316772923806412</c:v>
                </c:pt>
                <c:pt idx="184">
                  <c:v>1.7332198572937485</c:v>
                </c:pt>
                <c:pt idx="185">
                  <c:v>1.7436986603241666</c:v>
                </c:pt>
                <c:pt idx="186">
                  <c:v>1.7452108298695277</c:v>
                </c:pt>
                <c:pt idx="187">
                  <c:v>1.7464950341567944</c:v>
                </c:pt>
                <c:pt idx="188">
                  <c:v>1.73258915341302</c:v>
                </c:pt>
                <c:pt idx="189">
                  <c:v>1.7212896754534608</c:v>
                </c:pt>
                <c:pt idx="190">
                  <c:v>1.7259325678766555</c:v>
                </c:pt>
                <c:pt idx="191">
                  <c:v>1.7201422503210511</c:v>
                </c:pt>
                <c:pt idx="192">
                  <c:v>1.7263733007089719</c:v>
                </c:pt>
                <c:pt idx="193">
                  <c:v>1.7233337639343762</c:v>
                </c:pt>
                <c:pt idx="194">
                  <c:v>1.7284629822415063</c:v>
                </c:pt>
                <c:pt idx="195">
                  <c:v>1.7252714686281811</c:v>
                </c:pt>
                <c:pt idx="196">
                  <c:v>1.7289797034931877</c:v>
                </c:pt>
                <c:pt idx="197">
                  <c:v>1.7241012469699619</c:v>
                </c:pt>
                <c:pt idx="198">
                  <c:v>1.7241012469699619</c:v>
                </c:pt>
                <c:pt idx="199">
                  <c:v>1.7302411112546447</c:v>
                </c:pt>
                <c:pt idx="200">
                  <c:v>1.7241772353893265</c:v>
                </c:pt>
                <c:pt idx="201">
                  <c:v>1.7255070327282123</c:v>
                </c:pt>
                <c:pt idx="202">
                  <c:v>1.7156893289462685</c:v>
                </c:pt>
                <c:pt idx="203">
                  <c:v>1.7012515292669397</c:v>
                </c:pt>
                <c:pt idx="204">
                  <c:v>1.7091771214066978</c:v>
                </c:pt>
                <c:pt idx="205">
                  <c:v>1.7096786449745058</c:v>
                </c:pt>
                <c:pt idx="206">
                  <c:v>1.7240860492860888</c:v>
                </c:pt>
                <c:pt idx="207">
                  <c:v>1.7202182387404159</c:v>
                </c:pt>
                <c:pt idx="208">
                  <c:v>1.7180677664723896</c:v>
                </c:pt>
                <c:pt idx="209">
                  <c:v>1.7212744777695879</c:v>
                </c:pt>
                <c:pt idx="210">
                  <c:v>1.7255146315701488</c:v>
                </c:pt>
                <c:pt idx="211">
                  <c:v>1.7192607846564185</c:v>
                </c:pt>
                <c:pt idx="212">
                  <c:v>1.7158717011527445</c:v>
                </c:pt>
                <c:pt idx="213">
                  <c:v>1.7188808425595941</c:v>
                </c:pt>
                <c:pt idx="214">
                  <c:v>1.7122318558651664</c:v>
                </c:pt>
                <c:pt idx="215">
                  <c:v>1.7262441203960515</c:v>
                </c:pt>
                <c:pt idx="216">
                  <c:v>1.7150282296977941</c:v>
                </c:pt>
                <c:pt idx="217">
                  <c:v>1.7169811320754718</c:v>
                </c:pt>
                <c:pt idx="218">
                  <c:v>1.7068442769321956</c:v>
                </c:pt>
                <c:pt idx="219">
                  <c:v>1.7031664374349349</c:v>
                </c:pt>
                <c:pt idx="220">
                  <c:v>1.6810386097158794</c:v>
                </c:pt>
                <c:pt idx="221">
                  <c:v>1.6753242805796398</c:v>
                </c:pt>
                <c:pt idx="222">
                  <c:v>1.6656281582686796</c:v>
                </c:pt>
                <c:pt idx="223">
                  <c:v>1.6649670590202053</c:v>
                </c:pt>
                <c:pt idx="224">
                  <c:v>1.6708409638371111</c:v>
                </c:pt>
                <c:pt idx="225">
                  <c:v>1.6752862863699571</c:v>
                </c:pt>
                <c:pt idx="226">
                  <c:v>1.6730522268406294</c:v>
                </c:pt>
                <c:pt idx="227">
                  <c:v>1.6818896800127661</c:v>
                </c:pt>
                <c:pt idx="228">
                  <c:v>1.6753318794215759</c:v>
                </c:pt>
                <c:pt idx="229">
                  <c:v>1.6739792855568811</c:v>
                </c:pt>
                <c:pt idx="230">
                  <c:v>1.6703622367951123</c:v>
                </c:pt>
                <c:pt idx="231">
                  <c:v>1.6579913221225087</c:v>
                </c:pt>
                <c:pt idx="232">
                  <c:v>1.6619579176133557</c:v>
                </c:pt>
                <c:pt idx="233">
                  <c:v>1.6542222965220101</c:v>
                </c:pt>
                <c:pt idx="234">
                  <c:v>1.6568438969900987</c:v>
                </c:pt>
                <c:pt idx="235">
                  <c:v>1.6445413718949231</c:v>
                </c:pt>
                <c:pt idx="236">
                  <c:v>1.6156277783265831</c:v>
                </c:pt>
                <c:pt idx="237">
                  <c:v>1.6158253482169316</c:v>
                </c:pt>
                <c:pt idx="238">
                  <c:v>1.6208633804208239</c:v>
                </c:pt>
                <c:pt idx="239">
                  <c:v>1.6257190404182402</c:v>
                </c:pt>
                <c:pt idx="240">
                  <c:v>1.6285534084605504</c:v>
                </c:pt>
                <c:pt idx="241">
                  <c:v>1.634761662322662</c:v>
                </c:pt>
                <c:pt idx="242">
                  <c:v>1.6270336400732528</c:v>
                </c:pt>
                <c:pt idx="243">
                  <c:v>1.6271704192281098</c:v>
                </c:pt>
                <c:pt idx="244">
                  <c:v>1.6294120775993739</c:v>
                </c:pt>
                <c:pt idx="245">
                  <c:v>1.6258482207311604</c:v>
                </c:pt>
                <c:pt idx="246">
                  <c:v>1.6158937377943601</c:v>
                </c:pt>
                <c:pt idx="247">
                  <c:v>1.6208177873692049</c:v>
                </c:pt>
                <c:pt idx="248">
                  <c:v>1.620491037165936</c:v>
                </c:pt>
                <c:pt idx="249">
                  <c:v>1.6255290693698279</c:v>
                </c:pt>
                <c:pt idx="250">
                  <c:v>1.6236673530953882</c:v>
                </c:pt>
                <c:pt idx="251">
                  <c:v>1.6441310344303528</c:v>
                </c:pt>
                <c:pt idx="252">
                  <c:v>1.6365929832293558</c:v>
                </c:pt>
                <c:pt idx="253">
                  <c:v>1.6419349691107075</c:v>
                </c:pt>
                <c:pt idx="254">
                  <c:v>1.6411446895493127</c:v>
                </c:pt>
                <c:pt idx="255">
                  <c:v>1.6341233595999969</c:v>
                </c:pt>
                <c:pt idx="256">
                  <c:v>1.6422617193139764</c:v>
                </c:pt>
                <c:pt idx="257">
                  <c:v>1.6476341005630741</c:v>
                </c:pt>
                <c:pt idx="258">
                  <c:v>1.6346096854839323</c:v>
                </c:pt>
                <c:pt idx="259">
                  <c:v>1.6499897415633857</c:v>
                </c:pt>
                <c:pt idx="260">
                  <c:v>1.6412966663880424</c:v>
                </c:pt>
                <c:pt idx="261">
                  <c:v>1.6307874679898782</c:v>
                </c:pt>
                <c:pt idx="262">
                  <c:v>1.6449137151498112</c:v>
                </c:pt>
                <c:pt idx="263">
                  <c:v>1.6544046687284857</c:v>
                </c:pt>
                <c:pt idx="264">
                  <c:v>1.6437206969657823</c:v>
                </c:pt>
                <c:pt idx="265">
                  <c:v>1.6259698022021445</c:v>
                </c:pt>
                <c:pt idx="266">
                  <c:v>1.6254834763182091</c:v>
                </c:pt>
                <c:pt idx="267">
                  <c:v>1.625513871685955</c:v>
                </c:pt>
                <c:pt idx="268">
                  <c:v>1.6316689336545112</c:v>
                </c:pt>
                <c:pt idx="269">
                  <c:v>1.6153390223329964</c:v>
                </c:pt>
                <c:pt idx="270">
                  <c:v>1.6162888775750575</c:v>
                </c:pt>
                <c:pt idx="271">
                  <c:v>1.6406203694556949</c:v>
                </c:pt>
                <c:pt idx="272">
                  <c:v>1.6168891860880401</c:v>
                </c:pt>
                <c:pt idx="273">
                  <c:v>1.6575353916063194</c:v>
                </c:pt>
                <c:pt idx="274">
                  <c:v>1.6612284287874526</c:v>
                </c:pt>
                <c:pt idx="275">
                  <c:v>1.6614715917294205</c:v>
                </c:pt>
                <c:pt idx="276">
                  <c:v>1.6565323444707027</c:v>
                </c:pt>
                <c:pt idx="277">
                  <c:v>1.6496022006246249</c:v>
                </c:pt>
                <c:pt idx="278">
                  <c:v>1.649670590202053</c:v>
                </c:pt>
                <c:pt idx="279">
                  <c:v>1.6535991914832178</c:v>
                </c:pt>
                <c:pt idx="280">
                  <c:v>1.6568362981481624</c:v>
                </c:pt>
                <c:pt idx="281">
                  <c:v>1.6482192113921839</c:v>
                </c:pt>
                <c:pt idx="282">
                  <c:v>1.6508256141763993</c:v>
                </c:pt>
                <c:pt idx="283">
                  <c:v>1.6530824702315368</c:v>
                </c:pt>
                <c:pt idx="284">
                  <c:v>1.661790743090753</c:v>
                </c:pt>
                <c:pt idx="285">
                  <c:v>1.6585536364258087</c:v>
                </c:pt>
                <c:pt idx="286">
                  <c:v>1.6594882939839968</c:v>
                </c:pt>
                <c:pt idx="287">
                  <c:v>1.6618819291939908</c:v>
                </c:pt>
                <c:pt idx="288">
                  <c:v>1.6582344850644759</c:v>
                </c:pt>
                <c:pt idx="289">
                  <c:v>1.6551417563963253</c:v>
                </c:pt>
                <c:pt idx="290">
                  <c:v>1.6642603667201119</c:v>
                </c:pt>
                <c:pt idx="291">
                  <c:v>1.6596250731388538</c:v>
                </c:pt>
                <c:pt idx="292">
                  <c:v>1.6609472716358027</c:v>
                </c:pt>
                <c:pt idx="293">
                  <c:v>1.653120464441219</c:v>
                </c:pt>
                <c:pt idx="294">
                  <c:v>1.6578697406515246</c:v>
                </c:pt>
                <c:pt idx="295">
                  <c:v>1.6572238390869229</c:v>
                </c:pt>
                <c:pt idx="296">
                  <c:v>1.6390930022264609</c:v>
                </c:pt>
                <c:pt idx="297">
                  <c:v>1.649587002940752</c:v>
                </c:pt>
                <c:pt idx="298">
                  <c:v>1.6516842833152228</c:v>
                </c:pt>
                <c:pt idx="299">
                  <c:v>1.6463498962758074</c:v>
                </c:pt>
                <c:pt idx="300">
                  <c:v>1.6483255951792946</c:v>
                </c:pt>
                <c:pt idx="301">
                  <c:v>1.6477936762437404</c:v>
                </c:pt>
                <c:pt idx="302">
                  <c:v>1.6527709177121408</c:v>
                </c:pt>
                <c:pt idx="303">
                  <c:v>1.6452784595627628</c:v>
                </c:pt>
                <c:pt idx="304">
                  <c:v>1.6512435504829064</c:v>
                </c:pt>
                <c:pt idx="305">
                  <c:v>1.6442222205335908</c:v>
                </c:pt>
                <c:pt idx="306">
                  <c:v>1.6465854603758385</c:v>
                </c:pt>
                <c:pt idx="307">
                  <c:v>1.6426720567785467</c:v>
                </c:pt>
                <c:pt idx="308">
                  <c:v>1.6441994240077813</c:v>
                </c:pt>
                <c:pt idx="309">
                  <c:v>1.6355975349356757</c:v>
                </c:pt>
                <c:pt idx="310">
                  <c:v>1.6353771685195175</c:v>
                </c:pt>
                <c:pt idx="311">
                  <c:v>1.6239941032986571</c:v>
                </c:pt>
                <c:pt idx="312">
                  <c:v>1.6184773440527664</c:v>
                </c:pt>
                <c:pt idx="313">
                  <c:v>1.5941610498560019</c:v>
                </c:pt>
                <c:pt idx="314">
                  <c:v>1.5955516379303794</c:v>
                </c:pt>
                <c:pt idx="315">
                  <c:v>1.5870561326453849</c:v>
                </c:pt>
                <c:pt idx="316">
                  <c:v>1.5979984650339287</c:v>
                </c:pt>
                <c:pt idx="317">
                  <c:v>1.594890538681905</c:v>
                </c:pt>
                <c:pt idx="318">
                  <c:v>1.5735453916823077</c:v>
                </c:pt>
                <c:pt idx="319">
                  <c:v>1.5471926078465641</c:v>
                </c:pt>
                <c:pt idx="320">
                  <c:v>1.5201787247623462</c:v>
                </c:pt>
                <c:pt idx="321">
                  <c:v>1.5481956549821807</c:v>
                </c:pt>
                <c:pt idx="322">
                  <c:v>1.6058784641220678</c:v>
                </c:pt>
                <c:pt idx="323">
                  <c:v>1.5847004916450731</c:v>
                </c:pt>
                <c:pt idx="324">
                  <c:v>1.5873220921131621</c:v>
                </c:pt>
                <c:pt idx="325">
                  <c:v>1.5830287464190458</c:v>
                </c:pt>
                <c:pt idx="326">
                  <c:v>1.5738873395694495</c:v>
                </c:pt>
                <c:pt idx="327">
                  <c:v>1.5790317555604525</c:v>
                </c:pt>
                <c:pt idx="328">
                  <c:v>1.5741001071436713</c:v>
                </c:pt>
                <c:pt idx="329">
                  <c:v>1.5770028647634102</c:v>
                </c:pt>
                <c:pt idx="330">
                  <c:v>1.5798448316476568</c:v>
                </c:pt>
                <c:pt idx="331">
                  <c:v>1.5927704617816245</c:v>
                </c:pt>
                <c:pt idx="332">
                  <c:v>1.6075198139803495</c:v>
                </c:pt>
                <c:pt idx="333">
                  <c:v>1.6102857924452312</c:v>
                </c:pt>
                <c:pt idx="334">
                  <c:v>1.6049742019316258</c:v>
                </c:pt>
                <c:pt idx="335">
                  <c:v>1.6029073169249006</c:v>
                </c:pt>
                <c:pt idx="336">
                  <c:v>1.59509570741419</c:v>
                </c:pt>
                <c:pt idx="337">
                  <c:v>1.5997537975212579</c:v>
                </c:pt>
                <c:pt idx="338">
                  <c:v>1.5952476842529197</c:v>
                </c:pt>
                <c:pt idx="339">
                  <c:v>1.593446758713972</c:v>
                </c:pt>
                <c:pt idx="340">
                  <c:v>1.5950425155206347</c:v>
                </c:pt>
                <c:pt idx="341">
                  <c:v>1.5882339531455405</c:v>
                </c:pt>
                <c:pt idx="342">
                  <c:v>1.5885683021907462</c:v>
                </c:pt>
                <c:pt idx="343">
                  <c:v>1.5775651790667102</c:v>
                </c:pt>
                <c:pt idx="344">
                  <c:v>1.5562732239606683</c:v>
                </c:pt>
                <c:pt idx="345">
                  <c:v>1.5595255283094858</c:v>
                </c:pt>
                <c:pt idx="346">
                  <c:v>1.5501941504114773</c:v>
                </c:pt>
                <c:pt idx="347">
                  <c:v>1.5559616714412725</c:v>
                </c:pt>
                <c:pt idx="348">
                  <c:v>1.5556425200799398</c:v>
                </c:pt>
                <c:pt idx="349">
                  <c:v>1.5704222676464106</c:v>
                </c:pt>
                <c:pt idx="350">
                  <c:v>1.5551865895637504</c:v>
                </c:pt>
                <c:pt idx="351">
                  <c:v>1.5684845629526061</c:v>
                </c:pt>
                <c:pt idx="352">
                  <c:v>1.568750522420383</c:v>
                </c:pt>
                <c:pt idx="353">
                  <c:v>1.5838950143998054</c:v>
                </c:pt>
                <c:pt idx="354">
                  <c:v>1.5643659906230292</c:v>
                </c:pt>
                <c:pt idx="355">
                  <c:v>1.5631881701228731</c:v>
                </c:pt>
                <c:pt idx="356">
                  <c:v>1.558241324022219</c:v>
                </c:pt>
                <c:pt idx="357">
                  <c:v>1.5586136672771069</c:v>
                </c:pt>
                <c:pt idx="358">
                  <c:v>1.5679222486493058</c:v>
                </c:pt>
                <c:pt idx="359">
                  <c:v>1.5816457571866047</c:v>
                </c:pt>
                <c:pt idx="360">
                  <c:v>1.5693888251430483</c:v>
                </c:pt>
                <c:pt idx="361">
                  <c:v>1.5773752080182979</c:v>
                </c:pt>
                <c:pt idx="362">
                  <c:v>1.5920713683234675</c:v>
                </c:pt>
                <c:pt idx="363">
                  <c:v>1.5894497678553787</c:v>
                </c:pt>
                <c:pt idx="364">
                  <c:v>1.5864786206582115</c:v>
                </c:pt>
                <c:pt idx="365">
                  <c:v>1.589358581752141</c:v>
                </c:pt>
                <c:pt idx="366">
                  <c:v>1.5892825933327761</c:v>
                </c:pt>
                <c:pt idx="367">
                  <c:v>1.5975805287274221</c:v>
                </c:pt>
                <c:pt idx="368">
                  <c:v>1.5963647140175838</c:v>
                </c:pt>
                <c:pt idx="369">
                  <c:v>1.5914558621266119</c:v>
                </c:pt>
                <c:pt idx="370">
                  <c:v>1.5811138382510506</c:v>
                </c:pt>
                <c:pt idx="371">
                  <c:v>1.5826716008480308</c:v>
                </c:pt>
                <c:pt idx="372">
                  <c:v>1.5823980425383173</c:v>
                </c:pt>
                <c:pt idx="373">
                  <c:v>1.566668439729785</c:v>
                </c:pt>
                <c:pt idx="374">
                  <c:v>1.5516759245890925</c:v>
                </c:pt>
                <c:pt idx="375">
                  <c:v>1.5559388749154628</c:v>
                </c:pt>
                <c:pt idx="376">
                  <c:v>1.5516151338536008</c:v>
                </c:pt>
                <c:pt idx="377">
                  <c:v>1.5704222676464106</c:v>
                </c:pt>
                <c:pt idx="378">
                  <c:v>1.5540923563248961</c:v>
                </c:pt>
                <c:pt idx="379">
                  <c:v>1.5700195290237768</c:v>
                </c:pt>
                <c:pt idx="380">
                  <c:v>1.5750727589115421</c:v>
                </c:pt>
                <c:pt idx="381">
                  <c:v>1.5651638690263603</c:v>
                </c:pt>
                <c:pt idx="382">
                  <c:v>1.568362981481622</c:v>
                </c:pt>
                <c:pt idx="383">
                  <c:v>1.5615696167904014</c:v>
                </c:pt>
                <c:pt idx="384">
                  <c:v>1.5479220966724672</c:v>
                </c:pt>
                <c:pt idx="385">
                  <c:v>1.5470786252175168</c:v>
                </c:pt>
                <c:pt idx="386">
                  <c:v>1.5476637360466265</c:v>
                </c:pt>
                <c:pt idx="387">
                  <c:v>1.5576106201414905</c:v>
                </c:pt>
                <c:pt idx="388">
                  <c:v>1.5589784116900585</c:v>
                </c:pt>
                <c:pt idx="389">
                  <c:v>1.5574434456188877</c:v>
                </c:pt>
                <c:pt idx="390">
                  <c:v>1.550612086717984</c:v>
                </c:pt>
                <c:pt idx="391">
                  <c:v>1.5404524350488986</c:v>
                </c:pt>
                <c:pt idx="392">
                  <c:v>1.5318733425026025</c:v>
                </c:pt>
                <c:pt idx="393">
                  <c:v>1.53469251286104</c:v>
                </c:pt>
                <c:pt idx="394">
                  <c:v>1.5366302175548447</c:v>
                </c:pt>
                <c:pt idx="395">
                  <c:v>1.5118427951580178</c:v>
                </c:pt>
                <c:pt idx="396">
                  <c:v>1.5116072310579867</c:v>
                </c:pt>
                <c:pt idx="397">
                  <c:v>1.5040083891214979</c:v>
                </c:pt>
                <c:pt idx="398">
                  <c:v>1.5211057834785979</c:v>
                </c:pt>
                <c:pt idx="399">
                  <c:v>1.5197607884558393</c:v>
                </c:pt>
                <c:pt idx="400">
                  <c:v>1.5147531516196933</c:v>
                </c:pt>
                <c:pt idx="401">
                  <c:v>1.5094719564738335</c:v>
                </c:pt>
                <c:pt idx="402">
                  <c:v>1.5033168945052773</c:v>
                </c:pt>
                <c:pt idx="403">
                  <c:v>1.4682710354941906</c:v>
                </c:pt>
                <c:pt idx="404">
                  <c:v>1.4802924034377161</c:v>
                </c:pt>
                <c:pt idx="405">
                  <c:v>1.4830659807445346</c:v>
                </c:pt>
                <c:pt idx="406">
                  <c:v>1.4664245169036239</c:v>
                </c:pt>
                <c:pt idx="407">
                  <c:v>1.4599427047317988</c:v>
                </c:pt>
                <c:pt idx="408">
                  <c:v>1.4783546987439113</c:v>
                </c:pt>
                <c:pt idx="409">
                  <c:v>1.4572907088959641</c:v>
                </c:pt>
                <c:pt idx="410">
                  <c:v>1.4573287031056466</c:v>
                </c:pt>
                <c:pt idx="411">
                  <c:v>1.4641600620065502</c:v>
                </c:pt>
                <c:pt idx="412">
                  <c:v>1.4404212797969589</c:v>
                </c:pt>
                <c:pt idx="413">
                  <c:v>1.4170168466325732</c:v>
                </c:pt>
                <c:pt idx="414">
                  <c:v>1.3898889809193078</c:v>
                </c:pt>
                <c:pt idx="415">
                  <c:v>1.4071991428506294</c:v>
                </c:pt>
                <c:pt idx="416">
                  <c:v>1.4074651023184066</c:v>
                </c:pt>
                <c:pt idx="417">
                  <c:v>1.4083997598765949</c:v>
                </c:pt>
                <c:pt idx="418">
                  <c:v>1.4286202782695916</c:v>
                </c:pt>
                <c:pt idx="419">
                  <c:v>1.4555201787247625</c:v>
                </c:pt>
                <c:pt idx="420">
                  <c:v>1.4533013168793076</c:v>
                </c:pt>
                <c:pt idx="421">
                  <c:v>1.4460824170396431</c:v>
                </c:pt>
                <c:pt idx="422">
                  <c:v>1.4737042074787803</c:v>
                </c:pt>
                <c:pt idx="423">
                  <c:v>1.4743577078853183</c:v>
                </c:pt>
                <c:pt idx="424">
                  <c:v>1.4387343368870584</c:v>
                </c:pt>
                <c:pt idx="425">
                  <c:v>1.4308239424311735</c:v>
                </c:pt>
                <c:pt idx="426">
                  <c:v>1.4465383475558327</c:v>
                </c:pt>
                <c:pt idx="427">
                  <c:v>1.4263634222144546</c:v>
                </c:pt>
                <c:pt idx="428">
                  <c:v>1.4490231688690645</c:v>
                </c:pt>
                <c:pt idx="429">
                  <c:v>1.4202159590878349</c:v>
                </c:pt>
                <c:pt idx="430">
                  <c:v>1.4128754777771866</c:v>
                </c:pt>
                <c:pt idx="431">
                  <c:v>1.4295929300374621</c:v>
                </c:pt>
                <c:pt idx="432">
                  <c:v>1.4288330458438134</c:v>
                </c:pt>
                <c:pt idx="433">
                  <c:v>1.4603758387221786</c:v>
                </c:pt>
                <c:pt idx="434">
                  <c:v>1.4363938935706198</c:v>
                </c:pt>
                <c:pt idx="435">
                  <c:v>1.4731722885432261</c:v>
                </c:pt>
                <c:pt idx="436">
                  <c:v>1.4617664267965562</c:v>
                </c:pt>
                <c:pt idx="437">
                  <c:v>1.4605202167189719</c:v>
                </c:pt>
                <c:pt idx="438">
                  <c:v>1.4765233778372175</c:v>
                </c:pt>
                <c:pt idx="439">
                  <c:v>1.5123671152516356</c:v>
                </c:pt>
                <c:pt idx="440">
                  <c:v>1.5324660521736488</c:v>
                </c:pt>
                <c:pt idx="441">
                  <c:v>1.5293885211893707</c:v>
                </c:pt>
                <c:pt idx="442">
                  <c:v>1.553157698766708</c:v>
                </c:pt>
                <c:pt idx="443">
                  <c:v>1.5679146498073695</c:v>
                </c:pt>
                <c:pt idx="444">
                  <c:v>1.5793129127121028</c:v>
                </c:pt>
                <c:pt idx="445">
                  <c:v>1.562701844238938</c:v>
                </c:pt>
                <c:pt idx="446">
                  <c:v>1.5661137242684213</c:v>
                </c:pt>
                <c:pt idx="447">
                  <c:v>1.5686213421074628</c:v>
                </c:pt>
                <c:pt idx="448">
                  <c:v>1.5493810743242731</c:v>
                </c:pt>
                <c:pt idx="449">
                  <c:v>1.5358399379934498</c:v>
                </c:pt>
                <c:pt idx="450">
                  <c:v>1.5239857445725271</c:v>
                </c:pt>
                <c:pt idx="451">
                  <c:v>1.5515999361697277</c:v>
                </c:pt>
                <c:pt idx="452">
                  <c:v>1.5752931253277003</c:v>
                </c:pt>
                <c:pt idx="453">
                  <c:v>1.552754960144074</c:v>
                </c:pt>
                <c:pt idx="454">
                  <c:v>1.5364402465064324</c:v>
                </c:pt>
                <c:pt idx="455">
                  <c:v>1.5291681547732126</c:v>
                </c:pt>
                <c:pt idx="456">
                  <c:v>1.5594571387320573</c:v>
                </c:pt>
                <c:pt idx="457">
                  <c:v>1.5559540725993357</c:v>
                </c:pt>
                <c:pt idx="458">
                  <c:v>1.5680894231719087</c:v>
                </c:pt>
                <c:pt idx="459">
                  <c:v>1.5783326621022957</c:v>
                </c:pt>
                <c:pt idx="460">
                  <c:v>1.5894421690134424</c:v>
                </c:pt>
                <c:pt idx="461">
                  <c:v>1.5574738409866336</c:v>
                </c:pt>
                <c:pt idx="462">
                  <c:v>1.580186779534799</c:v>
                </c:pt>
                <c:pt idx="463">
                  <c:v>1.5977553020919613</c:v>
                </c:pt>
                <c:pt idx="464">
                  <c:v>1.5808706753090829</c:v>
                </c:pt>
                <c:pt idx="465">
                  <c:v>1.5882415519874773</c:v>
                </c:pt>
                <c:pt idx="466">
                  <c:v>1.5872992955873524</c:v>
                </c:pt>
                <c:pt idx="467">
                  <c:v>1.5875044643196377</c:v>
                </c:pt>
                <c:pt idx="468">
                  <c:v>1.5855667596258332</c:v>
                </c:pt>
                <c:pt idx="469">
                  <c:v>1.5875272608454472</c:v>
                </c:pt>
                <c:pt idx="470">
                  <c:v>1.5815013791898114</c:v>
                </c:pt>
                <c:pt idx="471">
                  <c:v>1.5832795082029498</c:v>
                </c:pt>
                <c:pt idx="472">
                  <c:v>1.5580969460254257</c:v>
                </c:pt>
                <c:pt idx="473">
                  <c:v>1.5601866275579601</c:v>
                </c:pt>
                <c:pt idx="474">
                  <c:v>1.5372761191194462</c:v>
                </c:pt>
                <c:pt idx="475">
                  <c:v>1.5547002636798153</c:v>
                </c:pt>
                <c:pt idx="476">
                  <c:v>1.5767597018214423</c:v>
                </c:pt>
                <c:pt idx="477">
                  <c:v>1.5818661236027627</c:v>
                </c:pt>
                <c:pt idx="478">
                  <c:v>1.5794800872347055</c:v>
                </c:pt>
                <c:pt idx="479">
                  <c:v>1.5951488993077454</c:v>
                </c:pt>
                <c:pt idx="480">
                  <c:v>1.595703614769109</c:v>
                </c:pt>
                <c:pt idx="481">
                  <c:v>1.5975121391499936</c:v>
                </c:pt>
                <c:pt idx="482">
                  <c:v>1.6031960729184871</c:v>
                </c:pt>
                <c:pt idx="483">
                  <c:v>1.5988343376469427</c:v>
                </c:pt>
                <c:pt idx="484">
                  <c:v>1.5800727969057518</c:v>
                </c:pt>
                <c:pt idx="485">
                  <c:v>1.5877096330519227</c:v>
                </c:pt>
                <c:pt idx="486">
                  <c:v>1.5884239241939528</c:v>
                </c:pt>
                <c:pt idx="487">
                  <c:v>1.5698371568173008</c:v>
                </c:pt>
                <c:pt idx="488">
                  <c:v>1.5738569442017036</c:v>
                </c:pt>
                <c:pt idx="489">
                  <c:v>1.5768736844504898</c:v>
                </c:pt>
                <c:pt idx="490">
                  <c:v>1.5596699063062791</c:v>
                </c:pt>
                <c:pt idx="491">
                  <c:v>1.5341605939254859</c:v>
                </c:pt>
                <c:pt idx="492">
                  <c:v>1.543150023936352</c:v>
                </c:pt>
                <c:pt idx="493">
                  <c:v>1.5453460892559974</c:v>
                </c:pt>
                <c:pt idx="494">
                  <c:v>1.5449281529494905</c:v>
                </c:pt>
                <c:pt idx="495">
                  <c:v>1.5378992241582381</c:v>
                </c:pt>
                <c:pt idx="496">
                  <c:v>1.5153914543423581</c:v>
                </c:pt>
                <c:pt idx="497">
                  <c:v>1.5225723599723402</c:v>
                </c:pt>
                <c:pt idx="498">
                  <c:v>1.5330359653188854</c:v>
                </c:pt>
                <c:pt idx="499">
                  <c:v>1.5310830629412078</c:v>
                </c:pt>
                <c:pt idx="500">
                  <c:v>1.5299736320184805</c:v>
                </c:pt>
                <c:pt idx="501">
                  <c:v>1.51659967021026</c:v>
                </c:pt>
                <c:pt idx="502">
                  <c:v>1.5045099126893062</c:v>
                </c:pt>
                <c:pt idx="503">
                  <c:v>1.5099278869900228</c:v>
                </c:pt>
                <c:pt idx="504">
                  <c:v>1.4828076201186937</c:v>
                </c:pt>
                <c:pt idx="505">
                  <c:v>1.4618804094256035</c:v>
                </c:pt>
                <c:pt idx="506">
                  <c:v>1.4590004483316743</c:v>
                </c:pt>
                <c:pt idx="507">
                  <c:v>1.4316902104119331</c:v>
                </c:pt>
                <c:pt idx="508">
                  <c:v>1.4299272790826678</c:v>
                </c:pt>
                <c:pt idx="509">
                  <c:v>1.4675947385618431</c:v>
                </c:pt>
                <c:pt idx="510">
                  <c:v>1.4682786343361272</c:v>
                </c:pt>
                <c:pt idx="511">
                  <c:v>1.4732330792787178</c:v>
                </c:pt>
                <c:pt idx="512">
                  <c:v>1.4762574183694406</c:v>
                </c:pt>
                <c:pt idx="513">
                  <c:v>1.4946694123815532</c:v>
                </c:pt>
                <c:pt idx="514">
                  <c:v>1.4878760476903319</c:v>
                </c:pt>
                <c:pt idx="515">
                  <c:v>1.5123215222000168</c:v>
                </c:pt>
                <c:pt idx="516">
                  <c:v>1.5162045304295624</c:v>
                </c:pt>
                <c:pt idx="517">
                  <c:v>1.5031193246149286</c:v>
                </c:pt>
                <c:pt idx="518">
                  <c:v>1.4840766267220875</c:v>
                </c:pt>
                <c:pt idx="519">
                  <c:v>1.4901708979551516</c:v>
                </c:pt>
                <c:pt idx="520">
                  <c:v>1.4835143124187873</c:v>
                </c:pt>
                <c:pt idx="521">
                  <c:v>1.4757254994338862</c:v>
                </c:pt>
                <c:pt idx="522">
                  <c:v>1.4965235298140565</c:v>
                </c:pt>
                <c:pt idx="523">
                  <c:v>1.4599047105221163</c:v>
                </c:pt>
                <c:pt idx="524">
                  <c:v>1.4826328467541547</c:v>
                </c:pt>
                <c:pt idx="525">
                  <c:v>1.4809079096345716</c:v>
                </c:pt>
                <c:pt idx="526">
                  <c:v>1.454304364014924</c:v>
                </c:pt>
                <c:pt idx="527">
                  <c:v>1.4986284090304638</c:v>
                </c:pt>
                <c:pt idx="528">
                  <c:v>1.5113108762224636</c:v>
                </c:pt>
                <c:pt idx="529">
                  <c:v>1.5103914163481487</c:v>
                </c:pt>
                <c:pt idx="530">
                  <c:v>1.4745628766176035</c:v>
                </c:pt>
                <c:pt idx="531">
                  <c:v>1.4191673189005996</c:v>
                </c:pt>
                <c:pt idx="532">
                  <c:v>1.4386203542580112</c:v>
                </c:pt>
                <c:pt idx="533">
                  <c:v>1.4976481584206567</c:v>
                </c:pt>
                <c:pt idx="534">
                  <c:v>1.5469190495368506</c:v>
                </c:pt>
                <c:pt idx="535">
                  <c:v>1.5802627679541639</c:v>
                </c:pt>
                <c:pt idx="536">
                  <c:v>1.5934163633462262</c:v>
                </c:pt>
                <c:pt idx="537">
                  <c:v>1.5976109240951679</c:v>
                </c:pt>
                <c:pt idx="538">
                  <c:v>1.5893281863843949</c:v>
                </c:pt>
                <c:pt idx="539">
                  <c:v>1.5831351302061565</c:v>
                </c:pt>
                <c:pt idx="540">
                  <c:v>1.5851564221612628</c:v>
                </c:pt>
                <c:pt idx="541">
                  <c:v>1.5836518514578379</c:v>
                </c:pt>
                <c:pt idx="542">
                  <c:v>1.5989331225921168</c:v>
                </c:pt>
                <c:pt idx="543">
                  <c:v>1.5787126041991202</c:v>
                </c:pt>
                <c:pt idx="544">
                  <c:v>1.5832643105190769</c:v>
                </c:pt>
                <c:pt idx="545">
                  <c:v>1.595635225191681</c:v>
                </c:pt>
                <c:pt idx="546">
                  <c:v>1.5906807802490901</c:v>
                </c:pt>
                <c:pt idx="547">
                  <c:v>1.5942674336431129</c:v>
                </c:pt>
                <c:pt idx="548">
                  <c:v>1.5986747619662764</c:v>
                </c:pt>
                <c:pt idx="549">
                  <c:v>1.6023146072538546</c:v>
                </c:pt>
                <c:pt idx="550">
                  <c:v>1.6022690142022358</c:v>
                </c:pt>
                <c:pt idx="551">
                  <c:v>1.5906275883555345</c:v>
                </c:pt>
                <c:pt idx="552">
                  <c:v>1.5711669541561866</c:v>
                </c:pt>
                <c:pt idx="553">
                  <c:v>1.5802931633219097</c:v>
                </c:pt>
                <c:pt idx="554">
                  <c:v>1.5973905576790097</c:v>
                </c:pt>
                <c:pt idx="555">
                  <c:v>1.6065091680027965</c:v>
                </c:pt>
                <c:pt idx="556">
                  <c:v>1.6103541820226597</c:v>
                </c:pt>
                <c:pt idx="557">
                  <c:v>1.6172463316590553</c:v>
                </c:pt>
                <c:pt idx="558">
                  <c:v>1.6160001215814708</c:v>
                </c:pt>
                <c:pt idx="559">
                  <c:v>1.614214393726396</c:v>
                </c:pt>
                <c:pt idx="560">
                  <c:v>1.6013799496956664</c:v>
                </c:pt>
                <c:pt idx="561">
                  <c:v>1.602557770195822</c:v>
                </c:pt>
                <c:pt idx="562">
                  <c:v>1.595452852985205</c:v>
                </c:pt>
                <c:pt idx="563">
                  <c:v>1.5779907142151535</c:v>
                </c:pt>
                <c:pt idx="564">
                  <c:v>1.5587580452739003</c:v>
                </c:pt>
                <c:pt idx="565">
                  <c:v>1.555239781457306</c:v>
                </c:pt>
                <c:pt idx="566">
                  <c:v>1.5815773676091764</c:v>
                </c:pt>
                <c:pt idx="567">
                  <c:v>1.5720180244530735</c:v>
                </c:pt>
                <c:pt idx="568">
                  <c:v>1.5781122956861375</c:v>
                </c:pt>
                <c:pt idx="569">
                  <c:v>1.5785986215700727</c:v>
                </c:pt>
                <c:pt idx="570">
                  <c:v>1.5677246787589572</c:v>
                </c:pt>
                <c:pt idx="571">
                  <c:v>1.5635681122196976</c:v>
                </c:pt>
                <c:pt idx="572">
                  <c:v>1.5968890341112012</c:v>
                </c:pt>
                <c:pt idx="573">
                  <c:v>1.5975121391499936</c:v>
                </c:pt>
                <c:pt idx="574">
                  <c:v>1.6022766130441719</c:v>
                </c:pt>
                <c:pt idx="575">
                  <c:v>1.6141460041489675</c:v>
                </c:pt>
                <c:pt idx="576">
                  <c:v>1.6131201604875416</c:v>
                </c:pt>
                <c:pt idx="577">
                  <c:v>1.6033480497572168</c:v>
                </c:pt>
                <c:pt idx="578">
                  <c:v>1.6118967469357668</c:v>
                </c:pt>
                <c:pt idx="579">
                  <c:v>1.5960911557078701</c:v>
                </c:pt>
                <c:pt idx="580">
                  <c:v>1.5929376363042271</c:v>
                </c:pt>
                <c:pt idx="581">
                  <c:v>1.5839254097675513</c:v>
                </c:pt>
                <c:pt idx="582">
                  <c:v>1.5912810887620727</c:v>
                </c:pt>
                <c:pt idx="583">
                  <c:v>1.6024893806183937</c:v>
                </c:pt>
                <c:pt idx="584">
                  <c:v>1.5997082044696387</c:v>
                </c:pt>
                <c:pt idx="585">
                  <c:v>1.5806731054187342</c:v>
                </c:pt>
                <c:pt idx="586">
                  <c:v>1.5800120061702598</c:v>
                </c:pt>
                <c:pt idx="587">
                  <c:v>1.590308436994202</c:v>
                </c:pt>
                <c:pt idx="588">
                  <c:v>1.5925956884170853</c:v>
                </c:pt>
                <c:pt idx="589">
                  <c:v>1.6064483772673046</c:v>
                </c:pt>
                <c:pt idx="590">
                  <c:v>1.6030516949216937</c:v>
                </c:pt>
                <c:pt idx="591">
                  <c:v>1.6046702482541662</c:v>
                </c:pt>
                <c:pt idx="592">
                  <c:v>1.6013723508537299</c:v>
                </c:pt>
                <c:pt idx="593">
                  <c:v>1.611554799048625</c:v>
                </c:pt>
                <c:pt idx="594">
                  <c:v>1.6135988875295404</c:v>
                </c:pt>
                <c:pt idx="595">
                  <c:v>1.5989483202759898</c:v>
                </c:pt>
                <c:pt idx="596">
                  <c:v>1.6155593887491546</c:v>
                </c:pt>
                <c:pt idx="597">
                  <c:v>1.6191764375109234</c:v>
                </c:pt>
                <c:pt idx="598">
                  <c:v>1.6153998130684883</c:v>
                </c:pt>
                <c:pt idx="599">
                  <c:v>1.616904383771913</c:v>
                </c:pt>
                <c:pt idx="600">
                  <c:v>1.6179454251172121</c:v>
                </c:pt>
                <c:pt idx="601">
                  <c:v>1.6130289743843038</c:v>
                </c:pt>
                <c:pt idx="602">
                  <c:v>1.6117903631486561</c:v>
                </c:pt>
                <c:pt idx="603">
                  <c:v>1.5946017826883183</c:v>
                </c:pt>
                <c:pt idx="604">
                  <c:v>1.5950881085722535</c:v>
                </c:pt>
                <c:pt idx="605">
                  <c:v>1.599806989414813</c:v>
                </c:pt>
                <c:pt idx="606">
                  <c:v>1.6079909421804117</c:v>
                </c:pt>
                <c:pt idx="607">
                  <c:v>1.586638196338878</c:v>
                </c:pt>
                <c:pt idx="608">
                  <c:v>1.5806731054187342</c:v>
                </c:pt>
                <c:pt idx="609">
                  <c:v>1.5877476272616053</c:v>
                </c:pt>
                <c:pt idx="610">
                  <c:v>1.6067675286286369</c:v>
                </c:pt>
                <c:pt idx="611">
                  <c:v>1.6020562466280139</c:v>
                </c:pt>
                <c:pt idx="612">
                  <c:v>1.5847460846966923</c:v>
                </c:pt>
                <c:pt idx="613">
                  <c:v>1.6009620133891593</c:v>
                </c:pt>
                <c:pt idx="614">
                  <c:v>1.6069726973609224</c:v>
                </c:pt>
                <c:pt idx="615">
                  <c:v>1.6025349736700127</c:v>
                </c:pt>
                <c:pt idx="616">
                  <c:v>1.6091991580483134</c:v>
                </c:pt>
                <c:pt idx="617">
                  <c:v>1.6055821092865445</c:v>
                </c:pt>
                <c:pt idx="618">
                  <c:v>1.6018054848441097</c:v>
                </c:pt>
                <c:pt idx="619">
                  <c:v>1.5936975204978761</c:v>
                </c:pt>
                <c:pt idx="620">
                  <c:v>1.5960607603401242</c:v>
                </c:pt>
                <c:pt idx="621">
                  <c:v>1.5814557861381924</c:v>
                </c:pt>
                <c:pt idx="622">
                  <c:v>1.5995486287889724</c:v>
                </c:pt>
                <c:pt idx="623">
                  <c:v>1.6007948388665567</c:v>
                </c:pt>
                <c:pt idx="624">
                  <c:v>1.5925956884170853</c:v>
                </c:pt>
                <c:pt idx="625">
                  <c:v>1.5900044833167424</c:v>
                </c:pt>
                <c:pt idx="626">
                  <c:v>1.5973221681015812</c:v>
                </c:pt>
                <c:pt idx="627">
                  <c:v>1.5890546280746813</c:v>
                </c:pt>
                <c:pt idx="628">
                  <c:v>1.5820029027576199</c:v>
                </c:pt>
                <c:pt idx="629">
                  <c:v>1.5777703477989953</c:v>
                </c:pt>
                <c:pt idx="630">
                  <c:v>1.5810302509897491</c:v>
                </c:pt>
                <c:pt idx="631">
                  <c:v>1.5706502329045053</c:v>
                </c:pt>
                <c:pt idx="632">
                  <c:v>1.5651258748166779</c:v>
                </c:pt>
                <c:pt idx="633">
                  <c:v>1.5713569252045987</c:v>
                </c:pt>
                <c:pt idx="634">
                  <c:v>1.5853008001580557</c:v>
                </c:pt>
                <c:pt idx="635">
                  <c:v>1.5661365207942308</c:v>
                </c:pt>
                <c:pt idx="636">
                  <c:v>1.562435884771161</c:v>
                </c:pt>
                <c:pt idx="637">
                  <c:v>1.5661593173200405</c:v>
                </c:pt>
                <c:pt idx="638">
                  <c:v>1.589297791016649</c:v>
                </c:pt>
                <c:pt idx="639">
                  <c:v>1.5991154947985928</c:v>
                </c:pt>
                <c:pt idx="640">
                  <c:v>1.6019118686312206</c:v>
                </c:pt>
                <c:pt idx="641">
                  <c:v>1.587603249264812</c:v>
                </c:pt>
                <c:pt idx="642">
                  <c:v>1.5953768645658402</c:v>
                </c:pt>
                <c:pt idx="643">
                  <c:v>1.5762125852020155</c:v>
                </c:pt>
                <c:pt idx="644">
                  <c:v>1.581463384980129</c:v>
                </c:pt>
                <c:pt idx="645">
                  <c:v>1.5603462032386264</c:v>
                </c:pt>
                <c:pt idx="646">
                  <c:v>1.5698827498689198</c:v>
                </c:pt>
                <c:pt idx="647">
                  <c:v>1.550346127250207</c:v>
                </c:pt>
                <c:pt idx="648">
                  <c:v>1.5533248732893108</c:v>
                </c:pt>
                <c:pt idx="649">
                  <c:v>1.5801259887993069</c:v>
                </c:pt>
                <c:pt idx="650">
                  <c:v>1.5739177349371958</c:v>
                </c:pt>
                <c:pt idx="651">
                  <c:v>1.5965470862240594</c:v>
                </c:pt>
                <c:pt idx="652">
                  <c:v>1.594639776898001</c:v>
                </c:pt>
                <c:pt idx="653">
                  <c:v>1.6016687056892531</c:v>
                </c:pt>
                <c:pt idx="654">
                  <c:v>1.6089711927902186</c:v>
                </c:pt>
                <c:pt idx="655">
                  <c:v>1.5991762855340845</c:v>
                </c:pt>
                <c:pt idx="656">
                  <c:v>1.6039179629024536</c:v>
                </c:pt>
                <c:pt idx="657">
                  <c:v>1.6062888015866383</c:v>
                </c:pt>
                <c:pt idx="658">
                  <c:v>1.6075198139803495</c:v>
                </c:pt>
                <c:pt idx="659">
                  <c:v>1.6030972879733127</c:v>
                </c:pt>
                <c:pt idx="660">
                  <c:v>1.6035836138572483</c:v>
                </c:pt>
                <c:pt idx="661">
                  <c:v>1.5938191019688599</c:v>
                </c:pt>
                <c:pt idx="662">
                  <c:v>1.5955136437206969</c:v>
                </c:pt>
                <c:pt idx="663">
                  <c:v>1.5960151672885052</c:v>
                </c:pt>
                <c:pt idx="664">
                  <c:v>1.5934695552397813</c:v>
                </c:pt>
                <c:pt idx="665">
                  <c:v>1.5870029407518293</c:v>
                </c:pt>
                <c:pt idx="666">
                  <c:v>1.5718432510885343</c:v>
                </c:pt>
                <c:pt idx="667">
                  <c:v>1.5718888441401531</c:v>
                </c:pt>
                <c:pt idx="668">
                  <c:v>1.5552853745089248</c:v>
                </c:pt>
                <c:pt idx="669">
                  <c:v>1.5619191635194796</c:v>
                </c:pt>
                <c:pt idx="670">
                  <c:v>1.5672763470847042</c:v>
                </c:pt>
                <c:pt idx="671">
                  <c:v>1.5513111801761412</c:v>
                </c:pt>
                <c:pt idx="672">
                  <c:v>1.5577853935060297</c:v>
                </c:pt>
                <c:pt idx="673">
                  <c:v>1.535611972735355</c:v>
                </c:pt>
                <c:pt idx="674">
                  <c:v>1.5159613674875949</c:v>
                </c:pt>
                <c:pt idx="675">
                  <c:v>1.5359159264128146</c:v>
                </c:pt>
                <c:pt idx="676">
                  <c:v>1.5214097371560575</c:v>
                </c:pt>
                <c:pt idx="677">
                  <c:v>1.5422229652201005</c:v>
                </c:pt>
                <c:pt idx="678">
                  <c:v>1.5631501759131909</c:v>
                </c:pt>
                <c:pt idx="679">
                  <c:v>1.5591455862126613</c:v>
                </c:pt>
                <c:pt idx="680">
                  <c:v>1.5677550741267032</c:v>
                </c:pt>
                <c:pt idx="681">
                  <c:v>1.5441758675977779</c:v>
                </c:pt>
                <c:pt idx="682">
                  <c:v>1.5369037758645583</c:v>
                </c:pt>
                <c:pt idx="683">
                  <c:v>1.5345253383384372</c:v>
                </c:pt>
                <c:pt idx="684">
                  <c:v>1.5141984361583296</c:v>
                </c:pt>
                <c:pt idx="685">
                  <c:v>1.5283322821601988</c:v>
                </c:pt>
                <c:pt idx="686">
                  <c:v>1.5372685202775096</c:v>
                </c:pt>
                <c:pt idx="687">
                  <c:v>1.5412427146102934</c:v>
                </c:pt>
                <c:pt idx="688">
                  <c:v>1.5538187980151825</c:v>
                </c:pt>
                <c:pt idx="689">
                  <c:v>1.5669875910911175</c:v>
                </c:pt>
                <c:pt idx="690">
                  <c:v>1.539449387913282</c:v>
                </c:pt>
                <c:pt idx="691">
                  <c:v>1.5217516850431994</c:v>
                </c:pt>
                <c:pt idx="692">
                  <c:v>1.5354068040030699</c:v>
                </c:pt>
                <c:pt idx="693">
                  <c:v>1.5639936473681408</c:v>
                </c:pt>
                <c:pt idx="694">
                  <c:v>1.5645255663036954</c:v>
                </c:pt>
                <c:pt idx="695">
                  <c:v>1.5808250822574639</c:v>
                </c:pt>
                <c:pt idx="696">
                  <c:v>1.5885910987165557</c:v>
                </c:pt>
                <c:pt idx="697">
                  <c:v>1.5872233071679875</c:v>
                </c:pt>
                <c:pt idx="698">
                  <c:v>1.5819877050737468</c:v>
                </c:pt>
                <c:pt idx="699">
                  <c:v>1.5822080714899049</c:v>
                </c:pt>
                <c:pt idx="700">
                  <c:v>1.5794496918669594</c:v>
                </c:pt>
                <c:pt idx="701">
                  <c:v>1.5734542055790699</c:v>
                </c:pt>
                <c:pt idx="702">
                  <c:v>1.5662960964748973</c:v>
                </c:pt>
                <c:pt idx="703">
                  <c:v>1.5295632945539102</c:v>
                </c:pt>
                <c:pt idx="704">
                  <c:v>1.499053944178907</c:v>
                </c:pt>
                <c:pt idx="705">
                  <c:v>1.511888388209637</c:v>
                </c:pt>
                <c:pt idx="706">
                  <c:v>1.5215389174689777</c:v>
                </c:pt>
                <c:pt idx="707">
                  <c:v>1.5466150958593909</c:v>
                </c:pt>
                <c:pt idx="708">
                  <c:v>1.5396317601197578</c:v>
                </c:pt>
                <c:pt idx="709">
                  <c:v>1.5652246597618524</c:v>
                </c:pt>
                <c:pt idx="710">
                  <c:v>1.5655970030167401</c:v>
                </c:pt>
                <c:pt idx="711">
                  <c:v>1.5770408589730924</c:v>
                </c:pt>
                <c:pt idx="712">
                  <c:v>1.5744192585050039</c:v>
                </c:pt>
                <c:pt idx="713">
                  <c:v>1.5762505794116977</c:v>
                </c:pt>
                <c:pt idx="714">
                  <c:v>1.5703386803851094</c:v>
                </c:pt>
                <c:pt idx="715">
                  <c:v>1.5603765986063725</c:v>
                </c:pt>
                <c:pt idx="716">
                  <c:v>1.5711061634206946</c:v>
                </c:pt>
                <c:pt idx="717">
                  <c:v>1.5751107531212243</c:v>
                </c:pt>
                <c:pt idx="718">
                  <c:v>1.5707034247980609</c:v>
                </c:pt>
                <c:pt idx="719">
                  <c:v>1.572511949178945</c:v>
                </c:pt>
                <c:pt idx="720">
                  <c:v>1.5680210335944802</c:v>
                </c:pt>
                <c:pt idx="721">
                  <c:v>1.5598522785127547</c:v>
                </c:pt>
                <c:pt idx="722">
                  <c:v>1.5567899452123495</c:v>
                </c:pt>
                <c:pt idx="723">
                  <c:v>1.5591303885287884</c:v>
                </c:pt>
                <c:pt idx="724">
                  <c:v>1.5511668021793479</c:v>
                </c:pt>
                <c:pt idx="725">
                  <c:v>1.5500269758888745</c:v>
                </c:pt>
                <c:pt idx="726">
                  <c:v>1.5496546326339866</c:v>
                </c:pt>
                <c:pt idx="727">
                  <c:v>1.5488339577048458</c:v>
                </c:pt>
                <c:pt idx="728">
                  <c:v>1.5499205921017638</c:v>
                </c:pt>
                <c:pt idx="729">
                  <c:v>1.5488415565467823</c:v>
                </c:pt>
                <c:pt idx="730">
                  <c:v>1.5440238907590484</c:v>
                </c:pt>
                <c:pt idx="731">
                  <c:v>1.5434843729815577</c:v>
                </c:pt>
                <c:pt idx="732">
                  <c:v>1.5376788577420801</c:v>
                </c:pt>
                <c:pt idx="733">
                  <c:v>1.5289629860409273</c:v>
                </c:pt>
                <c:pt idx="734">
                  <c:v>1.5333019247866624</c:v>
                </c:pt>
                <c:pt idx="735">
                  <c:v>1.5334842969931382</c:v>
                </c:pt>
                <c:pt idx="736">
                  <c:v>1.5157030068617543</c:v>
                </c:pt>
                <c:pt idx="737">
                  <c:v>1.5063184370701905</c:v>
                </c:pt>
                <c:pt idx="738">
                  <c:v>1.5084081186027249</c:v>
                </c:pt>
                <c:pt idx="739">
                  <c:v>1.4906116307874682</c:v>
                </c:pt>
                <c:pt idx="740">
                  <c:v>1.4928532891587321</c:v>
                </c:pt>
                <c:pt idx="741">
                  <c:v>1.4823972826541234</c:v>
                </c:pt>
                <c:pt idx="742">
                  <c:v>1.4643804284227082</c:v>
                </c:pt>
                <c:pt idx="743">
                  <c:v>1.475147987446713</c:v>
                </c:pt>
                <c:pt idx="744">
                  <c:v>1.4468271035494191</c:v>
                </c:pt>
                <c:pt idx="745">
                  <c:v>1.4337191012089758</c:v>
                </c:pt>
                <c:pt idx="746">
                  <c:v>1.4154818805614025</c:v>
                </c:pt>
                <c:pt idx="747">
                  <c:v>1.4152767118291172</c:v>
                </c:pt>
                <c:pt idx="748">
                  <c:v>1.4268345504145168</c:v>
                </c:pt>
                <c:pt idx="749">
                  <c:v>1.4245852932013161</c:v>
                </c:pt>
                <c:pt idx="750">
                  <c:v>1.4484380580399547</c:v>
                </c:pt>
                <c:pt idx="751">
                  <c:v>1.4652163010357222</c:v>
                </c:pt>
                <c:pt idx="752">
                  <c:v>1.4961283900333591</c:v>
                </c:pt>
                <c:pt idx="753">
                  <c:v>1.470451903129963</c:v>
                </c:pt>
                <c:pt idx="754">
                  <c:v>1.4930356613652078</c:v>
                </c:pt>
                <c:pt idx="755">
                  <c:v>1.4953761046816465</c:v>
                </c:pt>
                <c:pt idx="756">
                  <c:v>1.4788638211536562</c:v>
                </c:pt>
                <c:pt idx="757">
                  <c:v>1.4788562223117196</c:v>
                </c:pt>
                <c:pt idx="758">
                  <c:v>1.498711996291765</c:v>
                </c:pt>
                <c:pt idx="759">
                  <c:v>1.5028989581987704</c:v>
                </c:pt>
                <c:pt idx="760">
                  <c:v>1.5067363733766974</c:v>
                </c:pt>
                <c:pt idx="761">
                  <c:v>1.4939247258717772</c:v>
                </c:pt>
                <c:pt idx="762">
                  <c:v>1.5184765841685726</c:v>
                </c:pt>
                <c:pt idx="763">
                  <c:v>1.5066755826412055</c:v>
                </c:pt>
                <c:pt idx="764">
                  <c:v>1.5154294485520405</c:v>
                </c:pt>
                <c:pt idx="765">
                  <c:v>1.5276711829117242</c:v>
                </c:pt>
                <c:pt idx="766">
                  <c:v>1.5284006717376271</c:v>
                </c:pt>
                <c:pt idx="767">
                  <c:v>1.5209614054818046</c:v>
                </c:pt>
                <c:pt idx="768">
                  <c:v>1.518993305420254</c:v>
                </c:pt>
                <c:pt idx="769">
                  <c:v>1.5077090251445679</c:v>
                </c:pt>
                <c:pt idx="770">
                  <c:v>1.5087804618576128</c:v>
                </c:pt>
                <c:pt idx="771">
                  <c:v>1.5178306826039711</c:v>
                </c:pt>
                <c:pt idx="772">
                  <c:v>1.5164932864231491</c:v>
                </c:pt>
                <c:pt idx="773">
                  <c:v>1.5109841260191947</c:v>
                </c:pt>
                <c:pt idx="774">
                  <c:v>1.5209386089559951</c:v>
                </c:pt>
                <c:pt idx="775">
                  <c:v>1.5256270944308088</c:v>
                </c:pt>
                <c:pt idx="776">
                  <c:v>1.5179826594427011</c:v>
                </c:pt>
                <c:pt idx="777">
                  <c:v>1.5203155039172029</c:v>
                </c:pt>
                <c:pt idx="778">
                  <c:v>1.5215009232592953</c:v>
                </c:pt>
                <c:pt idx="779">
                  <c:v>1.5223291970303725</c:v>
                </c:pt>
                <c:pt idx="780">
                  <c:v>1.5172911648264804</c:v>
                </c:pt>
                <c:pt idx="781">
                  <c:v>1.5198595734010136</c:v>
                </c:pt>
                <c:pt idx="782">
                  <c:v>1.5197835849816488</c:v>
                </c:pt>
                <c:pt idx="783">
                  <c:v>1.5181878281749861</c:v>
                </c:pt>
                <c:pt idx="784">
                  <c:v>1.5109537306514487</c:v>
                </c:pt>
                <c:pt idx="785">
                  <c:v>1.5139704709002346</c:v>
                </c:pt>
                <c:pt idx="786">
                  <c:v>1.5095175495254523</c:v>
                </c:pt>
                <c:pt idx="787">
                  <c:v>1.5057865181346362</c:v>
                </c:pt>
                <c:pt idx="788">
                  <c:v>1.4982940599852583</c:v>
                </c:pt>
                <c:pt idx="789">
                  <c:v>1.4856191916351948</c:v>
                </c:pt>
                <c:pt idx="790">
                  <c:v>1.4857103777384326</c:v>
                </c:pt>
                <c:pt idx="791">
                  <c:v>1.4792817574601631</c:v>
                </c:pt>
                <c:pt idx="792">
                  <c:v>1.4694260594685369</c:v>
                </c:pt>
                <c:pt idx="793">
                  <c:v>1.4718348923624041</c:v>
                </c:pt>
                <c:pt idx="794">
                  <c:v>1.4677847096102554</c:v>
                </c:pt>
                <c:pt idx="795">
                  <c:v>1.4510520596661067</c:v>
                </c:pt>
                <c:pt idx="796">
                  <c:v>1.4591600240123406</c:v>
                </c:pt>
                <c:pt idx="797">
                  <c:v>1.4591372274865311</c:v>
                </c:pt>
                <c:pt idx="798">
                  <c:v>1.4734078526432572</c:v>
                </c:pt>
                <c:pt idx="799">
                  <c:v>1.4628910554031567</c:v>
                </c:pt>
                <c:pt idx="800">
                  <c:v>1.4670856161520984</c:v>
                </c:pt>
                <c:pt idx="801">
                  <c:v>1.4970250533818645</c:v>
                </c:pt>
                <c:pt idx="802">
                  <c:v>1.4969338672786268</c:v>
                </c:pt>
                <c:pt idx="803">
                  <c:v>1.5037424296537207</c:v>
                </c:pt>
                <c:pt idx="804">
                  <c:v>1.5033092956633409</c:v>
                </c:pt>
                <c:pt idx="805">
                  <c:v>1.5106345792901161</c:v>
                </c:pt>
                <c:pt idx="806">
                  <c:v>1.5098974916222767</c:v>
                </c:pt>
                <c:pt idx="807">
                  <c:v>1.5072530946283786</c:v>
                </c:pt>
                <c:pt idx="808">
                  <c:v>1.4997302411112547</c:v>
                </c:pt>
                <c:pt idx="809">
                  <c:v>1.5032181095601032</c:v>
                </c:pt>
                <c:pt idx="810">
                  <c:v>1.4879444372677604</c:v>
                </c:pt>
                <c:pt idx="811">
                  <c:v>1.5057637216088267</c:v>
                </c:pt>
                <c:pt idx="812">
                  <c:v>1.4994642816434776</c:v>
                </c:pt>
                <c:pt idx="813">
                  <c:v>1.5023670392632162</c:v>
                </c:pt>
                <c:pt idx="814">
                  <c:v>1.4951253428977422</c:v>
                </c:pt>
                <c:pt idx="815">
                  <c:v>1.4929292775780971</c:v>
                </c:pt>
                <c:pt idx="816">
                  <c:v>1.4991223337563355</c:v>
                </c:pt>
                <c:pt idx="817">
                  <c:v>1.4921921899102577</c:v>
                </c:pt>
                <c:pt idx="818">
                  <c:v>1.5027849755697231</c:v>
                </c:pt>
                <c:pt idx="819">
                  <c:v>1.508704473438248</c:v>
                </c:pt>
                <c:pt idx="820">
                  <c:v>1.5004825264629669</c:v>
                </c:pt>
                <c:pt idx="821">
                  <c:v>1.4994946770112234</c:v>
                </c:pt>
                <c:pt idx="822">
                  <c:v>1.4895477929163596</c:v>
                </c:pt>
                <c:pt idx="823">
                  <c:v>1.4901025083777233</c:v>
                </c:pt>
                <c:pt idx="824">
                  <c:v>1.4872605414934763</c:v>
                </c:pt>
                <c:pt idx="825">
                  <c:v>1.4890158739808053</c:v>
                </c:pt>
                <c:pt idx="826">
                  <c:v>1.4817589799314586</c:v>
                </c:pt>
                <c:pt idx="827">
                  <c:v>1.4913563172972437</c:v>
                </c:pt>
                <c:pt idx="828">
                  <c:v>1.4915538871875924</c:v>
                </c:pt>
                <c:pt idx="829">
                  <c:v>1.4889778797711228</c:v>
                </c:pt>
                <c:pt idx="830">
                  <c:v>1.4870781692870008</c:v>
                </c:pt>
                <c:pt idx="831">
                  <c:v>1.4756875052242038</c:v>
                </c:pt>
                <c:pt idx="832">
                  <c:v>1.4724883927689421</c:v>
                </c:pt>
                <c:pt idx="833">
                  <c:v>1.4712573803752309</c:v>
                </c:pt>
                <c:pt idx="834">
                  <c:v>1.466660081003655</c:v>
                </c:pt>
                <c:pt idx="835">
                  <c:v>1.4771312851921368</c:v>
                </c:pt>
                <c:pt idx="836">
                  <c:v>1.4823744861283139</c:v>
                </c:pt>
                <c:pt idx="837">
                  <c:v>1.4827392305412654</c:v>
                </c:pt>
                <c:pt idx="838">
                  <c:v>1.481348642466888</c:v>
                </c:pt>
                <c:pt idx="839">
                  <c:v>1.4745248824079211</c:v>
                </c:pt>
                <c:pt idx="840">
                  <c:v>1.4649655392518182</c:v>
                </c:pt>
                <c:pt idx="841">
                  <c:v>1.462199560786936</c:v>
                </c:pt>
                <c:pt idx="842">
                  <c:v>1.4627542762482997</c:v>
                </c:pt>
                <c:pt idx="843">
                  <c:v>1.4616904383771911</c:v>
                </c:pt>
                <c:pt idx="844">
                  <c:v>1.4590004483316743</c:v>
                </c:pt>
                <c:pt idx="845">
                  <c:v>1.4512116353467732</c:v>
                </c:pt>
                <c:pt idx="846">
                  <c:v>1.4528301886792454</c:v>
                </c:pt>
                <c:pt idx="847">
                  <c:v>1.4441827065555208</c:v>
                </c:pt>
                <c:pt idx="848">
                  <c:v>1.4380732376385839</c:v>
                </c:pt>
                <c:pt idx="849">
                  <c:v>1.4346841541349098</c:v>
                </c:pt>
                <c:pt idx="850">
                  <c:v>1.4231339143914468</c:v>
                </c:pt>
                <c:pt idx="851">
                  <c:v>1.4324424957636455</c:v>
                </c:pt>
                <c:pt idx="852">
                  <c:v>1.4269561318855006</c:v>
                </c:pt>
                <c:pt idx="853">
                  <c:v>1.4216293436880219</c:v>
                </c:pt>
                <c:pt idx="854">
                  <c:v>1.4350640962317343</c:v>
                </c:pt>
                <c:pt idx="855">
                  <c:v>1.4418422632390824</c:v>
                </c:pt>
                <c:pt idx="856">
                  <c:v>1.4412343558841634</c:v>
                </c:pt>
                <c:pt idx="857">
                  <c:v>1.4274272600855629</c:v>
                </c:pt>
                <c:pt idx="858">
                  <c:v>1.4252615901336636</c:v>
                </c:pt>
                <c:pt idx="859">
                  <c:v>1.4272220913532778</c:v>
                </c:pt>
                <c:pt idx="860">
                  <c:v>1.419250906161901</c:v>
                </c:pt>
                <c:pt idx="861">
                  <c:v>1.4321233444023131</c:v>
                </c:pt>
                <c:pt idx="862">
                  <c:v>1.429448552040669</c:v>
                </c:pt>
                <c:pt idx="863">
                  <c:v>1.4313786578925372</c:v>
                </c:pt>
                <c:pt idx="864">
                  <c:v>1.4315838266248224</c:v>
                </c:pt>
                <c:pt idx="865">
                  <c:v>1.4273132774565156</c:v>
                </c:pt>
                <c:pt idx="866">
                  <c:v>1.4205503081330406</c:v>
                </c:pt>
                <c:pt idx="867">
                  <c:v>1.4159682064453378</c:v>
                </c:pt>
                <c:pt idx="868">
                  <c:v>1.4275260450307372</c:v>
                </c:pt>
                <c:pt idx="869">
                  <c:v>1.4250792179271881</c:v>
                </c:pt>
                <c:pt idx="870">
                  <c:v>1.4282403361727671</c:v>
                </c:pt>
                <c:pt idx="871">
                  <c:v>1.4224196232494168</c:v>
                </c:pt>
                <c:pt idx="872">
                  <c:v>1.4170700385261286</c:v>
                </c:pt>
                <c:pt idx="873">
                  <c:v>1.4151399326742604</c:v>
                </c:pt>
                <c:pt idx="874">
                  <c:v>1.4004513712110274</c:v>
                </c:pt>
                <c:pt idx="875">
                  <c:v>1.3910516037355907</c:v>
                </c:pt>
                <c:pt idx="876">
                  <c:v>1.3797141315663493</c:v>
                </c:pt>
                <c:pt idx="877">
                  <c:v>1.3929285176939035</c:v>
                </c:pt>
                <c:pt idx="878">
                  <c:v>1.422639989665575</c:v>
                </c:pt>
                <c:pt idx="879">
                  <c:v>1.4072751312699945</c:v>
                </c:pt>
                <c:pt idx="880">
                  <c:v>1.4020167326499442</c:v>
                </c:pt>
                <c:pt idx="881">
                  <c:v>1.4172524107326043</c:v>
                </c:pt>
                <c:pt idx="882">
                  <c:v>1.43524646843821</c:v>
                </c:pt>
                <c:pt idx="883">
                  <c:v>1.4368650217706822</c:v>
                </c:pt>
                <c:pt idx="884">
                  <c:v>1.4327768448088511</c:v>
                </c:pt>
                <c:pt idx="885">
                  <c:v>1.4227615711365587</c:v>
                </c:pt>
                <c:pt idx="886">
                  <c:v>1.4115760758060472</c:v>
                </c:pt>
                <c:pt idx="887">
                  <c:v>1.4050562694245397</c:v>
                </c:pt>
                <c:pt idx="888">
                  <c:v>1.4077310617861838</c:v>
                </c:pt>
                <c:pt idx="889">
                  <c:v>1.4176551493552381</c:v>
                </c:pt>
                <c:pt idx="890">
                  <c:v>1.4114392966511904</c:v>
                </c:pt>
                <c:pt idx="891">
                  <c:v>1.4183390451295221</c:v>
                </c:pt>
                <c:pt idx="892">
                  <c:v>1.4225108093526546</c:v>
                </c:pt>
                <c:pt idx="893">
                  <c:v>1.4139697110160412</c:v>
                </c:pt>
                <c:pt idx="894">
                  <c:v>1.4226931815591304</c:v>
                </c:pt>
                <c:pt idx="895">
                  <c:v>1.4124955356803623</c:v>
                </c:pt>
                <c:pt idx="896">
                  <c:v>1.399045585452777</c:v>
                </c:pt>
                <c:pt idx="897">
                  <c:v>1.4030045821016877</c:v>
                </c:pt>
                <c:pt idx="898">
                  <c:v>1.4196156505748525</c:v>
                </c:pt>
                <c:pt idx="899">
                  <c:v>1.4191825165844727</c:v>
                </c:pt>
                <c:pt idx="900">
                  <c:v>1.4264318117918831</c:v>
                </c:pt>
                <c:pt idx="901">
                  <c:v>1.4270929110403574</c:v>
                </c:pt>
                <c:pt idx="902">
                  <c:v>1.4263254280047721</c:v>
                </c:pt>
                <c:pt idx="903">
                  <c:v>1.4238786009012225</c:v>
                </c:pt>
                <c:pt idx="904">
                  <c:v>1.4239545893205876</c:v>
                </c:pt>
                <c:pt idx="905">
                  <c:v>1.4025410527435618</c:v>
                </c:pt>
                <c:pt idx="906">
                  <c:v>1.4129666638804246</c:v>
                </c:pt>
                <c:pt idx="907">
                  <c:v>1.4090456614411964</c:v>
                </c:pt>
                <c:pt idx="908">
                  <c:v>1.402107918753182</c:v>
                </c:pt>
                <c:pt idx="909">
                  <c:v>1.4020775233854359</c:v>
                </c:pt>
                <c:pt idx="910">
                  <c:v>1.4039696350276216</c:v>
                </c:pt>
                <c:pt idx="911">
                  <c:v>1.3953373505877704</c:v>
                </c:pt>
                <c:pt idx="912">
                  <c:v>1.3980197417913509</c:v>
                </c:pt>
                <c:pt idx="913">
                  <c:v>1.3896382191354038</c:v>
                </c:pt>
                <c:pt idx="914">
                  <c:v>1.3987644283011269</c:v>
                </c:pt>
                <c:pt idx="915">
                  <c:v>1.3971458749686549</c:v>
                </c:pt>
                <c:pt idx="916">
                  <c:v>1.3904588940645446</c:v>
                </c:pt>
                <c:pt idx="917">
                  <c:v>1.3824269181376758</c:v>
                </c:pt>
                <c:pt idx="918">
                  <c:v>1.3827992613925637</c:v>
                </c:pt>
                <c:pt idx="919">
                  <c:v>1.3676699670970143</c:v>
                </c:pt>
                <c:pt idx="920">
                  <c:v>1.3655270936709245</c:v>
                </c:pt>
                <c:pt idx="921">
                  <c:v>1.3476014255427473</c:v>
                </c:pt>
                <c:pt idx="922">
                  <c:v>1.331043548963138</c:v>
                </c:pt>
                <c:pt idx="923">
                  <c:v>1.333748736692528</c:v>
                </c:pt>
                <c:pt idx="924">
                  <c:v>1.3236346780750614</c:v>
                </c:pt>
                <c:pt idx="925">
                  <c:v>1.354561964756571</c:v>
                </c:pt>
                <c:pt idx="926">
                  <c:v>1.3633766214028982</c:v>
                </c:pt>
                <c:pt idx="927">
                  <c:v>1.348186536371857</c:v>
                </c:pt>
                <c:pt idx="928">
                  <c:v>1.3620924171156317</c:v>
                </c:pt>
                <c:pt idx="929">
                  <c:v>1.3537792840371128</c:v>
                </c:pt>
                <c:pt idx="930">
                  <c:v>1.3604130730476676</c:v>
                </c:pt>
                <c:pt idx="931">
                  <c:v>1.3894178527192456</c:v>
                </c:pt>
                <c:pt idx="932">
                  <c:v>1.4018799534950872</c:v>
                </c:pt>
                <c:pt idx="933">
                  <c:v>1.4010744762498195</c:v>
                </c:pt>
                <c:pt idx="934">
                  <c:v>1.3971990668622103</c:v>
                </c:pt>
                <c:pt idx="935">
                  <c:v>1.4026626342145458</c:v>
                </c:pt>
                <c:pt idx="936">
                  <c:v>1.4045547458567316</c:v>
                </c:pt>
                <c:pt idx="937">
                  <c:v>1.3973358460170671</c:v>
                </c:pt>
                <c:pt idx="938">
                  <c:v>1.3823813250860568</c:v>
                </c:pt>
                <c:pt idx="939">
                  <c:v>1.3999878418529015</c:v>
                </c:pt>
                <c:pt idx="940">
                  <c:v>1.3967659328718305</c:v>
                </c:pt>
                <c:pt idx="941">
                  <c:v>1.3962796069878951</c:v>
                </c:pt>
                <c:pt idx="942">
                  <c:v>1.3965759618234181</c:v>
                </c:pt>
                <c:pt idx="943">
                  <c:v>1.3881336484319788</c:v>
                </c:pt>
                <c:pt idx="944">
                  <c:v>1.3916291157227638</c:v>
                </c:pt>
                <c:pt idx="945">
                  <c:v>1.3920926450808897</c:v>
                </c:pt>
                <c:pt idx="946">
                  <c:v>1.4045395481728584</c:v>
                </c:pt>
                <c:pt idx="947">
                  <c:v>1.398999992401158</c:v>
                </c:pt>
                <c:pt idx="948">
                  <c:v>1.3992507541850623</c:v>
                </c:pt>
                <c:pt idx="949">
                  <c:v>1.3997218823851245</c:v>
                </c:pt>
                <c:pt idx="950">
                  <c:v>1.3931108899003792</c:v>
                </c:pt>
                <c:pt idx="951">
                  <c:v>1.3890607071482306</c:v>
                </c:pt>
                <c:pt idx="952">
                  <c:v>1.3817126269956459</c:v>
                </c:pt>
                <c:pt idx="953">
                  <c:v>1.3750864368270275</c:v>
                </c:pt>
                <c:pt idx="954">
                  <c:v>1.375884315230359</c:v>
                </c:pt>
                <c:pt idx="955">
                  <c:v>1.3533537488886693</c:v>
                </c:pt>
                <c:pt idx="956">
                  <c:v>1.3575635073214842</c:v>
                </c:pt>
                <c:pt idx="957">
                  <c:v>1.3490376066687437</c:v>
                </c:pt>
                <c:pt idx="958">
                  <c:v>1.3491743858236005</c:v>
                </c:pt>
                <c:pt idx="959">
                  <c:v>1.3542808076049211</c:v>
                </c:pt>
                <c:pt idx="960">
                  <c:v>1.3697824451553582</c:v>
                </c:pt>
                <c:pt idx="961">
                  <c:v>1.3741517792688394</c:v>
                </c:pt>
                <c:pt idx="962">
                  <c:v>1.371659359113671</c:v>
                </c:pt>
                <c:pt idx="963">
                  <c:v>1.3564160821890743</c:v>
                </c:pt>
                <c:pt idx="964">
                  <c:v>1.3623279812156628</c:v>
                </c:pt>
                <c:pt idx="965">
                  <c:v>1.3641061102288012</c:v>
                </c:pt>
                <c:pt idx="966">
                  <c:v>1.3684754443422822</c:v>
                </c:pt>
                <c:pt idx="967">
                  <c:v>1.3722064757330983</c:v>
                </c:pt>
                <c:pt idx="968">
                  <c:v>1.3732855112880797</c:v>
                </c:pt>
                <c:pt idx="969">
                  <c:v>1.3698812301005328</c:v>
                </c:pt>
                <c:pt idx="970">
                  <c:v>1.3696760613682475</c:v>
                </c:pt>
                <c:pt idx="971">
                  <c:v>1.3714085973297669</c:v>
                </c:pt>
                <c:pt idx="972">
                  <c:v>1.3646380291643552</c:v>
                </c:pt>
                <c:pt idx="973">
                  <c:v>1.3536349060403194</c:v>
                </c:pt>
                <c:pt idx="974">
                  <c:v>1.3585741532990372</c:v>
                </c:pt>
                <c:pt idx="975">
                  <c:v>1.361355329447792</c:v>
                </c:pt>
                <c:pt idx="976">
                  <c:v>1.3664085593355573</c:v>
                </c:pt>
                <c:pt idx="977">
                  <c:v>1.3606638348315716</c:v>
                </c:pt>
                <c:pt idx="978">
                  <c:v>1.3541136330823182</c:v>
                </c:pt>
                <c:pt idx="979">
                  <c:v>1.3432396902712027</c:v>
                </c:pt>
                <c:pt idx="980">
                  <c:v>1.3464312038845281</c:v>
                </c:pt>
                <c:pt idx="981">
                  <c:v>1.3454585521166573</c:v>
                </c:pt>
                <c:pt idx="982">
                  <c:v>1.3276316689336545</c:v>
                </c:pt>
                <c:pt idx="983">
                  <c:v>1.3453673660134196</c:v>
                </c:pt>
                <c:pt idx="984">
                  <c:v>1.33965303687718</c:v>
                </c:pt>
                <c:pt idx="985">
                  <c:v>1.3434220624776785</c:v>
                </c:pt>
                <c:pt idx="986">
                  <c:v>1.338642390899627</c:v>
                </c:pt>
                <c:pt idx="987">
                  <c:v>1.3347669815120176</c:v>
                </c:pt>
                <c:pt idx="988">
                  <c:v>1.3399113975030206</c:v>
                </c:pt>
                <c:pt idx="989">
                  <c:v>1.3464767969361469</c:v>
                </c:pt>
                <c:pt idx="990">
                  <c:v>1.3389995364706417</c:v>
                </c:pt>
                <c:pt idx="991">
                  <c:v>1.3372214074575035</c:v>
                </c:pt>
                <c:pt idx="992">
                  <c:v>1.3313702991664069</c:v>
                </c:pt>
                <c:pt idx="993">
                  <c:v>1.327046558104545</c:v>
                </c:pt>
                <c:pt idx="994">
                  <c:v>1.3333459980698943</c:v>
                </c:pt>
                <c:pt idx="995">
                  <c:v>1.3257395572914688</c:v>
                </c:pt>
                <c:pt idx="996">
                  <c:v>1.3256179758204849</c:v>
                </c:pt>
                <c:pt idx="997">
                  <c:v>1.3169932902225701</c:v>
                </c:pt>
                <c:pt idx="998">
                  <c:v>1.3081710347343065</c:v>
                </c:pt>
                <c:pt idx="999">
                  <c:v>1.2903289538674305</c:v>
                </c:pt>
                <c:pt idx="1000">
                  <c:v>1.2995083549267092</c:v>
                </c:pt>
                <c:pt idx="1001">
                  <c:v>1.2942347586227858</c:v>
                </c:pt>
                <c:pt idx="1002">
                  <c:v>1.2861495908023617</c:v>
                </c:pt>
                <c:pt idx="1003">
                  <c:v>1.2586721783600181</c:v>
                </c:pt>
                <c:pt idx="1004">
                  <c:v>1.2579502883760516</c:v>
                </c:pt>
                <c:pt idx="1005">
                  <c:v>1.273657094658774</c:v>
                </c:pt>
                <c:pt idx="1006">
                  <c:v>1.2845842293634451</c:v>
                </c:pt>
                <c:pt idx="1007">
                  <c:v>1.2755872005106423</c:v>
                </c:pt>
                <c:pt idx="1008">
                  <c:v>1.2871450390960417</c:v>
                </c:pt>
                <c:pt idx="1009">
                  <c:v>1.288003708234865</c:v>
                </c:pt>
                <c:pt idx="1010">
                  <c:v>1.2777832658302875</c:v>
                </c:pt>
                <c:pt idx="1011">
                  <c:v>1.2855340846055061</c:v>
                </c:pt>
                <c:pt idx="1012">
                  <c:v>1.2907924832255564</c:v>
                </c:pt>
                <c:pt idx="1013">
                  <c:v>1.286309166483028</c:v>
                </c:pt>
                <c:pt idx="1014">
                  <c:v>1.2898426279834954</c:v>
                </c:pt>
                <c:pt idx="1015">
                  <c:v>1.2932013161194233</c:v>
                </c:pt>
                <c:pt idx="1016">
                  <c:v>1.29933358156217</c:v>
                </c:pt>
                <c:pt idx="1017">
                  <c:v>1.3087789420892255</c:v>
                </c:pt>
                <c:pt idx="1018">
                  <c:v>1.311195373825029</c:v>
                </c:pt>
                <c:pt idx="1019">
                  <c:v>1.2954201779648782</c:v>
                </c:pt>
                <c:pt idx="1020">
                  <c:v>1.2899794071383521</c:v>
                </c:pt>
                <c:pt idx="1021">
                  <c:v>1.2826769200373862</c:v>
                </c:pt>
                <c:pt idx="1022">
                  <c:v>1.2792042492724109</c:v>
                </c:pt>
                <c:pt idx="1023">
                  <c:v>1.283543188018146</c:v>
                </c:pt>
                <c:pt idx="1024">
                  <c:v>1.2796373832627908</c:v>
                </c:pt>
                <c:pt idx="1025">
                  <c:v>1.2703060053647823</c:v>
                </c:pt>
                <c:pt idx="1026">
                  <c:v>1.2577375208018298</c:v>
                </c:pt>
                <c:pt idx="1027">
                  <c:v>1.2576691312244013</c:v>
                </c:pt>
                <c:pt idx="1028">
                  <c:v>1.2561493628371037</c:v>
                </c:pt>
                <c:pt idx="1029">
                  <c:v>1.2460353042196368</c:v>
                </c:pt>
                <c:pt idx="1030">
                  <c:v>1.2408680917028245</c:v>
                </c:pt>
                <c:pt idx="1031">
                  <c:v>1.2448194895097988</c:v>
                </c:pt>
                <c:pt idx="1032">
                  <c:v>1.2423802612481858</c:v>
                </c:pt>
                <c:pt idx="1033">
                  <c:v>1.2389759800606388</c:v>
                </c:pt>
                <c:pt idx="1034">
                  <c:v>1.2589609343536046</c:v>
                </c:pt>
                <c:pt idx="1035">
                  <c:v>1.2640673561349249</c:v>
                </c:pt>
                <c:pt idx="1036">
                  <c:v>1.2590977135084613</c:v>
                </c:pt>
                <c:pt idx="1037">
                  <c:v>1.2483377533263931</c:v>
                </c:pt>
                <c:pt idx="1038">
                  <c:v>1.2555946473757398</c:v>
                </c:pt>
                <c:pt idx="1039">
                  <c:v>1.2508149757976883</c:v>
                </c:pt>
                <c:pt idx="1040">
                  <c:v>1.2582390443696381</c:v>
                </c:pt>
                <c:pt idx="1041">
                  <c:v>1.2624108085927703</c:v>
                </c:pt>
                <c:pt idx="1042">
                  <c:v>1.2807012211338993</c:v>
                </c:pt>
                <c:pt idx="1043">
                  <c:v>1.2873654055121999</c:v>
                </c:pt>
                <c:pt idx="1044">
                  <c:v>1.2838015486439867</c:v>
                </c:pt>
                <c:pt idx="1045">
                  <c:v>1.2852833228216021</c:v>
                </c:pt>
                <c:pt idx="1046">
                  <c:v>1.2898882210351144</c:v>
                </c:pt>
                <c:pt idx="1047">
                  <c:v>1.284895781882841</c:v>
                </c:pt>
                <c:pt idx="1048">
                  <c:v>1.2898046337738127</c:v>
                </c:pt>
                <c:pt idx="1049">
                  <c:v>1.2972287023457625</c:v>
                </c:pt>
                <c:pt idx="1050">
                  <c:v>1.2991512093556943</c:v>
                </c:pt>
                <c:pt idx="1051">
                  <c:v>1.2970235336134772</c:v>
                </c:pt>
                <c:pt idx="1052">
                  <c:v>1.2809595817597399</c:v>
                </c:pt>
                <c:pt idx="1053">
                  <c:v>1.2811343551242791</c:v>
                </c:pt>
                <c:pt idx="1054">
                  <c:v>1.2806556280822803</c:v>
                </c:pt>
                <c:pt idx="1055">
                  <c:v>1.2854580961861413</c:v>
                </c:pt>
                <c:pt idx="1056">
                  <c:v>1.2843942583150327</c:v>
                </c:pt>
                <c:pt idx="1057">
                  <c:v>1.2811191574404062</c:v>
                </c:pt>
                <c:pt idx="1058">
                  <c:v>1.2860204104894415</c:v>
                </c:pt>
                <c:pt idx="1059">
                  <c:v>1.2884064468574989</c:v>
                </c:pt>
                <c:pt idx="1060">
                  <c:v>1.2857924452313467</c:v>
                </c:pt>
                <c:pt idx="1061">
                  <c:v>1.2837255602246216</c:v>
                </c:pt>
                <c:pt idx="1062">
                  <c:v>1.2772969399463523</c:v>
                </c:pt>
                <c:pt idx="1063">
                  <c:v>1.2737634784458849</c:v>
                </c:pt>
                <c:pt idx="1064">
                  <c:v>1.2785051558142539</c:v>
                </c:pt>
                <c:pt idx="1065">
                  <c:v>1.276749823326925</c:v>
                </c:pt>
                <c:pt idx="1066">
                  <c:v>1.2728212220457602</c:v>
                </c:pt>
                <c:pt idx="1067">
                  <c:v>1.255799816108025</c:v>
                </c:pt>
                <c:pt idx="1068">
                  <c:v>1.2555718508499305</c:v>
                </c:pt>
                <c:pt idx="1069">
                  <c:v>1.2465596243132546</c:v>
                </c:pt>
                <c:pt idx="1070">
                  <c:v>1.2400474167736837</c:v>
                </c:pt>
                <c:pt idx="1071">
                  <c:v>1.2275245252623501</c:v>
                </c:pt>
                <c:pt idx="1072">
                  <c:v>1.2265138792847969</c:v>
                </c:pt>
                <c:pt idx="1073">
                  <c:v>1.2271825773752081</c:v>
                </c:pt>
                <c:pt idx="1074">
                  <c:v>1.2205867825743357</c:v>
                </c:pt>
                <c:pt idx="1075">
                  <c:v>1.225845181194386</c:v>
                </c:pt>
                <c:pt idx="1076">
                  <c:v>1.218291932309516</c:v>
                </c:pt>
                <c:pt idx="1077">
                  <c:v>1.2067188960402435</c:v>
                </c:pt>
                <c:pt idx="1078">
                  <c:v>1.195366226187129</c:v>
                </c:pt>
                <c:pt idx="1079">
                  <c:v>1.2100623864922986</c:v>
                </c:pt>
                <c:pt idx="1080">
                  <c:v>1.2068404775112274</c:v>
                </c:pt>
                <c:pt idx="1081">
                  <c:v>1.237798159560483</c:v>
                </c:pt>
                <c:pt idx="1082">
                  <c:v>1.2551843099111695</c:v>
                </c:pt>
                <c:pt idx="1083">
                  <c:v>1.2454805887582732</c:v>
                </c:pt>
                <c:pt idx="1084">
                  <c:v>1.2361264143344555</c:v>
                </c:pt>
                <c:pt idx="1085">
                  <c:v>1.2434440991192941</c:v>
                </c:pt>
                <c:pt idx="1086">
                  <c:v>1.2253284599427048</c:v>
                </c:pt>
                <c:pt idx="1087">
                  <c:v>1.2356704838182662</c:v>
                </c:pt>
                <c:pt idx="1088">
                  <c:v>1.2483453521683294</c:v>
                </c:pt>
                <c:pt idx="1089">
                  <c:v>1.2487784861587095</c:v>
                </c:pt>
                <c:pt idx="1090">
                  <c:v>1.2329576972469396</c:v>
                </c:pt>
                <c:pt idx="1091">
                  <c:v>1.2225776791616958</c:v>
                </c:pt>
                <c:pt idx="1092">
                  <c:v>1.2396598758349229</c:v>
                </c:pt>
                <c:pt idx="1093">
                  <c:v>1.2465292289455088</c:v>
                </c:pt>
                <c:pt idx="1094">
                  <c:v>1.2391735499509875</c:v>
                </c:pt>
                <c:pt idx="1095">
                  <c:v>1.2571600088146566</c:v>
                </c:pt>
                <c:pt idx="1096">
                  <c:v>1.2525627094430807</c:v>
                </c:pt>
                <c:pt idx="1097">
                  <c:v>1.2614533545087727</c:v>
                </c:pt>
                <c:pt idx="1098">
                  <c:v>1.2535049658432054</c:v>
                </c:pt>
                <c:pt idx="1099">
                  <c:v>1.254196460459426</c:v>
                </c:pt>
                <c:pt idx="1100">
                  <c:v>1.2578742999566865</c:v>
                </c:pt>
                <c:pt idx="1101">
                  <c:v>1.2683683006709778</c:v>
                </c:pt>
                <c:pt idx="1102">
                  <c:v>1.2661874330352054</c:v>
                </c:pt>
                <c:pt idx="1103">
                  <c:v>1.2670840963837111</c:v>
                </c:pt>
                <c:pt idx="1104">
                  <c:v>1.2541660650916799</c:v>
                </c:pt>
                <c:pt idx="1105">
                  <c:v>1.2604807027409022</c:v>
                </c:pt>
                <c:pt idx="1106">
                  <c:v>1.2540672801465056</c:v>
                </c:pt>
                <c:pt idx="1107">
                  <c:v>1.2414759990577435</c:v>
                </c:pt>
                <c:pt idx="1108">
                  <c:v>1.2414228071641882</c:v>
                </c:pt>
                <c:pt idx="1109">
                  <c:v>1.2360808212828365</c:v>
                </c:pt>
                <c:pt idx="1110">
                  <c:v>1.2406553241286029</c:v>
                </c:pt>
                <c:pt idx="1111">
                  <c:v>1.2355413035053457</c:v>
                </c:pt>
                <c:pt idx="1112">
                  <c:v>1.2291126832270762</c:v>
                </c:pt>
                <c:pt idx="1113">
                  <c:v>1.2267722399106378</c:v>
                </c:pt>
                <c:pt idx="1114">
                  <c:v>1.2139833889315268</c:v>
                </c:pt>
                <c:pt idx="1115">
                  <c:v>1.2026687132880949</c:v>
                </c:pt>
                <c:pt idx="1116">
                  <c:v>1.2139681912476539</c:v>
                </c:pt>
                <c:pt idx="1117">
                  <c:v>1.2109590498408043</c:v>
                </c:pt>
                <c:pt idx="1118">
                  <c:v>1.2023191665590165</c:v>
                </c:pt>
                <c:pt idx="1119">
                  <c:v>1.2045380284044711</c:v>
                </c:pt>
                <c:pt idx="1120">
                  <c:v>1.1996975660909277</c:v>
                </c:pt>
                <c:pt idx="1121">
                  <c:v>1.1996899672489911</c:v>
                </c:pt>
                <c:pt idx="1122">
                  <c:v>1.1873190525763873</c:v>
                </c:pt>
                <c:pt idx="1123">
                  <c:v>1.1818098921724329</c:v>
                </c:pt>
                <c:pt idx="1124">
                  <c:v>1.1714450717710621</c:v>
                </c:pt>
                <c:pt idx="1125">
                  <c:v>1.1793478673850104</c:v>
                </c:pt>
                <c:pt idx="1126">
                  <c:v>1.1964908547937294</c:v>
                </c:pt>
                <c:pt idx="1127">
                  <c:v>1.1796138268527876</c:v>
                </c:pt>
                <c:pt idx="1128">
                  <c:v>1.2073420010790354</c:v>
                </c:pt>
                <c:pt idx="1129">
                  <c:v>1.2107766776343285</c:v>
                </c:pt>
                <c:pt idx="1130">
                  <c:v>1.2064909307821488</c:v>
                </c:pt>
                <c:pt idx="1131">
                  <c:v>1.191961944999582</c:v>
                </c:pt>
                <c:pt idx="1132">
                  <c:v>1.1877521865667671</c:v>
                </c:pt>
                <c:pt idx="1133">
                  <c:v>1.1803129203109446</c:v>
                </c:pt>
                <c:pt idx="1134">
                  <c:v>1.1854041444083923</c:v>
                </c:pt>
                <c:pt idx="1135">
                  <c:v>1.1806244728303408</c:v>
                </c:pt>
                <c:pt idx="1136">
                  <c:v>1.1932081550771663</c:v>
                </c:pt>
                <c:pt idx="1137">
                  <c:v>1.1870682907924832</c:v>
                </c:pt>
                <c:pt idx="1138">
                  <c:v>1.1924026778318983</c:v>
                </c:pt>
                <c:pt idx="1139">
                  <c:v>1.1875850120441644</c:v>
                </c:pt>
                <c:pt idx="1140">
                  <c:v>1.1882841055023214</c:v>
                </c:pt>
                <c:pt idx="1141">
                  <c:v>1.1791047044430429</c:v>
                </c:pt>
                <c:pt idx="1142">
                  <c:v>1.1830561022500172</c:v>
                </c:pt>
                <c:pt idx="1143">
                  <c:v>1.1746289865424508</c:v>
                </c:pt>
                <c:pt idx="1144">
                  <c:v>1.1844390914824581</c:v>
                </c:pt>
                <c:pt idx="1145">
                  <c:v>1.176559092394319</c:v>
                </c:pt>
                <c:pt idx="1146">
                  <c:v>1.1794162569624389</c:v>
                </c:pt>
                <c:pt idx="1147">
                  <c:v>1.1859512610278193</c:v>
                </c:pt>
                <c:pt idx="1148">
                  <c:v>1.1878737680377511</c:v>
                </c:pt>
                <c:pt idx="1149">
                  <c:v>1.1812551767110693</c:v>
                </c:pt>
                <c:pt idx="1150">
                  <c:v>1.1797050129560256</c:v>
                </c:pt>
                <c:pt idx="1151">
                  <c:v>1.1825469798402723</c:v>
                </c:pt>
                <c:pt idx="1152">
                  <c:v>1.1787171635042819</c:v>
                </c:pt>
                <c:pt idx="1153">
                  <c:v>1.1734587648842316</c:v>
                </c:pt>
                <c:pt idx="1154">
                  <c:v>1.1713310891420148</c:v>
                </c:pt>
                <c:pt idx="1155">
                  <c:v>1.170062082538621</c:v>
                </c:pt>
                <c:pt idx="1156">
                  <c:v>1.1589753721532838</c:v>
                </c:pt>
                <c:pt idx="1157">
                  <c:v>1.1536561827977416</c:v>
                </c:pt>
                <c:pt idx="1158">
                  <c:v>1.1509813904360975</c:v>
                </c:pt>
                <c:pt idx="1159">
                  <c:v>1.1519768387297775</c:v>
                </c:pt>
                <c:pt idx="1160">
                  <c:v>1.1375010448407663</c:v>
                </c:pt>
                <c:pt idx="1161">
                  <c:v>1.1305936975204978</c:v>
                </c:pt>
                <c:pt idx="1162">
                  <c:v>1.1516804838942545</c:v>
                </c:pt>
                <c:pt idx="1163">
                  <c:v>1.1416652102219622</c:v>
                </c:pt>
                <c:pt idx="1164">
                  <c:v>1.148906906587436</c:v>
                </c:pt>
                <c:pt idx="1165">
                  <c:v>1.1633371074248284</c:v>
                </c:pt>
                <c:pt idx="1166">
                  <c:v>1.1548643986656433</c:v>
                </c:pt>
                <c:pt idx="1167">
                  <c:v>1.1560726145335452</c:v>
                </c:pt>
                <c:pt idx="1168">
                  <c:v>1.1552747361302136</c:v>
                </c:pt>
                <c:pt idx="1169">
                  <c:v>1.1545908403559297</c:v>
                </c:pt>
                <c:pt idx="1170">
                  <c:v>1.1527519206072994</c:v>
                </c:pt>
                <c:pt idx="1171">
                  <c:v>1.1534510140654564</c:v>
                </c:pt>
                <c:pt idx="1172">
                  <c:v>1.1469616030516949</c:v>
                </c:pt>
                <c:pt idx="1173">
                  <c:v>1.1490360869003562</c:v>
                </c:pt>
                <c:pt idx="1174">
                  <c:v>1.1484053830196277</c:v>
                </c:pt>
                <c:pt idx="1175">
                  <c:v>1.1365663872825782</c:v>
                </c:pt>
                <c:pt idx="1176">
                  <c:v>1.1498339653036878</c:v>
                </c:pt>
                <c:pt idx="1177">
                  <c:v>1.1383901093473354</c:v>
                </c:pt>
                <c:pt idx="1178">
                  <c:v>1.1413156634928836</c:v>
                </c:pt>
                <c:pt idx="1179">
                  <c:v>1.1457837825515391</c:v>
                </c:pt>
                <c:pt idx="1180">
                  <c:v>1.1399630696281886</c:v>
                </c:pt>
                <c:pt idx="1181">
                  <c:v>1.1420755476865325</c:v>
                </c:pt>
                <c:pt idx="1182">
                  <c:v>1.1358900903502305</c:v>
                </c:pt>
                <c:pt idx="1183">
                  <c:v>1.1358824915082941</c:v>
                </c:pt>
                <c:pt idx="1184">
                  <c:v>1.1341727520725842</c:v>
                </c:pt>
                <c:pt idx="1185">
                  <c:v>1.1291727140783745</c:v>
                </c:pt>
                <c:pt idx="1186">
                  <c:v>1.1253428977423841</c:v>
                </c:pt>
                <c:pt idx="1187">
                  <c:v>1.1190282600931618</c:v>
                </c:pt>
                <c:pt idx="1188">
                  <c:v>1.1188078936770036</c:v>
                </c:pt>
                <c:pt idx="1189">
                  <c:v>1.1175464859155466</c:v>
                </c:pt>
                <c:pt idx="1190">
                  <c:v>1.1185875272608454</c:v>
                </c:pt>
                <c:pt idx="1191">
                  <c:v>1.1186407191544008</c:v>
                </c:pt>
                <c:pt idx="1192">
                  <c:v>1.1102060046048983</c:v>
                </c:pt>
                <c:pt idx="1193">
                  <c:v>1.1072652527754772</c:v>
                </c:pt>
                <c:pt idx="1194">
                  <c:v>1.1108671038533728</c:v>
                </c:pt>
                <c:pt idx="1195">
                  <c:v>1.1143473734602847</c:v>
                </c:pt>
                <c:pt idx="1196">
                  <c:v>1.1089521956853774</c:v>
                </c:pt>
                <c:pt idx="1197">
                  <c:v>1.1112698424760068</c:v>
                </c:pt>
                <c:pt idx="1198">
                  <c:v>1.0837392381401074</c:v>
                </c:pt>
                <c:pt idx="1199">
                  <c:v>1.0656843896990098</c:v>
                </c:pt>
                <c:pt idx="1200">
                  <c:v>1.0775917750134878</c:v>
                </c:pt>
                <c:pt idx="1201">
                  <c:v>1.0789063746685004</c:v>
                </c:pt>
                <c:pt idx="1202">
                  <c:v>1.0840963837111224</c:v>
                </c:pt>
                <c:pt idx="1203">
                  <c:v>1.086748379546957</c:v>
                </c:pt>
                <c:pt idx="1204">
                  <c:v>1.0970372115289631</c:v>
                </c:pt>
                <c:pt idx="1205">
                  <c:v>1.0910493240830097</c:v>
                </c:pt>
                <c:pt idx="1206">
                  <c:v>1.0993928525292744</c:v>
                </c:pt>
                <c:pt idx="1207">
                  <c:v>1.0869079552276233</c:v>
                </c:pt>
                <c:pt idx="1208">
                  <c:v>1.074157098458195</c:v>
                </c:pt>
                <c:pt idx="1209">
                  <c:v>1.0786176186749139</c:v>
                </c:pt>
                <c:pt idx="1210">
                  <c:v>1.0854793729435634</c:v>
                </c:pt>
                <c:pt idx="1211">
                  <c:v>1.0849930470596281</c:v>
                </c:pt>
                <c:pt idx="1212">
                  <c:v>1.0779337229006298</c:v>
                </c:pt>
                <c:pt idx="1213">
                  <c:v>1.0775689784876785</c:v>
                </c:pt>
                <c:pt idx="1214">
                  <c:v>1.0744306567679085</c:v>
                </c:pt>
                <c:pt idx="1215">
                  <c:v>1.0708895964255047</c:v>
                </c:pt>
                <c:pt idx="1216">
                  <c:v>1.0691950546736677</c:v>
                </c:pt>
                <c:pt idx="1217">
                  <c:v>1.0710263755803615</c:v>
                </c:pt>
                <c:pt idx="1218">
                  <c:v>1.0761327973616821</c:v>
                </c:pt>
                <c:pt idx="1219">
                  <c:v>1.0759580239971429</c:v>
                </c:pt>
                <c:pt idx="1220">
                  <c:v>1.0713835211513765</c:v>
                </c:pt>
                <c:pt idx="1221">
                  <c:v>1.0630323938631754</c:v>
                </c:pt>
                <c:pt idx="1222">
                  <c:v>1.0686175426864946</c:v>
                </c:pt>
                <c:pt idx="1223">
                  <c:v>1.0707908114803304</c:v>
                </c:pt>
                <c:pt idx="1224">
                  <c:v>1.0570217098914125</c:v>
                </c:pt>
                <c:pt idx="1225">
                  <c:v>1.0545748827878632</c:v>
                </c:pt>
                <c:pt idx="1226">
                  <c:v>1.0538757893297062</c:v>
                </c:pt>
                <c:pt idx="1227">
                  <c:v>1.0333513172592497</c:v>
                </c:pt>
                <c:pt idx="1228">
                  <c:v>1.0283740757908495</c:v>
                </c:pt>
                <c:pt idx="1229">
                  <c:v>1.0300154256491312</c:v>
                </c:pt>
                <c:pt idx="1230">
                  <c:v>1.0444836206962058</c:v>
                </c:pt>
                <c:pt idx="1231">
                  <c:v>1.0486629837612746</c:v>
                </c:pt>
                <c:pt idx="1232">
                  <c:v>1.0485262046064179</c:v>
                </c:pt>
                <c:pt idx="1233">
                  <c:v>1.0467480755932796</c:v>
                </c:pt>
                <c:pt idx="1234">
                  <c:v>1.0596813045691835</c:v>
                </c:pt>
                <c:pt idx="1235">
                  <c:v>1.0854109833661352</c:v>
                </c:pt>
                <c:pt idx="1236">
                  <c:v>1.0769534722908229</c:v>
                </c:pt>
                <c:pt idx="1237">
                  <c:v>1.0746282266582574</c:v>
                </c:pt>
                <c:pt idx="1238">
                  <c:v>1.0848030760112157</c:v>
                </c:pt>
                <c:pt idx="1239">
                  <c:v>1.0730780629032135</c:v>
                </c:pt>
                <c:pt idx="1240">
                  <c:v>1.0729108883806109</c:v>
                </c:pt>
                <c:pt idx="1241">
                  <c:v>1.0736935691000691</c:v>
                </c:pt>
                <c:pt idx="1242">
                  <c:v>1.0704868578028708</c:v>
                </c:pt>
                <c:pt idx="1243">
                  <c:v>1.07379995288718</c:v>
                </c:pt>
                <c:pt idx="1244">
                  <c:v>1.0895371545376484</c:v>
                </c:pt>
                <c:pt idx="1245">
                  <c:v>1.0890584274956496</c:v>
                </c:pt>
                <c:pt idx="1246">
                  <c:v>1.1074096307722703</c:v>
                </c:pt>
                <c:pt idx="1247">
                  <c:v>1.1101224173435968</c:v>
                </c:pt>
                <c:pt idx="1248">
                  <c:v>1.1055707110236401</c:v>
                </c:pt>
                <c:pt idx="1249">
                  <c:v>1.0943320237995731</c:v>
                </c:pt>
                <c:pt idx="1250">
                  <c:v>1.0855629602048646</c:v>
                </c:pt>
                <c:pt idx="1251">
                  <c:v>1.0887924680278724</c:v>
                </c:pt>
                <c:pt idx="1252">
                  <c:v>1.0885797004536508</c:v>
                </c:pt>
                <c:pt idx="1253">
                  <c:v>1.0953578674609989</c:v>
                </c:pt>
                <c:pt idx="1254">
                  <c:v>1.106300199849543</c:v>
                </c:pt>
                <c:pt idx="1255">
                  <c:v>1.1101376150274698</c:v>
                </c:pt>
                <c:pt idx="1256">
                  <c:v>1.110494760598485</c:v>
                </c:pt>
                <c:pt idx="1257">
                  <c:v>1.1025843661425998</c:v>
                </c:pt>
                <c:pt idx="1258">
                  <c:v>1.0986025729678797</c:v>
                </c:pt>
                <c:pt idx="1259">
                  <c:v>1.0976451188838821</c:v>
                </c:pt>
                <c:pt idx="1260">
                  <c:v>1.0947423612641434</c:v>
                </c:pt>
                <c:pt idx="1261">
                  <c:v>1.0996664108389882</c:v>
                </c:pt>
                <c:pt idx="1262">
                  <c:v>1.089157212440824</c:v>
                </c:pt>
                <c:pt idx="1263">
                  <c:v>1.0954414547223001</c:v>
                </c:pt>
                <c:pt idx="1264">
                  <c:v>1.1070676828851285</c:v>
                </c:pt>
                <c:pt idx="1265">
                  <c:v>1.1095449053564237</c:v>
                </c:pt>
                <c:pt idx="1266">
                  <c:v>1.1096284926177251</c:v>
                </c:pt>
                <c:pt idx="1267">
                  <c:v>1.1102288011307075</c:v>
                </c:pt>
                <c:pt idx="1268">
                  <c:v>1.108914201475695</c:v>
                </c:pt>
                <c:pt idx="1269">
                  <c:v>1.1103351849178185</c:v>
                </c:pt>
                <c:pt idx="1270">
                  <c:v>1.1138154545247305</c:v>
                </c:pt>
                <c:pt idx="1271">
                  <c:v>1.1094233238854398</c:v>
                </c:pt>
                <c:pt idx="1272">
                  <c:v>1.0916192372282463</c:v>
                </c:pt>
                <c:pt idx="1273">
                  <c:v>1.0893395846472997</c:v>
                </c:pt>
                <c:pt idx="1274">
                  <c:v>1.0859353034597528</c:v>
                </c:pt>
                <c:pt idx="1275">
                  <c:v>1.092652679731609</c:v>
                </c:pt>
                <c:pt idx="1276">
                  <c:v>1.0882453514084454</c:v>
                </c:pt>
                <c:pt idx="1277">
                  <c:v>1.0664518727345953</c:v>
                </c:pt>
                <c:pt idx="1278">
                  <c:v>1.0675916990250687</c:v>
                </c:pt>
                <c:pt idx="1279">
                  <c:v>1.0688379091026528</c:v>
                </c:pt>
                <c:pt idx="1280">
                  <c:v>1.0634427313277457</c:v>
                </c:pt>
                <c:pt idx="1281">
                  <c:v>1.0718090562998199</c:v>
                </c:pt>
                <c:pt idx="1282">
                  <c:v>1.0709047941093777</c:v>
                </c:pt>
                <c:pt idx="1283">
                  <c:v>1.0717710620901375</c:v>
                </c:pt>
                <c:pt idx="1284">
                  <c:v>1.0722953821837553</c:v>
                </c:pt>
                <c:pt idx="1285">
                  <c:v>1.0654184302312326</c:v>
                </c:pt>
                <c:pt idx="1286">
                  <c:v>1.0740887088807665</c:v>
                </c:pt>
                <c:pt idx="1287">
                  <c:v>1.073845545938799</c:v>
                </c:pt>
                <c:pt idx="1288">
                  <c:v>1.0776145715392975</c:v>
                </c:pt>
                <c:pt idx="1289">
                  <c:v>1.077637368065107</c:v>
                </c:pt>
                <c:pt idx="1290">
                  <c:v>1.0756236749519372</c:v>
                </c:pt>
                <c:pt idx="1291">
                  <c:v>1.0680400306993214</c:v>
                </c:pt>
                <c:pt idx="1292">
                  <c:v>1.0668242159894832</c:v>
                </c:pt>
                <c:pt idx="1293">
                  <c:v>1.06696099514434</c:v>
                </c:pt>
                <c:pt idx="1294">
                  <c:v>1.068298391325162</c:v>
                </c:pt>
                <c:pt idx="1295">
                  <c:v>1.0659655468506599</c:v>
                </c:pt>
                <c:pt idx="1296">
                  <c:v>1.0655248140183435</c:v>
                </c:pt>
                <c:pt idx="1297">
                  <c:v>1.064863714769869</c:v>
                </c:pt>
                <c:pt idx="1298">
                  <c:v>1.059453339311089</c:v>
                </c:pt>
                <c:pt idx="1299">
                  <c:v>1.0569913145236667</c:v>
                </c:pt>
                <c:pt idx="1300">
                  <c:v>1.037241924330732</c:v>
                </c:pt>
                <c:pt idx="1301">
                  <c:v>1.0449471500543317</c:v>
                </c:pt>
                <c:pt idx="1302">
                  <c:v>1.0481234659837839</c:v>
                </c:pt>
                <c:pt idx="1303">
                  <c:v>1.0526675734618043</c:v>
                </c:pt>
                <c:pt idx="1304">
                  <c:v>1.0531766958715492</c:v>
                </c:pt>
                <c:pt idx="1305">
                  <c:v>1.0334577010463606</c:v>
                </c:pt>
                <c:pt idx="1306">
                  <c:v>1.0166414638409107</c:v>
                </c:pt>
                <c:pt idx="1307">
                  <c:v>1.0169606152022432</c:v>
                </c:pt>
                <c:pt idx="1308">
                  <c:v>1.0262388012066961</c:v>
                </c:pt>
                <c:pt idx="1309">
                  <c:v>1.0354637953175936</c:v>
                </c:pt>
                <c:pt idx="1310">
                  <c:v>1.0459881913996307</c:v>
                </c:pt>
                <c:pt idx="1311">
                  <c:v>1.0431538233573203</c:v>
                </c:pt>
                <c:pt idx="1312">
                  <c:v>1.0362312783531791</c:v>
                </c:pt>
                <c:pt idx="1313">
                  <c:v>1.0286096398908806</c:v>
                </c:pt>
                <c:pt idx="1314">
                  <c:v>1.0309956762589381</c:v>
                </c:pt>
                <c:pt idx="1315">
                  <c:v>1.0142630263147896</c:v>
                </c:pt>
                <c:pt idx="1316">
                  <c:v>1.0193466515703007</c:v>
                </c:pt>
                <c:pt idx="1317">
                  <c:v>1.0193618492541736</c:v>
                </c:pt>
                <c:pt idx="1318">
                  <c:v>1.0277129765423749</c:v>
                </c:pt>
                <c:pt idx="1319">
                  <c:v>1.0293999194522756</c:v>
                </c:pt>
                <c:pt idx="1320">
                  <c:v>1.039202425550346</c:v>
                </c:pt>
                <c:pt idx="1321">
                  <c:v>1.044096079757445</c:v>
                </c:pt>
                <c:pt idx="1322">
                  <c:v>1.0376294652694928</c:v>
                </c:pt>
                <c:pt idx="1323">
                  <c:v>1.0350838532207691</c:v>
                </c:pt>
                <c:pt idx="1324">
                  <c:v>1.0099164887271179</c:v>
                </c:pt>
                <c:pt idx="1325">
                  <c:v>1.0120517633112713</c:v>
                </c:pt>
                <c:pt idx="1326">
                  <c:v>1.0030395367745955</c:v>
                </c:pt>
                <c:pt idx="1327">
                  <c:v>0.99827506288041701</c:v>
                </c:pt>
                <c:pt idx="1328">
                  <c:v>1.0144605962051383</c:v>
                </c:pt>
                <c:pt idx="1329">
                  <c:v>1.0072340975235374</c:v>
                </c:pt>
                <c:pt idx="1330">
                  <c:v>1.0301674024878609</c:v>
                </c:pt>
                <c:pt idx="1331">
                  <c:v>1.0319075372913169</c:v>
                </c:pt>
                <c:pt idx="1332">
                  <c:v>1.0218770659351515</c:v>
                </c:pt>
                <c:pt idx="1333">
                  <c:v>1.0204028905994726</c:v>
                </c:pt>
                <c:pt idx="1334">
                  <c:v>1.0099620817787369</c:v>
                </c:pt>
                <c:pt idx="1335">
                  <c:v>0.99915652854504977</c:v>
                </c:pt>
                <c:pt idx="1336">
                  <c:v>1.0062234515459845</c:v>
                </c:pt>
                <c:pt idx="1337">
                  <c:v>0.9946352175928389</c:v>
                </c:pt>
                <c:pt idx="1338">
                  <c:v>1.0073480801525847</c:v>
                </c:pt>
                <c:pt idx="1339">
                  <c:v>0.99924011580635108</c:v>
                </c:pt>
                <c:pt idx="1340">
                  <c:v>0.999346499593462</c:v>
                </c:pt>
                <c:pt idx="1341">
                  <c:v>0.97683113093564544</c:v>
                </c:pt>
                <c:pt idx="1342">
                  <c:v>0.97126877863813554</c:v>
                </c:pt>
                <c:pt idx="1343">
                  <c:v>0.97116239485102462</c:v>
                </c:pt>
                <c:pt idx="1344">
                  <c:v>0.99569905546394721</c:v>
                </c:pt>
                <c:pt idx="1345">
                  <c:v>0.9979711092029574</c:v>
                </c:pt>
                <c:pt idx="1346">
                  <c:v>1.0124848973016514</c:v>
                </c:pt>
                <c:pt idx="1347">
                  <c:v>1.0013905880743774</c:v>
                </c:pt>
                <c:pt idx="1348">
                  <c:v>1.0035638568682133</c:v>
                </c:pt>
                <c:pt idx="1349">
                  <c:v>1.0021808676357722</c:v>
                </c:pt>
                <c:pt idx="1350">
                  <c:v>1.0004863258839354</c:v>
                </c:pt>
                <c:pt idx="1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F-48F3-9446-60DF233B0BCC}"/>
            </c:ext>
          </c:extLst>
        </c:ser>
        <c:ser>
          <c:idx val="1"/>
          <c:order val="1"/>
          <c:tx>
            <c:strRef>
              <c:f>SP500_BTC!$E$1</c:f>
              <c:strCache>
                <c:ptCount val="1"/>
                <c:pt idx="0">
                  <c:v>BTC</c:v>
                </c:pt>
              </c:strCache>
            </c:strRef>
          </c:tx>
          <c:spPr>
            <a:ln w="127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SP500_BTC!$E$2:$E$1353</c:f>
              <c:numCache>
                <c:formatCode>_(* #,##0.00_);_(* \(#,##0.00\);_(* "-"??_);_(@_)</c:formatCode>
                <c:ptCount val="1352"/>
                <c:pt idx="0">
                  <c:v>1173.4313725490197</c:v>
                </c:pt>
                <c:pt idx="1">
                  <c:v>1116.4705882352941</c:v>
                </c:pt>
                <c:pt idx="2">
                  <c:v>1091.1764705882354</c:v>
                </c:pt>
                <c:pt idx="3">
                  <c:v>1097.4705882352944</c:v>
                </c:pt>
                <c:pt idx="4">
                  <c:v>1130.2745098039215</c:v>
                </c:pt>
                <c:pt idx="5">
                  <c:v>1105.2549019607845</c:v>
                </c:pt>
                <c:pt idx="6">
                  <c:v>1064.4117647058824</c:v>
                </c:pt>
                <c:pt idx="7">
                  <c:v>946.05882352941171</c:v>
                </c:pt>
                <c:pt idx="8">
                  <c:v>936.66666666666674</c:v>
                </c:pt>
                <c:pt idx="9">
                  <c:v>937.70588235294133</c:v>
                </c:pt>
                <c:pt idx="10">
                  <c:v>857.05882352941182</c:v>
                </c:pt>
                <c:pt idx="11">
                  <c:v>846.15686274509801</c:v>
                </c:pt>
                <c:pt idx="12">
                  <c:v>826.4901960784315</c:v>
                </c:pt>
                <c:pt idx="13">
                  <c:v>845.31372549019625</c:v>
                </c:pt>
                <c:pt idx="14">
                  <c:v>862.76470588235304</c:v>
                </c:pt>
                <c:pt idx="15">
                  <c:v>817.62745098039215</c:v>
                </c:pt>
                <c:pt idx="16">
                  <c:v>821.56862745098044</c:v>
                </c:pt>
                <c:pt idx="17">
                  <c:v>824.58823529411768</c:v>
                </c:pt>
                <c:pt idx="18">
                  <c:v>760.60784313725492</c:v>
                </c:pt>
                <c:pt idx="19">
                  <c:v>770.58823529411768</c:v>
                </c:pt>
                <c:pt idx="20">
                  <c:v>705.58823529411768</c:v>
                </c:pt>
                <c:pt idx="21">
                  <c:v>706.54901960784321</c:v>
                </c:pt>
                <c:pt idx="22">
                  <c:v>759.45098039215691</c:v>
                </c:pt>
                <c:pt idx="23">
                  <c:v>764.70588235294122</c:v>
                </c:pt>
                <c:pt idx="24">
                  <c:v>800.80392156862752</c:v>
                </c:pt>
                <c:pt idx="25">
                  <c:v>725.0980392156863</c:v>
                </c:pt>
                <c:pt idx="26">
                  <c:v>634.92156862745105</c:v>
                </c:pt>
                <c:pt idx="27">
                  <c:v>754.84313725490199</c:v>
                </c:pt>
                <c:pt idx="28">
                  <c:v>812.33333333333337</c:v>
                </c:pt>
                <c:pt idx="29">
                  <c:v>824.11764705882354</c:v>
                </c:pt>
                <c:pt idx="30">
                  <c:v>844.27450980392166</c:v>
                </c:pt>
                <c:pt idx="31">
                  <c:v>904.60784313725492</c:v>
                </c:pt>
                <c:pt idx="32">
                  <c:v>899.82352941176487</c:v>
                </c:pt>
                <c:pt idx="33">
                  <c:v>857.82352941176464</c:v>
                </c:pt>
                <c:pt idx="34">
                  <c:v>961.74509803921569</c:v>
                </c:pt>
                <c:pt idx="35">
                  <c:v>925.13725490196077</c:v>
                </c:pt>
                <c:pt idx="36">
                  <c:v>895.88235294117658</c:v>
                </c:pt>
                <c:pt idx="37">
                  <c:v>899.43137254901978</c:v>
                </c:pt>
                <c:pt idx="38">
                  <c:v>859.56862745098044</c:v>
                </c:pt>
                <c:pt idx="39">
                  <c:v>853.23529411764707</c:v>
                </c:pt>
                <c:pt idx="40">
                  <c:v>848.07843137254906</c:v>
                </c:pt>
                <c:pt idx="41">
                  <c:v>809.62745098039227</c:v>
                </c:pt>
                <c:pt idx="42">
                  <c:v>798.82352941176475</c:v>
                </c:pt>
                <c:pt idx="43">
                  <c:v>784.80392156862752</c:v>
                </c:pt>
                <c:pt idx="44">
                  <c:v>802</c:v>
                </c:pt>
                <c:pt idx="45">
                  <c:v>835.2941176470589</c:v>
                </c:pt>
                <c:pt idx="46">
                  <c:v>860.05882352941182</c:v>
                </c:pt>
                <c:pt idx="47">
                  <c:v>814.0980392156863</c:v>
                </c:pt>
                <c:pt idx="48">
                  <c:v>846.96078431372553</c:v>
                </c:pt>
                <c:pt idx="49">
                  <c:v>714.52941176470597</c:v>
                </c:pt>
                <c:pt idx="50">
                  <c:v>668.21568627450984</c:v>
                </c:pt>
                <c:pt idx="51">
                  <c:v>654.88235294117658</c:v>
                </c:pt>
                <c:pt idx="52">
                  <c:v>669.60784313725492</c:v>
                </c:pt>
                <c:pt idx="53">
                  <c:v>666.01960784313724</c:v>
                </c:pt>
                <c:pt idx="54">
                  <c:v>560.78431372549028</c:v>
                </c:pt>
                <c:pt idx="55">
                  <c:v>547.11764705882365</c:v>
                </c:pt>
                <c:pt idx="56">
                  <c:v>529.80392156862752</c:v>
                </c:pt>
                <c:pt idx="57">
                  <c:v>535.52941176470586</c:v>
                </c:pt>
                <c:pt idx="58">
                  <c:v>560</c:v>
                </c:pt>
                <c:pt idx="59">
                  <c:v>546.03921568627459</c:v>
                </c:pt>
                <c:pt idx="60">
                  <c:v>522.52941176470597</c:v>
                </c:pt>
                <c:pt idx="61">
                  <c:v>495.23529411764707</c:v>
                </c:pt>
                <c:pt idx="62">
                  <c:v>502.13725490196083</c:v>
                </c:pt>
                <c:pt idx="63">
                  <c:v>543.07843137254906</c:v>
                </c:pt>
                <c:pt idx="64">
                  <c:v>522.35294117647061</c:v>
                </c:pt>
                <c:pt idx="65">
                  <c:v>560.05882352941182</c:v>
                </c:pt>
                <c:pt idx="66">
                  <c:v>441.78431372549022</c:v>
                </c:pt>
                <c:pt idx="67">
                  <c:v>451.39215686274514</c:v>
                </c:pt>
                <c:pt idx="68">
                  <c:v>435.0980392156863</c:v>
                </c:pt>
                <c:pt idx="69">
                  <c:v>432.37254901960785</c:v>
                </c:pt>
                <c:pt idx="70">
                  <c:v>456.66666666666669</c:v>
                </c:pt>
                <c:pt idx="71">
                  <c:v>465.56862745098044</c:v>
                </c:pt>
                <c:pt idx="72">
                  <c:v>447.47058823529414</c:v>
                </c:pt>
                <c:pt idx="73">
                  <c:v>454.56862745098044</c:v>
                </c:pt>
                <c:pt idx="74">
                  <c:v>486.13725490196083</c:v>
                </c:pt>
                <c:pt idx="75">
                  <c:v>508.45098039215691</c:v>
                </c:pt>
                <c:pt idx="76">
                  <c:v>509.50980392156868</c:v>
                </c:pt>
                <c:pt idx="77">
                  <c:v>494.90196078431376</c:v>
                </c:pt>
                <c:pt idx="78">
                  <c:v>474.64705882352939</c:v>
                </c:pt>
                <c:pt idx="79">
                  <c:v>484.33333333333337</c:v>
                </c:pt>
                <c:pt idx="80">
                  <c:v>493.76470588235293</c:v>
                </c:pt>
                <c:pt idx="81">
                  <c:v>494.35294117647061</c:v>
                </c:pt>
                <c:pt idx="82">
                  <c:v>469.52941176470591</c:v>
                </c:pt>
                <c:pt idx="83">
                  <c:v>524.49019607843138</c:v>
                </c:pt>
                <c:pt idx="84">
                  <c:v>524.07843137254906</c:v>
                </c:pt>
                <c:pt idx="85">
                  <c:v>513.96078431372553</c:v>
                </c:pt>
                <c:pt idx="86">
                  <c:v>531.8039215686274</c:v>
                </c:pt>
                <c:pt idx="87">
                  <c:v>506.03921568627459</c:v>
                </c:pt>
                <c:pt idx="88">
                  <c:v>477.84313725490199</c:v>
                </c:pt>
                <c:pt idx="89">
                  <c:v>466.15686274509807</c:v>
                </c:pt>
                <c:pt idx="90">
                  <c:v>469.61568627450981</c:v>
                </c:pt>
                <c:pt idx="91">
                  <c:v>524.78431372549028</c:v>
                </c:pt>
                <c:pt idx="92">
                  <c:v>504.27450980392166</c:v>
                </c:pt>
                <c:pt idx="93">
                  <c:v>550.78431372549028</c:v>
                </c:pt>
                <c:pt idx="94">
                  <c:v>545.50980392156862</c:v>
                </c:pt>
                <c:pt idx="95">
                  <c:v>518.1627450980393</c:v>
                </c:pt>
                <c:pt idx="96">
                  <c:v>557.56862745098044</c:v>
                </c:pt>
                <c:pt idx="97">
                  <c:v>516.9019607843137</c:v>
                </c:pt>
                <c:pt idx="98">
                  <c:v>471.7411764705883</c:v>
                </c:pt>
                <c:pt idx="99">
                  <c:v>453.25490196078431</c:v>
                </c:pt>
                <c:pt idx="100">
                  <c:v>429.77058823529416</c:v>
                </c:pt>
                <c:pt idx="101">
                  <c:v>420.92156862745099</c:v>
                </c:pt>
                <c:pt idx="102">
                  <c:v>417.11764705882359</c:v>
                </c:pt>
                <c:pt idx="103">
                  <c:v>441.56862745098044</c:v>
                </c:pt>
                <c:pt idx="104">
                  <c:v>469.56862745098044</c:v>
                </c:pt>
                <c:pt idx="105">
                  <c:v>441.03921568627459</c:v>
                </c:pt>
                <c:pt idx="106">
                  <c:v>408.92156862745099</c:v>
                </c:pt>
                <c:pt idx="107">
                  <c:v>385.58823529411768</c:v>
                </c:pt>
                <c:pt idx="108">
                  <c:v>380.68627450980392</c:v>
                </c:pt>
                <c:pt idx="109">
                  <c:v>366.66666666666669</c:v>
                </c:pt>
                <c:pt idx="110">
                  <c:v>350.13725490196083</c:v>
                </c:pt>
                <c:pt idx="111">
                  <c:v>347.54901960784315</c:v>
                </c:pt>
                <c:pt idx="112">
                  <c:v>340.1960784313726</c:v>
                </c:pt>
                <c:pt idx="113">
                  <c:v>363.50980392156868</c:v>
                </c:pt>
                <c:pt idx="114">
                  <c:v>352.31372549019608</c:v>
                </c:pt>
                <c:pt idx="115">
                  <c:v>345.0980392156863</c:v>
                </c:pt>
                <c:pt idx="116">
                  <c:v>333.96078431372553</c:v>
                </c:pt>
                <c:pt idx="117">
                  <c:v>302.96078431372547</c:v>
                </c:pt>
                <c:pt idx="118">
                  <c:v>315.11764705882354</c:v>
                </c:pt>
                <c:pt idx="119">
                  <c:v>317.21568627450984</c:v>
                </c:pt>
                <c:pt idx="120">
                  <c:v>305.88235294117646</c:v>
                </c:pt>
                <c:pt idx="121">
                  <c:v>300.60784313725492</c:v>
                </c:pt>
                <c:pt idx="122">
                  <c:v>277.56862745098039</c:v>
                </c:pt>
                <c:pt idx="123">
                  <c:v>282.41176470588238</c:v>
                </c:pt>
                <c:pt idx="124">
                  <c:v>274.37254901960785</c:v>
                </c:pt>
                <c:pt idx="125">
                  <c:v>268.68627450980392</c:v>
                </c:pt>
                <c:pt idx="126">
                  <c:v>263.72549019607845</c:v>
                </c:pt>
                <c:pt idx="127">
                  <c:v>259.92156862745099</c:v>
                </c:pt>
                <c:pt idx="128">
                  <c:v>256.54901960784315</c:v>
                </c:pt>
                <c:pt idx="129">
                  <c:v>247.15686274509807</c:v>
                </c:pt>
                <c:pt idx="130">
                  <c:v>248.11764705882356</c:v>
                </c:pt>
                <c:pt idx="131">
                  <c:v>243.1372549019608</c:v>
                </c:pt>
                <c:pt idx="132">
                  <c:v>232.74509803921569</c:v>
                </c:pt>
                <c:pt idx="133">
                  <c:v>240.66666666666671</c:v>
                </c:pt>
                <c:pt idx="134">
                  <c:v>242.27450980392157</c:v>
                </c:pt>
                <c:pt idx="135">
                  <c:v>239.27450980392157</c:v>
                </c:pt>
                <c:pt idx="136">
                  <c:v>234.62745098039215</c:v>
                </c:pt>
                <c:pt idx="137">
                  <c:v>233.62745098039218</c:v>
                </c:pt>
                <c:pt idx="138">
                  <c:v>223.64705882352942</c:v>
                </c:pt>
                <c:pt idx="139">
                  <c:v>224.50980392156865</c:v>
                </c:pt>
                <c:pt idx="140">
                  <c:v>225.52941176470591</c:v>
                </c:pt>
                <c:pt idx="141">
                  <c:v>212.0980392156863</c:v>
                </c:pt>
                <c:pt idx="142">
                  <c:v>204.11764705882354</c:v>
                </c:pt>
                <c:pt idx="143">
                  <c:v>204.27450980392157</c:v>
                </c:pt>
                <c:pt idx="144">
                  <c:v>204.84313725490199</c:v>
                </c:pt>
                <c:pt idx="145">
                  <c:v>204.45098039215688</c:v>
                </c:pt>
                <c:pt idx="146">
                  <c:v>184.92156862745099</c:v>
                </c:pt>
                <c:pt idx="147">
                  <c:v>202.54901960784315</c:v>
                </c:pt>
                <c:pt idx="148">
                  <c:v>203.74509803921569</c:v>
                </c:pt>
                <c:pt idx="149">
                  <c:v>218.62745098039218</c:v>
                </c:pt>
                <c:pt idx="150">
                  <c:v>203.72549019607845</c:v>
                </c:pt>
                <c:pt idx="151">
                  <c:v>209.49019607843141</c:v>
                </c:pt>
                <c:pt idx="152">
                  <c:v>229.21568627450981</c:v>
                </c:pt>
                <c:pt idx="153">
                  <c:v>246.29411764705881</c:v>
                </c:pt>
                <c:pt idx="154">
                  <c:v>244.11764705882354</c:v>
                </c:pt>
                <c:pt idx="155">
                  <c:v>242.84313725490199</c:v>
                </c:pt>
                <c:pt idx="156">
                  <c:v>218.35294117647058</c:v>
                </c:pt>
                <c:pt idx="157">
                  <c:v>233.41176470588238</c:v>
                </c:pt>
                <c:pt idx="158">
                  <c:v>225.35294117647061</c:v>
                </c:pt>
                <c:pt idx="159">
                  <c:v>241.64705882352945</c:v>
                </c:pt>
                <c:pt idx="160">
                  <c:v>250.84313725490196</c:v>
                </c:pt>
                <c:pt idx="161">
                  <c:v>252.58823529411768</c:v>
                </c:pt>
                <c:pt idx="162">
                  <c:v>247.50980392156865</c:v>
                </c:pt>
                <c:pt idx="163">
                  <c:v>241.72549019607843</c:v>
                </c:pt>
                <c:pt idx="164">
                  <c:v>233.15686274509804</c:v>
                </c:pt>
                <c:pt idx="165">
                  <c:v>234.41176470588238</c:v>
                </c:pt>
                <c:pt idx="166">
                  <c:v>232.37254901960785</c:v>
                </c:pt>
                <c:pt idx="167">
                  <c:v>233.50980392156868</c:v>
                </c:pt>
                <c:pt idx="168">
                  <c:v>220.64705882352942</c:v>
                </c:pt>
                <c:pt idx="169">
                  <c:v>221.49019607843138</c:v>
                </c:pt>
                <c:pt idx="170">
                  <c:v>207.0980392156863</c:v>
                </c:pt>
                <c:pt idx="171">
                  <c:v>203.60784313725495</c:v>
                </c:pt>
                <c:pt idx="172">
                  <c:v>198.78431372549019</c:v>
                </c:pt>
                <c:pt idx="173">
                  <c:v>198.76470588235296</c:v>
                </c:pt>
                <c:pt idx="174">
                  <c:v>195.39215686274511</c:v>
                </c:pt>
                <c:pt idx="175">
                  <c:v>194.50980392156865</c:v>
                </c:pt>
                <c:pt idx="176">
                  <c:v>193.13137254901963</c:v>
                </c:pt>
                <c:pt idx="177">
                  <c:v>205.64705882352942</c:v>
                </c:pt>
                <c:pt idx="178">
                  <c:v>206.29411764705881</c:v>
                </c:pt>
                <c:pt idx="179">
                  <c:v>200.50980392156865</c:v>
                </c:pt>
                <c:pt idx="180">
                  <c:v>199.15686274509807</c:v>
                </c:pt>
                <c:pt idx="181">
                  <c:v>197.19607843137257</c:v>
                </c:pt>
                <c:pt idx="182">
                  <c:v>192.88823529411766</c:v>
                </c:pt>
                <c:pt idx="183">
                  <c:v>189.44901960784316</c:v>
                </c:pt>
                <c:pt idx="184">
                  <c:v>179.8745098039216</c:v>
                </c:pt>
                <c:pt idx="185">
                  <c:v>179.74509803921572</c:v>
                </c:pt>
                <c:pt idx="186">
                  <c:v>179.43529411764706</c:v>
                </c:pt>
                <c:pt idx="187">
                  <c:v>175.16666666666669</c:v>
                </c:pt>
                <c:pt idx="188">
                  <c:v>173.74509803921569</c:v>
                </c:pt>
                <c:pt idx="189">
                  <c:v>178.43725490196078</c:v>
                </c:pt>
                <c:pt idx="190">
                  <c:v>175.67843137254903</c:v>
                </c:pt>
                <c:pt idx="191">
                  <c:v>176.52745098039216</c:v>
                </c:pt>
                <c:pt idx="192">
                  <c:v>174.07058823529414</c:v>
                </c:pt>
                <c:pt idx="193">
                  <c:v>177.25294117647061</c:v>
                </c:pt>
                <c:pt idx="194">
                  <c:v>162.37647058823529</c:v>
                </c:pt>
                <c:pt idx="195">
                  <c:v>157.76078431372551</c:v>
                </c:pt>
                <c:pt idx="196">
                  <c:v>152.66274509803924</c:v>
                </c:pt>
                <c:pt idx="197">
                  <c:v>177.60000000000002</c:v>
                </c:pt>
                <c:pt idx="198">
                  <c:v>177.05882352941177</c:v>
                </c:pt>
                <c:pt idx="199">
                  <c:v>176.07843137254903</c:v>
                </c:pt>
                <c:pt idx="200">
                  <c:v>196.70588235294119</c:v>
                </c:pt>
                <c:pt idx="201">
                  <c:v>223.45098039215685</c:v>
                </c:pt>
                <c:pt idx="202">
                  <c:v>203.43137254901961</c:v>
                </c:pt>
                <c:pt idx="203">
                  <c:v>188.09019607843138</c:v>
                </c:pt>
                <c:pt idx="204">
                  <c:v>190.71176470588236</c:v>
                </c:pt>
                <c:pt idx="205">
                  <c:v>192.49019607843138</c:v>
                </c:pt>
                <c:pt idx="206">
                  <c:v>183.59215686274513</c:v>
                </c:pt>
                <c:pt idx="207">
                  <c:v>180.19411764705885</c:v>
                </c:pt>
                <c:pt idx="208">
                  <c:v>168.47058823529414</c:v>
                </c:pt>
                <c:pt idx="209">
                  <c:v>162.74313725490197</c:v>
                </c:pt>
                <c:pt idx="210">
                  <c:v>156.46862745098039</c:v>
                </c:pt>
                <c:pt idx="211">
                  <c:v>155.01764705882354</c:v>
                </c:pt>
                <c:pt idx="212">
                  <c:v>153.75882352941176</c:v>
                </c:pt>
                <c:pt idx="213">
                  <c:v>152.43725490196078</c:v>
                </c:pt>
                <c:pt idx="214">
                  <c:v>151.8607843137255</c:v>
                </c:pt>
                <c:pt idx="215">
                  <c:v>151.9607843137255</c:v>
                </c:pt>
                <c:pt idx="216">
                  <c:v>152.54705882352943</c:v>
                </c:pt>
                <c:pt idx="217">
                  <c:v>151.07843137254903</c:v>
                </c:pt>
                <c:pt idx="218">
                  <c:v>150.00196078431372</c:v>
                </c:pt>
                <c:pt idx="219">
                  <c:v>150.00196078431372</c:v>
                </c:pt>
                <c:pt idx="220">
                  <c:v>148.50196078431375</c:v>
                </c:pt>
                <c:pt idx="221">
                  <c:v>147.18039215686275</c:v>
                </c:pt>
                <c:pt idx="222">
                  <c:v>151.94313725490196</c:v>
                </c:pt>
                <c:pt idx="223">
                  <c:v>148.10980392156864</c:v>
                </c:pt>
                <c:pt idx="224">
                  <c:v>144.90196078431373</c:v>
                </c:pt>
                <c:pt idx="225">
                  <c:v>143.34313725490196</c:v>
                </c:pt>
                <c:pt idx="226">
                  <c:v>143.43529411764706</c:v>
                </c:pt>
                <c:pt idx="227">
                  <c:v>145.16862745098041</c:v>
                </c:pt>
                <c:pt idx="228">
                  <c:v>145.48823529411766</c:v>
                </c:pt>
                <c:pt idx="229">
                  <c:v>147.06862745098039</c:v>
                </c:pt>
                <c:pt idx="230">
                  <c:v>144.9</c:v>
                </c:pt>
                <c:pt idx="231">
                  <c:v>147.83725490196079</c:v>
                </c:pt>
                <c:pt idx="232">
                  <c:v>145.22941176470587</c:v>
                </c:pt>
                <c:pt idx="233">
                  <c:v>146.07647058823531</c:v>
                </c:pt>
                <c:pt idx="234">
                  <c:v>139.64117647058825</c:v>
                </c:pt>
                <c:pt idx="235">
                  <c:v>138.71176470588236</c:v>
                </c:pt>
                <c:pt idx="236">
                  <c:v>138.05686274509804</c:v>
                </c:pt>
                <c:pt idx="237">
                  <c:v>135.97450980392159</c:v>
                </c:pt>
                <c:pt idx="238">
                  <c:v>135.03333333333333</c:v>
                </c:pt>
                <c:pt idx="239">
                  <c:v>133.07843137254903</c:v>
                </c:pt>
                <c:pt idx="240">
                  <c:v>129.31764705882352</c:v>
                </c:pt>
                <c:pt idx="241">
                  <c:v>128.36274509803923</c:v>
                </c:pt>
                <c:pt idx="242">
                  <c:v>124.84901960784315</c:v>
                </c:pt>
                <c:pt idx="243">
                  <c:v>124.01176470588237</c:v>
                </c:pt>
                <c:pt idx="244">
                  <c:v>123.87647058823529</c:v>
                </c:pt>
                <c:pt idx="245">
                  <c:v>125.25490196078431</c:v>
                </c:pt>
                <c:pt idx="246">
                  <c:v>125.44901960784314</c:v>
                </c:pt>
                <c:pt idx="247">
                  <c:v>126.07843137254903</c:v>
                </c:pt>
                <c:pt idx="248">
                  <c:v>124.90392156862745</c:v>
                </c:pt>
                <c:pt idx="249">
                  <c:v>125.02549019607844</c:v>
                </c:pt>
                <c:pt idx="250">
                  <c:v>125.83137254901962</c:v>
                </c:pt>
                <c:pt idx="251">
                  <c:v>121.34705882352942</c:v>
                </c:pt>
                <c:pt idx="252">
                  <c:v>121.59411764705884</c:v>
                </c:pt>
                <c:pt idx="253">
                  <c:v>120.29607843137255</c:v>
                </c:pt>
                <c:pt idx="254">
                  <c:v>120.40980392156864</c:v>
                </c:pt>
                <c:pt idx="255">
                  <c:v>119.80000000000001</c:v>
                </c:pt>
                <c:pt idx="256">
                  <c:v>120.11176470588236</c:v>
                </c:pt>
                <c:pt idx="257">
                  <c:v>119.82352941176472</c:v>
                </c:pt>
                <c:pt idx="258">
                  <c:v>118.54901960784315</c:v>
                </c:pt>
                <c:pt idx="259">
                  <c:v>118.3843137254902</c:v>
                </c:pt>
                <c:pt idx="260">
                  <c:v>118.73137254901961</c:v>
                </c:pt>
                <c:pt idx="261">
                  <c:v>119.43921568627452</c:v>
                </c:pt>
                <c:pt idx="262">
                  <c:v>118.2921568627451</c:v>
                </c:pt>
                <c:pt idx="263">
                  <c:v>117.07450980392159</c:v>
                </c:pt>
                <c:pt idx="264">
                  <c:v>117.14313725490196</c:v>
                </c:pt>
                <c:pt idx="265">
                  <c:v>117.65686274509804</c:v>
                </c:pt>
                <c:pt idx="266">
                  <c:v>119.56666666666666</c:v>
                </c:pt>
                <c:pt idx="267">
                  <c:v>119.60980392156863</c:v>
                </c:pt>
                <c:pt idx="268">
                  <c:v>119.96274509803921</c:v>
                </c:pt>
                <c:pt idx="269">
                  <c:v>120.3686274509804</c:v>
                </c:pt>
                <c:pt idx="270">
                  <c:v>120.4372549019608</c:v>
                </c:pt>
                <c:pt idx="271">
                  <c:v>119.92549019607844</c:v>
                </c:pt>
                <c:pt idx="272">
                  <c:v>122.79411764705883</c:v>
                </c:pt>
                <c:pt idx="273">
                  <c:v>123.8686274509804</c:v>
                </c:pt>
                <c:pt idx="274">
                  <c:v>121.51960784313727</c:v>
                </c:pt>
                <c:pt idx="275">
                  <c:v>120.63333333333334</c:v>
                </c:pt>
                <c:pt idx="276">
                  <c:v>113.69607843137256</c:v>
                </c:pt>
                <c:pt idx="277">
                  <c:v>112.30000000000001</c:v>
                </c:pt>
                <c:pt idx="278">
                  <c:v>112.97058823529412</c:v>
                </c:pt>
                <c:pt idx="279">
                  <c:v>113.62549019607845</c:v>
                </c:pt>
                <c:pt idx="280">
                  <c:v>112.70196078431373</c:v>
                </c:pt>
                <c:pt idx="281">
                  <c:v>113.33529411764707</c:v>
                </c:pt>
                <c:pt idx="282">
                  <c:v>113.1764705882353</c:v>
                </c:pt>
                <c:pt idx="283">
                  <c:v>113.78823529411767</c:v>
                </c:pt>
                <c:pt idx="284">
                  <c:v>114.41960784313726</c:v>
                </c:pt>
                <c:pt idx="285">
                  <c:v>115.29607843137255</c:v>
                </c:pt>
                <c:pt idx="286">
                  <c:v>112.45098039215686</c:v>
                </c:pt>
                <c:pt idx="287">
                  <c:v>112.19803921568629</c:v>
                </c:pt>
                <c:pt idx="288">
                  <c:v>112.12352941176472</c:v>
                </c:pt>
                <c:pt idx="289">
                  <c:v>112.59607843137256</c:v>
                </c:pt>
                <c:pt idx="290">
                  <c:v>110.71372549019608</c:v>
                </c:pt>
                <c:pt idx="291">
                  <c:v>114.80392156862746</c:v>
                </c:pt>
                <c:pt idx="292">
                  <c:v>115.93529411764706</c:v>
                </c:pt>
                <c:pt idx="293">
                  <c:v>115.74117647058824</c:v>
                </c:pt>
                <c:pt idx="294">
                  <c:v>118.45098039215688</c:v>
                </c:pt>
                <c:pt idx="295">
                  <c:v>118.45098039215688</c:v>
                </c:pt>
                <c:pt idx="296">
                  <c:v>118.43137254901961</c:v>
                </c:pt>
                <c:pt idx="297">
                  <c:v>119.21372549019608</c:v>
                </c:pt>
                <c:pt idx="298">
                  <c:v>129.08627450980393</c:v>
                </c:pt>
                <c:pt idx="299">
                  <c:v>128.33529411764707</c:v>
                </c:pt>
                <c:pt idx="300">
                  <c:v>127.15098039215688</c:v>
                </c:pt>
                <c:pt idx="301">
                  <c:v>128.2686274509804</c:v>
                </c:pt>
                <c:pt idx="302">
                  <c:v>127.06666666666666</c:v>
                </c:pt>
                <c:pt idx="303">
                  <c:v>130.39411764705883</c:v>
                </c:pt>
                <c:pt idx="304">
                  <c:v>130.55882352941177</c:v>
                </c:pt>
                <c:pt idx="305">
                  <c:v>132.35294117647061</c:v>
                </c:pt>
                <c:pt idx="306">
                  <c:v>132.21568627450981</c:v>
                </c:pt>
                <c:pt idx="307">
                  <c:v>130.49019607843138</c:v>
                </c:pt>
                <c:pt idx="308">
                  <c:v>129.3686274509804</c:v>
                </c:pt>
                <c:pt idx="309">
                  <c:v>128.1764705882353</c:v>
                </c:pt>
                <c:pt idx="310">
                  <c:v>130.821568627451</c:v>
                </c:pt>
                <c:pt idx="311">
                  <c:v>127.04901960784315</c:v>
                </c:pt>
                <c:pt idx="312">
                  <c:v>130.35294117647058</c:v>
                </c:pt>
                <c:pt idx="313">
                  <c:v>125.59019607843138</c:v>
                </c:pt>
                <c:pt idx="314">
                  <c:v>132.75294117647059</c:v>
                </c:pt>
                <c:pt idx="315">
                  <c:v>130.93333333333334</c:v>
                </c:pt>
                <c:pt idx="316">
                  <c:v>132.30392156862746</c:v>
                </c:pt>
                <c:pt idx="317">
                  <c:v>132.30196078431374</c:v>
                </c:pt>
                <c:pt idx="318">
                  <c:v>125.42745098039215</c:v>
                </c:pt>
                <c:pt idx="319">
                  <c:v>126.72549019607843</c:v>
                </c:pt>
                <c:pt idx="320">
                  <c:v>129.84313725490199</c:v>
                </c:pt>
                <c:pt idx="321">
                  <c:v>130.59803921568627</c:v>
                </c:pt>
                <c:pt idx="322">
                  <c:v>122.70588235294117</c:v>
                </c:pt>
                <c:pt idx="323">
                  <c:v>118.82745098039216</c:v>
                </c:pt>
                <c:pt idx="324">
                  <c:v>131.15294117647059</c:v>
                </c:pt>
                <c:pt idx="325">
                  <c:v>145.86274509803923</c:v>
                </c:pt>
                <c:pt idx="326">
                  <c:v>146.79607843137256</c:v>
                </c:pt>
                <c:pt idx="327">
                  <c:v>150.87254901960787</c:v>
                </c:pt>
                <c:pt idx="328">
                  <c:v>136.64313725490197</c:v>
                </c:pt>
                <c:pt idx="329">
                  <c:v>134.21764705882353</c:v>
                </c:pt>
                <c:pt idx="330">
                  <c:v>138.4078431372549</c:v>
                </c:pt>
                <c:pt idx="331">
                  <c:v>113.74117647058826</c:v>
                </c:pt>
                <c:pt idx="332">
                  <c:v>112.84705882352942</c:v>
                </c:pt>
                <c:pt idx="333">
                  <c:v>114.32352941176471</c:v>
                </c:pt>
                <c:pt idx="334">
                  <c:v>113.11372549019609</c:v>
                </c:pt>
                <c:pt idx="335">
                  <c:v>114.74901960784315</c:v>
                </c:pt>
                <c:pt idx="336">
                  <c:v>111.93529411764706</c:v>
                </c:pt>
                <c:pt idx="337">
                  <c:v>105.64705882352941</c:v>
                </c:pt>
                <c:pt idx="338">
                  <c:v>105.25294117647059</c:v>
                </c:pt>
                <c:pt idx="339">
                  <c:v>104.05686274509806</c:v>
                </c:pt>
                <c:pt idx="340">
                  <c:v>92.554901960784321</c:v>
                </c:pt>
                <c:pt idx="341">
                  <c:v>89.009803921568633</c:v>
                </c:pt>
                <c:pt idx="342">
                  <c:v>88.050980392156873</c:v>
                </c:pt>
                <c:pt idx="343">
                  <c:v>87.260784313725495</c:v>
                </c:pt>
                <c:pt idx="344">
                  <c:v>86.992156862745105</c:v>
                </c:pt>
                <c:pt idx="345">
                  <c:v>86.582352941176481</c:v>
                </c:pt>
                <c:pt idx="346">
                  <c:v>85.294117647058826</c:v>
                </c:pt>
                <c:pt idx="347">
                  <c:v>88.923529411764704</c:v>
                </c:pt>
                <c:pt idx="348">
                  <c:v>88.870588235294122</c:v>
                </c:pt>
                <c:pt idx="349">
                  <c:v>88.82352941176471</c:v>
                </c:pt>
                <c:pt idx="350">
                  <c:v>89.366666666666674</c:v>
                </c:pt>
                <c:pt idx="351">
                  <c:v>89.215686274509807</c:v>
                </c:pt>
                <c:pt idx="352">
                  <c:v>88.682352941176475</c:v>
                </c:pt>
                <c:pt idx="353">
                  <c:v>88.372549019607845</c:v>
                </c:pt>
                <c:pt idx="354">
                  <c:v>90.501960784313738</c:v>
                </c:pt>
                <c:pt idx="355">
                  <c:v>90.427450980392166</c:v>
                </c:pt>
                <c:pt idx="356">
                  <c:v>87.921568627450981</c:v>
                </c:pt>
                <c:pt idx="357">
                  <c:v>87.721568627450992</c:v>
                </c:pt>
                <c:pt idx="358">
                  <c:v>88.311764705882354</c:v>
                </c:pt>
                <c:pt idx="359">
                  <c:v>87.005882352941185</c:v>
                </c:pt>
                <c:pt idx="360">
                  <c:v>89.278431372549022</c:v>
                </c:pt>
                <c:pt idx="361">
                  <c:v>88.325490196078434</c:v>
                </c:pt>
                <c:pt idx="362">
                  <c:v>87.272549019607851</c:v>
                </c:pt>
                <c:pt idx="363">
                  <c:v>91.792156862745102</c:v>
                </c:pt>
                <c:pt idx="364">
                  <c:v>90.543137254901964</c:v>
                </c:pt>
                <c:pt idx="365">
                  <c:v>87.803921568627459</c:v>
                </c:pt>
                <c:pt idx="366">
                  <c:v>88.63333333333334</c:v>
                </c:pt>
                <c:pt idx="367">
                  <c:v>87.049019607843135</c:v>
                </c:pt>
                <c:pt idx="368">
                  <c:v>85.835294117647067</c:v>
                </c:pt>
                <c:pt idx="369">
                  <c:v>84.321568627450986</c:v>
                </c:pt>
                <c:pt idx="370">
                  <c:v>84.603921568627456</c:v>
                </c:pt>
                <c:pt idx="371">
                  <c:v>83.531372549019608</c:v>
                </c:pt>
                <c:pt idx="372">
                  <c:v>83.284313725490208</c:v>
                </c:pt>
                <c:pt idx="373">
                  <c:v>83.645098039215682</c:v>
                </c:pt>
                <c:pt idx="374">
                  <c:v>83.086274509803928</c:v>
                </c:pt>
                <c:pt idx="375">
                  <c:v>82.058823529411768</c:v>
                </c:pt>
                <c:pt idx="376">
                  <c:v>82.8</c:v>
                </c:pt>
                <c:pt idx="377">
                  <c:v>82.856862745098042</c:v>
                </c:pt>
                <c:pt idx="378">
                  <c:v>83.088235294117652</c:v>
                </c:pt>
                <c:pt idx="379">
                  <c:v>82.443137254901956</c:v>
                </c:pt>
                <c:pt idx="380">
                  <c:v>81.874509803921569</c:v>
                </c:pt>
                <c:pt idx="381">
                  <c:v>81.572549019607848</c:v>
                </c:pt>
                <c:pt idx="382">
                  <c:v>81.019607843137251</c:v>
                </c:pt>
                <c:pt idx="383">
                  <c:v>81.531372549019608</c:v>
                </c:pt>
                <c:pt idx="384">
                  <c:v>83.149019607843144</c:v>
                </c:pt>
                <c:pt idx="385">
                  <c:v>81.431372549019613</c:v>
                </c:pt>
                <c:pt idx="386">
                  <c:v>81.984313725490196</c:v>
                </c:pt>
                <c:pt idx="387">
                  <c:v>81.900000000000006</c:v>
                </c:pt>
                <c:pt idx="388">
                  <c:v>80.760784313725495</c:v>
                </c:pt>
                <c:pt idx="389">
                  <c:v>79.941176470588232</c:v>
                </c:pt>
                <c:pt idx="390">
                  <c:v>82.107843137254903</c:v>
                </c:pt>
                <c:pt idx="391">
                  <c:v>81.819607843137248</c:v>
                </c:pt>
                <c:pt idx="392">
                  <c:v>81.47058823529413</c:v>
                </c:pt>
                <c:pt idx="393">
                  <c:v>81.566666666666677</c:v>
                </c:pt>
                <c:pt idx="394">
                  <c:v>82.449019607843141</c:v>
                </c:pt>
                <c:pt idx="395">
                  <c:v>81.668627450980395</c:v>
                </c:pt>
                <c:pt idx="396">
                  <c:v>80.968627450980392</c:v>
                </c:pt>
                <c:pt idx="397">
                  <c:v>80.656862745098053</c:v>
                </c:pt>
                <c:pt idx="398">
                  <c:v>80.921568627450981</c:v>
                </c:pt>
                <c:pt idx="399">
                  <c:v>80.1607843137255</c:v>
                </c:pt>
                <c:pt idx="400">
                  <c:v>82.462745098039221</c:v>
                </c:pt>
                <c:pt idx="401">
                  <c:v>82.788235294117655</c:v>
                </c:pt>
                <c:pt idx="402">
                  <c:v>85.258823529411771</c:v>
                </c:pt>
                <c:pt idx="403">
                  <c:v>86.109803921568641</c:v>
                </c:pt>
                <c:pt idx="404">
                  <c:v>85.354901960784318</c:v>
                </c:pt>
                <c:pt idx="405">
                  <c:v>83.30980392156863</c:v>
                </c:pt>
                <c:pt idx="406">
                  <c:v>83.600000000000009</c:v>
                </c:pt>
                <c:pt idx="407">
                  <c:v>82.574509803921572</c:v>
                </c:pt>
                <c:pt idx="408">
                  <c:v>86.327450980392157</c:v>
                </c:pt>
                <c:pt idx="409">
                  <c:v>82.35098039215687</c:v>
                </c:pt>
                <c:pt idx="410">
                  <c:v>82.64705882352942</c:v>
                </c:pt>
                <c:pt idx="411">
                  <c:v>81.345098039215699</c:v>
                </c:pt>
                <c:pt idx="412">
                  <c:v>79.856862745098042</c:v>
                </c:pt>
                <c:pt idx="413">
                  <c:v>75.094117647058837</c:v>
                </c:pt>
                <c:pt idx="414">
                  <c:v>74.117647058823536</c:v>
                </c:pt>
                <c:pt idx="415">
                  <c:v>74.684313725490199</c:v>
                </c:pt>
                <c:pt idx="416">
                  <c:v>73.327450980392172</c:v>
                </c:pt>
                <c:pt idx="417">
                  <c:v>72.645098039215696</c:v>
                </c:pt>
                <c:pt idx="418">
                  <c:v>75.792156862745102</c:v>
                </c:pt>
                <c:pt idx="419">
                  <c:v>76.431372549019613</c:v>
                </c:pt>
                <c:pt idx="420">
                  <c:v>72.349019607843147</c:v>
                </c:pt>
                <c:pt idx="421">
                  <c:v>73.117647058823536</c:v>
                </c:pt>
                <c:pt idx="422">
                  <c:v>72.827450980392172</c:v>
                </c:pt>
                <c:pt idx="423">
                  <c:v>74.045098039215688</c:v>
                </c:pt>
                <c:pt idx="424">
                  <c:v>74.194117647058832</c:v>
                </c:pt>
                <c:pt idx="425">
                  <c:v>77.445098039215694</c:v>
                </c:pt>
                <c:pt idx="426">
                  <c:v>76.729411764705887</c:v>
                </c:pt>
                <c:pt idx="427">
                  <c:v>76.662745098039224</c:v>
                </c:pt>
                <c:pt idx="428">
                  <c:v>74.698039215686279</c:v>
                </c:pt>
                <c:pt idx="429">
                  <c:v>80.588235294117652</c:v>
                </c:pt>
                <c:pt idx="430">
                  <c:v>82.237254901960796</c:v>
                </c:pt>
                <c:pt idx="431">
                  <c:v>74.305882352941182</c:v>
                </c:pt>
                <c:pt idx="432">
                  <c:v>70.362745098039227</c:v>
                </c:pt>
                <c:pt idx="433">
                  <c:v>84.166666666666671</c:v>
                </c:pt>
                <c:pt idx="434">
                  <c:v>84.525490196078437</c:v>
                </c:pt>
                <c:pt idx="435">
                  <c:v>84.715686274509807</c:v>
                </c:pt>
                <c:pt idx="436">
                  <c:v>88.090196078431376</c:v>
                </c:pt>
                <c:pt idx="437">
                  <c:v>89.019607843137265</c:v>
                </c:pt>
                <c:pt idx="438">
                  <c:v>90.009803921568633</c:v>
                </c:pt>
                <c:pt idx="439">
                  <c:v>83.919607843137257</c:v>
                </c:pt>
                <c:pt idx="440">
                  <c:v>84.674509803921566</c:v>
                </c:pt>
                <c:pt idx="441">
                  <c:v>84.882352941176478</c:v>
                </c:pt>
                <c:pt idx="442">
                  <c:v>84.121568627450984</c:v>
                </c:pt>
                <c:pt idx="443">
                  <c:v>83.274509803921575</c:v>
                </c:pt>
                <c:pt idx="444">
                  <c:v>84.676470588235304</c:v>
                </c:pt>
                <c:pt idx="445">
                  <c:v>82.4</c:v>
                </c:pt>
                <c:pt idx="446">
                  <c:v>89.437254901960785</c:v>
                </c:pt>
                <c:pt idx="447">
                  <c:v>86.788235294117655</c:v>
                </c:pt>
                <c:pt idx="448">
                  <c:v>85.421568627450981</c:v>
                </c:pt>
                <c:pt idx="449">
                  <c:v>85.868627450980398</c:v>
                </c:pt>
                <c:pt idx="450">
                  <c:v>90.886274509803926</c:v>
                </c:pt>
                <c:pt idx="451">
                  <c:v>89.38039215686274</c:v>
                </c:pt>
                <c:pt idx="452">
                  <c:v>89.205882352941174</c:v>
                </c:pt>
                <c:pt idx="453">
                  <c:v>91.47058823529413</c:v>
                </c:pt>
                <c:pt idx="454">
                  <c:v>86.78235294117647</c:v>
                </c:pt>
                <c:pt idx="455">
                  <c:v>89.466666666666669</c:v>
                </c:pt>
                <c:pt idx="456">
                  <c:v>81.360784313725489</c:v>
                </c:pt>
                <c:pt idx="457">
                  <c:v>82.103921568627456</c:v>
                </c:pt>
                <c:pt idx="458">
                  <c:v>82.505882352941171</c:v>
                </c:pt>
                <c:pt idx="459">
                  <c:v>77.784313725490193</c:v>
                </c:pt>
                <c:pt idx="460">
                  <c:v>71.209803921568636</c:v>
                </c:pt>
                <c:pt idx="461">
                  <c:v>70.731372549019611</c:v>
                </c:pt>
                <c:pt idx="462">
                  <c:v>70.419607843137257</c:v>
                </c:pt>
                <c:pt idx="463">
                  <c:v>71.113725490196089</c:v>
                </c:pt>
                <c:pt idx="464">
                  <c:v>73.898039215686282</c:v>
                </c:pt>
                <c:pt idx="465">
                  <c:v>70.372549019607845</c:v>
                </c:pt>
                <c:pt idx="466">
                  <c:v>64.676470588235304</c:v>
                </c:pt>
                <c:pt idx="467">
                  <c:v>62.764705882352949</c:v>
                </c:pt>
                <c:pt idx="468">
                  <c:v>63.456862745098043</c:v>
                </c:pt>
                <c:pt idx="469">
                  <c:v>63.176470588235297</c:v>
                </c:pt>
                <c:pt idx="470">
                  <c:v>64.019607843137265</c:v>
                </c:pt>
                <c:pt idx="471">
                  <c:v>65.872549019607845</c:v>
                </c:pt>
                <c:pt idx="472">
                  <c:v>65.939215686274522</c:v>
                </c:pt>
                <c:pt idx="473">
                  <c:v>65.125490196078431</c:v>
                </c:pt>
                <c:pt idx="474">
                  <c:v>66.380392156862754</c:v>
                </c:pt>
                <c:pt idx="475">
                  <c:v>65.994117647058829</c:v>
                </c:pt>
                <c:pt idx="476">
                  <c:v>61.568627450980394</c:v>
                </c:pt>
                <c:pt idx="477">
                  <c:v>66.705882352941174</c:v>
                </c:pt>
                <c:pt idx="478">
                  <c:v>74.707843137254912</c:v>
                </c:pt>
                <c:pt idx="479">
                  <c:v>73.639215686274511</c:v>
                </c:pt>
                <c:pt idx="480">
                  <c:v>76.070588235294125</c:v>
                </c:pt>
                <c:pt idx="481">
                  <c:v>80.243137254901967</c:v>
                </c:pt>
                <c:pt idx="482">
                  <c:v>79.468627450980406</c:v>
                </c:pt>
                <c:pt idx="483">
                  <c:v>71.568627450980401</c:v>
                </c:pt>
                <c:pt idx="484">
                  <c:v>64.35098039215687</c:v>
                </c:pt>
                <c:pt idx="485">
                  <c:v>61.741176470588236</c:v>
                </c:pt>
                <c:pt idx="486">
                  <c:v>59.705882352941181</c:v>
                </c:pt>
                <c:pt idx="487">
                  <c:v>57.8764705882353</c:v>
                </c:pt>
                <c:pt idx="488">
                  <c:v>56.317647058823539</c:v>
                </c:pt>
                <c:pt idx="489">
                  <c:v>54.747058823529414</c:v>
                </c:pt>
                <c:pt idx="490">
                  <c:v>54.084313725490198</c:v>
                </c:pt>
                <c:pt idx="491">
                  <c:v>52.509803921568633</c:v>
                </c:pt>
                <c:pt idx="492">
                  <c:v>53.131372549019616</c:v>
                </c:pt>
                <c:pt idx="493">
                  <c:v>51.970588235294123</c:v>
                </c:pt>
                <c:pt idx="494">
                  <c:v>51.6607843137255</c:v>
                </c:pt>
                <c:pt idx="495">
                  <c:v>50.037254901960786</c:v>
                </c:pt>
                <c:pt idx="496">
                  <c:v>49.713725490196083</c:v>
                </c:pt>
                <c:pt idx="497">
                  <c:v>49.264705882352942</c:v>
                </c:pt>
                <c:pt idx="498">
                  <c:v>48.252941176470593</c:v>
                </c:pt>
                <c:pt idx="499">
                  <c:v>48.003921568627455</c:v>
                </c:pt>
                <c:pt idx="500">
                  <c:v>47.641176470588242</c:v>
                </c:pt>
                <c:pt idx="501">
                  <c:v>47.882352941176471</c:v>
                </c:pt>
                <c:pt idx="502">
                  <c:v>48.501960784313731</c:v>
                </c:pt>
                <c:pt idx="503">
                  <c:v>47.452941176470588</c:v>
                </c:pt>
                <c:pt idx="504">
                  <c:v>46.639215686274518</c:v>
                </c:pt>
                <c:pt idx="505">
                  <c:v>46.760784313725495</c:v>
                </c:pt>
                <c:pt idx="506">
                  <c:v>46.370588235294122</c:v>
                </c:pt>
                <c:pt idx="507">
                  <c:v>46.431372549019613</c:v>
                </c:pt>
                <c:pt idx="508">
                  <c:v>47.143137254901966</c:v>
                </c:pt>
                <c:pt idx="509">
                  <c:v>46.129411764705885</c:v>
                </c:pt>
                <c:pt idx="510">
                  <c:v>46.009803921568633</c:v>
                </c:pt>
                <c:pt idx="511">
                  <c:v>45.20392156862745</c:v>
                </c:pt>
                <c:pt idx="512">
                  <c:v>45.347058823529416</c:v>
                </c:pt>
                <c:pt idx="513">
                  <c:v>44.55294117647059</c:v>
                </c:pt>
                <c:pt idx="514">
                  <c:v>45.839215686274514</c:v>
                </c:pt>
                <c:pt idx="515">
                  <c:v>45.805882352941182</c:v>
                </c:pt>
                <c:pt idx="516">
                  <c:v>44.900000000000006</c:v>
                </c:pt>
                <c:pt idx="517">
                  <c:v>45.280392156862753</c:v>
                </c:pt>
                <c:pt idx="518">
                  <c:v>45.272549019607844</c:v>
                </c:pt>
                <c:pt idx="519">
                  <c:v>47.176470588235297</c:v>
                </c:pt>
                <c:pt idx="520">
                  <c:v>46.958823529411767</c:v>
                </c:pt>
                <c:pt idx="521">
                  <c:v>46.852941176470587</c:v>
                </c:pt>
                <c:pt idx="522">
                  <c:v>47.882352941176471</c:v>
                </c:pt>
                <c:pt idx="523">
                  <c:v>45.272549019607844</c:v>
                </c:pt>
                <c:pt idx="524">
                  <c:v>44.558823529411768</c:v>
                </c:pt>
                <c:pt idx="525">
                  <c:v>45.04117647058824</c:v>
                </c:pt>
                <c:pt idx="526">
                  <c:v>44.752941176470593</c:v>
                </c:pt>
                <c:pt idx="527">
                  <c:v>45.36274509803922</c:v>
                </c:pt>
                <c:pt idx="528">
                  <c:v>45.456862745098043</c:v>
                </c:pt>
                <c:pt idx="529">
                  <c:v>44.274509803921575</c:v>
                </c:pt>
                <c:pt idx="530">
                  <c:v>44.354901960784318</c:v>
                </c:pt>
                <c:pt idx="531">
                  <c:v>43.658823529411769</c:v>
                </c:pt>
                <c:pt idx="532">
                  <c:v>41.274509803921575</c:v>
                </c:pt>
                <c:pt idx="533">
                  <c:v>45.523529411764706</c:v>
                </c:pt>
                <c:pt idx="534">
                  <c:v>46.184313725490199</c:v>
                </c:pt>
                <c:pt idx="535">
                  <c:v>44.360784313725496</c:v>
                </c:pt>
                <c:pt idx="536">
                  <c:v>35.884313725490195</c:v>
                </c:pt>
                <c:pt idx="537">
                  <c:v>50.684313725490199</c:v>
                </c:pt>
                <c:pt idx="538">
                  <c:v>52.174509803921566</c:v>
                </c:pt>
                <c:pt idx="539">
                  <c:v>51.856862745098049</c:v>
                </c:pt>
                <c:pt idx="540">
                  <c:v>52.370588235294115</c:v>
                </c:pt>
                <c:pt idx="541">
                  <c:v>53.325490196078434</c:v>
                </c:pt>
                <c:pt idx="542">
                  <c:v>51.980392156862756</c:v>
                </c:pt>
                <c:pt idx="543">
                  <c:v>54.925490196078435</c:v>
                </c:pt>
                <c:pt idx="544">
                  <c:v>54.721568627450978</c:v>
                </c:pt>
                <c:pt idx="545">
                  <c:v>55.413725490196086</c:v>
                </c:pt>
                <c:pt idx="546">
                  <c:v>55.974509803921578</c:v>
                </c:pt>
                <c:pt idx="547">
                  <c:v>55.15098039215686</c:v>
                </c:pt>
                <c:pt idx="548">
                  <c:v>55.774509803921568</c:v>
                </c:pt>
                <c:pt idx="549">
                  <c:v>56.511764705882349</c:v>
                </c:pt>
                <c:pt idx="550">
                  <c:v>56.847058823529416</c:v>
                </c:pt>
                <c:pt idx="551">
                  <c:v>57.888235294117656</c:v>
                </c:pt>
                <c:pt idx="552">
                  <c:v>57.811764705882354</c:v>
                </c:pt>
                <c:pt idx="553">
                  <c:v>56.588235294117652</c:v>
                </c:pt>
                <c:pt idx="554">
                  <c:v>54.21764705882353</c:v>
                </c:pt>
                <c:pt idx="555">
                  <c:v>54.507843137254909</c:v>
                </c:pt>
                <c:pt idx="556">
                  <c:v>54.074509803921565</c:v>
                </c:pt>
                <c:pt idx="557">
                  <c:v>54.962745098039221</c:v>
                </c:pt>
                <c:pt idx="558">
                  <c:v>54.872549019607852</c:v>
                </c:pt>
                <c:pt idx="559">
                  <c:v>54.692156862745101</c:v>
                </c:pt>
                <c:pt idx="560">
                  <c:v>55.968627450980392</c:v>
                </c:pt>
                <c:pt idx="561">
                  <c:v>56.249019607843145</c:v>
                </c:pt>
                <c:pt idx="562">
                  <c:v>57.382352941176471</c:v>
                </c:pt>
                <c:pt idx="563">
                  <c:v>56.215686274509807</c:v>
                </c:pt>
                <c:pt idx="564">
                  <c:v>52.788235294117655</c:v>
                </c:pt>
                <c:pt idx="565">
                  <c:v>53.103921568627449</c:v>
                </c:pt>
                <c:pt idx="566">
                  <c:v>52.060784313725492</c:v>
                </c:pt>
                <c:pt idx="567">
                  <c:v>53.888235294117649</c:v>
                </c:pt>
                <c:pt idx="568">
                  <c:v>49.905882352941184</c:v>
                </c:pt>
                <c:pt idx="569">
                  <c:v>50.60784313725491</c:v>
                </c:pt>
                <c:pt idx="570">
                  <c:v>51.547058823529412</c:v>
                </c:pt>
                <c:pt idx="571">
                  <c:v>50.331372549019612</c:v>
                </c:pt>
                <c:pt idx="572">
                  <c:v>47.70392156862745</c:v>
                </c:pt>
                <c:pt idx="573">
                  <c:v>47.460784313725497</c:v>
                </c:pt>
                <c:pt idx="574">
                  <c:v>47.019607843137258</c:v>
                </c:pt>
                <c:pt idx="575">
                  <c:v>47.892156862745104</c:v>
                </c:pt>
                <c:pt idx="576">
                  <c:v>48.366666666666667</c:v>
                </c:pt>
                <c:pt idx="577">
                  <c:v>47.956862745098043</c:v>
                </c:pt>
                <c:pt idx="578">
                  <c:v>48.923529411764704</c:v>
                </c:pt>
                <c:pt idx="579">
                  <c:v>48.813725490196077</c:v>
                </c:pt>
                <c:pt idx="580">
                  <c:v>49.427450980392166</c:v>
                </c:pt>
                <c:pt idx="581">
                  <c:v>46.466666666666669</c:v>
                </c:pt>
                <c:pt idx="582">
                  <c:v>44.988235294117651</c:v>
                </c:pt>
                <c:pt idx="583">
                  <c:v>45.062745098039215</c:v>
                </c:pt>
                <c:pt idx="584">
                  <c:v>44.82352941176471</c:v>
                </c:pt>
                <c:pt idx="585">
                  <c:v>44.911764705882355</c:v>
                </c:pt>
                <c:pt idx="586">
                  <c:v>44.854901960784318</c:v>
                </c:pt>
                <c:pt idx="587">
                  <c:v>44.021568627450982</c:v>
                </c:pt>
                <c:pt idx="588">
                  <c:v>43.772549019607851</c:v>
                </c:pt>
                <c:pt idx="589">
                  <c:v>44.139215686274518</c:v>
                </c:pt>
                <c:pt idx="590">
                  <c:v>44.054901960784321</c:v>
                </c:pt>
                <c:pt idx="591">
                  <c:v>43.529411764705884</c:v>
                </c:pt>
                <c:pt idx="592">
                  <c:v>46.3764705882353</c:v>
                </c:pt>
                <c:pt idx="593">
                  <c:v>46.44313725490197</c:v>
                </c:pt>
                <c:pt idx="594">
                  <c:v>46.441176470588239</c:v>
                </c:pt>
                <c:pt idx="595">
                  <c:v>46.54117647058824</c:v>
                </c:pt>
                <c:pt idx="596">
                  <c:v>47.249019607843138</c:v>
                </c:pt>
                <c:pt idx="597">
                  <c:v>46.131372549019616</c:v>
                </c:pt>
                <c:pt idx="598">
                  <c:v>45.92941176470589</c:v>
                </c:pt>
                <c:pt idx="599">
                  <c:v>45.431372549019606</c:v>
                </c:pt>
                <c:pt idx="600">
                  <c:v>45.650980392156868</c:v>
                </c:pt>
                <c:pt idx="601">
                  <c:v>46.529411764705891</c:v>
                </c:pt>
                <c:pt idx="602">
                  <c:v>46.407843137254908</c:v>
                </c:pt>
                <c:pt idx="603">
                  <c:v>46.235294117647065</c:v>
                </c:pt>
                <c:pt idx="604">
                  <c:v>47.407843137254908</c:v>
                </c:pt>
                <c:pt idx="605">
                  <c:v>47.543137254901964</c:v>
                </c:pt>
                <c:pt idx="606">
                  <c:v>47.941176470588239</c:v>
                </c:pt>
                <c:pt idx="607">
                  <c:v>46.52745098039216</c:v>
                </c:pt>
                <c:pt idx="608">
                  <c:v>44.954901960784319</c:v>
                </c:pt>
                <c:pt idx="609">
                  <c:v>46.249019607843138</c:v>
                </c:pt>
                <c:pt idx="610">
                  <c:v>46.772549019607844</c:v>
                </c:pt>
                <c:pt idx="611">
                  <c:v>45.447058823529417</c:v>
                </c:pt>
                <c:pt idx="612">
                  <c:v>46.296078431372557</c:v>
                </c:pt>
                <c:pt idx="613">
                  <c:v>44.162745098039217</c:v>
                </c:pt>
                <c:pt idx="614">
                  <c:v>44.176470588235297</c:v>
                </c:pt>
                <c:pt idx="615">
                  <c:v>44.643137254901966</c:v>
                </c:pt>
                <c:pt idx="616">
                  <c:v>45.368627450980398</c:v>
                </c:pt>
                <c:pt idx="617">
                  <c:v>46.276470588235298</c:v>
                </c:pt>
                <c:pt idx="618">
                  <c:v>45.909803921568631</c:v>
                </c:pt>
                <c:pt idx="619">
                  <c:v>46.235294117647065</c:v>
                </c:pt>
                <c:pt idx="620">
                  <c:v>43.962745098039221</c:v>
                </c:pt>
                <c:pt idx="621">
                  <c:v>43.607843137254903</c:v>
                </c:pt>
                <c:pt idx="622">
                  <c:v>44.798039215686281</c:v>
                </c:pt>
                <c:pt idx="623">
                  <c:v>43.917647058823533</c:v>
                </c:pt>
                <c:pt idx="624">
                  <c:v>43.174509803921573</c:v>
                </c:pt>
                <c:pt idx="625">
                  <c:v>44.117647058823529</c:v>
                </c:pt>
                <c:pt idx="626">
                  <c:v>46.298039215686281</c:v>
                </c:pt>
                <c:pt idx="627">
                  <c:v>47.760784313725495</c:v>
                </c:pt>
                <c:pt idx="628">
                  <c:v>48.023529411764706</c:v>
                </c:pt>
                <c:pt idx="629">
                  <c:v>49.747058823529414</c:v>
                </c:pt>
                <c:pt idx="630">
                  <c:v>50.11960784313726</c:v>
                </c:pt>
                <c:pt idx="631">
                  <c:v>49.652941176470591</c:v>
                </c:pt>
                <c:pt idx="632">
                  <c:v>48.417647058823533</c:v>
                </c:pt>
                <c:pt idx="633">
                  <c:v>47.907843137254908</c:v>
                </c:pt>
                <c:pt idx="634">
                  <c:v>48.613725490196082</c:v>
                </c:pt>
                <c:pt idx="635">
                  <c:v>48.333333333333336</c:v>
                </c:pt>
                <c:pt idx="636">
                  <c:v>48.860784313725496</c:v>
                </c:pt>
                <c:pt idx="637">
                  <c:v>48.219607843137254</c:v>
                </c:pt>
                <c:pt idx="638">
                  <c:v>48.235294117647065</c:v>
                </c:pt>
                <c:pt idx="639">
                  <c:v>52.398039215686282</c:v>
                </c:pt>
                <c:pt idx="640">
                  <c:v>51.409803921568631</c:v>
                </c:pt>
                <c:pt idx="641">
                  <c:v>51.345098039215692</c:v>
                </c:pt>
                <c:pt idx="642">
                  <c:v>50.450980392156872</c:v>
                </c:pt>
                <c:pt idx="643">
                  <c:v>55.931372549019613</c:v>
                </c:pt>
                <c:pt idx="644">
                  <c:v>57.101960784313732</c:v>
                </c:pt>
                <c:pt idx="645">
                  <c:v>55.545098039215688</c:v>
                </c:pt>
                <c:pt idx="646">
                  <c:v>57.952941176470596</c:v>
                </c:pt>
                <c:pt idx="647">
                  <c:v>58.176470588235297</c:v>
                </c:pt>
                <c:pt idx="648">
                  <c:v>57.392156862745097</c:v>
                </c:pt>
                <c:pt idx="649">
                  <c:v>57.064705882352939</c:v>
                </c:pt>
                <c:pt idx="650">
                  <c:v>53.568627450980394</c:v>
                </c:pt>
                <c:pt idx="651">
                  <c:v>54.449019607843141</c:v>
                </c:pt>
                <c:pt idx="652">
                  <c:v>53.594117647058823</c:v>
                </c:pt>
                <c:pt idx="653">
                  <c:v>55.637254901960787</c:v>
                </c:pt>
                <c:pt idx="654">
                  <c:v>54.372549019607852</c:v>
                </c:pt>
                <c:pt idx="655">
                  <c:v>49.992156862745105</c:v>
                </c:pt>
                <c:pt idx="656">
                  <c:v>46.456862745098043</c:v>
                </c:pt>
                <c:pt idx="657">
                  <c:v>46.664705882352948</c:v>
                </c:pt>
                <c:pt idx="658">
                  <c:v>47.005882352941178</c:v>
                </c:pt>
                <c:pt idx="659">
                  <c:v>46.941176470588239</c:v>
                </c:pt>
                <c:pt idx="660">
                  <c:v>47.941176470588239</c:v>
                </c:pt>
                <c:pt idx="661">
                  <c:v>47.098039215686278</c:v>
                </c:pt>
                <c:pt idx="662">
                  <c:v>46.333333333333336</c:v>
                </c:pt>
                <c:pt idx="663">
                  <c:v>47.843137254901961</c:v>
                </c:pt>
                <c:pt idx="664">
                  <c:v>46.286274509803924</c:v>
                </c:pt>
                <c:pt idx="665">
                  <c:v>43.601960784313732</c:v>
                </c:pt>
                <c:pt idx="666">
                  <c:v>43.096078431372554</c:v>
                </c:pt>
                <c:pt idx="667">
                  <c:v>43.307843137254906</c:v>
                </c:pt>
                <c:pt idx="668">
                  <c:v>43.352941176470587</c:v>
                </c:pt>
                <c:pt idx="669">
                  <c:v>43.764705882352942</c:v>
                </c:pt>
                <c:pt idx="670">
                  <c:v>42.501960784313724</c:v>
                </c:pt>
                <c:pt idx="671">
                  <c:v>44.531372549019615</c:v>
                </c:pt>
                <c:pt idx="672">
                  <c:v>44.819607843137263</c:v>
                </c:pt>
                <c:pt idx="673">
                  <c:v>46.63333333333334</c:v>
                </c:pt>
                <c:pt idx="674">
                  <c:v>44.915686274509802</c:v>
                </c:pt>
                <c:pt idx="675">
                  <c:v>46.084313725490198</c:v>
                </c:pt>
                <c:pt idx="676">
                  <c:v>46.292156862745102</c:v>
                </c:pt>
                <c:pt idx="677">
                  <c:v>51.696078431372548</c:v>
                </c:pt>
                <c:pt idx="678">
                  <c:v>53.819607843137263</c:v>
                </c:pt>
                <c:pt idx="679">
                  <c:v>46.078431372549019</c:v>
                </c:pt>
                <c:pt idx="680">
                  <c:v>44.376470588235293</c:v>
                </c:pt>
                <c:pt idx="681">
                  <c:v>44.21764705882353</c:v>
                </c:pt>
                <c:pt idx="682">
                  <c:v>42.745098039215691</c:v>
                </c:pt>
                <c:pt idx="683">
                  <c:v>40.525490196078437</c:v>
                </c:pt>
                <c:pt idx="684">
                  <c:v>42.690196078431377</c:v>
                </c:pt>
                <c:pt idx="685">
                  <c:v>35.913725490196079</c:v>
                </c:pt>
                <c:pt idx="686">
                  <c:v>45.06666666666667</c:v>
                </c:pt>
                <c:pt idx="687">
                  <c:v>52.47450980392157</c:v>
                </c:pt>
                <c:pt idx="688">
                  <c:v>57.417647058823533</c:v>
                </c:pt>
                <c:pt idx="689">
                  <c:v>56.007843137254902</c:v>
                </c:pt>
                <c:pt idx="690">
                  <c:v>58.235294117647065</c:v>
                </c:pt>
                <c:pt idx="691">
                  <c:v>55.958823529411767</c:v>
                </c:pt>
                <c:pt idx="692">
                  <c:v>53.568627450980394</c:v>
                </c:pt>
                <c:pt idx="693">
                  <c:v>61.786274509803931</c:v>
                </c:pt>
                <c:pt idx="694">
                  <c:v>62.156862745098046</c:v>
                </c:pt>
                <c:pt idx="695">
                  <c:v>60.547058823529419</c:v>
                </c:pt>
                <c:pt idx="696">
                  <c:v>61.1607843137255</c:v>
                </c:pt>
                <c:pt idx="697">
                  <c:v>64.409803921568638</c:v>
                </c:pt>
                <c:pt idx="698">
                  <c:v>63.292156862745109</c:v>
                </c:pt>
                <c:pt idx="699">
                  <c:v>65.276470588235298</c:v>
                </c:pt>
                <c:pt idx="700">
                  <c:v>64.51372549019608</c:v>
                </c:pt>
                <c:pt idx="701">
                  <c:v>61.909803921568631</c:v>
                </c:pt>
                <c:pt idx="702">
                  <c:v>60.443137254901963</c:v>
                </c:pt>
                <c:pt idx="703">
                  <c:v>62.390196078431373</c:v>
                </c:pt>
                <c:pt idx="704">
                  <c:v>64.825490196078434</c:v>
                </c:pt>
                <c:pt idx="705">
                  <c:v>68.076470588235296</c:v>
                </c:pt>
                <c:pt idx="706">
                  <c:v>69.184313725490199</c:v>
                </c:pt>
                <c:pt idx="707">
                  <c:v>68.635294117647064</c:v>
                </c:pt>
                <c:pt idx="708">
                  <c:v>68.023529411764713</c:v>
                </c:pt>
                <c:pt idx="709">
                  <c:v>69.382352941176478</c:v>
                </c:pt>
                <c:pt idx="710">
                  <c:v>71.237254901960796</c:v>
                </c:pt>
                <c:pt idx="711">
                  <c:v>74.194117647058832</c:v>
                </c:pt>
                <c:pt idx="712">
                  <c:v>72.600000000000009</c:v>
                </c:pt>
                <c:pt idx="713">
                  <c:v>73.67450980392158</c:v>
                </c:pt>
                <c:pt idx="714">
                  <c:v>74.903921568627453</c:v>
                </c:pt>
                <c:pt idx="715">
                  <c:v>74.039215686274517</c:v>
                </c:pt>
                <c:pt idx="716">
                  <c:v>73.641176470588235</c:v>
                </c:pt>
                <c:pt idx="717">
                  <c:v>72.131372549019616</c:v>
                </c:pt>
                <c:pt idx="718">
                  <c:v>73.69019607843137</c:v>
                </c:pt>
                <c:pt idx="719">
                  <c:v>73.166666666666671</c:v>
                </c:pt>
                <c:pt idx="720">
                  <c:v>68.496078431372553</c:v>
                </c:pt>
                <c:pt idx="721">
                  <c:v>69.780392156862746</c:v>
                </c:pt>
                <c:pt idx="722">
                  <c:v>74.345098039215699</c:v>
                </c:pt>
                <c:pt idx="723">
                  <c:v>72.549019607843135</c:v>
                </c:pt>
                <c:pt idx="724">
                  <c:v>75.992156862745105</c:v>
                </c:pt>
                <c:pt idx="725">
                  <c:v>78.249019607843138</c:v>
                </c:pt>
                <c:pt idx="726">
                  <c:v>82.23921568627452</c:v>
                </c:pt>
                <c:pt idx="727">
                  <c:v>81.935294117647061</c:v>
                </c:pt>
                <c:pt idx="728">
                  <c:v>71.960784313725497</c:v>
                </c:pt>
                <c:pt idx="729">
                  <c:v>72.150980392156868</c:v>
                </c:pt>
                <c:pt idx="730">
                  <c:v>66.960784313725497</c:v>
                </c:pt>
                <c:pt idx="731">
                  <c:v>68.333333333333343</c:v>
                </c:pt>
                <c:pt idx="732">
                  <c:v>66.186274509803923</c:v>
                </c:pt>
                <c:pt idx="733">
                  <c:v>64.098039215686271</c:v>
                </c:pt>
                <c:pt idx="734">
                  <c:v>63.443137254901963</c:v>
                </c:pt>
                <c:pt idx="735">
                  <c:v>66.078431372549019</c:v>
                </c:pt>
                <c:pt idx="736">
                  <c:v>67.421568627450995</c:v>
                </c:pt>
                <c:pt idx="737">
                  <c:v>65.333333333333329</c:v>
                </c:pt>
                <c:pt idx="738">
                  <c:v>69.235294117647072</c:v>
                </c:pt>
                <c:pt idx="739">
                  <c:v>68.754901960784309</c:v>
                </c:pt>
                <c:pt idx="740">
                  <c:v>69.833333333333329</c:v>
                </c:pt>
                <c:pt idx="741">
                  <c:v>69.800000000000011</c:v>
                </c:pt>
                <c:pt idx="742">
                  <c:v>74.501960784313724</c:v>
                </c:pt>
                <c:pt idx="743">
                  <c:v>75.066666666666663</c:v>
                </c:pt>
                <c:pt idx="744">
                  <c:v>74.701960784313741</c:v>
                </c:pt>
                <c:pt idx="745">
                  <c:v>74.558823529411768</c:v>
                </c:pt>
                <c:pt idx="746">
                  <c:v>74.370588235294122</c:v>
                </c:pt>
                <c:pt idx="747">
                  <c:v>77.149019607843144</c:v>
                </c:pt>
                <c:pt idx="748">
                  <c:v>78.02745098039216</c:v>
                </c:pt>
                <c:pt idx="749">
                  <c:v>75.166666666666671</c:v>
                </c:pt>
                <c:pt idx="750">
                  <c:v>70.492156862745105</c:v>
                </c:pt>
                <c:pt idx="751">
                  <c:v>71.264705882352942</c:v>
                </c:pt>
                <c:pt idx="752">
                  <c:v>68.635294117647064</c:v>
                </c:pt>
                <c:pt idx="753">
                  <c:v>64.896078431372558</c:v>
                </c:pt>
                <c:pt idx="754">
                  <c:v>63.498039215686276</c:v>
                </c:pt>
                <c:pt idx="755">
                  <c:v>70.135294117647064</c:v>
                </c:pt>
                <c:pt idx="756">
                  <c:v>72.890196078431373</c:v>
                </c:pt>
                <c:pt idx="757">
                  <c:v>75.098039215686285</c:v>
                </c:pt>
                <c:pt idx="758">
                  <c:v>75.909803921568624</c:v>
                </c:pt>
                <c:pt idx="759">
                  <c:v>72.47058823529413</c:v>
                </c:pt>
                <c:pt idx="760">
                  <c:v>79.013725490196094</c:v>
                </c:pt>
                <c:pt idx="761">
                  <c:v>80.213725490196083</c:v>
                </c:pt>
                <c:pt idx="762">
                  <c:v>82.433333333333337</c:v>
                </c:pt>
                <c:pt idx="763">
                  <c:v>84.143137254901973</c:v>
                </c:pt>
                <c:pt idx="764">
                  <c:v>77.974509803921578</c:v>
                </c:pt>
                <c:pt idx="765">
                  <c:v>77.503921568627447</c:v>
                </c:pt>
                <c:pt idx="766">
                  <c:v>83.760784313725495</c:v>
                </c:pt>
                <c:pt idx="767">
                  <c:v>89.562745098039215</c:v>
                </c:pt>
                <c:pt idx="768">
                  <c:v>91.201960784313727</c:v>
                </c:pt>
                <c:pt idx="769">
                  <c:v>92.137254901960787</c:v>
                </c:pt>
                <c:pt idx="770">
                  <c:v>92.511764705882356</c:v>
                </c:pt>
                <c:pt idx="771">
                  <c:v>93.547058823529412</c:v>
                </c:pt>
                <c:pt idx="772">
                  <c:v>93.594117647058823</c:v>
                </c:pt>
                <c:pt idx="773">
                  <c:v>92.678431372549028</c:v>
                </c:pt>
                <c:pt idx="774">
                  <c:v>92.241176470588243</c:v>
                </c:pt>
                <c:pt idx="775">
                  <c:v>93.645098039215682</c:v>
                </c:pt>
                <c:pt idx="776">
                  <c:v>95.921568627450981</c:v>
                </c:pt>
                <c:pt idx="777">
                  <c:v>92.949019607843141</c:v>
                </c:pt>
                <c:pt idx="778">
                  <c:v>93.488235294117658</c:v>
                </c:pt>
                <c:pt idx="779">
                  <c:v>99.51372549019608</c:v>
                </c:pt>
                <c:pt idx="780">
                  <c:v>99.558823529411768</c:v>
                </c:pt>
                <c:pt idx="781">
                  <c:v>100.19411764705883</c:v>
                </c:pt>
                <c:pt idx="782">
                  <c:v>99.692156862745108</c:v>
                </c:pt>
                <c:pt idx="783">
                  <c:v>98.529411764705884</c:v>
                </c:pt>
                <c:pt idx="784">
                  <c:v>101.09215686274511</c:v>
                </c:pt>
                <c:pt idx="785">
                  <c:v>101.15098039215687</c:v>
                </c:pt>
                <c:pt idx="786">
                  <c:v>101.3686274509804</c:v>
                </c:pt>
                <c:pt idx="787">
                  <c:v>96.137254901960787</c:v>
                </c:pt>
                <c:pt idx="788">
                  <c:v>93.764705882352942</c:v>
                </c:pt>
                <c:pt idx="789">
                  <c:v>99.260784313725495</c:v>
                </c:pt>
                <c:pt idx="790">
                  <c:v>100</c:v>
                </c:pt>
                <c:pt idx="791">
                  <c:v>107.64705882352942</c:v>
                </c:pt>
                <c:pt idx="792">
                  <c:v>110.98039215686275</c:v>
                </c:pt>
                <c:pt idx="793">
                  <c:v>112.25490196078432</c:v>
                </c:pt>
                <c:pt idx="794">
                  <c:v>114.98235294117647</c:v>
                </c:pt>
                <c:pt idx="795">
                  <c:v>114.16666666666667</c:v>
                </c:pt>
                <c:pt idx="796">
                  <c:v>113.23529411764707</c:v>
                </c:pt>
                <c:pt idx="797">
                  <c:v>112.73529411764707</c:v>
                </c:pt>
                <c:pt idx="798">
                  <c:v>113.94313725490197</c:v>
                </c:pt>
                <c:pt idx="799">
                  <c:v>116.65098039215687</c:v>
                </c:pt>
                <c:pt idx="800">
                  <c:v>113.53725490196078</c:v>
                </c:pt>
                <c:pt idx="801">
                  <c:v>108.03921568627452</c:v>
                </c:pt>
                <c:pt idx="802">
                  <c:v>112.74509803921569</c:v>
                </c:pt>
                <c:pt idx="803">
                  <c:v>114.9764705882353</c:v>
                </c:pt>
                <c:pt idx="804">
                  <c:v>117.25490196078432</c:v>
                </c:pt>
                <c:pt idx="805">
                  <c:v>117.7078431372549</c:v>
                </c:pt>
                <c:pt idx="806">
                  <c:v>121.02156862745099</c:v>
                </c:pt>
                <c:pt idx="807">
                  <c:v>120.11568627450981</c:v>
                </c:pt>
                <c:pt idx="808">
                  <c:v>121.52745098039216</c:v>
                </c:pt>
                <c:pt idx="809">
                  <c:v>123.03137254901962</c:v>
                </c:pt>
                <c:pt idx="810">
                  <c:v>123.05882352941178</c:v>
                </c:pt>
                <c:pt idx="811">
                  <c:v>121.77254901960785</c:v>
                </c:pt>
                <c:pt idx="812">
                  <c:v>121.73921568627452</c:v>
                </c:pt>
                <c:pt idx="813">
                  <c:v>122.03921568627452</c:v>
                </c:pt>
                <c:pt idx="814">
                  <c:v>122.64705882352942</c:v>
                </c:pt>
                <c:pt idx="815">
                  <c:v>119.6078431372549</c:v>
                </c:pt>
                <c:pt idx="816">
                  <c:v>121.61568627450981</c:v>
                </c:pt>
                <c:pt idx="817">
                  <c:v>121.27450980392157</c:v>
                </c:pt>
                <c:pt idx="818">
                  <c:v>122.35294117647059</c:v>
                </c:pt>
                <c:pt idx="819">
                  <c:v>126.2</c:v>
                </c:pt>
                <c:pt idx="820">
                  <c:v>127.03921568627452</c:v>
                </c:pt>
                <c:pt idx="821">
                  <c:v>127.60196078431373</c:v>
                </c:pt>
                <c:pt idx="822">
                  <c:v>125.49215686274511</c:v>
                </c:pt>
                <c:pt idx="823">
                  <c:v>118.85882352941177</c:v>
                </c:pt>
                <c:pt idx="824">
                  <c:v>113.31372549019608</c:v>
                </c:pt>
                <c:pt idx="825">
                  <c:v>111.38627450980394</c:v>
                </c:pt>
                <c:pt idx="826">
                  <c:v>115.15294117647059</c:v>
                </c:pt>
                <c:pt idx="827">
                  <c:v>117.50000000000001</c:v>
                </c:pt>
                <c:pt idx="828">
                  <c:v>117.84313725490198</c:v>
                </c:pt>
                <c:pt idx="829">
                  <c:v>118.03921568627452</c:v>
                </c:pt>
                <c:pt idx="830">
                  <c:v>119.90196078431373</c:v>
                </c:pt>
                <c:pt idx="831">
                  <c:v>120.44117647058825</c:v>
                </c:pt>
                <c:pt idx="832">
                  <c:v>113.72549019607844</c:v>
                </c:pt>
                <c:pt idx="833">
                  <c:v>114.23333333333335</c:v>
                </c:pt>
                <c:pt idx="834">
                  <c:v>115.68823529411765</c:v>
                </c:pt>
                <c:pt idx="835">
                  <c:v>124.92156862745099</c:v>
                </c:pt>
                <c:pt idx="836">
                  <c:v>128.16470588235293</c:v>
                </c:pt>
                <c:pt idx="837">
                  <c:v>128.18235294117648</c:v>
                </c:pt>
                <c:pt idx="838">
                  <c:v>128.43137254901961</c:v>
                </c:pt>
                <c:pt idx="839">
                  <c:v>130.04901960784315</c:v>
                </c:pt>
                <c:pt idx="840">
                  <c:v>127.9</c:v>
                </c:pt>
                <c:pt idx="841">
                  <c:v>133.89803921568628</c:v>
                </c:pt>
                <c:pt idx="842">
                  <c:v>131.27450980392157</c:v>
                </c:pt>
                <c:pt idx="843">
                  <c:v>123.33333333333334</c:v>
                </c:pt>
                <c:pt idx="844">
                  <c:v>112.35098039215687</c:v>
                </c:pt>
                <c:pt idx="845">
                  <c:v>113.13921568627451</c:v>
                </c:pt>
                <c:pt idx="846">
                  <c:v>111.76470588235294</c:v>
                </c:pt>
                <c:pt idx="847">
                  <c:v>99.911764705882362</c:v>
                </c:pt>
                <c:pt idx="848">
                  <c:v>98.490196078431381</c:v>
                </c:pt>
                <c:pt idx="849">
                  <c:v>93.656862745098039</c:v>
                </c:pt>
                <c:pt idx="850">
                  <c:v>93.32352941176471</c:v>
                </c:pt>
                <c:pt idx="851">
                  <c:v>86.072549019607848</c:v>
                </c:pt>
                <c:pt idx="852">
                  <c:v>86.721568627450978</c:v>
                </c:pt>
                <c:pt idx="853">
                  <c:v>86.664705882352948</c:v>
                </c:pt>
                <c:pt idx="854">
                  <c:v>87.058823529411768</c:v>
                </c:pt>
                <c:pt idx="855">
                  <c:v>85.735294117647058</c:v>
                </c:pt>
                <c:pt idx="856">
                  <c:v>86.274509803921575</c:v>
                </c:pt>
                <c:pt idx="857">
                  <c:v>87.450980392156865</c:v>
                </c:pt>
                <c:pt idx="858">
                  <c:v>86.82352941176471</c:v>
                </c:pt>
                <c:pt idx="859">
                  <c:v>85.882352941176478</c:v>
                </c:pt>
                <c:pt idx="860">
                  <c:v>84.313725490196077</c:v>
                </c:pt>
                <c:pt idx="861">
                  <c:v>83.727450980392163</c:v>
                </c:pt>
                <c:pt idx="862">
                  <c:v>88.921568627450981</c:v>
                </c:pt>
                <c:pt idx="863">
                  <c:v>90</c:v>
                </c:pt>
                <c:pt idx="864">
                  <c:v>87.896078431372558</c:v>
                </c:pt>
                <c:pt idx="865">
                  <c:v>85.098039215686285</c:v>
                </c:pt>
                <c:pt idx="866">
                  <c:v>87.843137254901961</c:v>
                </c:pt>
                <c:pt idx="867">
                  <c:v>90.196078431372555</c:v>
                </c:pt>
                <c:pt idx="868">
                  <c:v>97.54901960784315</c:v>
                </c:pt>
                <c:pt idx="869">
                  <c:v>96.11960784313726</c:v>
                </c:pt>
                <c:pt idx="870">
                  <c:v>95.686274509803923</c:v>
                </c:pt>
                <c:pt idx="871">
                  <c:v>97.450980392156865</c:v>
                </c:pt>
                <c:pt idx="872">
                  <c:v>98.178431372549028</c:v>
                </c:pt>
                <c:pt idx="873">
                  <c:v>102.40196078431373</c:v>
                </c:pt>
                <c:pt idx="874">
                  <c:v>100.98039215686275</c:v>
                </c:pt>
                <c:pt idx="875">
                  <c:v>90</c:v>
                </c:pt>
                <c:pt idx="876">
                  <c:v>81.61960784313726</c:v>
                </c:pt>
                <c:pt idx="877">
                  <c:v>72.549019607843135</c:v>
                </c:pt>
                <c:pt idx="878">
                  <c:v>86.764705882352942</c:v>
                </c:pt>
                <c:pt idx="879">
                  <c:v>87.990196078431381</c:v>
                </c:pt>
                <c:pt idx="880">
                  <c:v>89.058823529411768</c:v>
                </c:pt>
                <c:pt idx="881">
                  <c:v>88.233333333333334</c:v>
                </c:pt>
                <c:pt idx="882">
                  <c:v>87.996078431372553</c:v>
                </c:pt>
                <c:pt idx="883">
                  <c:v>86.927450980392166</c:v>
                </c:pt>
                <c:pt idx="884">
                  <c:v>94.672549019607843</c:v>
                </c:pt>
                <c:pt idx="885">
                  <c:v>88.627450980392169</c:v>
                </c:pt>
                <c:pt idx="886">
                  <c:v>97.537254901960793</c:v>
                </c:pt>
                <c:pt idx="887">
                  <c:v>97.750980392156862</c:v>
                </c:pt>
                <c:pt idx="888">
                  <c:v>116.66666666666667</c:v>
                </c:pt>
                <c:pt idx="889">
                  <c:v>114.11960784313726</c:v>
                </c:pt>
                <c:pt idx="890">
                  <c:v>115.68627450980392</c:v>
                </c:pt>
                <c:pt idx="891">
                  <c:v>111.52941176470588</c:v>
                </c:pt>
                <c:pt idx="892">
                  <c:v>114.40784313725491</c:v>
                </c:pt>
                <c:pt idx="893">
                  <c:v>119.80392156862746</c:v>
                </c:pt>
                <c:pt idx="894">
                  <c:v>121.24901960784315</c:v>
                </c:pt>
                <c:pt idx="895">
                  <c:v>122.41764705882355</c:v>
                </c:pt>
                <c:pt idx="896">
                  <c:v>123.52941176470588</c:v>
                </c:pt>
                <c:pt idx="897">
                  <c:v>125.88039215686275</c:v>
                </c:pt>
                <c:pt idx="898">
                  <c:v>127.45098039215686</c:v>
                </c:pt>
                <c:pt idx="899">
                  <c:v>120.58823529411765</c:v>
                </c:pt>
                <c:pt idx="900">
                  <c:v>120.58823529411765</c:v>
                </c:pt>
                <c:pt idx="901">
                  <c:v>121.76470588235296</c:v>
                </c:pt>
                <c:pt idx="902">
                  <c:v>130</c:v>
                </c:pt>
                <c:pt idx="903">
                  <c:v>132.35294117647061</c:v>
                </c:pt>
                <c:pt idx="904">
                  <c:v>130.98039215686276</c:v>
                </c:pt>
                <c:pt idx="905">
                  <c:v>129.01960784313727</c:v>
                </c:pt>
                <c:pt idx="906">
                  <c:v>110.78431372549021</c:v>
                </c:pt>
                <c:pt idx="907">
                  <c:v>113.52941176470588</c:v>
                </c:pt>
                <c:pt idx="908">
                  <c:v>114.11764705882354</c:v>
                </c:pt>
                <c:pt idx="909">
                  <c:v>100.98039215686275</c:v>
                </c:pt>
                <c:pt idx="910">
                  <c:v>110.28039215686275</c:v>
                </c:pt>
                <c:pt idx="911">
                  <c:v>111.37254901960785</c:v>
                </c:pt>
                <c:pt idx="912">
                  <c:v>113.50588235294119</c:v>
                </c:pt>
                <c:pt idx="913">
                  <c:v>123.60980392156863</c:v>
                </c:pt>
                <c:pt idx="914">
                  <c:v>123.13725490196079</c:v>
                </c:pt>
                <c:pt idx="915">
                  <c:v>133.72549019607845</c:v>
                </c:pt>
                <c:pt idx="916">
                  <c:v>124.36470588235295</c:v>
                </c:pt>
                <c:pt idx="917">
                  <c:v>134.31372549019608</c:v>
                </c:pt>
                <c:pt idx="918">
                  <c:v>129.19019607843137</c:v>
                </c:pt>
                <c:pt idx="919">
                  <c:v>138.49411764705883</c:v>
                </c:pt>
                <c:pt idx="920">
                  <c:v>141.1764705882353</c:v>
                </c:pt>
                <c:pt idx="921">
                  <c:v>151.28431372549019</c:v>
                </c:pt>
                <c:pt idx="922">
                  <c:v>155.0980392156863</c:v>
                </c:pt>
                <c:pt idx="923">
                  <c:v>159.41176470588238</c:v>
                </c:pt>
                <c:pt idx="924">
                  <c:v>158.82352941176472</c:v>
                </c:pt>
                <c:pt idx="925">
                  <c:v>156.86274509803923</c:v>
                </c:pt>
                <c:pt idx="926">
                  <c:v>157.6372549019608</c:v>
                </c:pt>
                <c:pt idx="927">
                  <c:v>156.86274509803923</c:v>
                </c:pt>
                <c:pt idx="928">
                  <c:v>155.88235294117649</c:v>
                </c:pt>
                <c:pt idx="929">
                  <c:v>149.07647058823531</c:v>
                </c:pt>
                <c:pt idx="930">
                  <c:v>153.30784313725491</c:v>
                </c:pt>
                <c:pt idx="931">
                  <c:v>160.04117647058825</c:v>
                </c:pt>
                <c:pt idx="932">
                  <c:v>158.23529411764707</c:v>
                </c:pt>
                <c:pt idx="933">
                  <c:v>158.82352941176472</c:v>
                </c:pt>
                <c:pt idx="934">
                  <c:v>154.70588235294119</c:v>
                </c:pt>
                <c:pt idx="935">
                  <c:v>161.56862745098042</c:v>
                </c:pt>
                <c:pt idx="936">
                  <c:v>164.65294117647059</c:v>
                </c:pt>
                <c:pt idx="937">
                  <c:v>162.12745098039218</c:v>
                </c:pt>
                <c:pt idx="938">
                  <c:v>160.47058823529412</c:v>
                </c:pt>
                <c:pt idx="939">
                  <c:v>163.6764705882353</c:v>
                </c:pt>
                <c:pt idx="940">
                  <c:v>166.66666666666669</c:v>
                </c:pt>
                <c:pt idx="941">
                  <c:v>162.45882352941177</c:v>
                </c:pt>
                <c:pt idx="942">
                  <c:v>155.0980392156863</c:v>
                </c:pt>
                <c:pt idx="943">
                  <c:v>183.24509803921569</c:v>
                </c:pt>
                <c:pt idx="944">
                  <c:v>159.22549019607843</c:v>
                </c:pt>
                <c:pt idx="945">
                  <c:v>151.9607843137255</c:v>
                </c:pt>
                <c:pt idx="946">
                  <c:v>142.68823529411767</c:v>
                </c:pt>
                <c:pt idx="947">
                  <c:v>144.55686274509804</c:v>
                </c:pt>
                <c:pt idx="948">
                  <c:v>140.95882352941177</c:v>
                </c:pt>
                <c:pt idx="949">
                  <c:v>145.09803921568627</c:v>
                </c:pt>
                <c:pt idx="950">
                  <c:v>126.92745098039218</c:v>
                </c:pt>
                <c:pt idx="951">
                  <c:v>125.56274509803923</c:v>
                </c:pt>
                <c:pt idx="952">
                  <c:v>117.45098039215686</c:v>
                </c:pt>
                <c:pt idx="953">
                  <c:v>137.65294117647059</c:v>
                </c:pt>
                <c:pt idx="954">
                  <c:v>108.11372549019609</c:v>
                </c:pt>
                <c:pt idx="955">
                  <c:v>143.51764705882354</c:v>
                </c:pt>
                <c:pt idx="956">
                  <c:v>138.19019607843137</c:v>
                </c:pt>
                <c:pt idx="957">
                  <c:v>178.93137254901961</c:v>
                </c:pt>
                <c:pt idx="958">
                  <c:v>176.57450980392159</c:v>
                </c:pt>
                <c:pt idx="959">
                  <c:v>180.74117647058824</c:v>
                </c:pt>
                <c:pt idx="960">
                  <c:v>200.58823529411765</c:v>
                </c:pt>
                <c:pt idx="961">
                  <c:v>183.48823529411766</c:v>
                </c:pt>
                <c:pt idx="962">
                  <c:v>171.09019607843138</c:v>
                </c:pt>
                <c:pt idx="963">
                  <c:v>202.07450980392156</c:v>
                </c:pt>
                <c:pt idx="964">
                  <c:v>224.50980392156865</c:v>
                </c:pt>
                <c:pt idx="965">
                  <c:v>205.48627450980393</c:v>
                </c:pt>
                <c:pt idx="966">
                  <c:v>195.70000000000002</c:v>
                </c:pt>
                <c:pt idx="967">
                  <c:v>217.15882352941179</c:v>
                </c:pt>
                <c:pt idx="968">
                  <c:v>185.88235294117649</c:v>
                </c:pt>
                <c:pt idx="969">
                  <c:v>166.58235294117648</c:v>
                </c:pt>
                <c:pt idx="970">
                  <c:v>153.48431372549021</c:v>
                </c:pt>
                <c:pt idx="971">
                  <c:v>149.01960784313727</c:v>
                </c:pt>
                <c:pt idx="972">
                  <c:v>137.25490196078431</c:v>
                </c:pt>
                <c:pt idx="973">
                  <c:v>107.84313725490196</c:v>
                </c:pt>
                <c:pt idx="974">
                  <c:v>117.45098039215686</c:v>
                </c:pt>
                <c:pt idx="975">
                  <c:v>114.73725490196078</c:v>
                </c:pt>
                <c:pt idx="976">
                  <c:v>78.431372549019613</c:v>
                </c:pt>
                <c:pt idx="977">
                  <c:v>81.960784313725497</c:v>
                </c:pt>
                <c:pt idx="978">
                  <c:v>76.025490196078437</c:v>
                </c:pt>
                <c:pt idx="979">
                  <c:v>68.658823529411777</c:v>
                </c:pt>
                <c:pt idx="980">
                  <c:v>66.386274509803926</c:v>
                </c:pt>
                <c:pt idx="981">
                  <c:v>63.484313725490196</c:v>
                </c:pt>
                <c:pt idx="982">
                  <c:v>55.549019607843142</c:v>
                </c:pt>
                <c:pt idx="983">
                  <c:v>49.743137254901967</c:v>
                </c:pt>
                <c:pt idx="984">
                  <c:v>46.919607843137257</c:v>
                </c:pt>
                <c:pt idx="985">
                  <c:v>44.156862745098039</c:v>
                </c:pt>
                <c:pt idx="986">
                  <c:v>38.923529411764704</c:v>
                </c:pt>
                <c:pt idx="987">
                  <c:v>38.868627450980391</c:v>
                </c:pt>
                <c:pt idx="988">
                  <c:v>38.14705882352942</c:v>
                </c:pt>
                <c:pt idx="989">
                  <c:v>38.860784313725489</c:v>
                </c:pt>
                <c:pt idx="990">
                  <c:v>36.83725490196079</c:v>
                </c:pt>
                <c:pt idx="991">
                  <c:v>34.925490196078435</c:v>
                </c:pt>
                <c:pt idx="992">
                  <c:v>35.911764705882355</c:v>
                </c:pt>
                <c:pt idx="993">
                  <c:v>39.33725490196079</c:v>
                </c:pt>
                <c:pt idx="994">
                  <c:v>36.050980392156866</c:v>
                </c:pt>
                <c:pt idx="995">
                  <c:v>34.152941176470591</c:v>
                </c:pt>
                <c:pt idx="996">
                  <c:v>29.331372549019612</c:v>
                </c:pt>
                <c:pt idx="997">
                  <c:v>27.98627450980392</c:v>
                </c:pt>
                <c:pt idx="998">
                  <c:v>26.945098039215686</c:v>
                </c:pt>
                <c:pt idx="999">
                  <c:v>27.184313725490195</c:v>
                </c:pt>
                <c:pt idx="1000">
                  <c:v>26.086274509803921</c:v>
                </c:pt>
                <c:pt idx="1001">
                  <c:v>24.609803921568631</c:v>
                </c:pt>
                <c:pt idx="1002">
                  <c:v>24.647058823529413</c:v>
                </c:pt>
                <c:pt idx="1003">
                  <c:v>24.67450980392157</c:v>
                </c:pt>
                <c:pt idx="1004">
                  <c:v>24.376470588235293</c:v>
                </c:pt>
                <c:pt idx="1005">
                  <c:v>24.164705882352941</c:v>
                </c:pt>
                <c:pt idx="1006">
                  <c:v>23.782352941176473</c:v>
                </c:pt>
                <c:pt idx="1007">
                  <c:v>22.905882352941177</c:v>
                </c:pt>
                <c:pt idx="1008">
                  <c:v>19.570588235294121</c:v>
                </c:pt>
                <c:pt idx="1009">
                  <c:v>24.605882352941176</c:v>
                </c:pt>
                <c:pt idx="1010">
                  <c:v>24.137254901960784</c:v>
                </c:pt>
                <c:pt idx="1011">
                  <c:v>24.215686274509807</c:v>
                </c:pt>
                <c:pt idx="1012">
                  <c:v>24.211764705882356</c:v>
                </c:pt>
                <c:pt idx="1013">
                  <c:v>24.200000000000003</c:v>
                </c:pt>
                <c:pt idx="1014">
                  <c:v>24.02745098039216</c:v>
                </c:pt>
                <c:pt idx="1015">
                  <c:v>23.964705882352941</c:v>
                </c:pt>
                <c:pt idx="1016">
                  <c:v>24.098039215686278</c:v>
                </c:pt>
                <c:pt idx="1017">
                  <c:v>24.350980392156863</c:v>
                </c:pt>
                <c:pt idx="1018">
                  <c:v>24.764705882352942</c:v>
                </c:pt>
                <c:pt idx="1019">
                  <c:v>24.700000000000003</c:v>
                </c:pt>
                <c:pt idx="1020">
                  <c:v>24.521568627450982</c:v>
                </c:pt>
                <c:pt idx="1021">
                  <c:v>24.805882352941179</c:v>
                </c:pt>
                <c:pt idx="1022">
                  <c:v>24.658823529411766</c:v>
                </c:pt>
                <c:pt idx="1023">
                  <c:v>24.598039215686278</c:v>
                </c:pt>
                <c:pt idx="1024">
                  <c:v>23.815686274509805</c:v>
                </c:pt>
                <c:pt idx="1025">
                  <c:v>23.533333333333335</c:v>
                </c:pt>
                <c:pt idx="1026">
                  <c:v>22.807843137254903</c:v>
                </c:pt>
                <c:pt idx="1027">
                  <c:v>23.633333333333336</c:v>
                </c:pt>
                <c:pt idx="1028">
                  <c:v>23.641176470588235</c:v>
                </c:pt>
                <c:pt idx="1029">
                  <c:v>25.017647058823531</c:v>
                </c:pt>
                <c:pt idx="1030">
                  <c:v>24.162745098039217</c:v>
                </c:pt>
                <c:pt idx="1031">
                  <c:v>23.043137254901961</c:v>
                </c:pt>
                <c:pt idx="1032">
                  <c:v>23.056862745098041</c:v>
                </c:pt>
                <c:pt idx="1033">
                  <c:v>23.029411764705884</c:v>
                </c:pt>
                <c:pt idx="1034">
                  <c:v>22.005882352941178</c:v>
                </c:pt>
                <c:pt idx="1035">
                  <c:v>21.088235294117649</c:v>
                </c:pt>
                <c:pt idx="1036">
                  <c:v>21.515686274509807</c:v>
                </c:pt>
                <c:pt idx="1037">
                  <c:v>21.850980392156863</c:v>
                </c:pt>
                <c:pt idx="1038">
                  <c:v>20.590196078431376</c:v>
                </c:pt>
                <c:pt idx="1039">
                  <c:v>20.058823529411764</c:v>
                </c:pt>
                <c:pt idx="1040">
                  <c:v>19.280392156862746</c:v>
                </c:pt>
                <c:pt idx="1041">
                  <c:v>19.125490196078434</c:v>
                </c:pt>
                <c:pt idx="1042">
                  <c:v>19.207843137254901</c:v>
                </c:pt>
                <c:pt idx="1043">
                  <c:v>19.196078431372552</c:v>
                </c:pt>
                <c:pt idx="1044">
                  <c:v>18.643137254901962</c:v>
                </c:pt>
                <c:pt idx="1045">
                  <c:v>18.305882352941179</c:v>
                </c:pt>
                <c:pt idx="1046">
                  <c:v>18.58235294117647</c:v>
                </c:pt>
                <c:pt idx="1047">
                  <c:v>19.003921568627451</c:v>
                </c:pt>
                <c:pt idx="1048">
                  <c:v>19.045098039215688</c:v>
                </c:pt>
                <c:pt idx="1049">
                  <c:v>19.003921568627451</c:v>
                </c:pt>
                <c:pt idx="1050">
                  <c:v>19.066666666666666</c:v>
                </c:pt>
                <c:pt idx="1051">
                  <c:v>18.905882352941177</c:v>
                </c:pt>
                <c:pt idx="1052">
                  <c:v>19.198039215686276</c:v>
                </c:pt>
                <c:pt idx="1053">
                  <c:v>18.884313725490198</c:v>
                </c:pt>
                <c:pt idx="1054">
                  <c:v>18.294117647058822</c:v>
                </c:pt>
                <c:pt idx="1055">
                  <c:v>17.770588235294117</c:v>
                </c:pt>
                <c:pt idx="1056">
                  <c:v>17.531372549019608</c:v>
                </c:pt>
                <c:pt idx="1057">
                  <c:v>17.149019607843137</c:v>
                </c:pt>
                <c:pt idx="1058">
                  <c:v>17.047058823529412</c:v>
                </c:pt>
                <c:pt idx="1059">
                  <c:v>16.880392156862747</c:v>
                </c:pt>
                <c:pt idx="1060">
                  <c:v>16.819607843137256</c:v>
                </c:pt>
                <c:pt idx="1061">
                  <c:v>16.750980392156865</c:v>
                </c:pt>
                <c:pt idx="1062">
                  <c:v>17.752941176470589</c:v>
                </c:pt>
                <c:pt idx="1063">
                  <c:v>18.184313725490195</c:v>
                </c:pt>
                <c:pt idx="1064">
                  <c:v>18.262745098039218</c:v>
                </c:pt>
                <c:pt idx="1065">
                  <c:v>17.345098039215685</c:v>
                </c:pt>
                <c:pt idx="1066">
                  <c:v>17.886274509803922</c:v>
                </c:pt>
                <c:pt idx="1067">
                  <c:v>16.570588235294121</c:v>
                </c:pt>
                <c:pt idx="1068">
                  <c:v>14.55294117647059</c:v>
                </c:pt>
                <c:pt idx="1069">
                  <c:v>14.619607843137256</c:v>
                </c:pt>
                <c:pt idx="1070">
                  <c:v>13.007843137254904</c:v>
                </c:pt>
                <c:pt idx="1071">
                  <c:v>15.076470588235296</c:v>
                </c:pt>
                <c:pt idx="1072">
                  <c:v>17.188235294117646</c:v>
                </c:pt>
                <c:pt idx="1073">
                  <c:v>16.590196078431372</c:v>
                </c:pt>
                <c:pt idx="1074">
                  <c:v>18.560784313725492</c:v>
                </c:pt>
                <c:pt idx="1075">
                  <c:v>19.949019607843137</c:v>
                </c:pt>
                <c:pt idx="1076">
                  <c:v>20.3921568627451</c:v>
                </c:pt>
                <c:pt idx="1077">
                  <c:v>20.260784313725491</c:v>
                </c:pt>
                <c:pt idx="1078">
                  <c:v>20.017647058823531</c:v>
                </c:pt>
                <c:pt idx="1079">
                  <c:v>21.47058823529412</c:v>
                </c:pt>
                <c:pt idx="1080">
                  <c:v>21.821568627450983</c:v>
                </c:pt>
                <c:pt idx="1081">
                  <c:v>21.225490196078432</c:v>
                </c:pt>
                <c:pt idx="1082">
                  <c:v>21.049019607843139</c:v>
                </c:pt>
                <c:pt idx="1083">
                  <c:v>19.990196078431374</c:v>
                </c:pt>
                <c:pt idx="1084">
                  <c:v>19.607843137254903</c:v>
                </c:pt>
                <c:pt idx="1085">
                  <c:v>20.382352941176471</c:v>
                </c:pt>
                <c:pt idx="1086">
                  <c:v>21.329411764705885</c:v>
                </c:pt>
                <c:pt idx="1087">
                  <c:v>21.372549019607845</c:v>
                </c:pt>
                <c:pt idx="1088">
                  <c:v>20.852941176470587</c:v>
                </c:pt>
                <c:pt idx="1089">
                  <c:v>21.764705882352942</c:v>
                </c:pt>
                <c:pt idx="1090">
                  <c:v>23.327450980392157</c:v>
                </c:pt>
                <c:pt idx="1091">
                  <c:v>23.901960784313729</c:v>
                </c:pt>
                <c:pt idx="1092">
                  <c:v>23.803921568627455</c:v>
                </c:pt>
                <c:pt idx="1093">
                  <c:v>23.67450980392157</c:v>
                </c:pt>
                <c:pt idx="1094">
                  <c:v>25.258823529411764</c:v>
                </c:pt>
                <c:pt idx="1095">
                  <c:v>25.254901960784316</c:v>
                </c:pt>
                <c:pt idx="1096">
                  <c:v>25.93137254901961</c:v>
                </c:pt>
                <c:pt idx="1097">
                  <c:v>25.294117647058826</c:v>
                </c:pt>
                <c:pt idx="1098">
                  <c:v>26.098039215686274</c:v>
                </c:pt>
                <c:pt idx="1099">
                  <c:v>24.764705882352942</c:v>
                </c:pt>
                <c:pt idx="1100">
                  <c:v>24.274509803921571</c:v>
                </c:pt>
                <c:pt idx="1101">
                  <c:v>24.09607843137255</c:v>
                </c:pt>
                <c:pt idx="1102">
                  <c:v>23.925490196078432</c:v>
                </c:pt>
                <c:pt idx="1103">
                  <c:v>24.215686274509807</c:v>
                </c:pt>
                <c:pt idx="1104">
                  <c:v>23.178431372549021</c:v>
                </c:pt>
                <c:pt idx="1105">
                  <c:v>22.396078431372551</c:v>
                </c:pt>
                <c:pt idx="1106">
                  <c:v>21.843137254901965</c:v>
                </c:pt>
                <c:pt idx="1107">
                  <c:v>23.133333333333336</c:v>
                </c:pt>
                <c:pt idx="1108">
                  <c:v>23.078431372549023</c:v>
                </c:pt>
                <c:pt idx="1109">
                  <c:v>22.117647058823529</c:v>
                </c:pt>
                <c:pt idx="1110">
                  <c:v>22.196078431372552</c:v>
                </c:pt>
                <c:pt idx="1111">
                  <c:v>21.490196078431374</c:v>
                </c:pt>
                <c:pt idx="1112">
                  <c:v>22.009803921568629</c:v>
                </c:pt>
                <c:pt idx="1113">
                  <c:v>19.235294117647058</c:v>
                </c:pt>
                <c:pt idx="1114">
                  <c:v>20.833333333333336</c:v>
                </c:pt>
                <c:pt idx="1115">
                  <c:v>22.819607843137256</c:v>
                </c:pt>
                <c:pt idx="1116">
                  <c:v>27.3</c:v>
                </c:pt>
                <c:pt idx="1117">
                  <c:v>28.235294117647062</c:v>
                </c:pt>
                <c:pt idx="1118">
                  <c:v>26.843137254901965</c:v>
                </c:pt>
                <c:pt idx="1119">
                  <c:v>27.786274509803924</c:v>
                </c:pt>
                <c:pt idx="1120">
                  <c:v>30.235294117647058</c:v>
                </c:pt>
                <c:pt idx="1121">
                  <c:v>28.131372549019609</c:v>
                </c:pt>
                <c:pt idx="1122">
                  <c:v>24.980392156862749</c:v>
                </c:pt>
                <c:pt idx="1123">
                  <c:v>23.231372549019611</c:v>
                </c:pt>
                <c:pt idx="1124">
                  <c:v>21.374509803921573</c:v>
                </c:pt>
                <c:pt idx="1125">
                  <c:v>18.249019607843138</c:v>
                </c:pt>
                <c:pt idx="1126">
                  <c:v>13.403921568627451</c:v>
                </c:pt>
                <c:pt idx="1127">
                  <c:v>16.154901960784315</c:v>
                </c:pt>
                <c:pt idx="1128">
                  <c:v>22.941176470588236</c:v>
                </c:pt>
                <c:pt idx="1129">
                  <c:v>24.490196078431374</c:v>
                </c:pt>
                <c:pt idx="1130">
                  <c:v>32.352941176470587</c:v>
                </c:pt>
                <c:pt idx="1131">
                  <c:v>45.098039215686278</c:v>
                </c:pt>
                <c:pt idx="1132">
                  <c:v>36.764705882352942</c:v>
                </c:pt>
                <c:pt idx="1133">
                  <c:v>27.905882352941177</c:v>
                </c:pt>
                <c:pt idx="1134">
                  <c:v>25.90588235294118</c:v>
                </c:pt>
                <c:pt idx="1135">
                  <c:v>26.47058823529412</c:v>
                </c:pt>
                <c:pt idx="1136">
                  <c:v>23.133333333333336</c:v>
                </c:pt>
                <c:pt idx="1137">
                  <c:v>20.3921568627451</c:v>
                </c:pt>
                <c:pt idx="1138">
                  <c:v>16.898039215686278</c:v>
                </c:pt>
                <c:pt idx="1139">
                  <c:v>17.435294117647061</c:v>
                </c:pt>
                <c:pt idx="1140">
                  <c:v>15.392156862745098</c:v>
                </c:pt>
                <c:pt idx="1141">
                  <c:v>14.431372549019608</c:v>
                </c:pt>
                <c:pt idx="1142">
                  <c:v>13.698039215686276</c:v>
                </c:pt>
                <c:pt idx="1143">
                  <c:v>13.892156862745098</c:v>
                </c:pt>
                <c:pt idx="1144">
                  <c:v>12.645098039215686</c:v>
                </c:pt>
                <c:pt idx="1145">
                  <c:v>11.59607843137255</c:v>
                </c:pt>
                <c:pt idx="1146">
                  <c:v>10.117647058823531</c:v>
                </c:pt>
                <c:pt idx="1147">
                  <c:v>9.2058823529411775</c:v>
                </c:pt>
                <c:pt idx="1148">
                  <c:v>9.2490196078431381</c:v>
                </c:pt>
                <c:pt idx="1149">
                  <c:v>9.2000000000000011</c:v>
                </c:pt>
                <c:pt idx="1150">
                  <c:v>8.6843137254901972</c:v>
                </c:pt>
                <c:pt idx="1151">
                  <c:v>9.4901960784313726</c:v>
                </c:pt>
                <c:pt idx="1152">
                  <c:v>8.6627450980392169</c:v>
                </c:pt>
                <c:pt idx="1153">
                  <c:v>8.2352941176470598</c:v>
                </c:pt>
                <c:pt idx="1154">
                  <c:v>8.0431372549019624</c:v>
                </c:pt>
                <c:pt idx="1155">
                  <c:v>7.9078431372549023</c:v>
                </c:pt>
                <c:pt idx="1156">
                  <c:v>7.0882352941176476</c:v>
                </c:pt>
                <c:pt idx="1157">
                  <c:v>6.764705882352942</c:v>
                </c:pt>
                <c:pt idx="1158">
                  <c:v>6.545098039215687</c:v>
                </c:pt>
                <c:pt idx="1159">
                  <c:v>6.0588235294117645</c:v>
                </c:pt>
                <c:pt idx="1160">
                  <c:v>6.098039215686275</c:v>
                </c:pt>
                <c:pt idx="1161">
                  <c:v>5.9607843137254903</c:v>
                </c:pt>
                <c:pt idx="1162">
                  <c:v>5.9313725490196081</c:v>
                </c:pt>
                <c:pt idx="1163">
                  <c:v>5.8333333333333339</c:v>
                </c:pt>
                <c:pt idx="1164">
                  <c:v>5.8117647058823536</c:v>
                </c:pt>
                <c:pt idx="1165">
                  <c:v>5.768627450980393</c:v>
                </c:pt>
                <c:pt idx="1166">
                  <c:v>5.3137254901960791</c:v>
                </c:pt>
                <c:pt idx="1167">
                  <c:v>5.3372549019607849</c:v>
                </c:pt>
                <c:pt idx="1168">
                  <c:v>4.7450980392156863</c:v>
                </c:pt>
                <c:pt idx="1169">
                  <c:v>4.9352941176470599</c:v>
                </c:pt>
                <c:pt idx="1170">
                  <c:v>4.833333333333333</c:v>
                </c:pt>
                <c:pt idx="1171">
                  <c:v>4.443137254901961</c:v>
                </c:pt>
                <c:pt idx="1172">
                  <c:v>4.3431372549019605</c:v>
                </c:pt>
                <c:pt idx="1173">
                  <c:v>4.1529411764705886</c:v>
                </c:pt>
                <c:pt idx="1174">
                  <c:v>4.0392156862745106</c:v>
                </c:pt>
                <c:pt idx="1175">
                  <c:v>4.0058823529411764</c:v>
                </c:pt>
                <c:pt idx="1176">
                  <c:v>4.0196078431372548</c:v>
                </c:pt>
                <c:pt idx="1177">
                  <c:v>4.0019607843137255</c:v>
                </c:pt>
                <c:pt idx="1178">
                  <c:v>3.8627450980392157</c:v>
                </c:pt>
                <c:pt idx="1179">
                  <c:v>3.829411764705883</c:v>
                </c:pt>
                <c:pt idx="1180">
                  <c:v>3.6705882352941175</c:v>
                </c:pt>
                <c:pt idx="1181">
                  <c:v>3.4117647058823528</c:v>
                </c:pt>
                <c:pt idx="1182">
                  <c:v>3.3137254901960782</c:v>
                </c:pt>
                <c:pt idx="1183">
                  <c:v>3.4313725490196081</c:v>
                </c:pt>
                <c:pt idx="1184">
                  <c:v>3.3843137254901965</c:v>
                </c:pt>
                <c:pt idx="1185">
                  <c:v>3.0784313725490198</c:v>
                </c:pt>
                <c:pt idx="1186">
                  <c:v>3.0392156862745101</c:v>
                </c:pt>
                <c:pt idx="1187">
                  <c:v>2.8882352941176475</c:v>
                </c:pt>
                <c:pt idx="1188">
                  <c:v>2.7941176470588238</c:v>
                </c:pt>
                <c:pt idx="1189">
                  <c:v>2.8039215686274512</c:v>
                </c:pt>
                <c:pt idx="1190">
                  <c:v>2.7725490196078435</c:v>
                </c:pt>
                <c:pt idx="1191">
                  <c:v>2.7725490196078435</c:v>
                </c:pt>
                <c:pt idx="1192">
                  <c:v>2.7</c:v>
                </c:pt>
                <c:pt idx="1193">
                  <c:v>2.6941176470588237</c:v>
                </c:pt>
                <c:pt idx="1194">
                  <c:v>2.6647058823529415</c:v>
                </c:pt>
                <c:pt idx="1195">
                  <c:v>2.6470588235294121</c:v>
                </c:pt>
                <c:pt idx="1196">
                  <c:v>2.6274509803921573</c:v>
                </c:pt>
                <c:pt idx="1197">
                  <c:v>2.6039215686274511</c:v>
                </c:pt>
                <c:pt idx="1198">
                  <c:v>2.6490196078431376</c:v>
                </c:pt>
                <c:pt idx="1199">
                  <c:v>2.6313725490196078</c:v>
                </c:pt>
                <c:pt idx="1200">
                  <c:v>2.6313725490196078</c:v>
                </c:pt>
                <c:pt idx="1201">
                  <c:v>2.6411764705882357</c:v>
                </c:pt>
                <c:pt idx="1202">
                  <c:v>2.6235294117647063</c:v>
                </c:pt>
                <c:pt idx="1203">
                  <c:v>2.6470588235294121</c:v>
                </c:pt>
                <c:pt idx="1204">
                  <c:v>2.6509803921568627</c:v>
                </c:pt>
                <c:pt idx="1205">
                  <c:v>2.666666666666667</c:v>
                </c:pt>
                <c:pt idx="1206">
                  <c:v>2.6078431372549025</c:v>
                </c:pt>
                <c:pt idx="1207">
                  <c:v>2.5980392156862746</c:v>
                </c:pt>
                <c:pt idx="1208">
                  <c:v>2.666666666666667</c:v>
                </c:pt>
                <c:pt idx="1209">
                  <c:v>2.6862745098039218</c:v>
                </c:pt>
                <c:pt idx="1210">
                  <c:v>2.6862745098039218</c:v>
                </c:pt>
                <c:pt idx="1211">
                  <c:v>2.658823529411765</c:v>
                </c:pt>
                <c:pt idx="1212">
                  <c:v>2.6333333333333333</c:v>
                </c:pt>
                <c:pt idx="1213">
                  <c:v>2.6470588235294121</c:v>
                </c:pt>
                <c:pt idx="1214">
                  <c:v>2.6078431372549025</c:v>
                </c:pt>
                <c:pt idx="1215">
                  <c:v>2.6235294117647063</c:v>
                </c:pt>
                <c:pt idx="1216">
                  <c:v>2.6294117647058828</c:v>
                </c:pt>
                <c:pt idx="1217">
                  <c:v>2.4862745098039216</c:v>
                </c:pt>
                <c:pt idx="1218">
                  <c:v>2.4627450980392158</c:v>
                </c:pt>
                <c:pt idx="1219">
                  <c:v>2.4411764705882355</c:v>
                </c:pt>
                <c:pt idx="1220">
                  <c:v>2.4215686274509807</c:v>
                </c:pt>
                <c:pt idx="1221">
                  <c:v>2.392156862745098</c:v>
                </c:pt>
                <c:pt idx="1222">
                  <c:v>2.4019607843137258</c:v>
                </c:pt>
                <c:pt idx="1223">
                  <c:v>2.4196078431372552</c:v>
                </c:pt>
                <c:pt idx="1224">
                  <c:v>2.3078431372549022</c:v>
                </c:pt>
                <c:pt idx="1225">
                  <c:v>2.3000000000000003</c:v>
                </c:pt>
                <c:pt idx="1226">
                  <c:v>2.3137254901960786</c:v>
                </c:pt>
                <c:pt idx="1227">
                  <c:v>2.3039215686274512</c:v>
                </c:pt>
                <c:pt idx="1228">
                  <c:v>2.1960784313725492</c:v>
                </c:pt>
                <c:pt idx="1229">
                  <c:v>2.1470588235294117</c:v>
                </c:pt>
                <c:pt idx="1230">
                  <c:v>2.1470588235294117</c:v>
                </c:pt>
                <c:pt idx="1231">
                  <c:v>2.158823529411765</c:v>
                </c:pt>
                <c:pt idx="1232">
                  <c:v>2.1196078431372554</c:v>
                </c:pt>
                <c:pt idx="1233">
                  <c:v>2.1411764705882352</c:v>
                </c:pt>
                <c:pt idx="1234">
                  <c:v>2.1411764705882352</c:v>
                </c:pt>
                <c:pt idx="1235">
                  <c:v>2.1372549019607847</c:v>
                </c:pt>
                <c:pt idx="1236">
                  <c:v>2.107843137254902</c:v>
                </c:pt>
                <c:pt idx="1237">
                  <c:v>2.0529411764705885</c:v>
                </c:pt>
                <c:pt idx="1238">
                  <c:v>2.0725490196078433</c:v>
                </c:pt>
                <c:pt idx="1239">
                  <c:v>2.1960784313725492</c:v>
                </c:pt>
                <c:pt idx="1240">
                  <c:v>1.9941176470588236</c:v>
                </c:pt>
                <c:pt idx="1241">
                  <c:v>2.1294117647058823</c:v>
                </c:pt>
                <c:pt idx="1242">
                  <c:v>2.2843137254901964</c:v>
                </c:pt>
                <c:pt idx="1243">
                  <c:v>2.2843137254901964</c:v>
                </c:pt>
                <c:pt idx="1244">
                  <c:v>2.2960784313725493</c:v>
                </c:pt>
                <c:pt idx="1245">
                  <c:v>2.3019607843137257</c:v>
                </c:pt>
                <c:pt idx="1246">
                  <c:v>2.3411764705882354</c:v>
                </c:pt>
                <c:pt idx="1247">
                  <c:v>2.3156862745098041</c:v>
                </c:pt>
                <c:pt idx="1248">
                  <c:v>2.3235294117647061</c:v>
                </c:pt>
                <c:pt idx="1249">
                  <c:v>2.3215686274509806</c:v>
                </c:pt>
                <c:pt idx="1250">
                  <c:v>2.3529411764705883</c:v>
                </c:pt>
                <c:pt idx="1251">
                  <c:v>2.3588235294117648</c:v>
                </c:pt>
                <c:pt idx="1252">
                  <c:v>2.3764705882352941</c:v>
                </c:pt>
                <c:pt idx="1253">
                  <c:v>2.331372549019608</c:v>
                </c:pt>
                <c:pt idx="1254">
                  <c:v>2.3098039215686277</c:v>
                </c:pt>
                <c:pt idx="1255">
                  <c:v>2.4882352941176471</c:v>
                </c:pt>
                <c:pt idx="1256">
                  <c:v>2.5196078431372548</c:v>
                </c:pt>
                <c:pt idx="1257">
                  <c:v>2.5274509803921572</c:v>
                </c:pt>
                <c:pt idx="1258">
                  <c:v>2.5176470588235293</c:v>
                </c:pt>
                <c:pt idx="1259">
                  <c:v>2.4313725490196081</c:v>
                </c:pt>
                <c:pt idx="1260">
                  <c:v>2.4294117647058826</c:v>
                </c:pt>
                <c:pt idx="1261">
                  <c:v>2.4137254901960787</c:v>
                </c:pt>
                <c:pt idx="1262">
                  <c:v>2.4058823529411764</c:v>
                </c:pt>
                <c:pt idx="1263">
                  <c:v>2.392156862745098</c:v>
                </c:pt>
                <c:pt idx="1264">
                  <c:v>2.3725490196078431</c:v>
                </c:pt>
                <c:pt idx="1265">
                  <c:v>2.4254901960784312</c:v>
                </c:pt>
                <c:pt idx="1266">
                  <c:v>2.4078431372549018</c:v>
                </c:pt>
                <c:pt idx="1267">
                  <c:v>2.4647058823529413</c:v>
                </c:pt>
                <c:pt idx="1268">
                  <c:v>2.4019607843137258</c:v>
                </c:pt>
                <c:pt idx="1269">
                  <c:v>2.331372549019608</c:v>
                </c:pt>
                <c:pt idx="1270">
                  <c:v>2.2882352941176474</c:v>
                </c:pt>
                <c:pt idx="1271">
                  <c:v>2.2352941176470589</c:v>
                </c:pt>
                <c:pt idx="1272">
                  <c:v>2.2274509803921569</c:v>
                </c:pt>
                <c:pt idx="1273">
                  <c:v>2.2215686274509805</c:v>
                </c:pt>
                <c:pt idx="1274">
                  <c:v>2.1901960784313728</c:v>
                </c:pt>
                <c:pt idx="1275">
                  <c:v>2.1568627450980395</c:v>
                </c:pt>
                <c:pt idx="1276">
                  <c:v>2.1921568627450982</c:v>
                </c:pt>
                <c:pt idx="1277">
                  <c:v>2.1568627450980395</c:v>
                </c:pt>
                <c:pt idx="1278">
                  <c:v>2.0352941176470591</c:v>
                </c:pt>
                <c:pt idx="1279">
                  <c:v>1.9921568627450983</c:v>
                </c:pt>
                <c:pt idx="1280">
                  <c:v>2.1137254901960785</c:v>
                </c:pt>
                <c:pt idx="1281">
                  <c:v>2.1411764705882352</c:v>
                </c:pt>
                <c:pt idx="1282">
                  <c:v>2.1450980392156862</c:v>
                </c:pt>
                <c:pt idx="1283">
                  <c:v>2.1470588235294117</c:v>
                </c:pt>
                <c:pt idx="1284">
                  <c:v>2.0784313725490198</c:v>
                </c:pt>
                <c:pt idx="1285">
                  <c:v>1.9803921568627452</c:v>
                </c:pt>
                <c:pt idx="1286">
                  <c:v>1.9235294117647062</c:v>
                </c:pt>
                <c:pt idx="1287">
                  <c:v>1.943137254901961</c:v>
                </c:pt>
                <c:pt idx="1288">
                  <c:v>1.9803921568627452</c:v>
                </c:pt>
                <c:pt idx="1289">
                  <c:v>2.270588235294118</c:v>
                </c:pt>
                <c:pt idx="1290">
                  <c:v>2.6470588235294121</c:v>
                </c:pt>
                <c:pt idx="1291">
                  <c:v>2.5980392156862746</c:v>
                </c:pt>
                <c:pt idx="1292">
                  <c:v>2.3901960784313725</c:v>
                </c:pt>
                <c:pt idx="1293">
                  <c:v>2.3607843137254902</c:v>
                </c:pt>
                <c:pt idx="1294">
                  <c:v>2.2333333333333334</c:v>
                </c:pt>
                <c:pt idx="1295">
                  <c:v>2.1686274509803924</c:v>
                </c:pt>
                <c:pt idx="1296">
                  <c:v>2.1686274509803924</c:v>
                </c:pt>
                <c:pt idx="1297">
                  <c:v>2.1764705882352944</c:v>
                </c:pt>
                <c:pt idx="1298">
                  <c:v>2.1294117647058823</c:v>
                </c:pt>
                <c:pt idx="1299">
                  <c:v>2.1509803921568631</c:v>
                </c:pt>
                <c:pt idx="1300">
                  <c:v>2.0647058823529414</c:v>
                </c:pt>
                <c:pt idx="1301">
                  <c:v>1.8725490196078434</c:v>
                </c:pt>
                <c:pt idx="1302">
                  <c:v>1.8333333333333335</c:v>
                </c:pt>
                <c:pt idx="1303">
                  <c:v>1.7843137254901962</c:v>
                </c:pt>
                <c:pt idx="1304">
                  <c:v>1.7450980392156865</c:v>
                </c:pt>
                <c:pt idx="1305">
                  <c:v>1.7450980392156865</c:v>
                </c:pt>
                <c:pt idx="1306">
                  <c:v>1.7254901960784317</c:v>
                </c:pt>
                <c:pt idx="1307">
                  <c:v>1.6862745098039216</c:v>
                </c:pt>
                <c:pt idx="1308">
                  <c:v>1.6568627450980391</c:v>
                </c:pt>
                <c:pt idx="1309">
                  <c:v>1.6705882352941177</c:v>
                </c:pt>
                <c:pt idx="1310">
                  <c:v>1.7392156862745098</c:v>
                </c:pt>
                <c:pt idx="1311">
                  <c:v>1.7862745098039217</c:v>
                </c:pt>
                <c:pt idx="1312">
                  <c:v>1.7254901960784317</c:v>
                </c:pt>
                <c:pt idx="1313">
                  <c:v>1.6666666666666667</c:v>
                </c:pt>
                <c:pt idx="1314">
                  <c:v>1.503921568627451</c:v>
                </c:pt>
                <c:pt idx="1315">
                  <c:v>1.5215686274509805</c:v>
                </c:pt>
                <c:pt idx="1316">
                  <c:v>1.4019607843137256</c:v>
                </c:pt>
                <c:pt idx="1317">
                  <c:v>1.411764705882353</c:v>
                </c:pt>
                <c:pt idx="1318">
                  <c:v>1.3764705882352941</c:v>
                </c:pt>
                <c:pt idx="1319">
                  <c:v>1.3039215686274512</c:v>
                </c:pt>
                <c:pt idx="1320">
                  <c:v>1.307843137254902</c:v>
                </c:pt>
                <c:pt idx="1321">
                  <c:v>1.2647058823529413</c:v>
                </c:pt>
                <c:pt idx="1322">
                  <c:v>1.3254901960784313</c:v>
                </c:pt>
                <c:pt idx="1323">
                  <c:v>1.3039215686274512</c:v>
                </c:pt>
                <c:pt idx="1324">
                  <c:v>1.2960784313725491</c:v>
                </c:pt>
                <c:pt idx="1325">
                  <c:v>1.3039215686274512</c:v>
                </c:pt>
                <c:pt idx="1326">
                  <c:v>1.2588235294117647</c:v>
                </c:pt>
                <c:pt idx="1327">
                  <c:v>1.2352941176470589</c:v>
                </c:pt>
                <c:pt idx="1328">
                  <c:v>1.2843137254901962</c:v>
                </c:pt>
                <c:pt idx="1329">
                  <c:v>1.3098039215686275</c:v>
                </c:pt>
                <c:pt idx="1330">
                  <c:v>1.307843137254902</c:v>
                </c:pt>
                <c:pt idx="1331">
                  <c:v>1.2745098039215688</c:v>
                </c:pt>
                <c:pt idx="1332">
                  <c:v>1.2372549019607844</c:v>
                </c:pt>
                <c:pt idx="1333">
                  <c:v>1.2745098039215688</c:v>
                </c:pt>
                <c:pt idx="1334">
                  <c:v>1.1666666666666667</c:v>
                </c:pt>
                <c:pt idx="1335">
                  <c:v>1.1627450980392158</c:v>
                </c:pt>
                <c:pt idx="1336">
                  <c:v>1.1176470588235294</c:v>
                </c:pt>
                <c:pt idx="1337">
                  <c:v>1.0921568627450982</c:v>
                </c:pt>
                <c:pt idx="1338">
                  <c:v>1.1039215686274511</c:v>
                </c:pt>
                <c:pt idx="1339">
                  <c:v>1.0960784313725491</c:v>
                </c:pt>
                <c:pt idx="1340">
                  <c:v>1.0705882352941176</c:v>
                </c:pt>
                <c:pt idx="1341">
                  <c:v>1.0666666666666669</c:v>
                </c:pt>
                <c:pt idx="1342">
                  <c:v>1.0333333333333332</c:v>
                </c:pt>
                <c:pt idx="1343">
                  <c:v>1.0333333333333332</c:v>
                </c:pt>
                <c:pt idx="1344">
                  <c:v>1.0156862745098039</c:v>
                </c:pt>
                <c:pt idx="1345">
                  <c:v>1.0058823529411764</c:v>
                </c:pt>
                <c:pt idx="1346">
                  <c:v>1.0098039215686276</c:v>
                </c:pt>
                <c:pt idx="1347">
                  <c:v>1.0098039215686276</c:v>
                </c:pt>
                <c:pt idx="1348">
                  <c:v>1.003921568627451</c:v>
                </c:pt>
                <c:pt idx="1349">
                  <c:v>1.0078431372549019</c:v>
                </c:pt>
                <c:pt idx="1350">
                  <c:v>1</c:v>
                </c:pt>
                <c:pt idx="1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F-48F3-9446-60DF233B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000239"/>
        <c:axId val="1"/>
      </c:lineChart>
      <c:dateAx>
        <c:axId val="1504000239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400023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Value of $1 invested on Mar 10, 2016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Cryptos!$F$1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Cryptos!$F$2:$F$573</c:f>
              <c:numCache>
                <c:formatCode>_(* #,##0.00_);_(* \(#,##0.00\);_(* "-"??_);_(@_)</c:formatCode>
                <c:ptCount val="572"/>
                <c:pt idx="0">
                  <c:v>14.368202444118989</c:v>
                </c:pt>
                <c:pt idx="1">
                  <c:v>13.670740198314567</c:v>
                </c:pt>
                <c:pt idx="2">
                  <c:v>13.361023744928094</c:v>
                </c:pt>
                <c:pt idx="3">
                  <c:v>13.438092722863798</c:v>
                </c:pt>
                <c:pt idx="4">
                  <c:v>13.839763751170439</c:v>
                </c:pt>
                <c:pt idx="5">
                  <c:v>13.681784350915946</c:v>
                </c:pt>
                <c:pt idx="6">
                  <c:v>14.009267484574201</c:v>
                </c:pt>
                <c:pt idx="7">
                  <c:v>13.53340856161917</c:v>
                </c:pt>
                <c:pt idx="8">
                  <c:v>13.033300520995894</c:v>
                </c:pt>
                <c:pt idx="9">
                  <c:v>11.58411562747593</c:v>
                </c:pt>
                <c:pt idx="10">
                  <c:v>11.469112386257233</c:v>
                </c:pt>
                <c:pt idx="11">
                  <c:v>11.481837170776213</c:v>
                </c:pt>
                <c:pt idx="12">
                  <c:v>11.075604427264652</c:v>
                </c:pt>
                <c:pt idx="13">
                  <c:v>10.650404552111594</c:v>
                </c:pt>
                <c:pt idx="14">
                  <c:v>10.494345874048642</c:v>
                </c:pt>
                <c:pt idx="15">
                  <c:v>10.360855681736332</c:v>
                </c:pt>
                <c:pt idx="16">
                  <c:v>10.120045136971502</c:v>
                </c:pt>
                <c:pt idx="17">
                  <c:v>10.350531799956785</c:v>
                </c:pt>
                <c:pt idx="18">
                  <c:v>10.564212143766056</c:v>
                </c:pt>
                <c:pt idx="19">
                  <c:v>10.574295935271662</c:v>
                </c:pt>
                <c:pt idx="20">
                  <c:v>10.484742263090922</c:v>
                </c:pt>
                <c:pt idx="21">
                  <c:v>10.011524333149264</c:v>
                </c:pt>
                <c:pt idx="22">
                  <c:v>10.059782478211808</c:v>
                </c:pt>
                <c:pt idx="23">
                  <c:v>10.096756380399029</c:v>
                </c:pt>
                <c:pt idx="24">
                  <c:v>9.3133418165230122</c:v>
                </c:pt>
                <c:pt idx="25">
                  <c:v>9.4355477659600009</c:v>
                </c:pt>
                <c:pt idx="26">
                  <c:v>8.7700175265899993</c:v>
                </c:pt>
                <c:pt idx="27">
                  <c:v>9.0744519939497259</c:v>
                </c:pt>
                <c:pt idx="28">
                  <c:v>8.6396485078389471</c:v>
                </c:pt>
                <c:pt idx="29">
                  <c:v>8.6514129312621542</c:v>
                </c:pt>
                <c:pt idx="30">
                  <c:v>9.2991764903603755</c:v>
                </c:pt>
                <c:pt idx="31">
                  <c:v>9.3635206837771001</c:v>
                </c:pt>
                <c:pt idx="32">
                  <c:v>9.8055268781061677</c:v>
                </c:pt>
                <c:pt idx="33">
                  <c:v>8.8024297135723035</c:v>
                </c:pt>
                <c:pt idx="34">
                  <c:v>8.8482869558954178</c:v>
                </c:pt>
                <c:pt idx="35">
                  <c:v>8.8785383304122352</c:v>
                </c:pt>
                <c:pt idx="36">
                  <c:v>7.7743631605483658</c:v>
                </c:pt>
                <c:pt idx="37">
                  <c:v>9.2427552759837699</c:v>
                </c:pt>
                <c:pt idx="38">
                  <c:v>9.9466999591846523</c:v>
                </c:pt>
                <c:pt idx="39">
                  <c:v>10.090994213824398</c:v>
                </c:pt>
                <c:pt idx="40">
                  <c:v>10.160860483541812</c:v>
                </c:pt>
                <c:pt idx="41">
                  <c:v>10.366857938584907</c:v>
                </c:pt>
                <c:pt idx="42">
                  <c:v>10.337807015437805</c:v>
                </c:pt>
                <c:pt idx="43">
                  <c:v>11.076564788360423</c:v>
                </c:pt>
                <c:pt idx="44">
                  <c:v>11.017982761518333</c:v>
                </c:pt>
                <c:pt idx="45">
                  <c:v>10.503709394732418</c:v>
                </c:pt>
                <c:pt idx="46">
                  <c:v>10.084751866701879</c:v>
                </c:pt>
                <c:pt idx="47">
                  <c:v>11.032148087680968</c:v>
                </c:pt>
                <c:pt idx="48">
                  <c:v>10.886653381671508</c:v>
                </c:pt>
                <c:pt idx="49">
                  <c:v>11.776187846630332</c:v>
                </c:pt>
                <c:pt idx="50">
                  <c:v>11.327939305178747</c:v>
                </c:pt>
                <c:pt idx="51">
                  <c:v>10.969724616455787</c:v>
                </c:pt>
                <c:pt idx="52">
                  <c:v>11.013180956039472</c:v>
                </c:pt>
                <c:pt idx="53">
                  <c:v>10.525077429113347</c:v>
                </c:pt>
                <c:pt idx="54">
                  <c:v>10.400230486662986</c:v>
                </c:pt>
                <c:pt idx="55">
                  <c:v>10.423999423783343</c:v>
                </c:pt>
                <c:pt idx="56">
                  <c:v>10.447528270629757</c:v>
                </c:pt>
                <c:pt idx="57">
                  <c:v>10.384384528582746</c:v>
                </c:pt>
                <c:pt idx="58">
                  <c:v>9.9135675013805198</c:v>
                </c:pt>
                <c:pt idx="59">
                  <c:v>9.7812777604379253</c:v>
                </c:pt>
                <c:pt idx="60">
                  <c:v>9.6096132145686788</c:v>
                </c:pt>
                <c:pt idx="61">
                  <c:v>9.757989003865454</c:v>
                </c:pt>
                <c:pt idx="62">
                  <c:v>9.9519819452114007</c:v>
                </c:pt>
                <c:pt idx="63">
                  <c:v>9.82017238481669</c:v>
                </c:pt>
                <c:pt idx="64">
                  <c:v>10.227845669971909</c:v>
                </c:pt>
                <c:pt idx="65">
                  <c:v>10.531079685961922</c:v>
                </c:pt>
                <c:pt idx="66">
                  <c:v>9.9683080838395224</c:v>
                </c:pt>
                <c:pt idx="67">
                  <c:v>10.370699382967997</c:v>
                </c:pt>
                <c:pt idx="68">
                  <c:v>9.7315790737317229</c:v>
                </c:pt>
                <c:pt idx="69">
                  <c:v>9.2806895392667652</c:v>
                </c:pt>
                <c:pt idx="70">
                  <c:v>8.7491296727569559</c:v>
                </c:pt>
                <c:pt idx="71">
                  <c:v>8.1820364457035843</c:v>
                </c:pt>
                <c:pt idx="72">
                  <c:v>8.0187750594223424</c:v>
                </c:pt>
                <c:pt idx="73">
                  <c:v>8.199082855153538</c:v>
                </c:pt>
                <c:pt idx="74">
                  <c:v>8.1551463350219677</c:v>
                </c:pt>
                <c:pt idx="75">
                  <c:v>7.7498739526061806</c:v>
                </c:pt>
                <c:pt idx="76">
                  <c:v>7.8182996806799361</c:v>
                </c:pt>
                <c:pt idx="77">
                  <c:v>6.8665818347698737</c:v>
                </c:pt>
                <c:pt idx="78">
                  <c:v>6.6992389138316009</c:v>
                </c:pt>
                <c:pt idx="79">
                  <c:v>6.4872392019399294</c:v>
                </c:pt>
                <c:pt idx="80">
                  <c:v>6.5573455619312861</c:v>
                </c:pt>
                <c:pt idx="81">
                  <c:v>6.8569782238121535</c:v>
                </c:pt>
                <c:pt idx="82">
                  <c:v>6.6000816306931407</c:v>
                </c:pt>
                <c:pt idx="83">
                  <c:v>6.5162901250870329</c:v>
                </c:pt>
                <c:pt idx="84">
                  <c:v>6.6860339487647362</c:v>
                </c:pt>
                <c:pt idx="85">
                  <c:v>6.3981657103070759</c:v>
                </c:pt>
                <c:pt idx="86">
                  <c:v>6.0639600489784158</c:v>
                </c:pt>
                <c:pt idx="87">
                  <c:v>6.1484718254063528</c:v>
                </c:pt>
                <c:pt idx="88">
                  <c:v>6.6497803173993422</c:v>
                </c:pt>
                <c:pt idx="89">
                  <c:v>6.5964802765839954</c:v>
                </c:pt>
                <c:pt idx="90">
                  <c:v>6.8322489255960237</c:v>
                </c:pt>
                <c:pt idx="91">
                  <c:v>6.3960048978415882</c:v>
                </c:pt>
                <c:pt idx="92">
                  <c:v>6.8576984946339827</c:v>
                </c:pt>
                <c:pt idx="93">
                  <c:v>5.4094739622097912</c:v>
                </c:pt>
                <c:pt idx="94">
                  <c:v>5.5271181964418616</c:v>
                </c:pt>
                <c:pt idx="95">
                  <c:v>5.3276031787952274</c:v>
                </c:pt>
                <c:pt idx="96">
                  <c:v>4.6214976831288563</c:v>
                </c:pt>
                <c:pt idx="97">
                  <c:v>4.7504261602362483</c:v>
                </c:pt>
                <c:pt idx="98">
                  <c:v>5.2942306307171494</c:v>
                </c:pt>
                <c:pt idx="99">
                  <c:v>5.5917024801325299</c:v>
                </c:pt>
                <c:pt idx="100">
                  <c:v>5.7007034645026531</c:v>
                </c:pt>
                <c:pt idx="101">
                  <c:v>5.4791001416532614</c:v>
                </c:pt>
                <c:pt idx="102">
                  <c:v>5.566012820820629</c:v>
                </c:pt>
                <c:pt idx="103">
                  <c:v>5.9494369883076041</c:v>
                </c:pt>
                <c:pt idx="104">
                  <c:v>6.103094763631125</c:v>
                </c:pt>
                <c:pt idx="105">
                  <c:v>5.952558161868863</c:v>
                </c:pt>
                <c:pt idx="106">
                  <c:v>6.2257808936159993</c:v>
                </c:pt>
                <c:pt idx="107">
                  <c:v>6.238745768408922</c:v>
                </c:pt>
                <c:pt idx="108">
                  <c:v>6.2005714148519839</c:v>
                </c:pt>
                <c:pt idx="109">
                  <c:v>6.0598785143213849</c:v>
                </c:pt>
                <c:pt idx="110">
                  <c:v>5.8702071979064128</c:v>
                </c:pt>
                <c:pt idx="111">
                  <c:v>5.6409209862908458</c:v>
                </c:pt>
                <c:pt idx="112">
                  <c:v>5.8118652613382631</c:v>
                </c:pt>
                <c:pt idx="113">
                  <c:v>5.9304698566661065</c:v>
                </c:pt>
                <c:pt idx="114">
                  <c:v>6.0459532784326901</c:v>
                </c:pt>
                <c:pt idx="115">
                  <c:v>6.0531559866509808</c:v>
                </c:pt>
                <c:pt idx="116">
                  <c:v>5.7492016998391398</c:v>
                </c:pt>
                <c:pt idx="117">
                  <c:v>5.948716717485774</c:v>
                </c:pt>
                <c:pt idx="118">
                  <c:v>6.0084991956975822</c:v>
                </c:pt>
                <c:pt idx="119">
                  <c:v>6.4221747377013765</c:v>
                </c:pt>
                <c:pt idx="120">
                  <c:v>6.4171328419485736</c:v>
                </c:pt>
                <c:pt idx="121">
                  <c:v>6.2932462605939827</c:v>
                </c:pt>
                <c:pt idx="122">
                  <c:v>6.5117284098821155</c:v>
                </c:pt>
                <c:pt idx="123">
                  <c:v>6.1962497899210112</c:v>
                </c:pt>
                <c:pt idx="124">
                  <c:v>5.9818491752899092</c:v>
                </c:pt>
                <c:pt idx="125">
                  <c:v>6.266356149912367</c:v>
                </c:pt>
                <c:pt idx="126">
                  <c:v>5.8509999759909723</c:v>
                </c:pt>
                <c:pt idx="127">
                  <c:v>5.7079061727209437</c:v>
                </c:pt>
                <c:pt idx="128">
                  <c:v>5.7502580970444885</c:v>
                </c:pt>
                <c:pt idx="129">
                  <c:v>6.4257760918105209</c:v>
                </c:pt>
                <c:pt idx="130">
                  <c:v>6.1746416652661402</c:v>
                </c:pt>
                <c:pt idx="131">
                  <c:v>7.0497707137883854</c:v>
                </c:pt>
                <c:pt idx="132">
                  <c:v>6.7369330868406525</c:v>
                </c:pt>
                <c:pt idx="133">
                  <c:v>6.7441357950589422</c:v>
                </c:pt>
                <c:pt idx="134">
                  <c:v>6.679551511368274</c:v>
                </c:pt>
                <c:pt idx="135">
                  <c:v>6.3446976062999694</c:v>
                </c:pt>
                <c:pt idx="136">
                  <c:v>6.8272070298432208</c:v>
                </c:pt>
                <c:pt idx="137">
                  <c:v>6.3292598016854331</c:v>
                </c:pt>
                <c:pt idx="138">
                  <c:v>5.9739261962497894</c:v>
                </c:pt>
                <c:pt idx="139">
                  <c:v>5.9086216417372937</c:v>
                </c:pt>
                <c:pt idx="140">
                  <c:v>5.7762838827399108</c:v>
                </c:pt>
                <c:pt idx="141">
                  <c:v>5.5499267724664474</c:v>
                </c:pt>
                <c:pt idx="142">
                  <c:v>5.2623706513649129</c:v>
                </c:pt>
                <c:pt idx="143">
                  <c:v>5.1540179107344359</c:v>
                </c:pt>
                <c:pt idx="144">
                  <c:v>5.2997527070178387</c:v>
                </c:pt>
                <c:pt idx="145">
                  <c:v>4.9376965739117908</c:v>
                </c:pt>
                <c:pt idx="146">
                  <c:v>4.7353004729778396</c:v>
                </c:pt>
                <c:pt idx="147">
                  <c:v>5.1074403975894942</c:v>
                </c:pt>
                <c:pt idx="148">
                  <c:v>5.4068329691964179</c:v>
                </c:pt>
                <c:pt idx="149">
                  <c:v>5.7496818803870262</c:v>
                </c:pt>
                <c:pt idx="150">
                  <c:v>5.4003505317999574</c:v>
                </c:pt>
                <c:pt idx="151">
                  <c:v>5.0070826630813183</c:v>
                </c:pt>
                <c:pt idx="152">
                  <c:v>4.8719118388514087</c:v>
                </c:pt>
                <c:pt idx="153">
                  <c:v>4.9451393724040233</c:v>
                </c:pt>
                <c:pt idx="154">
                  <c:v>4.7213752370891457</c:v>
                </c:pt>
                <c:pt idx="155">
                  <c:v>4.6613526686033948</c:v>
                </c:pt>
                <c:pt idx="156">
                  <c:v>4.4896881227341483</c:v>
                </c:pt>
                <c:pt idx="157">
                  <c:v>4.2872920218001971</c:v>
                </c:pt>
                <c:pt idx="158">
                  <c:v>4.2556001056397204</c:v>
                </c:pt>
                <c:pt idx="159">
                  <c:v>4.3890902979520297</c:v>
                </c:pt>
                <c:pt idx="160">
                  <c:v>4.3706033468584193</c:v>
                </c:pt>
                <c:pt idx="161">
                  <c:v>4.1655662529110948</c:v>
                </c:pt>
                <c:pt idx="162">
                  <c:v>4.4510335886293246</c:v>
                </c:pt>
                <c:pt idx="163">
                  <c:v>4.31394204220787</c:v>
                </c:pt>
                <c:pt idx="164">
                  <c:v>4.2255888213968449</c:v>
                </c:pt>
                <c:pt idx="165">
                  <c:v>4.0892175457972195</c:v>
                </c:pt>
                <c:pt idx="166">
                  <c:v>3.8892223476026988</c:v>
                </c:pt>
                <c:pt idx="167">
                  <c:v>3.834481765143694</c:v>
                </c:pt>
                <c:pt idx="168">
                  <c:v>3.7096348226933324</c:v>
                </c:pt>
                <c:pt idx="169">
                  <c:v>3.8584907925379941</c:v>
                </c:pt>
                <c:pt idx="170">
                  <c:v>3.8841804518498955</c:v>
                </c:pt>
                <c:pt idx="171">
                  <c:v>3.74540827351084</c:v>
                </c:pt>
                <c:pt idx="172">
                  <c:v>3.6808239898201722</c:v>
                </c:pt>
                <c:pt idx="173">
                  <c:v>3.4457756116299731</c:v>
                </c:pt>
                <c:pt idx="174">
                  <c:v>3.4179251398525845</c:v>
                </c:pt>
                <c:pt idx="175">
                  <c:v>3.3987179179371441</c:v>
                </c:pt>
                <c:pt idx="176">
                  <c:v>3.4580202156010658</c:v>
                </c:pt>
                <c:pt idx="177">
                  <c:v>3.3595832032844348</c:v>
                </c:pt>
                <c:pt idx="178">
                  <c:v>3.2899570238409641</c:v>
                </c:pt>
                <c:pt idx="179">
                  <c:v>3.2292141845333848</c:v>
                </c:pt>
                <c:pt idx="180">
                  <c:v>3.2537033924755709</c:v>
                </c:pt>
                <c:pt idx="181">
                  <c:v>3.2352164413819597</c:v>
                </c:pt>
                <c:pt idx="182">
                  <c:v>3.1826366713884418</c:v>
                </c:pt>
                <c:pt idx="183">
                  <c:v>3.1413411442702457</c:v>
                </c:pt>
                <c:pt idx="184">
                  <c:v>3.0263379030515476</c:v>
                </c:pt>
                <c:pt idx="185">
                  <c:v>3.0381023264747546</c:v>
                </c:pt>
                <c:pt idx="186">
                  <c:v>2.9771193968932321</c:v>
                </c:pt>
                <c:pt idx="187">
                  <c:v>2.909894120189191</c:v>
                </c:pt>
                <c:pt idx="188">
                  <c:v>2.8649972389618497</c:v>
                </c:pt>
                <c:pt idx="189">
                  <c:v>2.8974094259441547</c:v>
                </c:pt>
                <c:pt idx="190">
                  <c:v>2.8498715517034405</c:v>
                </c:pt>
                <c:pt idx="191">
                  <c:v>2.9468680223764139</c:v>
                </c:pt>
                <c:pt idx="192">
                  <c:v>2.9665554248397394</c:v>
                </c:pt>
                <c:pt idx="193">
                  <c:v>2.9298216129264603</c:v>
                </c:pt>
                <c:pt idx="194">
                  <c:v>2.9192576408729685</c:v>
                </c:pt>
                <c:pt idx="195">
                  <c:v>2.8525125447168134</c:v>
                </c:pt>
                <c:pt idx="196">
                  <c:v>2.8729202180019686</c:v>
                </c:pt>
                <c:pt idx="197">
                  <c:v>2.8606756140308756</c:v>
                </c:pt>
                <c:pt idx="198">
                  <c:v>2.7384696645938873</c:v>
                </c:pt>
                <c:pt idx="199">
                  <c:v>2.7490336366473795</c:v>
                </c:pt>
                <c:pt idx="200">
                  <c:v>2.7615183308924158</c:v>
                </c:pt>
                <c:pt idx="201">
                  <c:v>2.6592398741926964</c:v>
                </c:pt>
                <c:pt idx="202">
                  <c:v>2.6246668747449045</c:v>
                </c:pt>
                <c:pt idx="203">
                  <c:v>2.597056493241459</c:v>
                </c:pt>
                <c:pt idx="204">
                  <c:v>2.4993397517466569</c:v>
                </c:pt>
                <c:pt idx="205">
                  <c:v>2.5012604739382005</c:v>
                </c:pt>
                <c:pt idx="206">
                  <c:v>2.5082230918825479</c:v>
                </c:pt>
                <c:pt idx="207">
                  <c:v>2.5034212864036878</c:v>
                </c:pt>
                <c:pt idx="208">
                  <c:v>2.3264747545076951</c:v>
                </c:pt>
                <c:pt idx="209">
                  <c:v>2.3340856161916879</c:v>
                </c:pt>
                <c:pt idx="210">
                  <c:v>2.2642913735564574</c:v>
                </c:pt>
                <c:pt idx="211">
                  <c:v>2.4801325298312165</c:v>
                </c:pt>
                <c:pt idx="212">
                  <c:v>2.4947780365417396</c:v>
                </c:pt>
                <c:pt idx="213">
                  <c:v>2.6770065544644788</c:v>
                </c:pt>
                <c:pt idx="214">
                  <c:v>2.4945379462677968</c:v>
                </c:pt>
                <c:pt idx="215">
                  <c:v>2.4395572735348492</c:v>
                </c:pt>
                <c:pt idx="216">
                  <c:v>2.3312765599865548</c:v>
                </c:pt>
                <c:pt idx="217">
                  <c:v>2.5651244868070395</c:v>
                </c:pt>
                <c:pt idx="218">
                  <c:v>2.8066553023937</c:v>
                </c:pt>
                <c:pt idx="219">
                  <c:v>3.0157739309980549</c:v>
                </c:pt>
                <c:pt idx="220">
                  <c:v>2.989123910590382</c:v>
                </c:pt>
                <c:pt idx="221">
                  <c:v>2.9735180427840868</c:v>
                </c:pt>
                <c:pt idx="222">
                  <c:v>2.9415860363496678</c:v>
                </c:pt>
                <c:pt idx="223">
                  <c:v>2.8157787328035342</c:v>
                </c:pt>
                <c:pt idx="224">
                  <c:v>2.6736452906292762</c:v>
                </c:pt>
                <c:pt idx="225">
                  <c:v>2.8580346210175027</c:v>
                </c:pt>
                <c:pt idx="226">
                  <c:v>2.7593575184269286</c:v>
                </c:pt>
                <c:pt idx="227">
                  <c:v>2.9588725360735642</c:v>
                </c:pt>
                <c:pt idx="228">
                  <c:v>3.0714748745528317</c:v>
                </c:pt>
                <c:pt idx="229">
                  <c:v>3.0693140620873449</c:v>
                </c:pt>
                <c:pt idx="230">
                  <c:v>3.0438644930493863</c:v>
                </c:pt>
                <c:pt idx="231">
                  <c:v>3.0928429089337595</c:v>
                </c:pt>
                <c:pt idx="232">
                  <c:v>3.0306595279825213</c:v>
                </c:pt>
                <c:pt idx="233">
                  <c:v>2.9598328971693357</c:v>
                </c:pt>
                <c:pt idx="234">
                  <c:v>2.8549134474562434</c:v>
                </c:pt>
                <c:pt idx="235">
                  <c:v>2.8702792249885958</c:v>
                </c:pt>
                <c:pt idx="236">
                  <c:v>2.8289836978703993</c:v>
                </c:pt>
                <c:pt idx="237">
                  <c:v>2.7682408585628195</c:v>
                </c:pt>
                <c:pt idx="238">
                  <c:v>2.8453098364985232</c:v>
                </c:pt>
                <c:pt idx="239">
                  <c:v>2.859235072387218</c:v>
                </c:pt>
                <c:pt idx="240">
                  <c:v>2.7017358526806077</c:v>
                </c:pt>
                <c:pt idx="241">
                  <c:v>2.7120597344601567</c:v>
                </c:pt>
                <c:pt idx="242">
                  <c:v>2.6198650692660443</c:v>
                </c:pt>
                <c:pt idx="243">
                  <c:v>2.5358334733859933</c:v>
                </c:pt>
                <c:pt idx="244">
                  <c:v>2.5444767232479411</c:v>
                </c:pt>
                <c:pt idx="245">
                  <c:v>2.5358334733859933</c:v>
                </c:pt>
                <c:pt idx="246">
                  <c:v>2.4930974046241388</c:v>
                </c:pt>
                <c:pt idx="247">
                  <c:v>2.4340351972341598</c:v>
                </c:pt>
                <c:pt idx="248">
                  <c:v>2.4337951069602171</c:v>
                </c:pt>
                <c:pt idx="249">
                  <c:v>2.3924995798420206</c:v>
                </c:pt>
                <c:pt idx="250">
                  <c:v>2.3913231374996999</c:v>
                </c:pt>
                <c:pt idx="251">
                  <c:v>2.4016230102518548</c:v>
                </c:pt>
                <c:pt idx="252">
                  <c:v>2.3816955175145855</c:v>
                </c:pt>
                <c:pt idx="253">
                  <c:v>2.3648171712563926</c:v>
                </c:pt>
                <c:pt idx="254">
                  <c:v>2.5180667931142109</c:v>
                </c:pt>
                <c:pt idx="255">
                  <c:v>2.5259897721543298</c:v>
                </c:pt>
                <c:pt idx="256">
                  <c:v>2.4551631413411443</c:v>
                </c:pt>
                <c:pt idx="257">
                  <c:v>2.4167486975102639</c:v>
                </c:pt>
                <c:pt idx="258">
                  <c:v>2.4755708146262991</c:v>
                </c:pt>
                <c:pt idx="259">
                  <c:v>2.4385969124390772</c:v>
                </c:pt>
                <c:pt idx="260">
                  <c:v>2.4145878850447771</c:v>
                </c:pt>
                <c:pt idx="261">
                  <c:v>2.3618400518594993</c:v>
                </c:pt>
                <c:pt idx="262">
                  <c:v>2.3197282178098968</c:v>
                </c:pt>
                <c:pt idx="263">
                  <c:v>2.2024921370435284</c:v>
                </c:pt>
                <c:pt idx="264">
                  <c:v>2.1909678038942642</c:v>
                </c:pt>
                <c:pt idx="265">
                  <c:v>2.2074620057141483</c:v>
                </c:pt>
                <c:pt idx="266">
                  <c:v>2.2009075412355048</c:v>
                </c:pt>
                <c:pt idx="267">
                  <c:v>2.1971141149072051</c:v>
                </c:pt>
                <c:pt idx="268">
                  <c:v>2.1448464622698133</c:v>
                </c:pt>
                <c:pt idx="269">
                  <c:v>2.127439917408946</c:v>
                </c:pt>
                <c:pt idx="270">
                  <c:v>2.1848935199635062</c:v>
                </c:pt>
                <c:pt idx="271">
                  <c:v>2.2177618784663036</c:v>
                </c:pt>
                <c:pt idx="272">
                  <c:v>2.2184821492881324</c:v>
                </c:pt>
                <c:pt idx="273">
                  <c:v>2.1511128184197261</c:v>
                </c:pt>
                <c:pt idx="274">
                  <c:v>2.1615087272814577</c:v>
                </c:pt>
                <c:pt idx="275">
                  <c:v>2.1314254159563997</c:v>
                </c:pt>
                <c:pt idx="276">
                  <c:v>2.1703920674173491</c:v>
                </c:pt>
                <c:pt idx="277">
                  <c:v>1.9929893640008645</c:v>
                </c:pt>
                <c:pt idx="278">
                  <c:v>1.9705169143597994</c:v>
                </c:pt>
                <c:pt idx="279">
                  <c:v>1.9574560034572999</c:v>
                </c:pt>
                <c:pt idx="280">
                  <c:v>1.988235576576793</c:v>
                </c:pt>
                <c:pt idx="281">
                  <c:v>1.9317183260906101</c:v>
                </c:pt>
                <c:pt idx="282">
                  <c:v>1.8692948548654296</c:v>
                </c:pt>
                <c:pt idx="283">
                  <c:v>2.1746416652661402</c:v>
                </c:pt>
                <c:pt idx="284">
                  <c:v>2.1680151737053133</c:v>
                </c:pt>
                <c:pt idx="285">
                  <c:v>2.1989868190439603</c:v>
                </c:pt>
                <c:pt idx="286">
                  <c:v>2.1820364457035848</c:v>
                </c:pt>
                <c:pt idx="287">
                  <c:v>2.156010660008163</c:v>
                </c:pt>
                <c:pt idx="288">
                  <c:v>2.4085856281962021</c:v>
                </c:pt>
                <c:pt idx="289">
                  <c:v>2.7360687618544572</c:v>
                </c:pt>
                <c:pt idx="290">
                  <c:v>2.4909365921586515</c:v>
                </c:pt>
                <c:pt idx="291">
                  <c:v>2.4472401623010249</c:v>
                </c:pt>
                <c:pt idx="292">
                  <c:v>2.3984778276632013</c:v>
                </c:pt>
                <c:pt idx="293">
                  <c:v>2.3206645698782742</c:v>
                </c:pt>
                <c:pt idx="294">
                  <c:v>2.3030899618256466</c:v>
                </c:pt>
                <c:pt idx="295">
                  <c:v>2.3351900314518259</c:v>
                </c:pt>
                <c:pt idx="296">
                  <c:v>2.3569662192984562</c:v>
                </c:pt>
                <c:pt idx="297">
                  <c:v>2.2480132529831218</c:v>
                </c:pt>
                <c:pt idx="298">
                  <c:v>2.1761782430193755</c:v>
                </c:pt>
                <c:pt idx="299">
                  <c:v>2.1559866509807688</c:v>
                </c:pt>
                <c:pt idx="300">
                  <c:v>2.1493841684473365</c:v>
                </c:pt>
                <c:pt idx="301">
                  <c:v>2.2064056085087995</c:v>
                </c:pt>
                <c:pt idx="302">
                  <c:v>2.0628556337182782</c:v>
                </c:pt>
                <c:pt idx="303">
                  <c:v>1.992725264699527</c:v>
                </c:pt>
                <c:pt idx="304">
                  <c:v>1.9158963770377662</c:v>
                </c:pt>
                <c:pt idx="305">
                  <c:v>1.8981296967659842</c:v>
                </c:pt>
                <c:pt idx="306">
                  <c:v>1.8972173537250008</c:v>
                </c:pt>
                <c:pt idx="307">
                  <c:v>1.899090057861756</c:v>
                </c:pt>
                <c:pt idx="308">
                  <c:v>1.8827159011788432</c:v>
                </c:pt>
                <c:pt idx="309">
                  <c:v>1.8665338167150849</c:v>
                </c:pt>
                <c:pt idx="310">
                  <c:v>1.8594751626611608</c:v>
                </c:pt>
                <c:pt idx="311">
                  <c:v>1.86069962305827</c:v>
                </c:pt>
                <c:pt idx="312">
                  <c:v>1.8678783222491657</c:v>
                </c:pt>
                <c:pt idx="313">
                  <c:v>1.8491992989364001</c:v>
                </c:pt>
                <c:pt idx="314">
                  <c:v>1.8556577273054669</c:v>
                </c:pt>
                <c:pt idx="315">
                  <c:v>1.8498955607308349</c:v>
                </c:pt>
                <c:pt idx="316">
                  <c:v>1.8367146046913641</c:v>
                </c:pt>
                <c:pt idx="317">
                  <c:v>1.8367146046913641</c:v>
                </c:pt>
                <c:pt idx="318">
                  <c:v>1.8183476987347242</c:v>
                </c:pt>
                <c:pt idx="319">
                  <c:v>1.8021656142709659</c:v>
                </c:pt>
                <c:pt idx="320">
                  <c:v>1.8450937552519748</c:v>
                </c:pt>
                <c:pt idx="321">
                  <c:v>1.8373388394036159</c:v>
                </c:pt>
                <c:pt idx="322">
                  <c:v>1.8604835418117212</c:v>
                </c:pt>
                <c:pt idx="323">
                  <c:v>1.8135458932558643</c:v>
                </c:pt>
                <c:pt idx="324">
                  <c:v>1.7742671244387891</c:v>
                </c:pt>
                <c:pt idx="325">
                  <c:v>1.7551799476603203</c:v>
                </c:pt>
                <c:pt idx="326">
                  <c:v>1.7563083719478525</c:v>
                </c:pt>
                <c:pt idx="327">
                  <c:v>1.7406304770593743</c:v>
                </c:pt>
                <c:pt idx="328">
                  <c:v>1.7555160740438407</c:v>
                </c:pt>
                <c:pt idx="329">
                  <c:v>1.777532352164414</c:v>
                </c:pt>
                <c:pt idx="330">
                  <c:v>1.7710979328227412</c:v>
                </c:pt>
                <c:pt idx="331">
                  <c:v>1.7814458236296848</c:v>
                </c:pt>
                <c:pt idx="332">
                  <c:v>1.8007970997094906</c:v>
                </c:pt>
                <c:pt idx="333">
                  <c:v>1.7742431154113947</c:v>
                </c:pt>
                <c:pt idx="334">
                  <c:v>1.7518667018799068</c:v>
                </c:pt>
                <c:pt idx="335">
                  <c:v>1.8076396725168664</c:v>
                </c:pt>
                <c:pt idx="336">
                  <c:v>1.8102086384480567</c:v>
                </c:pt>
                <c:pt idx="337">
                  <c:v>1.7782766320136372</c:v>
                </c:pt>
                <c:pt idx="338">
                  <c:v>1.788648531847975</c:v>
                </c:pt>
                <c:pt idx="339">
                  <c:v>1.7098509039398813</c:v>
                </c:pt>
                <c:pt idx="340">
                  <c:v>1.698470624954983</c:v>
                </c:pt>
                <c:pt idx="341">
                  <c:v>1.6904516098052869</c:v>
                </c:pt>
                <c:pt idx="342">
                  <c:v>1.6867542195865646</c:v>
                </c:pt>
                <c:pt idx="343">
                  <c:v>1.7154690163501476</c:v>
                </c:pt>
                <c:pt idx="344">
                  <c:v>1.6649540227125401</c:v>
                </c:pt>
                <c:pt idx="345">
                  <c:v>1.6534296895632756</c:v>
                </c:pt>
                <c:pt idx="346">
                  <c:v>1.6294926892511585</c:v>
                </c:pt>
                <c:pt idx="347">
                  <c:v>1.5834433747088905</c:v>
                </c:pt>
                <c:pt idx="348">
                  <c:v>1.5717509783678663</c:v>
                </c:pt>
                <c:pt idx="349">
                  <c:v>1.5822669323665699</c:v>
                </c:pt>
                <c:pt idx="350">
                  <c:v>1.5965763126935728</c:v>
                </c:pt>
                <c:pt idx="351">
                  <c:v>1.5287268012772803</c:v>
                </c:pt>
                <c:pt idx="352">
                  <c:v>1.5184749465799141</c:v>
                </c:pt>
                <c:pt idx="353">
                  <c:v>1.5168183236897073</c:v>
                </c:pt>
                <c:pt idx="354">
                  <c:v>1.5336966699479004</c:v>
                </c:pt>
                <c:pt idx="355">
                  <c:v>1.5360735636599361</c:v>
                </c:pt>
                <c:pt idx="356">
                  <c:v>1.5465895176586395</c:v>
                </c:pt>
                <c:pt idx="357">
                  <c:v>1.5370579337831025</c:v>
                </c:pt>
                <c:pt idx="358">
                  <c:v>1.5437804614535064</c:v>
                </c:pt>
                <c:pt idx="359">
                  <c:v>1.5293990540443207</c:v>
                </c:pt>
                <c:pt idx="360">
                  <c:v>1.5308876137427674</c:v>
                </c:pt>
                <c:pt idx="361">
                  <c:v>1.5407553240018248</c:v>
                </c:pt>
                <c:pt idx="362">
                  <c:v>1.48584667835106</c:v>
                </c:pt>
                <c:pt idx="363">
                  <c:v>1.4803005930229765</c:v>
                </c:pt>
                <c:pt idx="364">
                  <c:v>1.4897601498163309</c:v>
                </c:pt>
                <c:pt idx="365">
                  <c:v>1.4888718158027419</c:v>
                </c:pt>
                <c:pt idx="366">
                  <c:v>1.4729778396677151</c:v>
                </c:pt>
                <c:pt idx="367">
                  <c:v>1.4743703632565845</c:v>
                </c:pt>
                <c:pt idx="368">
                  <c:v>1.4669035557369572</c:v>
                </c:pt>
                <c:pt idx="369">
                  <c:v>1.4707209910926511</c:v>
                </c:pt>
                <c:pt idx="370">
                  <c:v>1.4623658495594345</c:v>
                </c:pt>
                <c:pt idx="371">
                  <c:v>1.4743703632565845</c:v>
                </c:pt>
                <c:pt idx="372">
                  <c:v>1.4671916640656888</c:v>
                </c:pt>
                <c:pt idx="373">
                  <c:v>1.4515857962593937</c:v>
                </c:pt>
                <c:pt idx="374">
                  <c:v>1.4495690379582724</c:v>
                </c:pt>
                <c:pt idx="375">
                  <c:v>1.4538186358070635</c:v>
                </c:pt>
                <c:pt idx="376">
                  <c:v>1.4624858946964059</c:v>
                </c:pt>
                <c:pt idx="377">
                  <c:v>1.4414059686442102</c:v>
                </c:pt>
                <c:pt idx="378">
                  <c:v>1.4466639456435619</c:v>
                </c:pt>
                <c:pt idx="379">
                  <c:v>1.4484406136707402</c:v>
                </c:pt>
                <c:pt idx="380">
                  <c:v>1.4335310076588799</c:v>
                </c:pt>
                <c:pt idx="381">
                  <c:v>1.43437132361768</c:v>
                </c:pt>
                <c:pt idx="382">
                  <c:v>1.4406616887949868</c:v>
                </c:pt>
                <c:pt idx="383">
                  <c:v>1.4640464814770353</c:v>
                </c:pt>
                <c:pt idx="384">
                  <c:v>1.4718254063527887</c:v>
                </c:pt>
                <c:pt idx="385">
                  <c:v>1.4590045857242324</c:v>
                </c:pt>
                <c:pt idx="386">
                  <c:v>1.4645746800797099</c:v>
                </c:pt>
                <c:pt idx="387">
                  <c:v>1.468896305010684</c:v>
                </c:pt>
                <c:pt idx="388">
                  <c:v>1.4738661736813041</c:v>
                </c:pt>
                <c:pt idx="389">
                  <c:v>1.4747064896401048</c:v>
                </c:pt>
                <c:pt idx="390">
                  <c:v>1.4684401334901924</c:v>
                </c:pt>
                <c:pt idx="391">
                  <c:v>1.4695445487503302</c:v>
                </c:pt>
                <c:pt idx="392">
                  <c:v>1.5077669203620561</c:v>
                </c:pt>
                <c:pt idx="393">
                  <c:v>1.5035653405680536</c:v>
                </c:pt>
                <c:pt idx="394">
                  <c:v>1.5167222875801303</c:v>
                </c:pt>
                <c:pt idx="395">
                  <c:v>1.4879594727617584</c:v>
                </c:pt>
                <c:pt idx="396">
                  <c:v>1.4771073923795348</c:v>
                </c:pt>
                <c:pt idx="397">
                  <c:v>1.4681520251614608</c:v>
                </c:pt>
                <c:pt idx="398">
                  <c:v>1.4754027514345394</c:v>
                </c:pt>
                <c:pt idx="399">
                  <c:v>1.4642865717509783</c:v>
                </c:pt>
                <c:pt idx="400">
                  <c:v>1.3921634534585006</c:v>
                </c:pt>
                <c:pt idx="401">
                  <c:v>1.3750690259537588</c:v>
                </c:pt>
                <c:pt idx="402">
                  <c:v>1.3832801133226094</c:v>
                </c:pt>
                <c:pt idx="403">
                  <c:v>1.3912991284723057</c:v>
                </c:pt>
                <c:pt idx="404">
                  <c:v>1.3799908765695901</c:v>
                </c:pt>
                <c:pt idx="405">
                  <c:v>1.3785263258985379</c:v>
                </c:pt>
                <c:pt idx="406">
                  <c:v>1.3650332525029409</c:v>
                </c:pt>
                <c:pt idx="407">
                  <c:v>1.3877457924179493</c:v>
                </c:pt>
                <c:pt idx="408">
                  <c:v>1.385801061199011</c:v>
                </c:pt>
                <c:pt idx="409">
                  <c:v>1.3932918777460326</c:v>
                </c:pt>
                <c:pt idx="410">
                  <c:v>1.4010227845669971</c:v>
                </c:pt>
                <c:pt idx="411">
                  <c:v>1.4117548198122494</c:v>
                </c:pt>
                <c:pt idx="412">
                  <c:v>1.3959328707594054</c:v>
                </c:pt>
                <c:pt idx="413">
                  <c:v>1.3973494033756693</c:v>
                </c:pt>
                <c:pt idx="414">
                  <c:v>1.3769177210631198</c:v>
                </c:pt>
                <c:pt idx="415">
                  <c:v>1.3738205565292552</c:v>
                </c:pt>
                <c:pt idx="416">
                  <c:v>1.3729082134882717</c:v>
                </c:pt>
                <c:pt idx="417">
                  <c:v>1.3786943890902981</c:v>
                </c:pt>
                <c:pt idx="418">
                  <c:v>1.3556457227917698</c:v>
                </c:pt>
                <c:pt idx="419">
                  <c:v>1.367170055941034</c:v>
                </c:pt>
                <c:pt idx="420">
                  <c:v>1.401478956087489</c:v>
                </c:pt>
                <c:pt idx="421">
                  <c:v>1.40572855393628</c:v>
                </c:pt>
                <c:pt idx="422">
                  <c:v>1.4195817627427914</c:v>
                </c:pt>
                <c:pt idx="423">
                  <c:v>1.4172048690307555</c:v>
                </c:pt>
                <c:pt idx="424">
                  <c:v>1.4503853448896786</c:v>
                </c:pt>
                <c:pt idx="425">
                  <c:v>1.4503853448896786</c:v>
                </c:pt>
                <c:pt idx="426">
                  <c:v>1.4503853448896786</c:v>
                </c:pt>
                <c:pt idx="427">
                  <c:v>1.4501452546157356</c:v>
                </c:pt>
                <c:pt idx="428">
                  <c:v>1.4597248565460614</c:v>
                </c:pt>
                <c:pt idx="429">
                  <c:v>1.497371011500324</c:v>
                </c:pt>
                <c:pt idx="430">
                  <c:v>1.5725672852992725</c:v>
                </c:pt>
                <c:pt idx="431">
                  <c:v>1.5806103094763633</c:v>
                </c:pt>
                <c:pt idx="432">
                  <c:v>1.5714148519843461</c:v>
                </c:pt>
                <c:pt idx="433">
                  <c:v>1.556913399438189</c:v>
                </c:pt>
                <c:pt idx="434">
                  <c:v>1.5705985450529398</c:v>
                </c:pt>
                <c:pt idx="435">
                  <c:v>1.5889654510095799</c:v>
                </c:pt>
                <c:pt idx="436">
                  <c:v>1.5702624186694196</c:v>
                </c:pt>
                <c:pt idx="437">
                  <c:v>1.5558810112602337</c:v>
                </c:pt>
                <c:pt idx="438">
                  <c:v>1.5966243307483614</c:v>
                </c:pt>
                <c:pt idx="439">
                  <c:v>1.5986410890494827</c:v>
                </c:pt>
                <c:pt idx="440">
                  <c:v>1.6206093491152673</c:v>
                </c:pt>
                <c:pt idx="441">
                  <c:v>1.6189287171976663</c:v>
                </c:pt>
                <c:pt idx="442">
                  <c:v>1.6402967515785938</c:v>
                </c:pt>
                <c:pt idx="443">
                  <c:v>1.597392619624979</c:v>
                </c:pt>
                <c:pt idx="444">
                  <c:v>1.597800773090682</c:v>
                </c:pt>
                <c:pt idx="445">
                  <c:v>1.5840676094211423</c:v>
                </c:pt>
                <c:pt idx="446">
                  <c:v>1.569470120765408</c:v>
                </c:pt>
                <c:pt idx="447">
                  <c:v>1.6018582987203189</c:v>
                </c:pt>
                <c:pt idx="448">
                  <c:v>1.5556649300136853</c:v>
                </c:pt>
                <c:pt idx="449">
                  <c:v>1.5599145278624764</c:v>
                </c:pt>
                <c:pt idx="450">
                  <c:v>1.5560490744519939</c:v>
                </c:pt>
                <c:pt idx="451">
                  <c:v>1.596120141173081</c:v>
                </c:pt>
                <c:pt idx="452">
                  <c:v>1.5378022136323257</c:v>
                </c:pt>
                <c:pt idx="453">
                  <c:v>1.6255071907037046</c:v>
                </c:pt>
                <c:pt idx="454">
                  <c:v>1.6032268132817939</c:v>
                </c:pt>
                <c:pt idx="455">
                  <c:v>1.6358310724832539</c:v>
                </c:pt>
                <c:pt idx="456">
                  <c:v>1.5828911670788215</c:v>
                </c:pt>
                <c:pt idx="457">
                  <c:v>1.6927324674077453</c:v>
                </c:pt>
                <c:pt idx="458">
                  <c:v>1.6200091234304099</c:v>
                </c:pt>
                <c:pt idx="459">
                  <c:v>1.6199851144030155</c:v>
                </c:pt>
                <c:pt idx="460">
                  <c:v>1.5358094643585987</c:v>
                </c:pt>
                <c:pt idx="461">
                  <c:v>1.5517034404936256</c:v>
                </c:pt>
                <c:pt idx="462">
                  <c:v>1.5898777940505631</c:v>
                </c:pt>
                <c:pt idx="463">
                  <c:v>1.5063743967731866</c:v>
                </c:pt>
                <c:pt idx="464">
                  <c:v>1.5962882043648412</c:v>
                </c:pt>
                <c:pt idx="465">
                  <c:v>1.5991212695973684</c:v>
                </c:pt>
                <c:pt idx="466">
                  <c:v>1.5024849343353099</c:v>
                </c:pt>
                <c:pt idx="467">
                  <c:v>1.4549950781493841</c:v>
                </c:pt>
                <c:pt idx="468">
                  <c:v>1.6059158243499556</c:v>
                </c:pt>
                <c:pt idx="469">
                  <c:v>1.7860315478619961</c:v>
                </c:pt>
                <c:pt idx="470">
                  <c:v>1.8422126719646585</c:v>
                </c:pt>
                <c:pt idx="471">
                  <c:v>1.8189239153921875</c:v>
                </c:pt>
                <c:pt idx="472">
                  <c:v>1.797459844901683</c:v>
                </c:pt>
                <c:pt idx="473">
                  <c:v>1.8473746128544335</c:v>
                </c:pt>
                <c:pt idx="474">
                  <c:v>1.6731411010539963</c:v>
                </c:pt>
                <c:pt idx="475">
                  <c:v>1.6434419341672468</c:v>
                </c:pt>
                <c:pt idx="476">
                  <c:v>1.6947492257088665</c:v>
                </c:pt>
                <c:pt idx="477">
                  <c:v>1.6110057381575473</c:v>
                </c:pt>
                <c:pt idx="478">
                  <c:v>1.4754027514345394</c:v>
                </c:pt>
                <c:pt idx="479">
                  <c:v>1.3927156610885694</c:v>
                </c:pt>
                <c:pt idx="480">
                  <c:v>1.3817675445967683</c:v>
                </c:pt>
                <c:pt idx="481">
                  <c:v>1.3998463422246763</c:v>
                </c:pt>
                <c:pt idx="482">
                  <c:v>1.3850327723223932</c:v>
                </c:pt>
                <c:pt idx="483">
                  <c:v>1.4050563011692396</c:v>
                </c:pt>
                <c:pt idx="484">
                  <c:v>1.3781181724328349</c:v>
                </c:pt>
                <c:pt idx="485">
                  <c:v>1.3749249717893928</c:v>
                </c:pt>
                <c:pt idx="486">
                  <c:v>1.3706033468584189</c:v>
                </c:pt>
                <c:pt idx="487">
                  <c:v>1.2936063960048978</c:v>
                </c:pt>
                <c:pt idx="488">
                  <c:v>1.2887805814986435</c:v>
                </c:pt>
                <c:pt idx="489">
                  <c:v>1.2741350747881206</c:v>
                </c:pt>
                <c:pt idx="490">
                  <c:v>1.2794170608148663</c:v>
                </c:pt>
                <c:pt idx="491">
                  <c:v>1.2748793546373436</c:v>
                </c:pt>
                <c:pt idx="492">
                  <c:v>1.2652997527070178</c:v>
                </c:pt>
                <c:pt idx="493">
                  <c:v>1.1332981200931549</c:v>
                </c:pt>
                <c:pt idx="494">
                  <c:v>1.0898897985642602</c:v>
                </c:pt>
                <c:pt idx="495">
                  <c:v>1.0781493841684473</c:v>
                </c:pt>
                <c:pt idx="496">
                  <c:v>1.0684737461285443</c:v>
                </c:pt>
                <c:pt idx="497">
                  <c:v>1.0651845093755252</c:v>
                </c:pt>
                <c:pt idx="498">
                  <c:v>1.0503469304458477</c:v>
                </c:pt>
                <c:pt idx="499">
                  <c:v>1.0583419365681497</c:v>
                </c:pt>
                <c:pt idx="500">
                  <c:v>1.0601666226501165</c:v>
                </c:pt>
                <c:pt idx="501">
                  <c:v>1.0443926916520612</c:v>
                </c:pt>
                <c:pt idx="502">
                  <c:v>1.0888334013589109</c:v>
                </c:pt>
                <c:pt idx="503">
                  <c:v>1.0881851576192649</c:v>
                </c:pt>
                <c:pt idx="504">
                  <c:v>1.0876089409618017</c:v>
                </c:pt>
                <c:pt idx="505">
                  <c:v>1.0993493553576144</c:v>
                </c:pt>
                <c:pt idx="506">
                  <c:v>1.0943314686322057</c:v>
                </c:pt>
                <c:pt idx="507">
                  <c:v>1.0942594415500229</c:v>
                </c:pt>
                <c:pt idx="508">
                  <c:v>1.0924107464406616</c:v>
                </c:pt>
                <c:pt idx="509">
                  <c:v>1.0858802909894121</c:v>
                </c:pt>
                <c:pt idx="510">
                  <c:v>1.0820868646611126</c:v>
                </c:pt>
                <c:pt idx="511">
                  <c:v>1.1081606684113228</c:v>
                </c:pt>
                <c:pt idx="512">
                  <c:v>1.1041031427816859</c:v>
                </c:pt>
                <c:pt idx="513">
                  <c:v>1.1048954406856979</c:v>
                </c:pt>
                <c:pt idx="514">
                  <c:v>1.1072483253703393</c:v>
                </c:pt>
                <c:pt idx="515">
                  <c:v>1.0765647883604235</c:v>
                </c:pt>
                <c:pt idx="516">
                  <c:v>1.0741158675662048</c:v>
                </c:pt>
                <c:pt idx="517">
                  <c:v>1.0813425848118892</c:v>
                </c:pt>
                <c:pt idx="518">
                  <c:v>1.0653525725672854</c:v>
                </c:pt>
                <c:pt idx="519">
                  <c:v>1.083071234784279</c:v>
                </c:pt>
                <c:pt idx="520">
                  <c:v>1.0722431634294496</c:v>
                </c:pt>
                <c:pt idx="521">
                  <c:v>1.0931790353172792</c:v>
                </c:pt>
                <c:pt idx="522">
                  <c:v>1.0815106480036494</c:v>
                </c:pt>
                <c:pt idx="523">
                  <c:v>1.0686178002929101</c:v>
                </c:pt>
                <c:pt idx="524">
                  <c:v>1.1239586084367723</c:v>
                </c:pt>
                <c:pt idx="525">
                  <c:v>1.108664857986603</c:v>
                </c:pt>
                <c:pt idx="526">
                  <c:v>1.1116419773834962</c:v>
                </c:pt>
                <c:pt idx="527">
                  <c:v>1.0892655638520083</c:v>
                </c:pt>
                <c:pt idx="528">
                  <c:v>1.0751242467167657</c:v>
                </c:pt>
                <c:pt idx="529">
                  <c:v>1.0852800653045545</c:v>
                </c:pt>
                <c:pt idx="530">
                  <c:v>1.0658807711699598</c:v>
                </c:pt>
                <c:pt idx="531">
                  <c:v>1.0510191832128881</c:v>
                </c:pt>
                <c:pt idx="532">
                  <c:v>1.0324842140644883</c:v>
                </c:pt>
                <c:pt idx="533">
                  <c:v>1.0288108328731602</c:v>
                </c:pt>
                <c:pt idx="534">
                  <c:v>1.0372860195433484</c:v>
                </c:pt>
                <c:pt idx="535">
                  <c:v>1.0359415140092676</c:v>
                </c:pt>
                <c:pt idx="536">
                  <c:v>1.0228085760245853</c:v>
                </c:pt>
                <c:pt idx="537">
                  <c:v>1.0197834385729034</c:v>
                </c:pt>
                <c:pt idx="538">
                  <c:v>1.0242010996134545</c:v>
                </c:pt>
                <c:pt idx="539">
                  <c:v>1.0173585268060792</c:v>
                </c:pt>
                <c:pt idx="540">
                  <c:v>1.0115483421766585</c:v>
                </c:pt>
                <c:pt idx="541">
                  <c:v>1.0047057693692829</c:v>
                </c:pt>
                <c:pt idx="542">
                  <c:v>1.0047777964514657</c:v>
                </c:pt>
                <c:pt idx="543">
                  <c:v>1.0138532088065113</c:v>
                </c:pt>
                <c:pt idx="544">
                  <c:v>1.0145494706009459</c:v>
                </c:pt>
                <c:pt idx="545">
                  <c:v>1.0173825358334734</c:v>
                </c:pt>
                <c:pt idx="546">
                  <c:v>1.0094835658207486</c:v>
                </c:pt>
                <c:pt idx="547">
                  <c:v>1.0098196922042688</c:v>
                </c:pt>
                <c:pt idx="548">
                  <c:v>1.0090994213824398</c:v>
                </c:pt>
                <c:pt idx="549">
                  <c:v>1.0025209478764014</c:v>
                </c:pt>
                <c:pt idx="550">
                  <c:v>0.99882355765767927</c:v>
                </c:pt>
                <c:pt idx="551">
                  <c:v>0.99205301193248663</c:v>
                </c:pt>
                <c:pt idx="552">
                  <c:v>0.99831936808239896</c:v>
                </c:pt>
                <c:pt idx="553">
                  <c:v>1.0181268156826968</c:v>
                </c:pt>
                <c:pt idx="554">
                  <c:v>1.0260738037502102</c:v>
                </c:pt>
                <c:pt idx="555">
                  <c:v>1.000480180547886</c:v>
                </c:pt>
                <c:pt idx="556">
                  <c:v>0.99877553960289067</c:v>
                </c:pt>
                <c:pt idx="557">
                  <c:v>0.99709490768528974</c:v>
                </c:pt>
                <c:pt idx="558">
                  <c:v>1.0038654534104823</c:v>
                </c:pt>
                <c:pt idx="559">
                  <c:v>1.0028330652325275</c:v>
                </c:pt>
                <c:pt idx="560">
                  <c:v>0.98888382031643896</c:v>
                </c:pt>
                <c:pt idx="561">
                  <c:v>0.98737125159059813</c:v>
                </c:pt>
                <c:pt idx="562">
                  <c:v>0.98055268781061689</c:v>
                </c:pt>
                <c:pt idx="563">
                  <c:v>0.97884804686562144</c:v>
                </c:pt>
                <c:pt idx="564">
                  <c:v>1.0053780221363233</c:v>
                </c:pt>
                <c:pt idx="565">
                  <c:v>1.001848695109361</c:v>
                </c:pt>
                <c:pt idx="566">
                  <c:v>0.99757508823317564</c:v>
                </c:pt>
                <c:pt idx="567">
                  <c:v>0.99875153057549648</c:v>
                </c:pt>
                <c:pt idx="568">
                  <c:v>0.98873976615207315</c:v>
                </c:pt>
                <c:pt idx="569">
                  <c:v>0.98439413219370486</c:v>
                </c:pt>
                <c:pt idx="570">
                  <c:v>1.0095555929029316</c:v>
                </c:pt>
                <c:pt idx="5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C-41C0-BA32-48DF91D85C6C}"/>
            </c:ext>
          </c:extLst>
        </c:ser>
        <c:ser>
          <c:idx val="1"/>
          <c:order val="1"/>
          <c:tx>
            <c:strRef>
              <c:f>Cryptos!$G$1</c:f>
              <c:strCache>
                <c:ptCount val="1"/>
                <c:pt idx="0">
                  <c:v>ETH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Cryptos!$G$2:$G$573</c:f>
              <c:numCache>
                <c:formatCode>_(* #,##0.00_);_(* \(#,##0.00\);_(* "-"??_);_(@_)</c:formatCode>
                <c:ptCount val="572"/>
                <c:pt idx="0">
                  <c:v>25.754042553191489</c:v>
                </c:pt>
                <c:pt idx="1">
                  <c:v>26.125106382978725</c:v>
                </c:pt>
                <c:pt idx="2">
                  <c:v>26.674893617021276</c:v>
                </c:pt>
                <c:pt idx="3">
                  <c:v>26.862978723404254</c:v>
                </c:pt>
                <c:pt idx="4">
                  <c:v>28.457021276595746</c:v>
                </c:pt>
                <c:pt idx="5">
                  <c:v>28.658723404255319</c:v>
                </c:pt>
                <c:pt idx="6">
                  <c:v>28.871489361702128</c:v>
                </c:pt>
                <c:pt idx="7">
                  <c:v>28.72</c:v>
                </c:pt>
                <c:pt idx="8">
                  <c:v>25.795744680851065</c:v>
                </c:pt>
                <c:pt idx="9">
                  <c:v>25.820425531914893</c:v>
                </c:pt>
                <c:pt idx="10">
                  <c:v>25.474042553191488</c:v>
                </c:pt>
                <c:pt idx="11">
                  <c:v>25.294468085106381</c:v>
                </c:pt>
                <c:pt idx="12">
                  <c:v>26.359148936170214</c:v>
                </c:pt>
                <c:pt idx="13">
                  <c:v>26.50723404255319</c:v>
                </c:pt>
                <c:pt idx="14">
                  <c:v>26.262978723404252</c:v>
                </c:pt>
                <c:pt idx="15">
                  <c:v>25.131914893617022</c:v>
                </c:pt>
                <c:pt idx="16">
                  <c:v>24.810212765957445</c:v>
                </c:pt>
                <c:pt idx="17">
                  <c:v>24.820425531914893</c:v>
                </c:pt>
                <c:pt idx="18">
                  <c:v>25.262127659574467</c:v>
                </c:pt>
                <c:pt idx="19">
                  <c:v>25.891063829787235</c:v>
                </c:pt>
                <c:pt idx="20">
                  <c:v>25.824680851063828</c:v>
                </c:pt>
                <c:pt idx="21">
                  <c:v>24.908936170212765</c:v>
                </c:pt>
                <c:pt idx="22">
                  <c:v>25.771063829787234</c:v>
                </c:pt>
                <c:pt idx="23">
                  <c:v>26.353191489361699</c:v>
                </c:pt>
                <c:pt idx="24">
                  <c:v>24.568510638297873</c:v>
                </c:pt>
                <c:pt idx="25">
                  <c:v>25.123404255319148</c:v>
                </c:pt>
                <c:pt idx="26">
                  <c:v>23.983829787234043</c:v>
                </c:pt>
                <c:pt idx="27">
                  <c:v>24.354042553191491</c:v>
                </c:pt>
                <c:pt idx="28">
                  <c:v>22.314042553191488</c:v>
                </c:pt>
                <c:pt idx="29">
                  <c:v>21.851914893617021</c:v>
                </c:pt>
                <c:pt idx="30">
                  <c:v>24.127659574468087</c:v>
                </c:pt>
                <c:pt idx="31">
                  <c:v>24.075744680851063</c:v>
                </c:pt>
                <c:pt idx="32">
                  <c:v>25.257872340425529</c:v>
                </c:pt>
                <c:pt idx="33">
                  <c:v>21.88</c:v>
                </c:pt>
                <c:pt idx="34">
                  <c:v>21.531914893617021</c:v>
                </c:pt>
                <c:pt idx="35">
                  <c:v>22.001702127659573</c:v>
                </c:pt>
                <c:pt idx="36">
                  <c:v>18.985531914893617</c:v>
                </c:pt>
                <c:pt idx="37">
                  <c:v>23.445106382978725</c:v>
                </c:pt>
                <c:pt idx="38">
                  <c:v>24.984680851063828</c:v>
                </c:pt>
                <c:pt idx="39">
                  <c:v>25.292765957446807</c:v>
                </c:pt>
                <c:pt idx="40">
                  <c:v>25.339574468085107</c:v>
                </c:pt>
                <c:pt idx="41">
                  <c:v>25.769361702127661</c:v>
                </c:pt>
                <c:pt idx="42">
                  <c:v>25.887659574468085</c:v>
                </c:pt>
                <c:pt idx="43">
                  <c:v>28.434042553191492</c:v>
                </c:pt>
                <c:pt idx="44">
                  <c:v>28.711489361702128</c:v>
                </c:pt>
                <c:pt idx="45">
                  <c:v>26.906382978723403</c:v>
                </c:pt>
                <c:pt idx="46">
                  <c:v>25.168510638297874</c:v>
                </c:pt>
                <c:pt idx="47">
                  <c:v>29.890212765957447</c:v>
                </c:pt>
                <c:pt idx="48">
                  <c:v>29.361702127659573</c:v>
                </c:pt>
                <c:pt idx="49">
                  <c:v>33.182978723404254</c:v>
                </c:pt>
                <c:pt idx="50">
                  <c:v>32.960851063829786</c:v>
                </c:pt>
                <c:pt idx="51">
                  <c:v>32.60425531914894</c:v>
                </c:pt>
                <c:pt idx="52">
                  <c:v>31.682553191489362</c:v>
                </c:pt>
                <c:pt idx="53">
                  <c:v>29.53617021276596</c:v>
                </c:pt>
                <c:pt idx="54">
                  <c:v>29.590638297872339</c:v>
                </c:pt>
                <c:pt idx="55">
                  <c:v>28.32</c:v>
                </c:pt>
                <c:pt idx="56">
                  <c:v>27.97446808510638</c:v>
                </c:pt>
                <c:pt idx="57">
                  <c:v>27.714042553191486</c:v>
                </c:pt>
                <c:pt idx="58">
                  <c:v>26.936170212765958</c:v>
                </c:pt>
                <c:pt idx="59">
                  <c:v>26.592340425531912</c:v>
                </c:pt>
                <c:pt idx="60">
                  <c:v>27.446808510638299</c:v>
                </c:pt>
                <c:pt idx="61">
                  <c:v>25.378723404255318</c:v>
                </c:pt>
                <c:pt idx="62">
                  <c:v>24.902127659574472</c:v>
                </c:pt>
                <c:pt idx="63">
                  <c:v>24.885106382978723</c:v>
                </c:pt>
                <c:pt idx="64">
                  <c:v>25.417021276595744</c:v>
                </c:pt>
                <c:pt idx="65">
                  <c:v>25.645957446808509</c:v>
                </c:pt>
                <c:pt idx="66">
                  <c:v>24.340425531914892</c:v>
                </c:pt>
                <c:pt idx="67">
                  <c:v>25.412765957446812</c:v>
                </c:pt>
                <c:pt idx="68">
                  <c:v>25.215319148936167</c:v>
                </c:pt>
                <c:pt idx="69">
                  <c:v>26.144680851063828</c:v>
                </c:pt>
                <c:pt idx="70">
                  <c:v>26.256170212765955</c:v>
                </c:pt>
                <c:pt idx="71">
                  <c:v>25.106382978723403</c:v>
                </c:pt>
                <c:pt idx="72">
                  <c:v>25.020425531914896</c:v>
                </c:pt>
                <c:pt idx="73">
                  <c:v>25.19063829787234</c:v>
                </c:pt>
                <c:pt idx="74">
                  <c:v>22.943829787234041</c:v>
                </c:pt>
                <c:pt idx="75">
                  <c:v>22.49276595744681</c:v>
                </c:pt>
                <c:pt idx="76">
                  <c:v>21.60595744680851</c:v>
                </c:pt>
                <c:pt idx="77">
                  <c:v>18.784680851063829</c:v>
                </c:pt>
                <c:pt idx="78">
                  <c:v>19.120851063829786</c:v>
                </c:pt>
                <c:pt idx="79">
                  <c:v>18.542978723404254</c:v>
                </c:pt>
                <c:pt idx="80">
                  <c:v>19.232340425531913</c:v>
                </c:pt>
                <c:pt idx="81">
                  <c:v>17.088510638297873</c:v>
                </c:pt>
                <c:pt idx="82">
                  <c:v>16.622127659574467</c:v>
                </c:pt>
                <c:pt idx="83">
                  <c:v>17.611914893617023</c:v>
                </c:pt>
                <c:pt idx="84">
                  <c:v>16.272340425531915</c:v>
                </c:pt>
                <c:pt idx="85">
                  <c:v>17.247659574468084</c:v>
                </c:pt>
                <c:pt idx="86">
                  <c:v>17.304680851063832</c:v>
                </c:pt>
                <c:pt idx="87">
                  <c:v>17.251914893617023</c:v>
                </c:pt>
                <c:pt idx="88">
                  <c:v>19.284255319148937</c:v>
                </c:pt>
                <c:pt idx="89">
                  <c:v>19.422978723404256</c:v>
                </c:pt>
                <c:pt idx="90">
                  <c:v>19.806808510638298</c:v>
                </c:pt>
                <c:pt idx="91">
                  <c:v>18.390638297872339</c:v>
                </c:pt>
                <c:pt idx="92">
                  <c:v>19.319148936170212</c:v>
                </c:pt>
                <c:pt idx="93">
                  <c:v>16.51063829787234</c:v>
                </c:pt>
                <c:pt idx="94">
                  <c:v>19.305531914893617</c:v>
                </c:pt>
                <c:pt idx="95">
                  <c:v>16.178723404255319</c:v>
                </c:pt>
                <c:pt idx="96">
                  <c:v>13.366808510638299</c:v>
                </c:pt>
                <c:pt idx="97">
                  <c:v>14.482553191489361</c:v>
                </c:pt>
                <c:pt idx="98">
                  <c:v>16.722553191489361</c:v>
                </c:pt>
                <c:pt idx="99">
                  <c:v>17.446808510638299</c:v>
                </c:pt>
                <c:pt idx="100">
                  <c:v>19.093617021276597</c:v>
                </c:pt>
                <c:pt idx="101">
                  <c:v>16.053617021276594</c:v>
                </c:pt>
                <c:pt idx="102">
                  <c:v>17.32</c:v>
                </c:pt>
                <c:pt idx="103">
                  <c:v>20.029787234042551</c:v>
                </c:pt>
                <c:pt idx="104">
                  <c:v>20.87063829787234</c:v>
                </c:pt>
                <c:pt idx="105">
                  <c:v>20.279999999999998</c:v>
                </c:pt>
                <c:pt idx="106">
                  <c:v>22.582978723404256</c:v>
                </c:pt>
                <c:pt idx="107">
                  <c:v>22.533617021276594</c:v>
                </c:pt>
                <c:pt idx="108">
                  <c:v>22.708936170212766</c:v>
                </c:pt>
                <c:pt idx="109">
                  <c:v>23.317446808510638</c:v>
                </c:pt>
                <c:pt idx="110">
                  <c:v>23.591489361702127</c:v>
                </c:pt>
                <c:pt idx="111">
                  <c:v>21.685106382978724</c:v>
                </c:pt>
                <c:pt idx="112">
                  <c:v>23.540425531914895</c:v>
                </c:pt>
                <c:pt idx="113">
                  <c:v>24.28085106382979</c:v>
                </c:pt>
                <c:pt idx="114">
                  <c:v>26.580425531914894</c:v>
                </c:pt>
                <c:pt idx="115">
                  <c:v>23.74468085106383</c:v>
                </c:pt>
                <c:pt idx="116">
                  <c:v>21.285106382978721</c:v>
                </c:pt>
                <c:pt idx="117">
                  <c:v>23.561702127659576</c:v>
                </c:pt>
                <c:pt idx="118">
                  <c:v>25.267234042553191</c:v>
                </c:pt>
                <c:pt idx="119">
                  <c:v>27.60595744680851</c:v>
                </c:pt>
                <c:pt idx="120">
                  <c:v>27.314042553191488</c:v>
                </c:pt>
                <c:pt idx="121">
                  <c:v>27.319148936170212</c:v>
                </c:pt>
                <c:pt idx="122">
                  <c:v>29.289361702127657</c:v>
                </c:pt>
                <c:pt idx="123">
                  <c:v>30.25531914893617</c:v>
                </c:pt>
                <c:pt idx="124">
                  <c:v>29.682553191489362</c:v>
                </c:pt>
                <c:pt idx="125">
                  <c:v>31.026382978723404</c:v>
                </c:pt>
                <c:pt idx="126">
                  <c:v>29.700425531914895</c:v>
                </c:pt>
                <c:pt idx="127">
                  <c:v>28.825531914893617</c:v>
                </c:pt>
                <c:pt idx="128">
                  <c:v>28.714893617021275</c:v>
                </c:pt>
                <c:pt idx="129">
                  <c:v>32.570212765957443</c:v>
                </c:pt>
                <c:pt idx="130">
                  <c:v>32.978723404255319</c:v>
                </c:pt>
                <c:pt idx="131">
                  <c:v>28.628936170212764</c:v>
                </c:pt>
                <c:pt idx="132">
                  <c:v>27.734468085106382</c:v>
                </c:pt>
                <c:pt idx="133">
                  <c:v>23.694468085106386</c:v>
                </c:pt>
                <c:pt idx="134">
                  <c:v>21.868085106382978</c:v>
                </c:pt>
                <c:pt idx="135">
                  <c:v>21.336170212765957</c:v>
                </c:pt>
                <c:pt idx="136">
                  <c:v>22.289361702127657</c:v>
                </c:pt>
                <c:pt idx="137">
                  <c:v>20.609361702127661</c:v>
                </c:pt>
                <c:pt idx="138">
                  <c:v>20.515744680851064</c:v>
                </c:pt>
                <c:pt idx="139">
                  <c:v>18.468936170212764</c:v>
                </c:pt>
                <c:pt idx="140">
                  <c:v>18.283404255319152</c:v>
                </c:pt>
                <c:pt idx="141">
                  <c:v>17.982978723404255</c:v>
                </c:pt>
                <c:pt idx="142">
                  <c:v>18.582127659574468</c:v>
                </c:pt>
                <c:pt idx="143">
                  <c:v>19.130212765957445</c:v>
                </c:pt>
                <c:pt idx="144">
                  <c:v>16.169361702127659</c:v>
                </c:pt>
                <c:pt idx="145">
                  <c:v>13.779574468085107</c:v>
                </c:pt>
                <c:pt idx="146">
                  <c:v>12.765106382978724</c:v>
                </c:pt>
                <c:pt idx="147">
                  <c:v>13.030638297872342</c:v>
                </c:pt>
                <c:pt idx="148">
                  <c:v>14.26723404255319</c:v>
                </c:pt>
                <c:pt idx="149">
                  <c:v>15.690212765957448</c:v>
                </c:pt>
                <c:pt idx="150">
                  <c:v>14.315744680851065</c:v>
                </c:pt>
                <c:pt idx="151">
                  <c:v>13.184680851063829</c:v>
                </c:pt>
                <c:pt idx="152">
                  <c:v>12.428936170212765</c:v>
                </c:pt>
                <c:pt idx="153">
                  <c:v>10.470638297872341</c:v>
                </c:pt>
                <c:pt idx="154">
                  <c:v>10.587234042553192</c:v>
                </c:pt>
                <c:pt idx="155">
                  <c:v>8.3872340425531906</c:v>
                </c:pt>
                <c:pt idx="156">
                  <c:v>7.631489361702128</c:v>
                </c:pt>
                <c:pt idx="157">
                  <c:v>7.5038297872340429</c:v>
                </c:pt>
                <c:pt idx="158">
                  <c:v>7.8774468085106388</c:v>
                </c:pt>
                <c:pt idx="159">
                  <c:v>7.6910638297872342</c:v>
                </c:pt>
                <c:pt idx="160">
                  <c:v>7.6510638297872342</c:v>
                </c:pt>
                <c:pt idx="161">
                  <c:v>7.4034042553191481</c:v>
                </c:pt>
                <c:pt idx="162">
                  <c:v>7.6068085106382979</c:v>
                </c:pt>
                <c:pt idx="163">
                  <c:v>7.5174468085106385</c:v>
                </c:pt>
                <c:pt idx="164">
                  <c:v>7.5693617021276598</c:v>
                </c:pt>
                <c:pt idx="165">
                  <c:v>7.5668085106382978</c:v>
                </c:pt>
                <c:pt idx="166">
                  <c:v>8.0178723404255319</c:v>
                </c:pt>
                <c:pt idx="167">
                  <c:v>8.225531914893617</c:v>
                </c:pt>
                <c:pt idx="168">
                  <c:v>7.7872340425531918</c:v>
                </c:pt>
                <c:pt idx="169">
                  <c:v>8.4425531914893615</c:v>
                </c:pt>
                <c:pt idx="170">
                  <c:v>7.3012765957446817</c:v>
                </c:pt>
                <c:pt idx="171">
                  <c:v>6.9795744680851071</c:v>
                </c:pt>
                <c:pt idx="172">
                  <c:v>6.9276595744680858</c:v>
                </c:pt>
                <c:pt idx="173">
                  <c:v>7.1072340425531921</c:v>
                </c:pt>
                <c:pt idx="174">
                  <c:v>6.2595744680851064</c:v>
                </c:pt>
                <c:pt idx="175">
                  <c:v>6.4680851063829783</c:v>
                </c:pt>
                <c:pt idx="176">
                  <c:v>5.7872340425531918</c:v>
                </c:pt>
                <c:pt idx="177">
                  <c:v>4.8774468085106388</c:v>
                </c:pt>
                <c:pt idx="178">
                  <c:v>4.5872340425531917</c:v>
                </c:pt>
                <c:pt idx="179">
                  <c:v>4.5565957446808509</c:v>
                </c:pt>
                <c:pt idx="180">
                  <c:v>4.5131914893617022</c:v>
                </c:pt>
                <c:pt idx="181">
                  <c:v>4.4382978723404252</c:v>
                </c:pt>
                <c:pt idx="182">
                  <c:v>4.3719148936170207</c:v>
                </c:pt>
                <c:pt idx="183">
                  <c:v>4.4221276595744685</c:v>
                </c:pt>
                <c:pt idx="184">
                  <c:v>4.2263829787234037</c:v>
                </c:pt>
                <c:pt idx="185">
                  <c:v>4.4672340425531916</c:v>
                </c:pt>
                <c:pt idx="186">
                  <c:v>4.2144680851063834</c:v>
                </c:pt>
                <c:pt idx="187">
                  <c:v>4.2195744680851064</c:v>
                </c:pt>
                <c:pt idx="188">
                  <c:v>4.2306382978723409</c:v>
                </c:pt>
                <c:pt idx="189">
                  <c:v>4.1276595744680851</c:v>
                </c:pt>
                <c:pt idx="190">
                  <c:v>4.3106382978723401</c:v>
                </c:pt>
                <c:pt idx="191">
                  <c:v>3.9965957446808513</c:v>
                </c:pt>
                <c:pt idx="192">
                  <c:v>3.7625531914893617</c:v>
                </c:pt>
                <c:pt idx="193">
                  <c:v>3.7591489361702131</c:v>
                </c:pt>
                <c:pt idx="194">
                  <c:v>3.7472340425531914</c:v>
                </c:pt>
                <c:pt idx="195">
                  <c:v>3.7880851063829786</c:v>
                </c:pt>
                <c:pt idx="196">
                  <c:v>3.5957446808510638</c:v>
                </c:pt>
                <c:pt idx="197">
                  <c:v>3.6689361702127661</c:v>
                </c:pt>
                <c:pt idx="198">
                  <c:v>3.8595744680851065</c:v>
                </c:pt>
                <c:pt idx="199">
                  <c:v>3.7753191489361702</c:v>
                </c:pt>
                <c:pt idx="200">
                  <c:v>3.7395744680851064</c:v>
                </c:pt>
                <c:pt idx="201">
                  <c:v>4.1361702127659576</c:v>
                </c:pt>
                <c:pt idx="202">
                  <c:v>4.3063829787234047</c:v>
                </c:pt>
                <c:pt idx="203">
                  <c:v>4.2306382978723409</c:v>
                </c:pt>
                <c:pt idx="204">
                  <c:v>4.3931914893617021</c:v>
                </c:pt>
                <c:pt idx="205">
                  <c:v>4.5004255319148943</c:v>
                </c:pt>
                <c:pt idx="206">
                  <c:v>4.2689361702127657</c:v>
                </c:pt>
                <c:pt idx="207">
                  <c:v>4.1642553191489364</c:v>
                </c:pt>
                <c:pt idx="208">
                  <c:v>4.2944680851063834</c:v>
                </c:pt>
                <c:pt idx="209">
                  <c:v>4.3191489361702127</c:v>
                </c:pt>
                <c:pt idx="210">
                  <c:v>4.596595744680851</c:v>
                </c:pt>
                <c:pt idx="211">
                  <c:v>3.6714893617021276</c:v>
                </c:pt>
                <c:pt idx="212">
                  <c:v>3.5242553191489359</c:v>
                </c:pt>
                <c:pt idx="213">
                  <c:v>3.612765957446809</c:v>
                </c:pt>
                <c:pt idx="214">
                  <c:v>3.5795744680851067</c:v>
                </c:pt>
                <c:pt idx="215">
                  <c:v>3.6740425531914895</c:v>
                </c:pt>
                <c:pt idx="216">
                  <c:v>2.8638297872340424</c:v>
                </c:pt>
                <c:pt idx="217">
                  <c:v>3.8</c:v>
                </c:pt>
                <c:pt idx="218">
                  <c:v>3.8340425531914892</c:v>
                </c:pt>
                <c:pt idx="219">
                  <c:v>2.9617021276595743</c:v>
                </c:pt>
                <c:pt idx="220">
                  <c:v>2.4391489361702128</c:v>
                </c:pt>
                <c:pt idx="221">
                  <c:v>2.4170212765957446</c:v>
                </c:pt>
                <c:pt idx="222">
                  <c:v>1.9744680851063829</c:v>
                </c:pt>
                <c:pt idx="223">
                  <c:v>1.8127659574468085</c:v>
                </c:pt>
                <c:pt idx="224">
                  <c:v>1.6323404255319149</c:v>
                </c:pt>
                <c:pt idx="225">
                  <c:v>1.5106382978723405</c:v>
                </c:pt>
                <c:pt idx="226">
                  <c:v>1.4051063829787236</c:v>
                </c:pt>
                <c:pt idx="227">
                  <c:v>1.6068085106382979</c:v>
                </c:pt>
                <c:pt idx="228">
                  <c:v>1.6604255319148937</c:v>
                </c:pt>
                <c:pt idx="229">
                  <c:v>1.6468085106382979</c:v>
                </c:pt>
                <c:pt idx="230">
                  <c:v>1.574468085106383</c:v>
                </c:pt>
                <c:pt idx="231">
                  <c:v>1.6587234042553189</c:v>
                </c:pt>
                <c:pt idx="232">
                  <c:v>1.6187234042553191</c:v>
                </c:pt>
                <c:pt idx="233">
                  <c:v>1.4834042553191489</c:v>
                </c:pt>
                <c:pt idx="234">
                  <c:v>1.3497872340425532</c:v>
                </c:pt>
                <c:pt idx="235">
                  <c:v>1.3191489361702127</c:v>
                </c:pt>
                <c:pt idx="236">
                  <c:v>1.24</c:v>
                </c:pt>
                <c:pt idx="237">
                  <c:v>1.1531914893617021</c:v>
                </c:pt>
                <c:pt idx="238">
                  <c:v>1.1157446808510638</c:v>
                </c:pt>
                <c:pt idx="239">
                  <c:v>1.1293617021276596</c:v>
                </c:pt>
                <c:pt idx="240">
                  <c:v>1.0791489361702127</c:v>
                </c:pt>
                <c:pt idx="241">
                  <c:v>1.0910638297872342</c:v>
                </c:pt>
                <c:pt idx="242">
                  <c:v>1.0553191489361702</c:v>
                </c:pt>
                <c:pt idx="243">
                  <c:v>1.0893617021276596</c:v>
                </c:pt>
                <c:pt idx="244">
                  <c:v>1.0885106382978722</c:v>
                </c:pt>
                <c:pt idx="245">
                  <c:v>1.0859574468085107</c:v>
                </c:pt>
                <c:pt idx="246">
                  <c:v>1.0995744680851063</c:v>
                </c:pt>
                <c:pt idx="247">
                  <c:v>1.0995744680851063</c:v>
                </c:pt>
                <c:pt idx="248">
                  <c:v>1.1029787234042554</c:v>
                </c:pt>
                <c:pt idx="249">
                  <c:v>0.96595744680851059</c:v>
                </c:pt>
                <c:pt idx="250">
                  <c:v>0.95829787234042552</c:v>
                </c:pt>
                <c:pt idx="251">
                  <c:v>0.96425531914893614</c:v>
                </c:pt>
                <c:pt idx="252">
                  <c:v>0.96170212765957452</c:v>
                </c:pt>
                <c:pt idx="253">
                  <c:v>0.92765957446808511</c:v>
                </c:pt>
                <c:pt idx="254">
                  <c:v>0.96595744680851059</c:v>
                </c:pt>
                <c:pt idx="255">
                  <c:v>0.97106382978723405</c:v>
                </c:pt>
                <c:pt idx="256">
                  <c:v>0.96340425531914897</c:v>
                </c:pt>
                <c:pt idx="257">
                  <c:v>0.95148936170212761</c:v>
                </c:pt>
                <c:pt idx="258">
                  <c:v>0.96340425531914897</c:v>
                </c:pt>
                <c:pt idx="259">
                  <c:v>0.93021276595744673</c:v>
                </c:pt>
                <c:pt idx="260">
                  <c:v>0.91914893617021287</c:v>
                </c:pt>
                <c:pt idx="261">
                  <c:v>0.91148936170212769</c:v>
                </c:pt>
                <c:pt idx="262">
                  <c:v>0.91148936170212769</c:v>
                </c:pt>
                <c:pt idx="263">
                  <c:v>0.89617021276595743</c:v>
                </c:pt>
                <c:pt idx="264">
                  <c:v>0.89021276595744692</c:v>
                </c:pt>
                <c:pt idx="265">
                  <c:v>0.89446808510638298</c:v>
                </c:pt>
                <c:pt idx="266">
                  <c:v>0.8936170212765957</c:v>
                </c:pt>
                <c:pt idx="267">
                  <c:v>0.90468085106382989</c:v>
                </c:pt>
                <c:pt idx="268">
                  <c:v>0.89191489361702136</c:v>
                </c:pt>
                <c:pt idx="269">
                  <c:v>0.8936170212765957</c:v>
                </c:pt>
                <c:pt idx="270">
                  <c:v>0.91659574468085103</c:v>
                </c:pt>
                <c:pt idx="271">
                  <c:v>0.90553191489361706</c:v>
                </c:pt>
                <c:pt idx="272">
                  <c:v>0.93191489361702118</c:v>
                </c:pt>
                <c:pt idx="273">
                  <c:v>0.9038297872340425</c:v>
                </c:pt>
                <c:pt idx="274">
                  <c:v>0.88340425531914901</c:v>
                </c:pt>
                <c:pt idx="275">
                  <c:v>0.86723404255319148</c:v>
                </c:pt>
                <c:pt idx="276">
                  <c:v>0.86127659574468074</c:v>
                </c:pt>
                <c:pt idx="277">
                  <c:v>0.81787234042553192</c:v>
                </c:pt>
                <c:pt idx="278">
                  <c:v>0.83489361702127662</c:v>
                </c:pt>
                <c:pt idx="279">
                  <c:v>0.82297872340425526</c:v>
                </c:pt>
                <c:pt idx="280">
                  <c:v>0.82297872340425526</c:v>
                </c:pt>
                <c:pt idx="281">
                  <c:v>0.83659574468085107</c:v>
                </c:pt>
                <c:pt idx="282">
                  <c:v>0.83319148936170206</c:v>
                </c:pt>
                <c:pt idx="283">
                  <c:v>0.90297872340425522</c:v>
                </c:pt>
                <c:pt idx="284">
                  <c:v>0.8731914893617021</c:v>
                </c:pt>
                <c:pt idx="285">
                  <c:v>0.87489361702127655</c:v>
                </c:pt>
                <c:pt idx="286">
                  <c:v>0.83744680851063824</c:v>
                </c:pt>
                <c:pt idx="287">
                  <c:v>0.85787234042553195</c:v>
                </c:pt>
                <c:pt idx="288">
                  <c:v>0.86382978723404258</c:v>
                </c:pt>
                <c:pt idx="289">
                  <c:v>0.93617021276595747</c:v>
                </c:pt>
                <c:pt idx="290">
                  <c:v>0.828936170212766</c:v>
                </c:pt>
                <c:pt idx="291">
                  <c:v>0.71234042553191479</c:v>
                </c:pt>
                <c:pt idx="292">
                  <c:v>0.69787234042553181</c:v>
                </c:pt>
                <c:pt idx="293">
                  <c:v>0.68085106382978722</c:v>
                </c:pt>
                <c:pt idx="294">
                  <c:v>0.69446808510638303</c:v>
                </c:pt>
                <c:pt idx="295">
                  <c:v>0.70382978723404255</c:v>
                </c:pt>
                <c:pt idx="296">
                  <c:v>0.64510638297872336</c:v>
                </c:pt>
                <c:pt idx="297">
                  <c:v>0.6059574468085106</c:v>
                </c:pt>
                <c:pt idx="298">
                  <c:v>0.61872340425531913</c:v>
                </c:pt>
                <c:pt idx="299">
                  <c:v>0.61531914893617023</c:v>
                </c:pt>
                <c:pt idx="300">
                  <c:v>0.61702127659574468</c:v>
                </c:pt>
                <c:pt idx="301">
                  <c:v>0.60936170212765961</c:v>
                </c:pt>
                <c:pt idx="302">
                  <c:v>0.64765957446808509</c:v>
                </c:pt>
                <c:pt idx="303">
                  <c:v>0.67148936170212759</c:v>
                </c:pt>
                <c:pt idx="304">
                  <c:v>0.64765957446808509</c:v>
                </c:pt>
                <c:pt idx="305">
                  <c:v>0.64510638297872336</c:v>
                </c:pt>
                <c:pt idx="306">
                  <c:v>0.67489361702127659</c:v>
                </c:pt>
                <c:pt idx="307">
                  <c:v>0.657872340425532</c:v>
                </c:pt>
                <c:pt idx="308">
                  <c:v>0.66893617021276597</c:v>
                </c:pt>
                <c:pt idx="309">
                  <c:v>0.66638297872340424</c:v>
                </c:pt>
                <c:pt idx="310">
                  <c:v>0.6987234042553192</c:v>
                </c:pt>
                <c:pt idx="311">
                  <c:v>0.71148936170212762</c:v>
                </c:pt>
                <c:pt idx="312">
                  <c:v>0.71914893617021269</c:v>
                </c:pt>
                <c:pt idx="313">
                  <c:v>0.69702127659574464</c:v>
                </c:pt>
                <c:pt idx="314">
                  <c:v>0.69106382978723402</c:v>
                </c:pt>
                <c:pt idx="315">
                  <c:v>0.72510638297872332</c:v>
                </c:pt>
                <c:pt idx="316">
                  <c:v>0.70638297872340428</c:v>
                </c:pt>
                <c:pt idx="317">
                  <c:v>0.708936170212766</c:v>
                </c:pt>
                <c:pt idx="318">
                  <c:v>0.65617021276595744</c:v>
                </c:pt>
                <c:pt idx="319">
                  <c:v>0.57021276595744685</c:v>
                </c:pt>
                <c:pt idx="320">
                  <c:v>0.64255319148936174</c:v>
                </c:pt>
                <c:pt idx="321">
                  <c:v>0.67319148936170214</c:v>
                </c:pt>
                <c:pt idx="322">
                  <c:v>0.65531914893617027</c:v>
                </c:pt>
                <c:pt idx="323">
                  <c:v>0.72000000000000008</c:v>
                </c:pt>
                <c:pt idx="324">
                  <c:v>0.73361702127659567</c:v>
                </c:pt>
                <c:pt idx="325">
                  <c:v>0.69446808510638303</c:v>
                </c:pt>
                <c:pt idx="326">
                  <c:v>0.74042553191489358</c:v>
                </c:pt>
                <c:pt idx="327">
                  <c:v>0.75574468085106394</c:v>
                </c:pt>
                <c:pt idx="328">
                  <c:v>0.79404255319148942</c:v>
                </c:pt>
                <c:pt idx="329">
                  <c:v>0.7982978723404256</c:v>
                </c:pt>
                <c:pt idx="330">
                  <c:v>0.78297872340425523</c:v>
                </c:pt>
                <c:pt idx="331">
                  <c:v>0.82468085106382971</c:v>
                </c:pt>
                <c:pt idx="332">
                  <c:v>0.83744680851063824</c:v>
                </c:pt>
                <c:pt idx="333">
                  <c:v>0.81787234042553192</c:v>
                </c:pt>
                <c:pt idx="334">
                  <c:v>0.81446808510638302</c:v>
                </c:pt>
                <c:pt idx="335">
                  <c:v>0.82808510638297872</c:v>
                </c:pt>
                <c:pt idx="336">
                  <c:v>0.81021276595744673</c:v>
                </c:pt>
                <c:pt idx="337">
                  <c:v>0.85021276595744688</c:v>
                </c:pt>
                <c:pt idx="338">
                  <c:v>0.8527659574468085</c:v>
                </c:pt>
                <c:pt idx="339">
                  <c:v>0.87404255319148938</c:v>
                </c:pt>
                <c:pt idx="340">
                  <c:v>0.85106382978723405</c:v>
                </c:pt>
                <c:pt idx="341">
                  <c:v>0.93276595744680857</c:v>
                </c:pt>
                <c:pt idx="342">
                  <c:v>0.96</c:v>
                </c:pt>
                <c:pt idx="343">
                  <c:v>0.88340425531914901</c:v>
                </c:pt>
                <c:pt idx="344">
                  <c:v>0.94893617021276599</c:v>
                </c:pt>
                <c:pt idx="345">
                  <c:v>0.98468085106382985</c:v>
                </c:pt>
                <c:pt idx="346">
                  <c:v>0.97872340425531912</c:v>
                </c:pt>
                <c:pt idx="347">
                  <c:v>0.96680851063829787</c:v>
                </c:pt>
                <c:pt idx="348">
                  <c:v>1.0204255319148936</c:v>
                </c:pt>
                <c:pt idx="349">
                  <c:v>1.0272340425531916</c:v>
                </c:pt>
                <c:pt idx="350">
                  <c:v>1.0459574468085107</c:v>
                </c:pt>
                <c:pt idx="351">
                  <c:v>1.0348936170212766</c:v>
                </c:pt>
                <c:pt idx="352">
                  <c:v>1.028936170212766</c:v>
                </c:pt>
                <c:pt idx="353">
                  <c:v>1.0204255319148936</c:v>
                </c:pt>
                <c:pt idx="354">
                  <c:v>1.0672340425531914</c:v>
                </c:pt>
                <c:pt idx="355">
                  <c:v>1.0212765957446808</c:v>
                </c:pt>
                <c:pt idx="356">
                  <c:v>1.0195744680851064</c:v>
                </c:pt>
                <c:pt idx="357">
                  <c:v>1.0221276595744682</c:v>
                </c:pt>
                <c:pt idx="358">
                  <c:v>1.0153191489361701</c:v>
                </c:pt>
                <c:pt idx="359">
                  <c:v>1.0272340425531916</c:v>
                </c:pt>
                <c:pt idx="360">
                  <c:v>0.99744680851063838</c:v>
                </c:pt>
                <c:pt idx="361">
                  <c:v>1.0025531914893617</c:v>
                </c:pt>
                <c:pt idx="362">
                  <c:v>0.99829787234042555</c:v>
                </c:pt>
                <c:pt idx="363">
                  <c:v>1.0221276595744682</c:v>
                </c:pt>
                <c:pt idx="364">
                  <c:v>1.0434042553191489</c:v>
                </c:pt>
                <c:pt idx="365">
                  <c:v>1.0799999999999998</c:v>
                </c:pt>
                <c:pt idx="366">
                  <c:v>1.0927659574468085</c:v>
                </c:pt>
                <c:pt idx="367">
                  <c:v>1.1157446808510638</c:v>
                </c:pt>
                <c:pt idx="368">
                  <c:v>1.1344680851063831</c:v>
                </c:pt>
                <c:pt idx="369">
                  <c:v>1.1438297872340426</c:v>
                </c:pt>
                <c:pt idx="370">
                  <c:v>1.1200000000000001</c:v>
                </c:pt>
                <c:pt idx="371">
                  <c:v>1.1217021276595744</c:v>
                </c:pt>
                <c:pt idx="372">
                  <c:v>1.1319148936170214</c:v>
                </c:pt>
                <c:pt idx="373">
                  <c:v>1.1148936170212767</c:v>
                </c:pt>
                <c:pt idx="374">
                  <c:v>1.1276595744680851</c:v>
                </c:pt>
                <c:pt idx="375">
                  <c:v>1.1131914893617021</c:v>
                </c:pt>
                <c:pt idx="376">
                  <c:v>1.0978723404255319</c:v>
                </c:pt>
                <c:pt idx="377">
                  <c:v>1.1106382978723406</c:v>
                </c:pt>
                <c:pt idx="378">
                  <c:v>1.0944680851063828</c:v>
                </c:pt>
                <c:pt idx="379">
                  <c:v>1.1370212765957446</c:v>
                </c:pt>
                <c:pt idx="380">
                  <c:v>1.1208510638297873</c:v>
                </c:pt>
                <c:pt idx="381">
                  <c:v>1.1693617021276597</c:v>
                </c:pt>
                <c:pt idx="382">
                  <c:v>1.2297872340425531</c:v>
                </c:pt>
                <c:pt idx="383">
                  <c:v>1.0978723404255319</c:v>
                </c:pt>
                <c:pt idx="384">
                  <c:v>1.0485106382978724</c:v>
                </c:pt>
                <c:pt idx="385">
                  <c:v>1.0893617021276596</c:v>
                </c:pt>
                <c:pt idx="386">
                  <c:v>1.0791489361702127</c:v>
                </c:pt>
                <c:pt idx="387">
                  <c:v>1.0221276595744682</c:v>
                </c:pt>
                <c:pt idx="388">
                  <c:v>1.0161702127659573</c:v>
                </c:pt>
                <c:pt idx="389">
                  <c:v>1.0221276595744682</c:v>
                </c:pt>
                <c:pt idx="390">
                  <c:v>1.0212765957446808</c:v>
                </c:pt>
                <c:pt idx="391">
                  <c:v>0.99404255319148938</c:v>
                </c:pt>
                <c:pt idx="392">
                  <c:v>1.0323404255319149</c:v>
                </c:pt>
                <c:pt idx="393">
                  <c:v>0.99404255319148938</c:v>
                </c:pt>
                <c:pt idx="394">
                  <c:v>0.97446808510638294</c:v>
                </c:pt>
                <c:pt idx="395">
                  <c:v>0.99063829787234048</c:v>
                </c:pt>
                <c:pt idx="396">
                  <c:v>0.99829787234042555</c:v>
                </c:pt>
                <c:pt idx="397">
                  <c:v>1.0085106382978724</c:v>
                </c:pt>
                <c:pt idx="398">
                  <c:v>0.99829787234042555</c:v>
                </c:pt>
                <c:pt idx="399">
                  <c:v>1.0221276595744682</c:v>
                </c:pt>
                <c:pt idx="400">
                  <c:v>1.0323404255319149</c:v>
                </c:pt>
                <c:pt idx="401">
                  <c:v>1.04</c:v>
                </c:pt>
                <c:pt idx="402">
                  <c:v>0.98978723404255331</c:v>
                </c:pt>
                <c:pt idx="403">
                  <c:v>0.96085106382978713</c:v>
                </c:pt>
                <c:pt idx="404">
                  <c:v>0.93021276595744673</c:v>
                </c:pt>
                <c:pt idx="405">
                  <c:v>0.93106382978723401</c:v>
                </c:pt>
                <c:pt idx="406">
                  <c:v>0.95319148936170206</c:v>
                </c:pt>
                <c:pt idx="407">
                  <c:v>0.95489361702127662</c:v>
                </c:pt>
                <c:pt idx="408">
                  <c:v>0.9693617021276596</c:v>
                </c:pt>
                <c:pt idx="409">
                  <c:v>0.93446808510638302</c:v>
                </c:pt>
                <c:pt idx="410">
                  <c:v>0.93531914893617019</c:v>
                </c:pt>
                <c:pt idx="411">
                  <c:v>0.94808510638297883</c:v>
                </c:pt>
                <c:pt idx="412">
                  <c:v>0.94723404255319155</c:v>
                </c:pt>
                <c:pt idx="413">
                  <c:v>0.95829787234042552</c:v>
                </c:pt>
                <c:pt idx="414">
                  <c:v>0.90893617021276596</c:v>
                </c:pt>
                <c:pt idx="415">
                  <c:v>0.90978723404255313</c:v>
                </c:pt>
                <c:pt idx="416">
                  <c:v>0.91234042553191497</c:v>
                </c:pt>
                <c:pt idx="417">
                  <c:v>0.94212765957446809</c:v>
                </c:pt>
                <c:pt idx="418">
                  <c:v>0.94382978723404254</c:v>
                </c:pt>
                <c:pt idx="419">
                  <c:v>0.94978723404255316</c:v>
                </c:pt>
                <c:pt idx="420">
                  <c:v>0.97702127659574467</c:v>
                </c:pt>
                <c:pt idx="421">
                  <c:v>0.9931914893617021</c:v>
                </c:pt>
                <c:pt idx="422">
                  <c:v>0.99063829787234048</c:v>
                </c:pt>
                <c:pt idx="423">
                  <c:v>1.0272340425531916</c:v>
                </c:pt>
                <c:pt idx="424">
                  <c:v>0.86468085106382975</c:v>
                </c:pt>
                <c:pt idx="425">
                  <c:v>0.86468085106382975</c:v>
                </c:pt>
                <c:pt idx="426">
                  <c:v>0.86468085106382975</c:v>
                </c:pt>
                <c:pt idx="427">
                  <c:v>0.86468085106382975</c:v>
                </c:pt>
                <c:pt idx="428">
                  <c:v>0.94297872340425537</c:v>
                </c:pt>
                <c:pt idx="429">
                  <c:v>1.0093617021276595</c:v>
                </c:pt>
                <c:pt idx="430">
                  <c:v>1.0655319148936171</c:v>
                </c:pt>
                <c:pt idx="431">
                  <c:v>1.0978723404255319</c:v>
                </c:pt>
                <c:pt idx="432">
                  <c:v>1.1089361702127658</c:v>
                </c:pt>
                <c:pt idx="433">
                  <c:v>1.0221276595744682</c:v>
                </c:pt>
                <c:pt idx="434">
                  <c:v>1.1744680851063831</c:v>
                </c:pt>
                <c:pt idx="435">
                  <c:v>1.0765957446808512</c:v>
                </c:pt>
                <c:pt idx="436">
                  <c:v>1.2127659574468086</c:v>
                </c:pt>
                <c:pt idx="437">
                  <c:v>1.2485106382978723</c:v>
                </c:pt>
                <c:pt idx="438">
                  <c:v>1.0680851063829788</c:v>
                </c:pt>
                <c:pt idx="439">
                  <c:v>1.0621276595744682</c:v>
                </c:pt>
                <c:pt idx="440">
                  <c:v>1</c:v>
                </c:pt>
                <c:pt idx="441">
                  <c:v>0.93957446808510636</c:v>
                </c:pt>
                <c:pt idx="442">
                  <c:v>0.95659574468085107</c:v>
                </c:pt>
                <c:pt idx="443">
                  <c:v>0.99744680851063838</c:v>
                </c:pt>
                <c:pt idx="444">
                  <c:v>1.0153191489361701</c:v>
                </c:pt>
                <c:pt idx="445">
                  <c:v>0.98723404255319147</c:v>
                </c:pt>
                <c:pt idx="446">
                  <c:v>0.89106382978723409</c:v>
                </c:pt>
                <c:pt idx="447">
                  <c:v>0.89787234042553199</c:v>
                </c:pt>
                <c:pt idx="448">
                  <c:v>0.89446808510638298</c:v>
                </c:pt>
                <c:pt idx="449">
                  <c:v>0.93191489361702118</c:v>
                </c:pt>
                <c:pt idx="450">
                  <c:v>0.92765957446808511</c:v>
                </c:pt>
                <c:pt idx="451">
                  <c:v>0.96255319148936169</c:v>
                </c:pt>
                <c:pt idx="452">
                  <c:v>0.86297872340425541</c:v>
                </c:pt>
                <c:pt idx="453">
                  <c:v>0.89787234042553199</c:v>
                </c:pt>
                <c:pt idx="454">
                  <c:v>0.89617021276595743</c:v>
                </c:pt>
                <c:pt idx="455">
                  <c:v>0.97191489361702132</c:v>
                </c:pt>
                <c:pt idx="456">
                  <c:v>1.0025531914893617</c:v>
                </c:pt>
                <c:pt idx="457">
                  <c:v>1.0331914893617022</c:v>
                </c:pt>
                <c:pt idx="458">
                  <c:v>1.0510638297872341</c:v>
                </c:pt>
                <c:pt idx="459">
                  <c:v>1.0638297872340425</c:v>
                </c:pt>
                <c:pt idx="460">
                  <c:v>1.0868085106382979</c:v>
                </c:pt>
                <c:pt idx="461">
                  <c:v>1.04</c:v>
                </c:pt>
                <c:pt idx="462">
                  <c:v>1.1880851063829787</c:v>
                </c:pt>
                <c:pt idx="463">
                  <c:v>1.1702127659574468</c:v>
                </c:pt>
                <c:pt idx="464">
                  <c:v>1.2178723404255321</c:v>
                </c:pt>
                <c:pt idx="465">
                  <c:v>1.2161702127659573</c:v>
                </c:pt>
                <c:pt idx="466">
                  <c:v>1.1702127659574468</c:v>
                </c:pt>
                <c:pt idx="467">
                  <c:v>1.1276595744680851</c:v>
                </c:pt>
                <c:pt idx="468">
                  <c:v>1.1012765957446808</c:v>
                </c:pt>
                <c:pt idx="469">
                  <c:v>1.0127659574468086</c:v>
                </c:pt>
                <c:pt idx="470">
                  <c:v>1.0578723404255319</c:v>
                </c:pt>
                <c:pt idx="471">
                  <c:v>0.97106382978723405</c:v>
                </c:pt>
                <c:pt idx="472">
                  <c:v>1.3285106382978722</c:v>
                </c:pt>
                <c:pt idx="473">
                  <c:v>1.7617021276595743</c:v>
                </c:pt>
                <c:pt idx="474">
                  <c:v>1.5702127659574467</c:v>
                </c:pt>
                <c:pt idx="475">
                  <c:v>1.5940425531914895</c:v>
                </c:pt>
                <c:pt idx="476">
                  <c:v>1.5089361702127659</c:v>
                </c:pt>
                <c:pt idx="477">
                  <c:v>1.34468085106383</c:v>
                </c:pt>
                <c:pt idx="478">
                  <c:v>1.2042553191489362</c:v>
                </c:pt>
                <c:pt idx="479">
                  <c:v>1.1889361702127661</c:v>
                </c:pt>
                <c:pt idx="480">
                  <c:v>1.2297872340425531</c:v>
                </c:pt>
                <c:pt idx="481">
                  <c:v>1.2331914893617022</c:v>
                </c:pt>
                <c:pt idx="482">
                  <c:v>1.2340425531914894</c:v>
                </c:pt>
                <c:pt idx="483">
                  <c:v>1.1940425531914893</c:v>
                </c:pt>
                <c:pt idx="484">
                  <c:v>1.1872340425531915</c:v>
                </c:pt>
                <c:pt idx="485">
                  <c:v>1.1753191489361703</c:v>
                </c:pt>
                <c:pt idx="486">
                  <c:v>1.1778723404255318</c:v>
                </c:pt>
                <c:pt idx="487">
                  <c:v>1.1744680851063831</c:v>
                </c:pt>
                <c:pt idx="488">
                  <c:v>1.1787234042553192</c:v>
                </c:pt>
                <c:pt idx="489">
                  <c:v>1.1923404255319148</c:v>
                </c:pt>
                <c:pt idx="490">
                  <c:v>1.0825531914893618</c:v>
                </c:pt>
                <c:pt idx="491">
                  <c:v>1.0561702127659574</c:v>
                </c:pt>
                <c:pt idx="492">
                  <c:v>1.0195744680851064</c:v>
                </c:pt>
                <c:pt idx="493">
                  <c:v>0.94638297872340416</c:v>
                </c:pt>
                <c:pt idx="494">
                  <c:v>1.0621276595744682</c:v>
                </c:pt>
                <c:pt idx="495">
                  <c:v>1.0629787234042554</c:v>
                </c:pt>
                <c:pt idx="496">
                  <c:v>1.083404255319149</c:v>
                </c:pt>
                <c:pt idx="497">
                  <c:v>1.142127659574468</c:v>
                </c:pt>
                <c:pt idx="498">
                  <c:v>1.2093617021276597</c:v>
                </c:pt>
                <c:pt idx="499">
                  <c:v>1.1914893617021276</c:v>
                </c:pt>
                <c:pt idx="500">
                  <c:v>1.1736170212765957</c:v>
                </c:pt>
                <c:pt idx="501">
                  <c:v>1.2408510638297872</c:v>
                </c:pt>
                <c:pt idx="502">
                  <c:v>1.1361702127659574</c:v>
                </c:pt>
                <c:pt idx="503">
                  <c:v>1.0280851063829788</c:v>
                </c:pt>
                <c:pt idx="504">
                  <c:v>0.94382978723404254</c:v>
                </c:pt>
                <c:pt idx="505">
                  <c:v>0.84851063829787243</c:v>
                </c:pt>
                <c:pt idx="506">
                  <c:v>0.86468085106382975</c:v>
                </c:pt>
                <c:pt idx="507">
                  <c:v>0.90212765957446805</c:v>
                </c:pt>
                <c:pt idx="508">
                  <c:v>0.85446808510638295</c:v>
                </c:pt>
                <c:pt idx="509">
                  <c:v>0.84170212765957453</c:v>
                </c:pt>
                <c:pt idx="510">
                  <c:v>0.7982978723404256</c:v>
                </c:pt>
                <c:pt idx="511">
                  <c:v>0.79319148936170214</c:v>
                </c:pt>
                <c:pt idx="512">
                  <c:v>0.80851063829787229</c:v>
                </c:pt>
                <c:pt idx="513">
                  <c:v>0.79574468085106376</c:v>
                </c:pt>
                <c:pt idx="514">
                  <c:v>0.79574468085106376</c:v>
                </c:pt>
                <c:pt idx="515">
                  <c:v>0.83319148936170206</c:v>
                </c:pt>
                <c:pt idx="516">
                  <c:v>0.8051063829787235</c:v>
                </c:pt>
                <c:pt idx="517">
                  <c:v>0.79489361702127659</c:v>
                </c:pt>
                <c:pt idx="518">
                  <c:v>0.85106382978723405</c:v>
                </c:pt>
                <c:pt idx="519">
                  <c:v>0.74468085106382975</c:v>
                </c:pt>
                <c:pt idx="520">
                  <c:v>0.75489361702127655</c:v>
                </c:pt>
                <c:pt idx="521">
                  <c:v>0.64</c:v>
                </c:pt>
                <c:pt idx="522">
                  <c:v>0.62382978723404259</c:v>
                </c:pt>
                <c:pt idx="523">
                  <c:v>0.66382978723404251</c:v>
                </c:pt>
                <c:pt idx="524">
                  <c:v>0.63829787234042556</c:v>
                </c:pt>
                <c:pt idx="525">
                  <c:v>0.64170212765957446</c:v>
                </c:pt>
                <c:pt idx="526">
                  <c:v>0.68936170212765957</c:v>
                </c:pt>
                <c:pt idx="527">
                  <c:v>0.72000000000000008</c:v>
                </c:pt>
                <c:pt idx="528">
                  <c:v>0.67829787234042549</c:v>
                </c:pt>
                <c:pt idx="529">
                  <c:v>0.69021276595744674</c:v>
                </c:pt>
                <c:pt idx="530">
                  <c:v>0.7327659574468085</c:v>
                </c:pt>
                <c:pt idx="531">
                  <c:v>0.74127659574468097</c:v>
                </c:pt>
                <c:pt idx="532">
                  <c:v>0.76340425531914902</c:v>
                </c:pt>
                <c:pt idx="533">
                  <c:v>0.8051063829787235</c:v>
                </c:pt>
                <c:pt idx="534">
                  <c:v>0.72680851063829777</c:v>
                </c:pt>
                <c:pt idx="535">
                  <c:v>0.70808510638297872</c:v>
                </c:pt>
                <c:pt idx="536">
                  <c:v>0.72000000000000008</c:v>
                </c:pt>
                <c:pt idx="537">
                  <c:v>0.68851063829787229</c:v>
                </c:pt>
                <c:pt idx="538">
                  <c:v>0.64085106382978729</c:v>
                </c:pt>
                <c:pt idx="539">
                  <c:v>0.73872340425531913</c:v>
                </c:pt>
                <c:pt idx="540">
                  <c:v>0.74553191489361703</c:v>
                </c:pt>
                <c:pt idx="541">
                  <c:v>0.77872340425531916</c:v>
                </c:pt>
                <c:pt idx="542">
                  <c:v>0.82638297872340438</c:v>
                </c:pt>
                <c:pt idx="543">
                  <c:v>0.86127659574468074</c:v>
                </c:pt>
                <c:pt idx="544">
                  <c:v>0.91574468085106386</c:v>
                </c:pt>
                <c:pt idx="545">
                  <c:v>0.88510638297872346</c:v>
                </c:pt>
                <c:pt idx="546">
                  <c:v>0.94893617021276599</c:v>
                </c:pt>
                <c:pt idx="547">
                  <c:v>1</c:v>
                </c:pt>
                <c:pt idx="548">
                  <c:v>0.98808510638297864</c:v>
                </c:pt>
                <c:pt idx="549">
                  <c:v>0.98893617021276592</c:v>
                </c:pt>
                <c:pt idx="550">
                  <c:v>0.97106382978723405</c:v>
                </c:pt>
                <c:pt idx="551">
                  <c:v>1.0085106382978724</c:v>
                </c:pt>
                <c:pt idx="552">
                  <c:v>1.0034042553191489</c:v>
                </c:pt>
                <c:pt idx="553">
                  <c:v>0.98893617021276592</c:v>
                </c:pt>
                <c:pt idx="554">
                  <c:v>0.88510638297872346</c:v>
                </c:pt>
                <c:pt idx="555">
                  <c:v>0.93617021276595747</c:v>
                </c:pt>
                <c:pt idx="556">
                  <c:v>0.90808510638297868</c:v>
                </c:pt>
                <c:pt idx="557">
                  <c:v>0.95319148936170206</c:v>
                </c:pt>
                <c:pt idx="558">
                  <c:v>1.0578723404255319</c:v>
                </c:pt>
                <c:pt idx="559">
                  <c:v>0.96765957446808504</c:v>
                </c:pt>
                <c:pt idx="560">
                  <c:v>1.0170212765957447</c:v>
                </c:pt>
                <c:pt idx="561">
                  <c:v>0.8663829787234042</c:v>
                </c:pt>
                <c:pt idx="562">
                  <c:v>0.87744680851063839</c:v>
                </c:pt>
                <c:pt idx="563">
                  <c:v>0.91404255319148942</c:v>
                </c:pt>
                <c:pt idx="564">
                  <c:v>0.91404255319148942</c:v>
                </c:pt>
                <c:pt idx="565">
                  <c:v>1.0961702127659576</c:v>
                </c:pt>
                <c:pt idx="566">
                  <c:v>1.1114893617021278</c:v>
                </c:pt>
                <c:pt idx="567">
                  <c:v>1.0638297872340425</c:v>
                </c:pt>
                <c:pt idx="568">
                  <c:v>1.2825531914893618</c:v>
                </c:pt>
                <c:pt idx="569">
                  <c:v>1.0995744680851063</c:v>
                </c:pt>
                <c:pt idx="570">
                  <c:v>1.0170212765957447</c:v>
                </c:pt>
                <c:pt idx="5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C-41C0-BA32-48DF91D85C6C}"/>
            </c:ext>
          </c:extLst>
        </c:ser>
        <c:ser>
          <c:idx val="2"/>
          <c:order val="2"/>
          <c:tx>
            <c:strRef>
              <c:f>Cryptos!$H$1</c:f>
              <c:strCache>
                <c:ptCount val="1"/>
                <c:pt idx="0">
                  <c:v>LTC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Cryptos!$H$2:$H$573</c:f>
              <c:numCache>
                <c:formatCode>_(* #,##0.00_);_(* \(#,##0.00\);_(* "-"??_);_(@_)</c:formatCode>
                <c:ptCount val="572"/>
                <c:pt idx="0">
                  <c:v>18.376225490196077</c:v>
                </c:pt>
                <c:pt idx="1">
                  <c:v>18.244485294117649</c:v>
                </c:pt>
                <c:pt idx="2">
                  <c:v>18.535539215686274</c:v>
                </c:pt>
                <c:pt idx="3">
                  <c:v>18.110600490196081</c:v>
                </c:pt>
                <c:pt idx="4">
                  <c:v>19.847426470588236</c:v>
                </c:pt>
                <c:pt idx="5">
                  <c:v>20.105392156862745</c:v>
                </c:pt>
                <c:pt idx="6">
                  <c:v>19.581188725490197</c:v>
                </c:pt>
                <c:pt idx="7">
                  <c:v>18.169424019607845</c:v>
                </c:pt>
                <c:pt idx="8">
                  <c:v>18.321078431372548</c:v>
                </c:pt>
                <c:pt idx="9">
                  <c:v>15.564950980392158</c:v>
                </c:pt>
                <c:pt idx="10">
                  <c:v>15.532475490196079</c:v>
                </c:pt>
                <c:pt idx="11">
                  <c:v>15.348651960784315</c:v>
                </c:pt>
                <c:pt idx="12">
                  <c:v>16.353860294117649</c:v>
                </c:pt>
                <c:pt idx="13">
                  <c:v>16.106311274509803</c:v>
                </c:pt>
                <c:pt idx="14">
                  <c:v>15.948529411764707</c:v>
                </c:pt>
                <c:pt idx="15">
                  <c:v>15.82873774509804</c:v>
                </c:pt>
                <c:pt idx="16">
                  <c:v>15.696997549019608</c:v>
                </c:pt>
                <c:pt idx="17">
                  <c:v>15.97732843137255</c:v>
                </c:pt>
                <c:pt idx="18">
                  <c:v>16.347732843137255</c:v>
                </c:pt>
                <c:pt idx="19">
                  <c:v>16.810661764705884</c:v>
                </c:pt>
                <c:pt idx="20">
                  <c:v>17.022058823529413</c:v>
                </c:pt>
                <c:pt idx="21">
                  <c:v>16.199448529411764</c:v>
                </c:pt>
                <c:pt idx="22">
                  <c:v>16.801470588235297</c:v>
                </c:pt>
                <c:pt idx="23">
                  <c:v>17.433823529411768</c:v>
                </c:pt>
                <c:pt idx="24">
                  <c:v>15.987438725490197</c:v>
                </c:pt>
                <c:pt idx="25">
                  <c:v>16.039522058823533</c:v>
                </c:pt>
                <c:pt idx="26">
                  <c:v>14.50949754901961</c:v>
                </c:pt>
                <c:pt idx="27">
                  <c:v>15.058210784313726</c:v>
                </c:pt>
                <c:pt idx="28">
                  <c:v>14.552696078431374</c:v>
                </c:pt>
                <c:pt idx="29">
                  <c:v>14.213541666666668</c:v>
                </c:pt>
                <c:pt idx="30">
                  <c:v>15.778799019607845</c:v>
                </c:pt>
                <c:pt idx="31">
                  <c:v>16.139399509803923</c:v>
                </c:pt>
                <c:pt idx="32">
                  <c:v>17.190870098039216</c:v>
                </c:pt>
                <c:pt idx="33">
                  <c:v>15.536151960784315</c:v>
                </c:pt>
                <c:pt idx="34">
                  <c:v>15.877450980392156</c:v>
                </c:pt>
                <c:pt idx="35">
                  <c:v>15.876531862745098</c:v>
                </c:pt>
                <c:pt idx="36">
                  <c:v>13.786764705882353</c:v>
                </c:pt>
                <c:pt idx="37">
                  <c:v>18.888786764705884</c:v>
                </c:pt>
                <c:pt idx="38">
                  <c:v>20.157475490196077</c:v>
                </c:pt>
                <c:pt idx="39">
                  <c:v>20.826899509803923</c:v>
                </c:pt>
                <c:pt idx="40">
                  <c:v>20.636029411764707</c:v>
                </c:pt>
                <c:pt idx="41">
                  <c:v>21.721507352941178</c:v>
                </c:pt>
                <c:pt idx="42">
                  <c:v>22.365196078431374</c:v>
                </c:pt>
                <c:pt idx="43">
                  <c:v>24.540441176470587</c:v>
                </c:pt>
                <c:pt idx="44">
                  <c:v>24.850183823529413</c:v>
                </c:pt>
                <c:pt idx="45">
                  <c:v>22.453431372549019</c:v>
                </c:pt>
                <c:pt idx="46">
                  <c:v>20.458333333333332</c:v>
                </c:pt>
                <c:pt idx="47">
                  <c:v>24.096200980392162</c:v>
                </c:pt>
                <c:pt idx="48">
                  <c:v>24.013480392156861</c:v>
                </c:pt>
                <c:pt idx="49">
                  <c:v>26.689644607843139</c:v>
                </c:pt>
                <c:pt idx="50">
                  <c:v>22.269914215686274</c:v>
                </c:pt>
                <c:pt idx="51">
                  <c:v>20.052696078431374</c:v>
                </c:pt>
                <c:pt idx="52">
                  <c:v>19.465073529411764</c:v>
                </c:pt>
                <c:pt idx="53">
                  <c:v>19.037990196078432</c:v>
                </c:pt>
                <c:pt idx="54">
                  <c:v>18.535845588235293</c:v>
                </c:pt>
                <c:pt idx="55">
                  <c:v>15.787071078431374</c:v>
                </c:pt>
                <c:pt idx="56">
                  <c:v>15.596507352941176</c:v>
                </c:pt>
                <c:pt idx="57">
                  <c:v>15.215379901960784</c:v>
                </c:pt>
                <c:pt idx="58">
                  <c:v>16.282475490196081</c:v>
                </c:pt>
                <c:pt idx="59">
                  <c:v>14.160539215686276</c:v>
                </c:pt>
                <c:pt idx="60">
                  <c:v>14.710171568627453</c:v>
                </c:pt>
                <c:pt idx="61">
                  <c:v>13.980392156862745</c:v>
                </c:pt>
                <c:pt idx="62">
                  <c:v>13.779411764705882</c:v>
                </c:pt>
                <c:pt idx="63">
                  <c:v>14.258884803921569</c:v>
                </c:pt>
                <c:pt idx="64">
                  <c:v>13.39154411764706</c:v>
                </c:pt>
                <c:pt idx="65">
                  <c:v>13.453125000000002</c:v>
                </c:pt>
                <c:pt idx="66">
                  <c:v>13.16482843137255</c:v>
                </c:pt>
                <c:pt idx="67">
                  <c:v>13.916666666666668</c:v>
                </c:pt>
                <c:pt idx="68">
                  <c:v>13.862745098039216</c:v>
                </c:pt>
                <c:pt idx="69">
                  <c:v>14.056066176470589</c:v>
                </c:pt>
                <c:pt idx="70">
                  <c:v>14.390625</c:v>
                </c:pt>
                <c:pt idx="71">
                  <c:v>14.24203431372549</c:v>
                </c:pt>
                <c:pt idx="72">
                  <c:v>14.57107843137255</c:v>
                </c:pt>
                <c:pt idx="73">
                  <c:v>15.012254901960786</c:v>
                </c:pt>
                <c:pt idx="74">
                  <c:v>14.093137254901961</c:v>
                </c:pt>
                <c:pt idx="75">
                  <c:v>13.935661764705882</c:v>
                </c:pt>
                <c:pt idx="76">
                  <c:v>14.166360294117647</c:v>
                </c:pt>
                <c:pt idx="77">
                  <c:v>13.179534313725492</c:v>
                </c:pt>
                <c:pt idx="78">
                  <c:v>13.045649509803923</c:v>
                </c:pt>
                <c:pt idx="79">
                  <c:v>12.792892156862745</c:v>
                </c:pt>
                <c:pt idx="80">
                  <c:v>13.219056372549019</c:v>
                </c:pt>
                <c:pt idx="81">
                  <c:v>12.923713235294118</c:v>
                </c:pt>
                <c:pt idx="82">
                  <c:v>12.255208333333334</c:v>
                </c:pt>
                <c:pt idx="83">
                  <c:v>12.577512254901961</c:v>
                </c:pt>
                <c:pt idx="84">
                  <c:v>12.389399509803923</c:v>
                </c:pt>
                <c:pt idx="85">
                  <c:v>12.798406862745098</c:v>
                </c:pt>
                <c:pt idx="86">
                  <c:v>12.898897058823529</c:v>
                </c:pt>
                <c:pt idx="87">
                  <c:v>12.926164215686276</c:v>
                </c:pt>
                <c:pt idx="88">
                  <c:v>13.817401960784315</c:v>
                </c:pt>
                <c:pt idx="89">
                  <c:v>13.819546568627452</c:v>
                </c:pt>
                <c:pt idx="90">
                  <c:v>14.402573529411764</c:v>
                </c:pt>
                <c:pt idx="91">
                  <c:v>13.924632352941178</c:v>
                </c:pt>
                <c:pt idx="92">
                  <c:v>13.729166666666666</c:v>
                </c:pt>
                <c:pt idx="93">
                  <c:v>12.260416666666668</c:v>
                </c:pt>
                <c:pt idx="94">
                  <c:v>13.285845588235295</c:v>
                </c:pt>
                <c:pt idx="95">
                  <c:v>12.895220588235295</c:v>
                </c:pt>
                <c:pt idx="96">
                  <c:v>12.524203431372548</c:v>
                </c:pt>
                <c:pt idx="97">
                  <c:v>11.75857843137255</c:v>
                </c:pt>
                <c:pt idx="98">
                  <c:v>12.974877450980394</c:v>
                </c:pt>
                <c:pt idx="99">
                  <c:v>13.838235294117649</c:v>
                </c:pt>
                <c:pt idx="100">
                  <c:v>14.350490196078434</c:v>
                </c:pt>
                <c:pt idx="101">
                  <c:v>13.307291666666668</c:v>
                </c:pt>
                <c:pt idx="102">
                  <c:v>13.602634803921569</c:v>
                </c:pt>
                <c:pt idx="103">
                  <c:v>14.769914215686276</c:v>
                </c:pt>
                <c:pt idx="104">
                  <c:v>15.601715686274511</c:v>
                </c:pt>
                <c:pt idx="105">
                  <c:v>13.979779411764708</c:v>
                </c:pt>
                <c:pt idx="106">
                  <c:v>15.573223039215689</c:v>
                </c:pt>
                <c:pt idx="107">
                  <c:v>16.161151960784316</c:v>
                </c:pt>
                <c:pt idx="108">
                  <c:v>16.697303921568629</c:v>
                </c:pt>
                <c:pt idx="109">
                  <c:v>13.878063725490197</c:v>
                </c:pt>
                <c:pt idx="110">
                  <c:v>12.377450980392156</c:v>
                </c:pt>
                <c:pt idx="111">
                  <c:v>11.366421568627452</c:v>
                </c:pt>
                <c:pt idx="112">
                  <c:v>11.896446078431373</c:v>
                </c:pt>
                <c:pt idx="113">
                  <c:v>12.030943627450981</c:v>
                </c:pt>
                <c:pt idx="114">
                  <c:v>12.620098039215687</c:v>
                </c:pt>
                <c:pt idx="115">
                  <c:v>12.116115196078431</c:v>
                </c:pt>
                <c:pt idx="116">
                  <c:v>11.574754901960786</c:v>
                </c:pt>
                <c:pt idx="117">
                  <c:v>12.32046568627451</c:v>
                </c:pt>
                <c:pt idx="118">
                  <c:v>12.656250000000002</c:v>
                </c:pt>
                <c:pt idx="119">
                  <c:v>13.857230392156863</c:v>
                </c:pt>
                <c:pt idx="120">
                  <c:v>14.047181372549021</c:v>
                </c:pt>
                <c:pt idx="121">
                  <c:v>13.419117647058824</c:v>
                </c:pt>
                <c:pt idx="122">
                  <c:v>14.022671568627453</c:v>
                </c:pt>
                <c:pt idx="123">
                  <c:v>14.459865196078432</c:v>
                </c:pt>
                <c:pt idx="124">
                  <c:v>13.244791666666668</c:v>
                </c:pt>
                <c:pt idx="125">
                  <c:v>13.896446078431373</c:v>
                </c:pt>
                <c:pt idx="126">
                  <c:v>10.186274509803921</c:v>
                </c:pt>
                <c:pt idx="127">
                  <c:v>8.7438725490196081</c:v>
                </c:pt>
                <c:pt idx="128">
                  <c:v>8.6351102941176467</c:v>
                </c:pt>
                <c:pt idx="129">
                  <c:v>9.2156862745098032</c:v>
                </c:pt>
                <c:pt idx="130">
                  <c:v>8.5756740196078436</c:v>
                </c:pt>
                <c:pt idx="131">
                  <c:v>10.15625</c:v>
                </c:pt>
                <c:pt idx="132">
                  <c:v>8.7990196078431371</c:v>
                </c:pt>
                <c:pt idx="133">
                  <c:v>9.0398284313725501</c:v>
                </c:pt>
                <c:pt idx="134">
                  <c:v>9.1443014705882355</c:v>
                </c:pt>
                <c:pt idx="135">
                  <c:v>8.6161151960784323</c:v>
                </c:pt>
                <c:pt idx="136">
                  <c:v>9.1182598039215694</c:v>
                </c:pt>
                <c:pt idx="137">
                  <c:v>9.1908700980392162</c:v>
                </c:pt>
                <c:pt idx="138">
                  <c:v>8.3930759803921564</c:v>
                </c:pt>
                <c:pt idx="139">
                  <c:v>8.0949754901960791</c:v>
                </c:pt>
                <c:pt idx="140">
                  <c:v>8.2588848039215694</c:v>
                </c:pt>
                <c:pt idx="141">
                  <c:v>8.1188725490196081</c:v>
                </c:pt>
                <c:pt idx="142">
                  <c:v>7.5909926470588243</c:v>
                </c:pt>
                <c:pt idx="143">
                  <c:v>7.2377450980392162</c:v>
                </c:pt>
                <c:pt idx="144">
                  <c:v>7.5946691176470598</c:v>
                </c:pt>
                <c:pt idx="145">
                  <c:v>6.9905024509803928</c:v>
                </c:pt>
                <c:pt idx="146">
                  <c:v>6.767769607843138</c:v>
                </c:pt>
                <c:pt idx="147">
                  <c:v>7.4172794117647065</c:v>
                </c:pt>
                <c:pt idx="148">
                  <c:v>8.280330882352942</c:v>
                </c:pt>
                <c:pt idx="149">
                  <c:v>10.287683823529413</c:v>
                </c:pt>
                <c:pt idx="150">
                  <c:v>9.4350490196078436</c:v>
                </c:pt>
                <c:pt idx="151">
                  <c:v>7.3379289215686283</c:v>
                </c:pt>
                <c:pt idx="152">
                  <c:v>7.8431372549019613</c:v>
                </c:pt>
                <c:pt idx="153">
                  <c:v>8.3339460784313744</c:v>
                </c:pt>
                <c:pt idx="154">
                  <c:v>8.3820465686274517</c:v>
                </c:pt>
                <c:pt idx="155">
                  <c:v>8.9123774509803919</c:v>
                </c:pt>
                <c:pt idx="156">
                  <c:v>7.9690563725490202</c:v>
                </c:pt>
                <c:pt idx="157">
                  <c:v>7.2671568627450984</c:v>
                </c:pt>
                <c:pt idx="158">
                  <c:v>7.8964460784313735</c:v>
                </c:pt>
                <c:pt idx="159">
                  <c:v>9.0058210784313726</c:v>
                </c:pt>
                <c:pt idx="160">
                  <c:v>9.007352941176471</c:v>
                </c:pt>
                <c:pt idx="161">
                  <c:v>8.5159313725490193</c:v>
                </c:pt>
                <c:pt idx="162">
                  <c:v>9.4975490196078436</c:v>
                </c:pt>
                <c:pt idx="163">
                  <c:v>9.9065563725490211</c:v>
                </c:pt>
                <c:pt idx="164">
                  <c:v>10.426470588235293</c:v>
                </c:pt>
                <c:pt idx="165">
                  <c:v>8.795036764705884</c:v>
                </c:pt>
                <c:pt idx="166">
                  <c:v>9.404411764705884</c:v>
                </c:pt>
                <c:pt idx="167">
                  <c:v>8.7855392156862742</c:v>
                </c:pt>
                <c:pt idx="168">
                  <c:v>8.038602941176471</c:v>
                </c:pt>
                <c:pt idx="169">
                  <c:v>7.6412377450980395</c:v>
                </c:pt>
                <c:pt idx="170">
                  <c:v>7.0526960784313726</c:v>
                </c:pt>
                <c:pt idx="171">
                  <c:v>5.2696078431372548</c:v>
                </c:pt>
                <c:pt idx="172">
                  <c:v>5.299938725490196</c:v>
                </c:pt>
                <c:pt idx="173">
                  <c:v>5.159313725490196</c:v>
                </c:pt>
                <c:pt idx="174">
                  <c:v>5.1804534313725492</c:v>
                </c:pt>
                <c:pt idx="175">
                  <c:v>4.7487745098039218</c:v>
                </c:pt>
                <c:pt idx="176">
                  <c:v>4.9087009803921564</c:v>
                </c:pt>
                <c:pt idx="177">
                  <c:v>4.976102941176471</c:v>
                </c:pt>
                <c:pt idx="178">
                  <c:v>5.1011029411764701</c:v>
                </c:pt>
                <c:pt idx="179">
                  <c:v>4.9632352941176467</c:v>
                </c:pt>
                <c:pt idx="180">
                  <c:v>5.1164215686274508</c:v>
                </c:pt>
                <c:pt idx="181">
                  <c:v>4.744791666666667</c:v>
                </c:pt>
                <c:pt idx="182">
                  <c:v>3.9335171568627456</c:v>
                </c:pt>
                <c:pt idx="183">
                  <c:v>3.5523897058823533</c:v>
                </c:pt>
                <c:pt idx="184">
                  <c:v>3.2500000000000004</c:v>
                </c:pt>
                <c:pt idx="185">
                  <c:v>3.5294117647058822</c:v>
                </c:pt>
                <c:pt idx="186">
                  <c:v>3.5723039215686279</c:v>
                </c:pt>
                <c:pt idx="187">
                  <c:v>3.691789215686275</c:v>
                </c:pt>
                <c:pt idx="188">
                  <c:v>3.6299019607843142</c:v>
                </c:pt>
                <c:pt idx="189">
                  <c:v>3.6504289215686274</c:v>
                </c:pt>
                <c:pt idx="190">
                  <c:v>3.4417892156862746</c:v>
                </c:pt>
                <c:pt idx="191">
                  <c:v>3.6124387254901964</c:v>
                </c:pt>
                <c:pt idx="192">
                  <c:v>2.9954350490196084</c:v>
                </c:pt>
                <c:pt idx="193">
                  <c:v>3.0361825980392156</c:v>
                </c:pt>
                <c:pt idx="194">
                  <c:v>2.8645833333333335</c:v>
                </c:pt>
                <c:pt idx="195">
                  <c:v>3.2873774509803924</c:v>
                </c:pt>
                <c:pt idx="196">
                  <c:v>3.0680147058823528</c:v>
                </c:pt>
                <c:pt idx="197">
                  <c:v>3.3241421568627452</c:v>
                </c:pt>
                <c:pt idx="198">
                  <c:v>3.7956495098039218</c:v>
                </c:pt>
                <c:pt idx="199">
                  <c:v>2.7864583333333339</c:v>
                </c:pt>
                <c:pt idx="200">
                  <c:v>2.6348345588235293</c:v>
                </c:pt>
                <c:pt idx="201">
                  <c:v>2.5530024509803924</c:v>
                </c:pt>
                <c:pt idx="202">
                  <c:v>2.3245710784313727</c:v>
                </c:pt>
                <c:pt idx="203">
                  <c:v>2.1721813725490198</c:v>
                </c:pt>
                <c:pt idx="204">
                  <c:v>2.3835784313725492</c:v>
                </c:pt>
                <c:pt idx="205">
                  <c:v>1.3192401960784315</c:v>
                </c:pt>
                <c:pt idx="206">
                  <c:v>1.2817708333333333</c:v>
                </c:pt>
                <c:pt idx="207">
                  <c:v>1.2641850490196078</c:v>
                </c:pt>
                <c:pt idx="208">
                  <c:v>1.2518995098039216</c:v>
                </c:pt>
                <c:pt idx="209">
                  <c:v>1.2505208333333333</c:v>
                </c:pt>
                <c:pt idx="210">
                  <c:v>1.2684742647058824</c:v>
                </c:pt>
                <c:pt idx="211">
                  <c:v>1.2278186274509806</c:v>
                </c:pt>
                <c:pt idx="212">
                  <c:v>1.2117034313725492</c:v>
                </c:pt>
                <c:pt idx="213">
                  <c:v>1.2314950980392156</c:v>
                </c:pt>
                <c:pt idx="214">
                  <c:v>1.2433823529411765</c:v>
                </c:pt>
                <c:pt idx="215">
                  <c:v>1.2062193627450981</c:v>
                </c:pt>
                <c:pt idx="216">
                  <c:v>1.2269914215686275</c:v>
                </c:pt>
                <c:pt idx="217">
                  <c:v>1.2561274509803921</c:v>
                </c:pt>
                <c:pt idx="218">
                  <c:v>1.329656862745098</c:v>
                </c:pt>
                <c:pt idx="219">
                  <c:v>1.3192708333333334</c:v>
                </c:pt>
                <c:pt idx="220">
                  <c:v>1.2777879901960785</c:v>
                </c:pt>
                <c:pt idx="221">
                  <c:v>1.3400428921568628</c:v>
                </c:pt>
                <c:pt idx="222">
                  <c:v>1.1850490196078431</c:v>
                </c:pt>
                <c:pt idx="223">
                  <c:v>1.1660539215686276</c:v>
                </c:pt>
                <c:pt idx="224">
                  <c:v>1.1608455882352942</c:v>
                </c:pt>
                <c:pt idx="225">
                  <c:v>1.1867034313725491</c:v>
                </c:pt>
                <c:pt idx="226">
                  <c:v>1.1912377450980391</c:v>
                </c:pt>
                <c:pt idx="227">
                  <c:v>1.2276041666666666</c:v>
                </c:pt>
                <c:pt idx="228">
                  <c:v>1.2562193627450982</c:v>
                </c:pt>
                <c:pt idx="229">
                  <c:v>1.2296875</c:v>
                </c:pt>
                <c:pt idx="230">
                  <c:v>1.2254901960784315</c:v>
                </c:pt>
                <c:pt idx="231">
                  <c:v>1.2593443627450982</c:v>
                </c:pt>
                <c:pt idx="232">
                  <c:v>1.24390318627451</c:v>
                </c:pt>
                <c:pt idx="233">
                  <c:v>1.1795343137254903</c:v>
                </c:pt>
                <c:pt idx="234">
                  <c:v>1.1660845588235293</c:v>
                </c:pt>
                <c:pt idx="235">
                  <c:v>1.1865196078431373</c:v>
                </c:pt>
                <c:pt idx="236">
                  <c:v>1.1871017156862744</c:v>
                </c:pt>
                <c:pt idx="237">
                  <c:v>1.1887561274509806</c:v>
                </c:pt>
                <c:pt idx="238">
                  <c:v>1.2098039215686276</c:v>
                </c:pt>
                <c:pt idx="239">
                  <c:v>1.1965992647058825</c:v>
                </c:pt>
                <c:pt idx="240">
                  <c:v>1.1951286764705884</c:v>
                </c:pt>
                <c:pt idx="241">
                  <c:v>1.1815563725490197</c:v>
                </c:pt>
                <c:pt idx="242">
                  <c:v>1.1668504901960786</c:v>
                </c:pt>
                <c:pt idx="243">
                  <c:v>1.1642156862745099</c:v>
                </c:pt>
                <c:pt idx="244">
                  <c:v>1.1684742647058823</c:v>
                </c:pt>
                <c:pt idx="245">
                  <c:v>1.1936580882352943</c:v>
                </c:pt>
                <c:pt idx="246">
                  <c:v>1.1896752450980395</c:v>
                </c:pt>
                <c:pt idx="247">
                  <c:v>1.1928002450980393</c:v>
                </c:pt>
                <c:pt idx="248">
                  <c:v>1.1734068627450982</c:v>
                </c:pt>
                <c:pt idx="249">
                  <c:v>1.1549632352941177</c:v>
                </c:pt>
                <c:pt idx="250">
                  <c:v>1.1456495098039217</c:v>
                </c:pt>
                <c:pt idx="251">
                  <c:v>1.1689031862745098</c:v>
                </c:pt>
                <c:pt idx="252">
                  <c:v>1.1732843137254902</c:v>
                </c:pt>
                <c:pt idx="253">
                  <c:v>1.1449142156862746</c:v>
                </c:pt>
                <c:pt idx="254">
                  <c:v>1.2012254901960784</c:v>
                </c:pt>
                <c:pt idx="255">
                  <c:v>1.212561274509804</c:v>
                </c:pt>
                <c:pt idx="256">
                  <c:v>1.2022058823529411</c:v>
                </c:pt>
                <c:pt idx="257">
                  <c:v>1.2118566176470589</c:v>
                </c:pt>
                <c:pt idx="258">
                  <c:v>1.2291666666666665</c:v>
                </c:pt>
                <c:pt idx="259">
                  <c:v>1.229810049019608</c:v>
                </c:pt>
                <c:pt idx="260">
                  <c:v>1.2515318627450982</c:v>
                </c:pt>
                <c:pt idx="261">
                  <c:v>1.2304840686274512</c:v>
                </c:pt>
                <c:pt idx="262">
                  <c:v>1.2438725490196079</c:v>
                </c:pt>
                <c:pt idx="263">
                  <c:v>1.2473958333333335</c:v>
                </c:pt>
                <c:pt idx="264">
                  <c:v>1.1749693627450981</c:v>
                </c:pt>
                <c:pt idx="265">
                  <c:v>1.181311274509804</c:v>
                </c:pt>
                <c:pt idx="266">
                  <c:v>1.1890012254901963</c:v>
                </c:pt>
                <c:pt idx="267">
                  <c:v>1.1754901960784314</c:v>
                </c:pt>
                <c:pt idx="268">
                  <c:v>1.130514705882353</c:v>
                </c:pt>
                <c:pt idx="269">
                  <c:v>1.1436887254901962</c:v>
                </c:pt>
                <c:pt idx="270">
                  <c:v>1.1717524509803923</c:v>
                </c:pt>
                <c:pt idx="271">
                  <c:v>1.1795343137254903</c:v>
                </c:pt>
                <c:pt idx="272">
                  <c:v>1.2012254901960784</c:v>
                </c:pt>
                <c:pt idx="273">
                  <c:v>1.1978553921568629</c:v>
                </c:pt>
                <c:pt idx="274">
                  <c:v>1.1969975490196079</c:v>
                </c:pt>
                <c:pt idx="275">
                  <c:v>1.1932904411764707</c:v>
                </c:pt>
                <c:pt idx="276">
                  <c:v>1.210171568627451</c:v>
                </c:pt>
                <c:pt idx="277">
                  <c:v>1.1926164215686275</c:v>
                </c:pt>
                <c:pt idx="278">
                  <c:v>1.1989889705882353</c:v>
                </c:pt>
                <c:pt idx="279">
                  <c:v>1.2091299019607844</c:v>
                </c:pt>
                <c:pt idx="280">
                  <c:v>1.211795343137255</c:v>
                </c:pt>
                <c:pt idx="281">
                  <c:v>1.2255208333333334</c:v>
                </c:pt>
                <c:pt idx="282">
                  <c:v>1.2084252450980393</c:v>
                </c:pt>
                <c:pt idx="283">
                  <c:v>1.4013480392156863</c:v>
                </c:pt>
                <c:pt idx="284">
                  <c:v>1.329656862745098</c:v>
                </c:pt>
                <c:pt idx="285">
                  <c:v>1.2316176470588234</c:v>
                </c:pt>
                <c:pt idx="286">
                  <c:v>1.2141544117647061</c:v>
                </c:pt>
                <c:pt idx="287">
                  <c:v>1.1764705882352942</c:v>
                </c:pt>
                <c:pt idx="288">
                  <c:v>1.2906556372549021</c:v>
                </c:pt>
                <c:pt idx="289">
                  <c:v>1.40625</c:v>
                </c:pt>
                <c:pt idx="290">
                  <c:v>1.4071691176470589</c:v>
                </c:pt>
                <c:pt idx="291">
                  <c:v>1.403186274509804</c:v>
                </c:pt>
                <c:pt idx="292">
                  <c:v>1.3785845588235295</c:v>
                </c:pt>
                <c:pt idx="293">
                  <c:v>1.3368566176470589</c:v>
                </c:pt>
                <c:pt idx="294">
                  <c:v>1.3521752450980393</c:v>
                </c:pt>
                <c:pt idx="295">
                  <c:v>1.40625</c:v>
                </c:pt>
                <c:pt idx="296">
                  <c:v>1.4085784313725491</c:v>
                </c:pt>
                <c:pt idx="297">
                  <c:v>1.336795343137255</c:v>
                </c:pt>
                <c:pt idx="298">
                  <c:v>1.3042279411764706</c:v>
                </c:pt>
                <c:pt idx="299">
                  <c:v>1.3171262254901963</c:v>
                </c:pt>
                <c:pt idx="300">
                  <c:v>1.3575367647058825</c:v>
                </c:pt>
                <c:pt idx="301">
                  <c:v>1.414246323529412</c:v>
                </c:pt>
                <c:pt idx="302">
                  <c:v>1.1256740196078432</c:v>
                </c:pt>
                <c:pt idx="303">
                  <c:v>1.1127450980392157</c:v>
                </c:pt>
                <c:pt idx="304">
                  <c:v>1.1200980392156863</c:v>
                </c:pt>
                <c:pt idx="305">
                  <c:v>1.118045343137255</c:v>
                </c:pt>
                <c:pt idx="306">
                  <c:v>1.1250000000000002</c:v>
                </c:pt>
                <c:pt idx="307">
                  <c:v>1.1395526960784315</c:v>
                </c:pt>
                <c:pt idx="308">
                  <c:v>1.1029411764705883</c:v>
                </c:pt>
                <c:pt idx="309">
                  <c:v>1.1182598039215688</c:v>
                </c:pt>
                <c:pt idx="310">
                  <c:v>1.1035845588235296</c:v>
                </c:pt>
                <c:pt idx="311">
                  <c:v>1.1191789215686276</c:v>
                </c:pt>
                <c:pt idx="312">
                  <c:v>1.1147671568627451</c:v>
                </c:pt>
                <c:pt idx="313">
                  <c:v>1.1130514705882353</c:v>
                </c:pt>
                <c:pt idx="314">
                  <c:v>1.128155637254902</c:v>
                </c:pt>
                <c:pt idx="315">
                  <c:v>1.1331801470588236</c:v>
                </c:pt>
                <c:pt idx="316">
                  <c:v>1.1274509803921571</c:v>
                </c:pt>
                <c:pt idx="317">
                  <c:v>1.1213541666666667</c:v>
                </c:pt>
                <c:pt idx="318">
                  <c:v>1.0784313725490198</c:v>
                </c:pt>
                <c:pt idx="319">
                  <c:v>1.065655637254902</c:v>
                </c:pt>
                <c:pt idx="320">
                  <c:v>1.1965686274509806</c:v>
                </c:pt>
                <c:pt idx="321">
                  <c:v>1.1979166666666667</c:v>
                </c:pt>
                <c:pt idx="322">
                  <c:v>1.1948529411764706</c:v>
                </c:pt>
                <c:pt idx="323">
                  <c:v>1.1880208333333333</c:v>
                </c:pt>
                <c:pt idx="324">
                  <c:v>1.1890012254901963</c:v>
                </c:pt>
                <c:pt idx="325">
                  <c:v>1.1719362745098041</c:v>
                </c:pt>
                <c:pt idx="326">
                  <c:v>1.1865808823529413</c:v>
                </c:pt>
                <c:pt idx="327">
                  <c:v>1.1712928921568628</c:v>
                </c:pt>
                <c:pt idx="328">
                  <c:v>1.1734068627450982</c:v>
                </c:pt>
                <c:pt idx="329">
                  <c:v>1.1949448529411766</c:v>
                </c:pt>
                <c:pt idx="330">
                  <c:v>1.1947610294117648</c:v>
                </c:pt>
                <c:pt idx="331">
                  <c:v>1.1828737745098039</c:v>
                </c:pt>
                <c:pt idx="332">
                  <c:v>1.1945772058823529</c:v>
                </c:pt>
                <c:pt idx="333">
                  <c:v>1.209436274509804</c:v>
                </c:pt>
                <c:pt idx="334">
                  <c:v>1.1917892156862746</c:v>
                </c:pt>
                <c:pt idx="335">
                  <c:v>1.2122855392156864</c:v>
                </c:pt>
                <c:pt idx="336">
                  <c:v>1.197610294117647</c:v>
                </c:pt>
                <c:pt idx="337">
                  <c:v>1.1943321078431373</c:v>
                </c:pt>
                <c:pt idx="338">
                  <c:v>1.2071078431372551</c:v>
                </c:pt>
                <c:pt idx="339">
                  <c:v>1.1958026960784314</c:v>
                </c:pt>
                <c:pt idx="340">
                  <c:v>1.1947610294117648</c:v>
                </c:pt>
                <c:pt idx="341">
                  <c:v>1.2347732843137258</c:v>
                </c:pt>
                <c:pt idx="342">
                  <c:v>1.2346813725490198</c:v>
                </c:pt>
                <c:pt idx="343">
                  <c:v>1.2530024509803923</c:v>
                </c:pt>
                <c:pt idx="344">
                  <c:v>1.2238664215686275</c:v>
                </c:pt>
                <c:pt idx="345">
                  <c:v>1.2230392156862746</c:v>
                </c:pt>
                <c:pt idx="346">
                  <c:v>1.2219669117647061</c:v>
                </c:pt>
                <c:pt idx="347">
                  <c:v>1.1997549019607843</c:v>
                </c:pt>
                <c:pt idx="348">
                  <c:v>1.189031862745098</c:v>
                </c:pt>
                <c:pt idx="349">
                  <c:v>1.1947610294117648</c:v>
                </c:pt>
                <c:pt idx="350">
                  <c:v>1.2003676470588236</c:v>
                </c:pt>
                <c:pt idx="351">
                  <c:v>1.1816482843137255</c:v>
                </c:pt>
                <c:pt idx="352">
                  <c:v>1.1608455882352942</c:v>
                </c:pt>
                <c:pt idx="353">
                  <c:v>1.1690257352941178</c:v>
                </c:pt>
                <c:pt idx="354">
                  <c:v>1.1725490196078432</c:v>
                </c:pt>
                <c:pt idx="355">
                  <c:v>1.1753982843137256</c:v>
                </c:pt>
                <c:pt idx="356">
                  <c:v>1.189031862745098</c:v>
                </c:pt>
                <c:pt idx="357">
                  <c:v>1.1924019607843137</c:v>
                </c:pt>
                <c:pt idx="358">
                  <c:v>1.2018382352941177</c:v>
                </c:pt>
                <c:pt idx="359">
                  <c:v>1.2049325980392158</c:v>
                </c:pt>
                <c:pt idx="360">
                  <c:v>1.1672794117647061</c:v>
                </c:pt>
                <c:pt idx="361">
                  <c:v>1.1735294117647059</c:v>
                </c:pt>
                <c:pt idx="362">
                  <c:v>1.1593137254901962</c:v>
                </c:pt>
                <c:pt idx="363">
                  <c:v>1.1601102941176471</c:v>
                </c:pt>
                <c:pt idx="364">
                  <c:v>1.1732536764705883</c:v>
                </c:pt>
                <c:pt idx="365">
                  <c:v>1.1840992647058823</c:v>
                </c:pt>
                <c:pt idx="366">
                  <c:v>1.1788602941176471</c:v>
                </c:pt>
                <c:pt idx="367">
                  <c:v>1.1734068627450982</c:v>
                </c:pt>
                <c:pt idx="368">
                  <c:v>1.1685661764705884</c:v>
                </c:pt>
                <c:pt idx="369">
                  <c:v>1.1812193627450982</c:v>
                </c:pt>
                <c:pt idx="370">
                  <c:v>1.1792585784313727</c:v>
                </c:pt>
                <c:pt idx="371">
                  <c:v>1.1795343137254903</c:v>
                </c:pt>
                <c:pt idx="372">
                  <c:v>1.1791053921568628</c:v>
                </c:pt>
                <c:pt idx="373">
                  <c:v>1.1804227941176471</c:v>
                </c:pt>
                <c:pt idx="374">
                  <c:v>1.1816789215686276</c:v>
                </c:pt>
                <c:pt idx="375">
                  <c:v>1.177389705882353</c:v>
                </c:pt>
                <c:pt idx="376">
                  <c:v>1.1820465686274511</c:v>
                </c:pt>
                <c:pt idx="377">
                  <c:v>1.1642156862745099</c:v>
                </c:pt>
                <c:pt idx="378">
                  <c:v>1.1713848039215686</c:v>
                </c:pt>
                <c:pt idx="379">
                  <c:v>1.1666666666666667</c:v>
                </c:pt>
                <c:pt idx="380">
                  <c:v>1.1490808823529413</c:v>
                </c:pt>
                <c:pt idx="381">
                  <c:v>1.1645526960784314</c:v>
                </c:pt>
                <c:pt idx="382">
                  <c:v>1.1645220588235294</c:v>
                </c:pt>
                <c:pt idx="383">
                  <c:v>1.1755514705882355</c:v>
                </c:pt>
                <c:pt idx="384">
                  <c:v>1.1744485294117648</c:v>
                </c:pt>
                <c:pt idx="385">
                  <c:v>1.1675857843137256</c:v>
                </c:pt>
                <c:pt idx="386">
                  <c:v>1.1734068627450982</c:v>
                </c:pt>
                <c:pt idx="387">
                  <c:v>1.1825980392156863</c:v>
                </c:pt>
                <c:pt idx="388">
                  <c:v>1.1924019607843137</c:v>
                </c:pt>
                <c:pt idx="389">
                  <c:v>1.1780024509803924</c:v>
                </c:pt>
                <c:pt idx="390">
                  <c:v>1.1816482843137255</c:v>
                </c:pt>
                <c:pt idx="391">
                  <c:v>1.1941482843137254</c:v>
                </c:pt>
                <c:pt idx="392">
                  <c:v>1.2315870098039217</c:v>
                </c:pt>
                <c:pt idx="393">
                  <c:v>1.2190257352941176</c:v>
                </c:pt>
                <c:pt idx="394">
                  <c:v>1.2343443627450981</c:v>
                </c:pt>
                <c:pt idx="395">
                  <c:v>1.2270526960784314</c:v>
                </c:pt>
                <c:pt idx="396">
                  <c:v>1.2162990196078434</c:v>
                </c:pt>
                <c:pt idx="397">
                  <c:v>1.2187806372549019</c:v>
                </c:pt>
                <c:pt idx="398">
                  <c:v>1.2285845588235296</c:v>
                </c:pt>
                <c:pt idx="399">
                  <c:v>1.1995710784313727</c:v>
                </c:pt>
                <c:pt idx="400">
                  <c:v>1.1694240196078434</c:v>
                </c:pt>
                <c:pt idx="401">
                  <c:v>1.1722426470588236</c:v>
                </c:pt>
                <c:pt idx="402">
                  <c:v>1.1669730392156863</c:v>
                </c:pt>
                <c:pt idx="403">
                  <c:v>1.1651348039215688</c:v>
                </c:pt>
                <c:pt idx="404">
                  <c:v>1.155606617647059</c:v>
                </c:pt>
                <c:pt idx="405">
                  <c:v>1.1533394607843137</c:v>
                </c:pt>
                <c:pt idx="406">
                  <c:v>1.1513480392156863</c:v>
                </c:pt>
                <c:pt idx="407">
                  <c:v>1.1764705882352942</c:v>
                </c:pt>
                <c:pt idx="408">
                  <c:v>1.1690870098039217</c:v>
                </c:pt>
                <c:pt idx="409">
                  <c:v>1.1768995098039217</c:v>
                </c:pt>
                <c:pt idx="410">
                  <c:v>1.210171568627451</c:v>
                </c:pt>
                <c:pt idx="411">
                  <c:v>1.1250000000000002</c:v>
                </c:pt>
                <c:pt idx="412">
                  <c:v>1.1104779411764707</c:v>
                </c:pt>
                <c:pt idx="413">
                  <c:v>1.110140931372549</c:v>
                </c:pt>
                <c:pt idx="414">
                  <c:v>1.1098651960784314</c:v>
                </c:pt>
                <c:pt idx="415">
                  <c:v>1.1000919117647059</c:v>
                </c:pt>
                <c:pt idx="416">
                  <c:v>1.0938112745098039</c:v>
                </c:pt>
                <c:pt idx="417">
                  <c:v>1.1029411764705883</c:v>
                </c:pt>
                <c:pt idx="418">
                  <c:v>1.0814950980392157</c:v>
                </c:pt>
                <c:pt idx="419">
                  <c:v>1.1121323529411764</c:v>
                </c:pt>
                <c:pt idx="420">
                  <c:v>1.130514705882353</c:v>
                </c:pt>
                <c:pt idx="421">
                  <c:v>1.1182598039215688</c:v>
                </c:pt>
                <c:pt idx="422">
                  <c:v>1.147671568627451</c:v>
                </c:pt>
                <c:pt idx="423">
                  <c:v>1.090686274509804</c:v>
                </c:pt>
                <c:pt idx="424">
                  <c:v>1.14375</c:v>
                </c:pt>
                <c:pt idx="425">
                  <c:v>1.14375</c:v>
                </c:pt>
                <c:pt idx="426">
                  <c:v>1.14375</c:v>
                </c:pt>
                <c:pt idx="427">
                  <c:v>1.14375</c:v>
                </c:pt>
                <c:pt idx="428">
                  <c:v>1.1805759803921569</c:v>
                </c:pt>
                <c:pt idx="429">
                  <c:v>1.2077205882352942</c:v>
                </c:pt>
                <c:pt idx="430">
                  <c:v>1.242371323529412</c:v>
                </c:pt>
                <c:pt idx="431">
                  <c:v>1.2489889705882353</c:v>
                </c:pt>
                <c:pt idx="432">
                  <c:v>1.2193321078431374</c:v>
                </c:pt>
                <c:pt idx="433">
                  <c:v>1.2193627450980393</c:v>
                </c:pt>
                <c:pt idx="434">
                  <c:v>1.2286151960784315</c:v>
                </c:pt>
                <c:pt idx="435">
                  <c:v>1.2540747549019609</c:v>
                </c:pt>
                <c:pt idx="436">
                  <c:v>1.2437499999999999</c:v>
                </c:pt>
                <c:pt idx="437">
                  <c:v>1.2365196078431373</c:v>
                </c:pt>
                <c:pt idx="438">
                  <c:v>1.2610294117647058</c:v>
                </c:pt>
                <c:pt idx="439">
                  <c:v>1.2737132352941176</c:v>
                </c:pt>
                <c:pt idx="440">
                  <c:v>1.2811580882352942</c:v>
                </c:pt>
                <c:pt idx="441">
                  <c:v>1.2772671568627449</c:v>
                </c:pt>
                <c:pt idx="442">
                  <c:v>1.2845588235294119</c:v>
                </c:pt>
                <c:pt idx="443">
                  <c:v>1.2745098039215688</c:v>
                </c:pt>
                <c:pt idx="444">
                  <c:v>1.2837009803921571</c:v>
                </c:pt>
                <c:pt idx="445">
                  <c:v>1.2776041666666667</c:v>
                </c:pt>
                <c:pt idx="446">
                  <c:v>1.2786151960784315</c:v>
                </c:pt>
                <c:pt idx="447">
                  <c:v>1.2819546568627453</c:v>
                </c:pt>
                <c:pt idx="448">
                  <c:v>1.2645220588235293</c:v>
                </c:pt>
                <c:pt idx="449">
                  <c:v>1.2677696078431373</c:v>
                </c:pt>
                <c:pt idx="450">
                  <c:v>1.2629595588235296</c:v>
                </c:pt>
                <c:pt idx="451">
                  <c:v>1.3020833333333335</c:v>
                </c:pt>
                <c:pt idx="452">
                  <c:v>1.2567401960784315</c:v>
                </c:pt>
                <c:pt idx="453">
                  <c:v>1.3725183823529412</c:v>
                </c:pt>
                <c:pt idx="454">
                  <c:v>1.3547487745098039</c:v>
                </c:pt>
                <c:pt idx="455">
                  <c:v>1.3825674019607843</c:v>
                </c:pt>
                <c:pt idx="456">
                  <c:v>1.3115502450980392</c:v>
                </c:pt>
                <c:pt idx="457">
                  <c:v>1.4256127450980394</c:v>
                </c:pt>
                <c:pt idx="458">
                  <c:v>1.307077205882353</c:v>
                </c:pt>
                <c:pt idx="459">
                  <c:v>1.2895526960784316</c:v>
                </c:pt>
                <c:pt idx="460">
                  <c:v>1.2438419117647059</c:v>
                </c:pt>
                <c:pt idx="461">
                  <c:v>1.2652879901960785</c:v>
                </c:pt>
                <c:pt idx="462">
                  <c:v>1.2791053921568627</c:v>
                </c:pt>
                <c:pt idx="463">
                  <c:v>1.2478860294117649</c:v>
                </c:pt>
                <c:pt idx="464">
                  <c:v>1.2999387254901962</c:v>
                </c:pt>
                <c:pt idx="465">
                  <c:v>1.3105085784313726</c:v>
                </c:pt>
                <c:pt idx="466">
                  <c:v>1.1911764705882353</c:v>
                </c:pt>
                <c:pt idx="467">
                  <c:v>1.2256433823529411</c:v>
                </c:pt>
                <c:pt idx="468">
                  <c:v>1.4873468137254904</c:v>
                </c:pt>
                <c:pt idx="469">
                  <c:v>1.6485906862745099</c:v>
                </c:pt>
                <c:pt idx="470">
                  <c:v>1.7181678921568631</c:v>
                </c:pt>
                <c:pt idx="471">
                  <c:v>1.7089460784313728</c:v>
                </c:pt>
                <c:pt idx="472">
                  <c:v>1.7307598039215688</c:v>
                </c:pt>
                <c:pt idx="473">
                  <c:v>1.744791666666667</c:v>
                </c:pt>
                <c:pt idx="474">
                  <c:v>1.6060049019607845</c:v>
                </c:pt>
                <c:pt idx="475">
                  <c:v>1.5771139705882355</c:v>
                </c:pt>
                <c:pt idx="476">
                  <c:v>1.617310049019608</c:v>
                </c:pt>
                <c:pt idx="477">
                  <c:v>1.6084252450980394</c:v>
                </c:pt>
                <c:pt idx="478">
                  <c:v>1.5622855392156865</c:v>
                </c:pt>
                <c:pt idx="479">
                  <c:v>1.5002757352941176</c:v>
                </c:pt>
                <c:pt idx="480">
                  <c:v>1.4604779411764708</c:v>
                </c:pt>
                <c:pt idx="481">
                  <c:v>1.4770220588235294</c:v>
                </c:pt>
                <c:pt idx="482">
                  <c:v>1.462561274509804</c:v>
                </c:pt>
                <c:pt idx="483">
                  <c:v>1.5205269607843139</c:v>
                </c:pt>
                <c:pt idx="484">
                  <c:v>1.489920343137255</c:v>
                </c:pt>
                <c:pt idx="485">
                  <c:v>1.4767156862745099</c:v>
                </c:pt>
                <c:pt idx="486">
                  <c:v>1.5002144607843138</c:v>
                </c:pt>
                <c:pt idx="487">
                  <c:v>1.4449142156862744</c:v>
                </c:pt>
                <c:pt idx="488">
                  <c:v>1.4581495098039217</c:v>
                </c:pt>
                <c:pt idx="489">
                  <c:v>1.4076899509803922</c:v>
                </c:pt>
                <c:pt idx="490">
                  <c:v>1.4154411764705883</c:v>
                </c:pt>
                <c:pt idx="491">
                  <c:v>1.3997855392156864</c:v>
                </c:pt>
                <c:pt idx="492">
                  <c:v>1.3955269607843137</c:v>
                </c:pt>
                <c:pt idx="493">
                  <c:v>1.3670955882352942</c:v>
                </c:pt>
                <c:pt idx="494">
                  <c:v>1.2568933823529413</c:v>
                </c:pt>
                <c:pt idx="495">
                  <c:v>1.2394607843137257</c:v>
                </c:pt>
                <c:pt idx="496">
                  <c:v>1.210171568627451</c:v>
                </c:pt>
                <c:pt idx="497">
                  <c:v>1.2126225490196081</c:v>
                </c:pt>
                <c:pt idx="498">
                  <c:v>1.1759497549019609</c:v>
                </c:pt>
                <c:pt idx="499">
                  <c:v>1.2056678921568627</c:v>
                </c:pt>
                <c:pt idx="500">
                  <c:v>1.1856617647058825</c:v>
                </c:pt>
                <c:pt idx="501">
                  <c:v>1.1638786764705884</c:v>
                </c:pt>
                <c:pt idx="502">
                  <c:v>1.2295343137254904</c:v>
                </c:pt>
                <c:pt idx="503">
                  <c:v>1.2153492647058823</c:v>
                </c:pt>
                <c:pt idx="504">
                  <c:v>1.2276348039215685</c:v>
                </c:pt>
                <c:pt idx="505">
                  <c:v>1.2471507352941178</c:v>
                </c:pt>
                <c:pt idx="506">
                  <c:v>1.2310661764705884</c:v>
                </c:pt>
                <c:pt idx="507">
                  <c:v>1.2056066176470588</c:v>
                </c:pt>
                <c:pt idx="508">
                  <c:v>1.1822916666666667</c:v>
                </c:pt>
                <c:pt idx="509">
                  <c:v>1.1889399509803922</c:v>
                </c:pt>
                <c:pt idx="510">
                  <c:v>1.1764093137254903</c:v>
                </c:pt>
                <c:pt idx="511">
                  <c:v>1.25</c:v>
                </c:pt>
                <c:pt idx="512">
                  <c:v>1.2150735294117649</c:v>
                </c:pt>
                <c:pt idx="513">
                  <c:v>1.2193627450980393</c:v>
                </c:pt>
                <c:pt idx="514">
                  <c:v>1.1780637254901962</c:v>
                </c:pt>
                <c:pt idx="515">
                  <c:v>1.1397977941176471</c:v>
                </c:pt>
                <c:pt idx="516">
                  <c:v>1.143780637254902</c:v>
                </c:pt>
                <c:pt idx="517">
                  <c:v>1.1439950980392157</c:v>
                </c:pt>
                <c:pt idx="518">
                  <c:v>1.1257046568627451</c:v>
                </c:pt>
                <c:pt idx="519">
                  <c:v>1.1326286764705882</c:v>
                </c:pt>
                <c:pt idx="520">
                  <c:v>1.1243872549019609</c:v>
                </c:pt>
                <c:pt idx="521">
                  <c:v>1.1705575980392158</c:v>
                </c:pt>
                <c:pt idx="522">
                  <c:v>1.1733455882352941</c:v>
                </c:pt>
                <c:pt idx="523">
                  <c:v>1.1927389705882354</c:v>
                </c:pt>
                <c:pt idx="524">
                  <c:v>1.2497242647058826</c:v>
                </c:pt>
                <c:pt idx="525">
                  <c:v>1.1734068627450982</c:v>
                </c:pt>
                <c:pt idx="526">
                  <c:v>1.1276348039215687</c:v>
                </c:pt>
                <c:pt idx="527">
                  <c:v>1.0324142156862746</c:v>
                </c:pt>
                <c:pt idx="528">
                  <c:v>1.028186274509804</c:v>
                </c:pt>
                <c:pt idx="529">
                  <c:v>1.0340073529411766</c:v>
                </c:pt>
                <c:pt idx="530">
                  <c:v>1.0110294117647058</c:v>
                </c:pt>
                <c:pt idx="531">
                  <c:v>1.0171262254901963</c:v>
                </c:pt>
                <c:pt idx="532">
                  <c:v>0.9960477941176471</c:v>
                </c:pt>
                <c:pt idx="533">
                  <c:v>1.0064031862745098</c:v>
                </c:pt>
                <c:pt idx="534">
                  <c:v>1.01421568627451</c:v>
                </c:pt>
                <c:pt idx="535">
                  <c:v>1.0095588235294117</c:v>
                </c:pt>
                <c:pt idx="536">
                  <c:v>0.99877450980392157</c:v>
                </c:pt>
                <c:pt idx="537">
                  <c:v>1.001623774509804</c:v>
                </c:pt>
                <c:pt idx="538">
                  <c:v>0.99954044117647067</c:v>
                </c:pt>
                <c:pt idx="539">
                  <c:v>0.9908088235294118</c:v>
                </c:pt>
                <c:pt idx="540">
                  <c:v>0.99050245098039225</c:v>
                </c:pt>
                <c:pt idx="541">
                  <c:v>0.98964460784313735</c:v>
                </c:pt>
                <c:pt idx="542">
                  <c:v>0.99031862745098054</c:v>
                </c:pt>
                <c:pt idx="543">
                  <c:v>0.98973651960784326</c:v>
                </c:pt>
                <c:pt idx="544">
                  <c:v>0.99469975490196094</c:v>
                </c:pt>
                <c:pt idx="545">
                  <c:v>1.0003063725490198</c:v>
                </c:pt>
                <c:pt idx="546">
                  <c:v>0.99417892156862753</c:v>
                </c:pt>
                <c:pt idx="547">
                  <c:v>0.99396446078431377</c:v>
                </c:pt>
                <c:pt idx="548">
                  <c:v>0.99822303921568634</c:v>
                </c:pt>
                <c:pt idx="549">
                  <c:v>0.99313725490196081</c:v>
                </c:pt>
                <c:pt idx="550">
                  <c:v>0.99693627450980393</c:v>
                </c:pt>
                <c:pt idx="551">
                  <c:v>0.98333333333333339</c:v>
                </c:pt>
                <c:pt idx="552">
                  <c:v>0.98897058823529427</c:v>
                </c:pt>
                <c:pt idx="553">
                  <c:v>1.0018382352941178</c:v>
                </c:pt>
                <c:pt idx="554">
                  <c:v>1.0098039215686274</c:v>
                </c:pt>
                <c:pt idx="555">
                  <c:v>0.99178921568627465</c:v>
                </c:pt>
                <c:pt idx="556">
                  <c:v>0.98268995098039225</c:v>
                </c:pt>
                <c:pt idx="557">
                  <c:v>0.9860906862745098</c:v>
                </c:pt>
                <c:pt idx="558">
                  <c:v>0.98958333333333337</c:v>
                </c:pt>
                <c:pt idx="559">
                  <c:v>0.98443627450980398</c:v>
                </c:pt>
                <c:pt idx="560">
                  <c:v>0.97794117647058831</c:v>
                </c:pt>
                <c:pt idx="561">
                  <c:v>0.97101715686274515</c:v>
                </c:pt>
                <c:pt idx="562">
                  <c:v>0.96758578431372555</c:v>
                </c:pt>
                <c:pt idx="563">
                  <c:v>0.96375612745098049</c:v>
                </c:pt>
                <c:pt idx="564">
                  <c:v>1.0087009803921569</c:v>
                </c:pt>
                <c:pt idx="565">
                  <c:v>1.0150122549019609</c:v>
                </c:pt>
                <c:pt idx="566">
                  <c:v>1.0145220588235295</c:v>
                </c:pt>
                <c:pt idx="567">
                  <c:v>1.0122242647058823</c:v>
                </c:pt>
                <c:pt idx="568">
                  <c:v>1.0049938725490197</c:v>
                </c:pt>
                <c:pt idx="569">
                  <c:v>0.99782475490196076</c:v>
                </c:pt>
                <c:pt idx="570">
                  <c:v>1.0309436274509804</c:v>
                </c:pt>
                <c:pt idx="5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C-41C0-BA32-48DF91D8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48783"/>
        <c:axId val="1"/>
      </c:lineChart>
      <c:dateAx>
        <c:axId val="1505348783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534878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2041094490363518"/>
          <c:y val="0.96063946552135526"/>
          <c:w val="0.15008748181539444"/>
          <c:h val="3.049646066968902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Cryptos!$B$1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Cryptos!$B$2:$B$573</c:f>
              <c:numCache>
                <c:formatCode>General</c:formatCode>
                <c:ptCount val="572"/>
                <c:pt idx="0">
                  <c:v>5984.5</c:v>
                </c:pt>
                <c:pt idx="1">
                  <c:v>5694</c:v>
                </c:pt>
                <c:pt idx="2">
                  <c:v>5565</c:v>
                </c:pt>
                <c:pt idx="3">
                  <c:v>5597.1</c:v>
                </c:pt>
                <c:pt idx="4">
                  <c:v>5764.4</c:v>
                </c:pt>
                <c:pt idx="5">
                  <c:v>5698.6</c:v>
                </c:pt>
                <c:pt idx="6">
                  <c:v>5835</c:v>
                </c:pt>
                <c:pt idx="7">
                  <c:v>5636.8</c:v>
                </c:pt>
                <c:pt idx="8">
                  <c:v>5428.5</c:v>
                </c:pt>
                <c:pt idx="9">
                  <c:v>4824.8999999999996</c:v>
                </c:pt>
                <c:pt idx="10">
                  <c:v>4777</c:v>
                </c:pt>
                <c:pt idx="11">
                  <c:v>4782.3</c:v>
                </c:pt>
                <c:pt idx="12">
                  <c:v>4613.1000000000004</c:v>
                </c:pt>
                <c:pt idx="13">
                  <c:v>4436</c:v>
                </c:pt>
                <c:pt idx="14">
                  <c:v>4371</c:v>
                </c:pt>
                <c:pt idx="15">
                  <c:v>4315.3999999999996</c:v>
                </c:pt>
                <c:pt idx="16">
                  <c:v>4215.1000000000004</c:v>
                </c:pt>
                <c:pt idx="17">
                  <c:v>4311.1000000000004</c:v>
                </c:pt>
                <c:pt idx="18">
                  <c:v>4400.1000000000004</c:v>
                </c:pt>
                <c:pt idx="19">
                  <c:v>4404.3</c:v>
                </c:pt>
                <c:pt idx="20">
                  <c:v>4367</c:v>
                </c:pt>
                <c:pt idx="21">
                  <c:v>4169.8999999999996</c:v>
                </c:pt>
                <c:pt idx="22">
                  <c:v>4190</c:v>
                </c:pt>
                <c:pt idx="23">
                  <c:v>4205.3999999999996</c:v>
                </c:pt>
                <c:pt idx="24">
                  <c:v>3879.1</c:v>
                </c:pt>
                <c:pt idx="25">
                  <c:v>3930</c:v>
                </c:pt>
                <c:pt idx="26">
                  <c:v>3652.8</c:v>
                </c:pt>
                <c:pt idx="27">
                  <c:v>3779.6</c:v>
                </c:pt>
                <c:pt idx="28">
                  <c:v>3598.5</c:v>
                </c:pt>
                <c:pt idx="29">
                  <c:v>3603.4</c:v>
                </c:pt>
                <c:pt idx="30">
                  <c:v>3873.2</c:v>
                </c:pt>
                <c:pt idx="31">
                  <c:v>3900</c:v>
                </c:pt>
                <c:pt idx="32">
                  <c:v>4084.1</c:v>
                </c:pt>
                <c:pt idx="33">
                  <c:v>3666.3</c:v>
                </c:pt>
                <c:pt idx="34">
                  <c:v>3685.4</c:v>
                </c:pt>
                <c:pt idx="35">
                  <c:v>3698</c:v>
                </c:pt>
                <c:pt idx="36">
                  <c:v>3238.1</c:v>
                </c:pt>
                <c:pt idx="37">
                  <c:v>3849.7</c:v>
                </c:pt>
                <c:pt idx="38">
                  <c:v>4142.8999999999996</c:v>
                </c:pt>
                <c:pt idx="39">
                  <c:v>4203</c:v>
                </c:pt>
                <c:pt idx="40">
                  <c:v>4232.1000000000004</c:v>
                </c:pt>
                <c:pt idx="41">
                  <c:v>4317.8999999999996</c:v>
                </c:pt>
                <c:pt idx="42">
                  <c:v>4305.8</c:v>
                </c:pt>
                <c:pt idx="43">
                  <c:v>4613.5</c:v>
                </c:pt>
                <c:pt idx="44">
                  <c:v>4589.1000000000004</c:v>
                </c:pt>
                <c:pt idx="45">
                  <c:v>4374.8999999999996</c:v>
                </c:pt>
                <c:pt idx="46">
                  <c:v>4200.3999999999996</c:v>
                </c:pt>
                <c:pt idx="47">
                  <c:v>4595</c:v>
                </c:pt>
                <c:pt idx="48">
                  <c:v>4534.3999999999996</c:v>
                </c:pt>
                <c:pt idx="49">
                  <c:v>4904.8999999999996</c:v>
                </c:pt>
                <c:pt idx="50">
                  <c:v>4718.2</c:v>
                </c:pt>
                <c:pt idx="51">
                  <c:v>4569</c:v>
                </c:pt>
                <c:pt idx="52">
                  <c:v>4587.1000000000004</c:v>
                </c:pt>
                <c:pt idx="53">
                  <c:v>4383.8</c:v>
                </c:pt>
                <c:pt idx="54">
                  <c:v>4331.8</c:v>
                </c:pt>
                <c:pt idx="55">
                  <c:v>4341.7</c:v>
                </c:pt>
                <c:pt idx="56">
                  <c:v>4351.5</c:v>
                </c:pt>
                <c:pt idx="57">
                  <c:v>4325.2</c:v>
                </c:pt>
                <c:pt idx="58">
                  <c:v>4129.1000000000004</c:v>
                </c:pt>
                <c:pt idx="59">
                  <c:v>4074</c:v>
                </c:pt>
                <c:pt idx="60">
                  <c:v>4002.5</c:v>
                </c:pt>
                <c:pt idx="61">
                  <c:v>4064.3</c:v>
                </c:pt>
                <c:pt idx="62">
                  <c:v>4145.1000000000004</c:v>
                </c:pt>
                <c:pt idx="63">
                  <c:v>4090.2</c:v>
                </c:pt>
                <c:pt idx="64">
                  <c:v>4260</c:v>
                </c:pt>
                <c:pt idx="65">
                  <c:v>4386.3</c:v>
                </c:pt>
                <c:pt idx="66">
                  <c:v>4151.8999999999996</c:v>
                </c:pt>
                <c:pt idx="67">
                  <c:v>4319.5</c:v>
                </c:pt>
                <c:pt idx="68">
                  <c:v>4053.3</c:v>
                </c:pt>
                <c:pt idx="69">
                  <c:v>3865.5</c:v>
                </c:pt>
                <c:pt idx="70">
                  <c:v>3644.1</c:v>
                </c:pt>
                <c:pt idx="71">
                  <c:v>3407.9</c:v>
                </c:pt>
                <c:pt idx="72">
                  <c:v>3339.9</c:v>
                </c:pt>
                <c:pt idx="73">
                  <c:v>3415</c:v>
                </c:pt>
                <c:pt idx="74">
                  <c:v>3396.7</c:v>
                </c:pt>
                <c:pt idx="75">
                  <c:v>3227.9</c:v>
                </c:pt>
                <c:pt idx="76">
                  <c:v>3256.4</c:v>
                </c:pt>
                <c:pt idx="77">
                  <c:v>2860</c:v>
                </c:pt>
                <c:pt idx="78">
                  <c:v>2790.3</c:v>
                </c:pt>
                <c:pt idx="79">
                  <c:v>2702</c:v>
                </c:pt>
                <c:pt idx="80">
                  <c:v>2731.2</c:v>
                </c:pt>
                <c:pt idx="81">
                  <c:v>2856</c:v>
                </c:pt>
                <c:pt idx="82">
                  <c:v>2749</c:v>
                </c:pt>
                <c:pt idx="83">
                  <c:v>2714.1</c:v>
                </c:pt>
                <c:pt idx="84">
                  <c:v>2784.8</c:v>
                </c:pt>
                <c:pt idx="85">
                  <c:v>2664.9</c:v>
                </c:pt>
                <c:pt idx="86">
                  <c:v>2525.6999999999998</c:v>
                </c:pt>
                <c:pt idx="87">
                  <c:v>2560.9</c:v>
                </c:pt>
                <c:pt idx="88">
                  <c:v>2769.7</c:v>
                </c:pt>
                <c:pt idx="89">
                  <c:v>2747.5</c:v>
                </c:pt>
                <c:pt idx="90">
                  <c:v>2845.7</c:v>
                </c:pt>
                <c:pt idx="91">
                  <c:v>2664</c:v>
                </c:pt>
                <c:pt idx="92">
                  <c:v>2856.3</c:v>
                </c:pt>
                <c:pt idx="93">
                  <c:v>2253.1</c:v>
                </c:pt>
                <c:pt idx="94">
                  <c:v>2302.1</c:v>
                </c:pt>
                <c:pt idx="95">
                  <c:v>2219</c:v>
                </c:pt>
                <c:pt idx="96">
                  <c:v>1924.9</c:v>
                </c:pt>
                <c:pt idx="97">
                  <c:v>1978.6</c:v>
                </c:pt>
                <c:pt idx="98">
                  <c:v>2205.1</c:v>
                </c:pt>
                <c:pt idx="99">
                  <c:v>2329</c:v>
                </c:pt>
                <c:pt idx="100">
                  <c:v>2374.4</c:v>
                </c:pt>
                <c:pt idx="101">
                  <c:v>2282.1</c:v>
                </c:pt>
                <c:pt idx="102">
                  <c:v>2318.3000000000002</c:v>
                </c:pt>
                <c:pt idx="103">
                  <c:v>2478</c:v>
                </c:pt>
                <c:pt idx="104">
                  <c:v>2542</c:v>
                </c:pt>
                <c:pt idx="105">
                  <c:v>2479.3000000000002</c:v>
                </c:pt>
                <c:pt idx="106">
                  <c:v>2593.1</c:v>
                </c:pt>
                <c:pt idx="107">
                  <c:v>2598.5</c:v>
                </c:pt>
                <c:pt idx="108">
                  <c:v>2582.6</c:v>
                </c:pt>
                <c:pt idx="109">
                  <c:v>2524</c:v>
                </c:pt>
                <c:pt idx="110">
                  <c:v>2445</c:v>
                </c:pt>
                <c:pt idx="111">
                  <c:v>2349.5</c:v>
                </c:pt>
                <c:pt idx="112">
                  <c:v>2420.6999999999998</c:v>
                </c:pt>
                <c:pt idx="113">
                  <c:v>2470.1</c:v>
                </c:pt>
                <c:pt idx="114">
                  <c:v>2518.1999999999998</c:v>
                </c:pt>
                <c:pt idx="115">
                  <c:v>2521.1999999999998</c:v>
                </c:pt>
                <c:pt idx="116">
                  <c:v>2394.6</c:v>
                </c:pt>
                <c:pt idx="117">
                  <c:v>2477.6999999999998</c:v>
                </c:pt>
                <c:pt idx="118">
                  <c:v>2502.6</c:v>
                </c:pt>
                <c:pt idx="119">
                  <c:v>2674.9</c:v>
                </c:pt>
                <c:pt idx="120">
                  <c:v>2672.8</c:v>
                </c:pt>
                <c:pt idx="121">
                  <c:v>2621.1999999999998</c:v>
                </c:pt>
                <c:pt idx="122">
                  <c:v>2712.2</c:v>
                </c:pt>
                <c:pt idx="123">
                  <c:v>2580.8000000000002</c:v>
                </c:pt>
                <c:pt idx="124">
                  <c:v>2491.5</c:v>
                </c:pt>
                <c:pt idx="125">
                  <c:v>2610</c:v>
                </c:pt>
                <c:pt idx="126">
                  <c:v>2437</c:v>
                </c:pt>
                <c:pt idx="127">
                  <c:v>2377.4</c:v>
                </c:pt>
                <c:pt idx="128">
                  <c:v>2395.04</c:v>
                </c:pt>
                <c:pt idx="129">
                  <c:v>2676.4</c:v>
                </c:pt>
                <c:pt idx="130">
                  <c:v>2571.8000000000002</c:v>
                </c:pt>
                <c:pt idx="131">
                  <c:v>2936.3</c:v>
                </c:pt>
                <c:pt idx="132">
                  <c:v>2806</c:v>
                </c:pt>
                <c:pt idx="133">
                  <c:v>2809</c:v>
                </c:pt>
                <c:pt idx="134">
                  <c:v>2782.1</c:v>
                </c:pt>
                <c:pt idx="135">
                  <c:v>2642.63</c:v>
                </c:pt>
                <c:pt idx="136">
                  <c:v>2843.6</c:v>
                </c:pt>
                <c:pt idx="137">
                  <c:v>2636.2</c:v>
                </c:pt>
                <c:pt idx="138">
                  <c:v>2488.1999999999998</c:v>
                </c:pt>
                <c:pt idx="139">
                  <c:v>2461</c:v>
                </c:pt>
                <c:pt idx="140">
                  <c:v>2405.88</c:v>
                </c:pt>
                <c:pt idx="141">
                  <c:v>2311.6</c:v>
                </c:pt>
                <c:pt idx="142">
                  <c:v>2191.83</c:v>
                </c:pt>
                <c:pt idx="143">
                  <c:v>2146.6999999999998</c:v>
                </c:pt>
                <c:pt idx="144">
                  <c:v>2207.4</c:v>
                </c:pt>
                <c:pt idx="145">
                  <c:v>2056.6</c:v>
                </c:pt>
                <c:pt idx="146">
                  <c:v>1972.3</c:v>
                </c:pt>
                <c:pt idx="147">
                  <c:v>2127.3000000000002</c:v>
                </c:pt>
                <c:pt idx="148">
                  <c:v>2252</c:v>
                </c:pt>
                <c:pt idx="149">
                  <c:v>2394.8000000000002</c:v>
                </c:pt>
                <c:pt idx="150">
                  <c:v>2249.3000000000002</c:v>
                </c:pt>
                <c:pt idx="151">
                  <c:v>2085.5</c:v>
                </c:pt>
                <c:pt idx="152">
                  <c:v>2029.2</c:v>
                </c:pt>
                <c:pt idx="153">
                  <c:v>2059.6999999999998</c:v>
                </c:pt>
                <c:pt idx="154">
                  <c:v>1966.5</c:v>
                </c:pt>
                <c:pt idx="155">
                  <c:v>1941.5</c:v>
                </c:pt>
                <c:pt idx="156">
                  <c:v>1870</c:v>
                </c:pt>
                <c:pt idx="157">
                  <c:v>1785.7</c:v>
                </c:pt>
                <c:pt idx="158">
                  <c:v>1772.5</c:v>
                </c:pt>
                <c:pt idx="159">
                  <c:v>1828.1</c:v>
                </c:pt>
                <c:pt idx="160">
                  <c:v>1820.4</c:v>
                </c:pt>
                <c:pt idx="161">
                  <c:v>1735</c:v>
                </c:pt>
                <c:pt idx="162">
                  <c:v>1853.9</c:v>
                </c:pt>
                <c:pt idx="163">
                  <c:v>1796.8</c:v>
                </c:pt>
                <c:pt idx="164">
                  <c:v>1760</c:v>
                </c:pt>
                <c:pt idx="165">
                  <c:v>1703.2</c:v>
                </c:pt>
                <c:pt idx="166">
                  <c:v>1619.9</c:v>
                </c:pt>
                <c:pt idx="167">
                  <c:v>1597.1</c:v>
                </c:pt>
                <c:pt idx="168">
                  <c:v>1545.1</c:v>
                </c:pt>
                <c:pt idx="169">
                  <c:v>1607.1</c:v>
                </c:pt>
                <c:pt idx="170">
                  <c:v>1617.8</c:v>
                </c:pt>
                <c:pt idx="171">
                  <c:v>1560</c:v>
                </c:pt>
                <c:pt idx="172">
                  <c:v>1533.1</c:v>
                </c:pt>
                <c:pt idx="173">
                  <c:v>1435.2</c:v>
                </c:pt>
                <c:pt idx="174">
                  <c:v>1423.6</c:v>
                </c:pt>
                <c:pt idx="175">
                  <c:v>1415.6</c:v>
                </c:pt>
                <c:pt idx="176">
                  <c:v>1440.3</c:v>
                </c:pt>
                <c:pt idx="177">
                  <c:v>1399.3</c:v>
                </c:pt>
                <c:pt idx="178">
                  <c:v>1370.3</c:v>
                </c:pt>
                <c:pt idx="179">
                  <c:v>1345</c:v>
                </c:pt>
                <c:pt idx="180">
                  <c:v>1355.2</c:v>
                </c:pt>
                <c:pt idx="181">
                  <c:v>1347.5</c:v>
                </c:pt>
                <c:pt idx="182">
                  <c:v>1325.6</c:v>
                </c:pt>
                <c:pt idx="183">
                  <c:v>1308.4000000000001</c:v>
                </c:pt>
                <c:pt idx="184">
                  <c:v>1260.5</c:v>
                </c:pt>
                <c:pt idx="185">
                  <c:v>1265.4000000000001</c:v>
                </c:pt>
                <c:pt idx="186">
                  <c:v>1240</c:v>
                </c:pt>
                <c:pt idx="187">
                  <c:v>1212</c:v>
                </c:pt>
                <c:pt idx="188">
                  <c:v>1193.3</c:v>
                </c:pt>
                <c:pt idx="189">
                  <c:v>1206.8</c:v>
                </c:pt>
                <c:pt idx="190">
                  <c:v>1187</c:v>
                </c:pt>
                <c:pt idx="191">
                  <c:v>1227.4000000000001</c:v>
                </c:pt>
                <c:pt idx="192">
                  <c:v>1235.5999999999999</c:v>
                </c:pt>
                <c:pt idx="193">
                  <c:v>1220.3</c:v>
                </c:pt>
                <c:pt idx="194">
                  <c:v>1215.9000000000001</c:v>
                </c:pt>
                <c:pt idx="195">
                  <c:v>1188.0999999999999</c:v>
                </c:pt>
                <c:pt idx="196">
                  <c:v>1196.5999999999999</c:v>
                </c:pt>
                <c:pt idx="197">
                  <c:v>1191.5</c:v>
                </c:pt>
                <c:pt idx="198">
                  <c:v>1140.5999999999999</c:v>
                </c:pt>
                <c:pt idx="199">
                  <c:v>1145</c:v>
                </c:pt>
                <c:pt idx="200">
                  <c:v>1150.2</c:v>
                </c:pt>
                <c:pt idx="201">
                  <c:v>1107.5999999999999</c:v>
                </c:pt>
                <c:pt idx="202">
                  <c:v>1093.2</c:v>
                </c:pt>
                <c:pt idx="203">
                  <c:v>1081.7</c:v>
                </c:pt>
                <c:pt idx="204">
                  <c:v>1041</c:v>
                </c:pt>
                <c:pt idx="205">
                  <c:v>1041.8</c:v>
                </c:pt>
                <c:pt idx="206">
                  <c:v>1044.7</c:v>
                </c:pt>
                <c:pt idx="207">
                  <c:v>1042.7</c:v>
                </c:pt>
                <c:pt idx="208">
                  <c:v>969</c:v>
                </c:pt>
                <c:pt idx="209">
                  <c:v>972.17</c:v>
                </c:pt>
                <c:pt idx="210">
                  <c:v>943.1</c:v>
                </c:pt>
                <c:pt idx="211">
                  <c:v>1033</c:v>
                </c:pt>
                <c:pt idx="212">
                  <c:v>1039.0999999999999</c:v>
                </c:pt>
                <c:pt idx="213">
                  <c:v>1115</c:v>
                </c:pt>
                <c:pt idx="214">
                  <c:v>1039</c:v>
                </c:pt>
                <c:pt idx="215">
                  <c:v>1016.1</c:v>
                </c:pt>
                <c:pt idx="216">
                  <c:v>971</c:v>
                </c:pt>
                <c:pt idx="217">
                  <c:v>1068.4000000000001</c:v>
                </c:pt>
                <c:pt idx="218">
                  <c:v>1169</c:v>
                </c:pt>
                <c:pt idx="219">
                  <c:v>1256.0999999999999</c:v>
                </c:pt>
                <c:pt idx="220">
                  <c:v>1245</c:v>
                </c:pt>
                <c:pt idx="221">
                  <c:v>1238.5</c:v>
                </c:pt>
                <c:pt idx="222">
                  <c:v>1225.2</c:v>
                </c:pt>
                <c:pt idx="223">
                  <c:v>1172.8</c:v>
                </c:pt>
                <c:pt idx="224">
                  <c:v>1113.5999999999999</c:v>
                </c:pt>
                <c:pt idx="225">
                  <c:v>1190.4000000000001</c:v>
                </c:pt>
                <c:pt idx="226">
                  <c:v>1149.3</c:v>
                </c:pt>
                <c:pt idx="227">
                  <c:v>1232.4000000000001</c:v>
                </c:pt>
                <c:pt idx="228">
                  <c:v>1279.3</c:v>
                </c:pt>
                <c:pt idx="229">
                  <c:v>1278.4000000000001</c:v>
                </c:pt>
                <c:pt idx="230">
                  <c:v>1267.8</c:v>
                </c:pt>
                <c:pt idx="231">
                  <c:v>1288.2</c:v>
                </c:pt>
                <c:pt idx="232">
                  <c:v>1262.3</c:v>
                </c:pt>
                <c:pt idx="233">
                  <c:v>1232.8</c:v>
                </c:pt>
                <c:pt idx="234">
                  <c:v>1189.0999999999999</c:v>
                </c:pt>
                <c:pt idx="235">
                  <c:v>1195.5</c:v>
                </c:pt>
                <c:pt idx="236">
                  <c:v>1178.3</c:v>
                </c:pt>
                <c:pt idx="237">
                  <c:v>1153</c:v>
                </c:pt>
                <c:pt idx="238">
                  <c:v>1185.0999999999999</c:v>
                </c:pt>
                <c:pt idx="239">
                  <c:v>1190.9000000000001</c:v>
                </c:pt>
                <c:pt idx="240">
                  <c:v>1125.3</c:v>
                </c:pt>
                <c:pt idx="241">
                  <c:v>1129.5999999999999</c:v>
                </c:pt>
                <c:pt idx="242">
                  <c:v>1091.2</c:v>
                </c:pt>
                <c:pt idx="243">
                  <c:v>1056.2</c:v>
                </c:pt>
                <c:pt idx="244">
                  <c:v>1059.8</c:v>
                </c:pt>
                <c:pt idx="245">
                  <c:v>1056.2</c:v>
                </c:pt>
                <c:pt idx="246">
                  <c:v>1038.4000000000001</c:v>
                </c:pt>
                <c:pt idx="247">
                  <c:v>1013.8</c:v>
                </c:pt>
                <c:pt idx="248">
                  <c:v>1013.7</c:v>
                </c:pt>
                <c:pt idx="249">
                  <c:v>996.5</c:v>
                </c:pt>
                <c:pt idx="250">
                  <c:v>996.01</c:v>
                </c:pt>
                <c:pt idx="251">
                  <c:v>1000.3</c:v>
                </c:pt>
                <c:pt idx="252">
                  <c:v>992</c:v>
                </c:pt>
                <c:pt idx="253">
                  <c:v>984.97</c:v>
                </c:pt>
                <c:pt idx="254">
                  <c:v>1048.8</c:v>
                </c:pt>
                <c:pt idx="255">
                  <c:v>1052.0999999999999</c:v>
                </c:pt>
                <c:pt idx="256">
                  <c:v>1022.6</c:v>
                </c:pt>
                <c:pt idx="257">
                  <c:v>1006.6</c:v>
                </c:pt>
                <c:pt idx="258">
                  <c:v>1031.0999999999999</c:v>
                </c:pt>
                <c:pt idx="259">
                  <c:v>1015.7</c:v>
                </c:pt>
                <c:pt idx="260">
                  <c:v>1005.7</c:v>
                </c:pt>
                <c:pt idx="261">
                  <c:v>983.73</c:v>
                </c:pt>
                <c:pt idx="262">
                  <c:v>966.19</c:v>
                </c:pt>
                <c:pt idx="263">
                  <c:v>917.36</c:v>
                </c:pt>
                <c:pt idx="264">
                  <c:v>912.56</c:v>
                </c:pt>
                <c:pt idx="265">
                  <c:v>919.43</c:v>
                </c:pt>
                <c:pt idx="266">
                  <c:v>916.7</c:v>
                </c:pt>
                <c:pt idx="267">
                  <c:v>915.12</c:v>
                </c:pt>
                <c:pt idx="268">
                  <c:v>893.35</c:v>
                </c:pt>
                <c:pt idx="269">
                  <c:v>886.1</c:v>
                </c:pt>
                <c:pt idx="270">
                  <c:v>910.03</c:v>
                </c:pt>
                <c:pt idx="271">
                  <c:v>923.72</c:v>
                </c:pt>
                <c:pt idx="272">
                  <c:v>924.02</c:v>
                </c:pt>
                <c:pt idx="273">
                  <c:v>895.96</c:v>
                </c:pt>
                <c:pt idx="274">
                  <c:v>900.29</c:v>
                </c:pt>
                <c:pt idx="275">
                  <c:v>887.76</c:v>
                </c:pt>
                <c:pt idx="276">
                  <c:v>903.99</c:v>
                </c:pt>
                <c:pt idx="277">
                  <c:v>830.1</c:v>
                </c:pt>
                <c:pt idx="278">
                  <c:v>820.74</c:v>
                </c:pt>
                <c:pt idx="279">
                  <c:v>815.3</c:v>
                </c:pt>
                <c:pt idx="280">
                  <c:v>828.12</c:v>
                </c:pt>
                <c:pt idx="281">
                  <c:v>804.58</c:v>
                </c:pt>
                <c:pt idx="282">
                  <c:v>778.58</c:v>
                </c:pt>
                <c:pt idx="283">
                  <c:v>905.76</c:v>
                </c:pt>
                <c:pt idx="284">
                  <c:v>903</c:v>
                </c:pt>
                <c:pt idx="285">
                  <c:v>915.9</c:v>
                </c:pt>
                <c:pt idx="286">
                  <c:v>908.84</c:v>
                </c:pt>
                <c:pt idx="287">
                  <c:v>898</c:v>
                </c:pt>
                <c:pt idx="288">
                  <c:v>1003.2</c:v>
                </c:pt>
                <c:pt idx="289">
                  <c:v>1139.5999999999999</c:v>
                </c:pt>
                <c:pt idx="290">
                  <c:v>1037.5</c:v>
                </c:pt>
                <c:pt idx="291">
                  <c:v>1019.3</c:v>
                </c:pt>
                <c:pt idx="292">
                  <c:v>998.99</c:v>
                </c:pt>
                <c:pt idx="293">
                  <c:v>966.58</c:v>
                </c:pt>
                <c:pt idx="294">
                  <c:v>959.26</c:v>
                </c:pt>
                <c:pt idx="295">
                  <c:v>972.63</c:v>
                </c:pt>
                <c:pt idx="296">
                  <c:v>981.7</c:v>
                </c:pt>
                <c:pt idx="297">
                  <c:v>936.32</c:v>
                </c:pt>
                <c:pt idx="298">
                  <c:v>906.4</c:v>
                </c:pt>
                <c:pt idx="299">
                  <c:v>897.99</c:v>
                </c:pt>
                <c:pt idx="300">
                  <c:v>895.24</c:v>
                </c:pt>
                <c:pt idx="301">
                  <c:v>918.99</c:v>
                </c:pt>
                <c:pt idx="302">
                  <c:v>859.2</c:v>
                </c:pt>
                <c:pt idx="303">
                  <c:v>829.99</c:v>
                </c:pt>
                <c:pt idx="304">
                  <c:v>797.99</c:v>
                </c:pt>
                <c:pt idx="305">
                  <c:v>790.59</c:v>
                </c:pt>
                <c:pt idx="306">
                  <c:v>790.21</c:v>
                </c:pt>
                <c:pt idx="307">
                  <c:v>790.99</c:v>
                </c:pt>
                <c:pt idx="308">
                  <c:v>784.17</c:v>
                </c:pt>
                <c:pt idx="309">
                  <c:v>777.43</c:v>
                </c:pt>
                <c:pt idx="310">
                  <c:v>774.49</c:v>
                </c:pt>
                <c:pt idx="311">
                  <c:v>775</c:v>
                </c:pt>
                <c:pt idx="312">
                  <c:v>777.99</c:v>
                </c:pt>
                <c:pt idx="313">
                  <c:v>770.21</c:v>
                </c:pt>
                <c:pt idx="314">
                  <c:v>772.9</c:v>
                </c:pt>
                <c:pt idx="315">
                  <c:v>770.5</c:v>
                </c:pt>
                <c:pt idx="316">
                  <c:v>765.01</c:v>
                </c:pt>
                <c:pt idx="317">
                  <c:v>765.01</c:v>
                </c:pt>
                <c:pt idx="318">
                  <c:v>757.36</c:v>
                </c:pt>
                <c:pt idx="319">
                  <c:v>750.62</c:v>
                </c:pt>
                <c:pt idx="320">
                  <c:v>768.5</c:v>
                </c:pt>
                <c:pt idx="321">
                  <c:v>765.27</c:v>
                </c:pt>
                <c:pt idx="322">
                  <c:v>774.91</c:v>
                </c:pt>
                <c:pt idx="323">
                  <c:v>755.36</c:v>
                </c:pt>
                <c:pt idx="324">
                  <c:v>739</c:v>
                </c:pt>
                <c:pt idx="325">
                  <c:v>731.05</c:v>
                </c:pt>
                <c:pt idx="326">
                  <c:v>731.52</c:v>
                </c:pt>
                <c:pt idx="327">
                  <c:v>724.99</c:v>
                </c:pt>
                <c:pt idx="328">
                  <c:v>731.19</c:v>
                </c:pt>
                <c:pt idx="329">
                  <c:v>740.36</c:v>
                </c:pt>
                <c:pt idx="330">
                  <c:v>737.68</c:v>
                </c:pt>
                <c:pt idx="331">
                  <c:v>741.99</c:v>
                </c:pt>
                <c:pt idx="332">
                  <c:v>750.05</c:v>
                </c:pt>
                <c:pt idx="333">
                  <c:v>738.99</c:v>
                </c:pt>
                <c:pt idx="334">
                  <c:v>729.67</c:v>
                </c:pt>
                <c:pt idx="335">
                  <c:v>752.9</c:v>
                </c:pt>
                <c:pt idx="336">
                  <c:v>753.97</c:v>
                </c:pt>
                <c:pt idx="337">
                  <c:v>740.67</c:v>
                </c:pt>
                <c:pt idx="338">
                  <c:v>744.99</c:v>
                </c:pt>
                <c:pt idx="339">
                  <c:v>712.17</c:v>
                </c:pt>
                <c:pt idx="340">
                  <c:v>707.43</c:v>
                </c:pt>
                <c:pt idx="341">
                  <c:v>704.09</c:v>
                </c:pt>
                <c:pt idx="342">
                  <c:v>702.55</c:v>
                </c:pt>
                <c:pt idx="343">
                  <c:v>714.51</c:v>
                </c:pt>
                <c:pt idx="344">
                  <c:v>693.47</c:v>
                </c:pt>
                <c:pt idx="345">
                  <c:v>688.67</c:v>
                </c:pt>
                <c:pt idx="346">
                  <c:v>678.7</c:v>
                </c:pt>
                <c:pt idx="347">
                  <c:v>659.52</c:v>
                </c:pt>
                <c:pt idx="348">
                  <c:v>654.65</c:v>
                </c:pt>
                <c:pt idx="349">
                  <c:v>659.03</c:v>
                </c:pt>
                <c:pt idx="350">
                  <c:v>664.99</c:v>
                </c:pt>
                <c:pt idx="351">
                  <c:v>636.73</c:v>
                </c:pt>
                <c:pt idx="352">
                  <c:v>632.46</c:v>
                </c:pt>
                <c:pt idx="353">
                  <c:v>631.77</c:v>
                </c:pt>
                <c:pt idx="354">
                  <c:v>638.79999999999995</c:v>
                </c:pt>
                <c:pt idx="355">
                  <c:v>639.79</c:v>
                </c:pt>
                <c:pt idx="356">
                  <c:v>644.16999999999996</c:v>
                </c:pt>
                <c:pt idx="357">
                  <c:v>640.20000000000005</c:v>
                </c:pt>
                <c:pt idx="358">
                  <c:v>643</c:v>
                </c:pt>
                <c:pt idx="359">
                  <c:v>637.01</c:v>
                </c:pt>
                <c:pt idx="360">
                  <c:v>637.63</c:v>
                </c:pt>
                <c:pt idx="361">
                  <c:v>641.74</c:v>
                </c:pt>
                <c:pt idx="362">
                  <c:v>618.87</c:v>
                </c:pt>
                <c:pt idx="363">
                  <c:v>616.55999999999995</c:v>
                </c:pt>
                <c:pt idx="364">
                  <c:v>620.5</c:v>
                </c:pt>
                <c:pt idx="365">
                  <c:v>620.13</c:v>
                </c:pt>
                <c:pt idx="366">
                  <c:v>613.51</c:v>
                </c:pt>
                <c:pt idx="367">
                  <c:v>614.09</c:v>
                </c:pt>
                <c:pt idx="368">
                  <c:v>610.98</c:v>
                </c:pt>
                <c:pt idx="369">
                  <c:v>612.57000000000005</c:v>
                </c:pt>
                <c:pt idx="370">
                  <c:v>609.09</c:v>
                </c:pt>
                <c:pt idx="371">
                  <c:v>614.09</c:v>
                </c:pt>
                <c:pt idx="372">
                  <c:v>611.1</c:v>
                </c:pt>
                <c:pt idx="373">
                  <c:v>604.6</c:v>
                </c:pt>
                <c:pt idx="374">
                  <c:v>603.76</c:v>
                </c:pt>
                <c:pt idx="375">
                  <c:v>605.53</c:v>
                </c:pt>
                <c:pt idx="376">
                  <c:v>609.14</c:v>
                </c:pt>
                <c:pt idx="377">
                  <c:v>600.36</c:v>
                </c:pt>
                <c:pt idx="378">
                  <c:v>602.54999999999995</c:v>
                </c:pt>
                <c:pt idx="379">
                  <c:v>603.29</c:v>
                </c:pt>
                <c:pt idx="380">
                  <c:v>597.08000000000004</c:v>
                </c:pt>
                <c:pt idx="381">
                  <c:v>597.42999999999995</c:v>
                </c:pt>
                <c:pt idx="382">
                  <c:v>600.04999999999995</c:v>
                </c:pt>
                <c:pt idx="383">
                  <c:v>609.79</c:v>
                </c:pt>
                <c:pt idx="384">
                  <c:v>613.03</c:v>
                </c:pt>
                <c:pt idx="385">
                  <c:v>607.69000000000005</c:v>
                </c:pt>
                <c:pt idx="386">
                  <c:v>610.01</c:v>
                </c:pt>
                <c:pt idx="387">
                  <c:v>611.80999999999995</c:v>
                </c:pt>
                <c:pt idx="388">
                  <c:v>613.88</c:v>
                </c:pt>
                <c:pt idx="389">
                  <c:v>614.23</c:v>
                </c:pt>
                <c:pt idx="390">
                  <c:v>611.62</c:v>
                </c:pt>
                <c:pt idx="391">
                  <c:v>612.08000000000004</c:v>
                </c:pt>
                <c:pt idx="392">
                  <c:v>628</c:v>
                </c:pt>
                <c:pt idx="393">
                  <c:v>626.25</c:v>
                </c:pt>
                <c:pt idx="394">
                  <c:v>631.73</c:v>
                </c:pt>
                <c:pt idx="395">
                  <c:v>619.75</c:v>
                </c:pt>
                <c:pt idx="396">
                  <c:v>615.23</c:v>
                </c:pt>
                <c:pt idx="397">
                  <c:v>611.5</c:v>
                </c:pt>
                <c:pt idx="398">
                  <c:v>614.52</c:v>
                </c:pt>
                <c:pt idx="399">
                  <c:v>609.89</c:v>
                </c:pt>
                <c:pt idx="400">
                  <c:v>579.85</c:v>
                </c:pt>
                <c:pt idx="401">
                  <c:v>572.73</c:v>
                </c:pt>
                <c:pt idx="402">
                  <c:v>576.15</c:v>
                </c:pt>
                <c:pt idx="403">
                  <c:v>579.49</c:v>
                </c:pt>
                <c:pt idx="404">
                  <c:v>574.78</c:v>
                </c:pt>
                <c:pt idx="405">
                  <c:v>574.16999999999996</c:v>
                </c:pt>
                <c:pt idx="406">
                  <c:v>568.54999999999995</c:v>
                </c:pt>
                <c:pt idx="407">
                  <c:v>578.01</c:v>
                </c:pt>
                <c:pt idx="408">
                  <c:v>577.20000000000005</c:v>
                </c:pt>
                <c:pt idx="409">
                  <c:v>580.32000000000005</c:v>
                </c:pt>
                <c:pt idx="410">
                  <c:v>583.54</c:v>
                </c:pt>
                <c:pt idx="411">
                  <c:v>588.01</c:v>
                </c:pt>
                <c:pt idx="412">
                  <c:v>581.41999999999996</c:v>
                </c:pt>
                <c:pt idx="413">
                  <c:v>582.01</c:v>
                </c:pt>
                <c:pt idx="414">
                  <c:v>573.5</c:v>
                </c:pt>
                <c:pt idx="415">
                  <c:v>572.21</c:v>
                </c:pt>
                <c:pt idx="416">
                  <c:v>571.83000000000004</c:v>
                </c:pt>
                <c:pt idx="417">
                  <c:v>574.24</c:v>
                </c:pt>
                <c:pt idx="418">
                  <c:v>564.64</c:v>
                </c:pt>
                <c:pt idx="419">
                  <c:v>569.44000000000005</c:v>
                </c:pt>
                <c:pt idx="420">
                  <c:v>583.73</c:v>
                </c:pt>
                <c:pt idx="421">
                  <c:v>585.5</c:v>
                </c:pt>
                <c:pt idx="422">
                  <c:v>591.27</c:v>
                </c:pt>
                <c:pt idx="423">
                  <c:v>590.28</c:v>
                </c:pt>
                <c:pt idx="424">
                  <c:v>604.1</c:v>
                </c:pt>
                <c:pt idx="425">
                  <c:v>604.1</c:v>
                </c:pt>
                <c:pt idx="426">
                  <c:v>604.1</c:v>
                </c:pt>
                <c:pt idx="427">
                  <c:v>604</c:v>
                </c:pt>
                <c:pt idx="428">
                  <c:v>607.99</c:v>
                </c:pt>
                <c:pt idx="429">
                  <c:v>623.66999999999996</c:v>
                </c:pt>
                <c:pt idx="430">
                  <c:v>654.99</c:v>
                </c:pt>
                <c:pt idx="431">
                  <c:v>658.34</c:v>
                </c:pt>
                <c:pt idx="432">
                  <c:v>654.51</c:v>
                </c:pt>
                <c:pt idx="433">
                  <c:v>648.47</c:v>
                </c:pt>
                <c:pt idx="434">
                  <c:v>654.16999999999996</c:v>
                </c:pt>
                <c:pt idx="435">
                  <c:v>661.82</c:v>
                </c:pt>
                <c:pt idx="436">
                  <c:v>654.03</c:v>
                </c:pt>
                <c:pt idx="437">
                  <c:v>648.04</c:v>
                </c:pt>
                <c:pt idx="438">
                  <c:v>665.01</c:v>
                </c:pt>
                <c:pt idx="439">
                  <c:v>665.85</c:v>
                </c:pt>
                <c:pt idx="440">
                  <c:v>675</c:v>
                </c:pt>
                <c:pt idx="441">
                  <c:v>674.3</c:v>
                </c:pt>
                <c:pt idx="442">
                  <c:v>683.2</c:v>
                </c:pt>
                <c:pt idx="443">
                  <c:v>665.33</c:v>
                </c:pt>
                <c:pt idx="444">
                  <c:v>665.5</c:v>
                </c:pt>
                <c:pt idx="445">
                  <c:v>659.78</c:v>
                </c:pt>
                <c:pt idx="446">
                  <c:v>653.70000000000005</c:v>
                </c:pt>
                <c:pt idx="447">
                  <c:v>667.19</c:v>
                </c:pt>
                <c:pt idx="448">
                  <c:v>647.95000000000005</c:v>
                </c:pt>
                <c:pt idx="449">
                  <c:v>649.72</c:v>
                </c:pt>
                <c:pt idx="450">
                  <c:v>648.11</c:v>
                </c:pt>
                <c:pt idx="451">
                  <c:v>664.8</c:v>
                </c:pt>
                <c:pt idx="452">
                  <c:v>640.51</c:v>
                </c:pt>
                <c:pt idx="453">
                  <c:v>677.04</c:v>
                </c:pt>
                <c:pt idx="454">
                  <c:v>667.76</c:v>
                </c:pt>
                <c:pt idx="455">
                  <c:v>681.34</c:v>
                </c:pt>
                <c:pt idx="456">
                  <c:v>659.29</c:v>
                </c:pt>
                <c:pt idx="457">
                  <c:v>705.04</c:v>
                </c:pt>
                <c:pt idx="458">
                  <c:v>674.75</c:v>
                </c:pt>
                <c:pt idx="459">
                  <c:v>674.74</c:v>
                </c:pt>
                <c:pt idx="460">
                  <c:v>639.67999999999995</c:v>
                </c:pt>
                <c:pt idx="461">
                  <c:v>646.29999999999995</c:v>
                </c:pt>
                <c:pt idx="462">
                  <c:v>662.2</c:v>
                </c:pt>
                <c:pt idx="463">
                  <c:v>627.41999999999996</c:v>
                </c:pt>
                <c:pt idx="464">
                  <c:v>664.87</c:v>
                </c:pt>
                <c:pt idx="465">
                  <c:v>666.05</c:v>
                </c:pt>
                <c:pt idx="466">
                  <c:v>625.79999999999995</c:v>
                </c:pt>
                <c:pt idx="467">
                  <c:v>606.02</c:v>
                </c:pt>
                <c:pt idx="468">
                  <c:v>668.88</c:v>
                </c:pt>
                <c:pt idx="469">
                  <c:v>743.9</c:v>
                </c:pt>
                <c:pt idx="470">
                  <c:v>767.3</c:v>
                </c:pt>
                <c:pt idx="471">
                  <c:v>757.6</c:v>
                </c:pt>
                <c:pt idx="472">
                  <c:v>748.66</c:v>
                </c:pt>
                <c:pt idx="473">
                  <c:v>769.45</c:v>
                </c:pt>
                <c:pt idx="474">
                  <c:v>696.88</c:v>
                </c:pt>
                <c:pt idx="475">
                  <c:v>684.51</c:v>
                </c:pt>
                <c:pt idx="476">
                  <c:v>705.88</c:v>
                </c:pt>
                <c:pt idx="477">
                  <c:v>671</c:v>
                </c:pt>
                <c:pt idx="478">
                  <c:v>614.52</c:v>
                </c:pt>
                <c:pt idx="479">
                  <c:v>580.08000000000004</c:v>
                </c:pt>
                <c:pt idx="480">
                  <c:v>575.52</c:v>
                </c:pt>
                <c:pt idx="481">
                  <c:v>583.04999999999995</c:v>
                </c:pt>
                <c:pt idx="482">
                  <c:v>576.88</c:v>
                </c:pt>
                <c:pt idx="483">
                  <c:v>585.22</c:v>
                </c:pt>
                <c:pt idx="484">
                  <c:v>574</c:v>
                </c:pt>
                <c:pt idx="485">
                  <c:v>572.66999999999996</c:v>
                </c:pt>
                <c:pt idx="486">
                  <c:v>570.87</c:v>
                </c:pt>
                <c:pt idx="487">
                  <c:v>538.79999999999995</c:v>
                </c:pt>
                <c:pt idx="488">
                  <c:v>536.79</c:v>
                </c:pt>
                <c:pt idx="489">
                  <c:v>530.69000000000005</c:v>
                </c:pt>
                <c:pt idx="490">
                  <c:v>532.89</c:v>
                </c:pt>
                <c:pt idx="491">
                  <c:v>531</c:v>
                </c:pt>
                <c:pt idx="492">
                  <c:v>527.01</c:v>
                </c:pt>
                <c:pt idx="493">
                  <c:v>472.03</c:v>
                </c:pt>
                <c:pt idx="494">
                  <c:v>453.95</c:v>
                </c:pt>
                <c:pt idx="495">
                  <c:v>449.06</c:v>
                </c:pt>
                <c:pt idx="496">
                  <c:v>445.03</c:v>
                </c:pt>
                <c:pt idx="497">
                  <c:v>443.66</c:v>
                </c:pt>
                <c:pt idx="498">
                  <c:v>437.48</c:v>
                </c:pt>
                <c:pt idx="499">
                  <c:v>440.81</c:v>
                </c:pt>
                <c:pt idx="500">
                  <c:v>441.57</c:v>
                </c:pt>
                <c:pt idx="501">
                  <c:v>435</c:v>
                </c:pt>
                <c:pt idx="502">
                  <c:v>453.51</c:v>
                </c:pt>
                <c:pt idx="503">
                  <c:v>453.24</c:v>
                </c:pt>
                <c:pt idx="504">
                  <c:v>453</c:v>
                </c:pt>
                <c:pt idx="505">
                  <c:v>457.89</c:v>
                </c:pt>
                <c:pt idx="506">
                  <c:v>455.8</c:v>
                </c:pt>
                <c:pt idx="507">
                  <c:v>455.77</c:v>
                </c:pt>
                <c:pt idx="508">
                  <c:v>455</c:v>
                </c:pt>
                <c:pt idx="509">
                  <c:v>452.28</c:v>
                </c:pt>
                <c:pt idx="510">
                  <c:v>450.7</c:v>
                </c:pt>
                <c:pt idx="511">
                  <c:v>461.56</c:v>
                </c:pt>
                <c:pt idx="512">
                  <c:v>459.87</c:v>
                </c:pt>
                <c:pt idx="513">
                  <c:v>460.2</c:v>
                </c:pt>
                <c:pt idx="514">
                  <c:v>461.18</c:v>
                </c:pt>
                <c:pt idx="515">
                  <c:v>448.4</c:v>
                </c:pt>
                <c:pt idx="516">
                  <c:v>447.38</c:v>
                </c:pt>
                <c:pt idx="517">
                  <c:v>450.39</c:v>
                </c:pt>
                <c:pt idx="518">
                  <c:v>443.73</c:v>
                </c:pt>
                <c:pt idx="519">
                  <c:v>451.11</c:v>
                </c:pt>
                <c:pt idx="520">
                  <c:v>446.6</c:v>
                </c:pt>
                <c:pt idx="521">
                  <c:v>455.32</c:v>
                </c:pt>
                <c:pt idx="522">
                  <c:v>450.46</c:v>
                </c:pt>
                <c:pt idx="523">
                  <c:v>445.09</c:v>
                </c:pt>
                <c:pt idx="524">
                  <c:v>468.14</c:v>
                </c:pt>
                <c:pt idx="525">
                  <c:v>461.77</c:v>
                </c:pt>
                <c:pt idx="526">
                  <c:v>463.01</c:v>
                </c:pt>
                <c:pt idx="527">
                  <c:v>453.69</c:v>
                </c:pt>
                <c:pt idx="528">
                  <c:v>447.8</c:v>
                </c:pt>
                <c:pt idx="529">
                  <c:v>452.03</c:v>
                </c:pt>
                <c:pt idx="530">
                  <c:v>443.95</c:v>
                </c:pt>
                <c:pt idx="531">
                  <c:v>437.76</c:v>
                </c:pt>
                <c:pt idx="532">
                  <c:v>430.04</c:v>
                </c:pt>
                <c:pt idx="533">
                  <c:v>428.51</c:v>
                </c:pt>
                <c:pt idx="534">
                  <c:v>432.04</c:v>
                </c:pt>
                <c:pt idx="535">
                  <c:v>431.48</c:v>
                </c:pt>
                <c:pt idx="536">
                  <c:v>426.01</c:v>
                </c:pt>
                <c:pt idx="537">
                  <c:v>424.75</c:v>
                </c:pt>
                <c:pt idx="538">
                  <c:v>426.59</c:v>
                </c:pt>
                <c:pt idx="539">
                  <c:v>423.74</c:v>
                </c:pt>
                <c:pt idx="540">
                  <c:v>421.32</c:v>
                </c:pt>
                <c:pt idx="541">
                  <c:v>418.47</c:v>
                </c:pt>
                <c:pt idx="542">
                  <c:v>418.5</c:v>
                </c:pt>
                <c:pt idx="543">
                  <c:v>422.28</c:v>
                </c:pt>
                <c:pt idx="544">
                  <c:v>422.57</c:v>
                </c:pt>
                <c:pt idx="545">
                  <c:v>423.75</c:v>
                </c:pt>
                <c:pt idx="546">
                  <c:v>420.46</c:v>
                </c:pt>
                <c:pt idx="547">
                  <c:v>420.6</c:v>
                </c:pt>
                <c:pt idx="548">
                  <c:v>420.3</c:v>
                </c:pt>
                <c:pt idx="549">
                  <c:v>417.56</c:v>
                </c:pt>
                <c:pt idx="550">
                  <c:v>416.02</c:v>
                </c:pt>
                <c:pt idx="551">
                  <c:v>413.2</c:v>
                </c:pt>
                <c:pt idx="552">
                  <c:v>415.81</c:v>
                </c:pt>
                <c:pt idx="553">
                  <c:v>424.06</c:v>
                </c:pt>
                <c:pt idx="554">
                  <c:v>427.37</c:v>
                </c:pt>
                <c:pt idx="555">
                  <c:v>416.71</c:v>
                </c:pt>
                <c:pt idx="556">
                  <c:v>416</c:v>
                </c:pt>
                <c:pt idx="557">
                  <c:v>415.3</c:v>
                </c:pt>
                <c:pt idx="558">
                  <c:v>418.12</c:v>
                </c:pt>
                <c:pt idx="559">
                  <c:v>417.69</c:v>
                </c:pt>
                <c:pt idx="560">
                  <c:v>411.88</c:v>
                </c:pt>
                <c:pt idx="561">
                  <c:v>411.25</c:v>
                </c:pt>
                <c:pt idx="562">
                  <c:v>408.41</c:v>
                </c:pt>
                <c:pt idx="563">
                  <c:v>407.7</c:v>
                </c:pt>
                <c:pt idx="564">
                  <c:v>418.75</c:v>
                </c:pt>
                <c:pt idx="565">
                  <c:v>417.28</c:v>
                </c:pt>
                <c:pt idx="566">
                  <c:v>415.5</c:v>
                </c:pt>
                <c:pt idx="567">
                  <c:v>415.99</c:v>
                </c:pt>
                <c:pt idx="568">
                  <c:v>411.82</c:v>
                </c:pt>
                <c:pt idx="569">
                  <c:v>410.01</c:v>
                </c:pt>
                <c:pt idx="570">
                  <c:v>420.49</c:v>
                </c:pt>
                <c:pt idx="571">
                  <c:v>416.51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C-411C-9F91-28855F39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53183"/>
        <c:axId val="1"/>
      </c:lineChart>
      <c:lineChart>
        <c:grouping val="standard"/>
        <c:varyColors val="0"/>
        <c:ser>
          <c:idx val="1"/>
          <c:order val="1"/>
          <c:tx>
            <c:strRef>
              <c:f>Cryptos!$C$1</c:f>
              <c:strCache>
                <c:ptCount val="1"/>
                <c:pt idx="0">
                  <c:v>ETH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Cryptos!$C$2:$C$573</c:f>
              <c:numCache>
                <c:formatCode>General</c:formatCode>
                <c:ptCount val="572"/>
                <c:pt idx="0">
                  <c:v>302.61</c:v>
                </c:pt>
                <c:pt idx="1">
                  <c:v>306.97000000000003</c:v>
                </c:pt>
                <c:pt idx="2">
                  <c:v>313.43</c:v>
                </c:pt>
                <c:pt idx="3">
                  <c:v>315.64</c:v>
                </c:pt>
                <c:pt idx="4">
                  <c:v>334.37</c:v>
                </c:pt>
                <c:pt idx="5">
                  <c:v>336.74</c:v>
                </c:pt>
                <c:pt idx="6">
                  <c:v>339.24</c:v>
                </c:pt>
                <c:pt idx="7">
                  <c:v>337.46</c:v>
                </c:pt>
                <c:pt idx="8">
                  <c:v>303.10000000000002</c:v>
                </c:pt>
                <c:pt idx="9">
                  <c:v>303.39</c:v>
                </c:pt>
                <c:pt idx="10">
                  <c:v>299.32</c:v>
                </c:pt>
                <c:pt idx="11">
                  <c:v>297.20999999999998</c:v>
                </c:pt>
                <c:pt idx="12">
                  <c:v>309.72000000000003</c:v>
                </c:pt>
                <c:pt idx="13">
                  <c:v>311.45999999999998</c:v>
                </c:pt>
                <c:pt idx="14">
                  <c:v>308.58999999999997</c:v>
                </c:pt>
                <c:pt idx="15">
                  <c:v>295.3</c:v>
                </c:pt>
                <c:pt idx="16">
                  <c:v>291.52</c:v>
                </c:pt>
                <c:pt idx="17">
                  <c:v>291.64</c:v>
                </c:pt>
                <c:pt idx="18">
                  <c:v>296.83</c:v>
                </c:pt>
                <c:pt idx="19">
                  <c:v>304.22000000000003</c:v>
                </c:pt>
                <c:pt idx="20">
                  <c:v>303.44</c:v>
                </c:pt>
                <c:pt idx="21">
                  <c:v>292.68</c:v>
                </c:pt>
                <c:pt idx="22">
                  <c:v>302.81</c:v>
                </c:pt>
                <c:pt idx="23">
                  <c:v>309.64999999999998</c:v>
                </c:pt>
                <c:pt idx="24">
                  <c:v>288.68</c:v>
                </c:pt>
                <c:pt idx="25">
                  <c:v>295.2</c:v>
                </c:pt>
                <c:pt idx="26">
                  <c:v>281.81</c:v>
                </c:pt>
                <c:pt idx="27">
                  <c:v>286.16000000000003</c:v>
                </c:pt>
                <c:pt idx="28">
                  <c:v>262.19</c:v>
                </c:pt>
                <c:pt idx="29">
                  <c:v>256.76</c:v>
                </c:pt>
                <c:pt idx="30">
                  <c:v>283.5</c:v>
                </c:pt>
                <c:pt idx="31">
                  <c:v>282.89</c:v>
                </c:pt>
                <c:pt idx="32">
                  <c:v>296.77999999999997</c:v>
                </c:pt>
                <c:pt idx="33">
                  <c:v>257.08999999999997</c:v>
                </c:pt>
                <c:pt idx="34">
                  <c:v>253</c:v>
                </c:pt>
                <c:pt idx="35">
                  <c:v>258.52</c:v>
                </c:pt>
                <c:pt idx="36">
                  <c:v>223.08</c:v>
                </c:pt>
                <c:pt idx="37">
                  <c:v>275.48</c:v>
                </c:pt>
                <c:pt idx="38">
                  <c:v>293.57</c:v>
                </c:pt>
                <c:pt idx="39">
                  <c:v>297.19</c:v>
                </c:pt>
                <c:pt idx="40">
                  <c:v>297.74</c:v>
                </c:pt>
                <c:pt idx="41">
                  <c:v>302.79000000000002</c:v>
                </c:pt>
                <c:pt idx="42">
                  <c:v>304.18</c:v>
                </c:pt>
                <c:pt idx="43">
                  <c:v>334.1</c:v>
                </c:pt>
                <c:pt idx="44">
                  <c:v>337.36</c:v>
                </c:pt>
                <c:pt idx="45">
                  <c:v>316.14999999999998</c:v>
                </c:pt>
                <c:pt idx="46">
                  <c:v>295.73</c:v>
                </c:pt>
                <c:pt idx="47">
                  <c:v>351.21</c:v>
                </c:pt>
                <c:pt idx="48">
                  <c:v>345</c:v>
                </c:pt>
                <c:pt idx="49">
                  <c:v>389.9</c:v>
                </c:pt>
                <c:pt idx="50">
                  <c:v>387.29</c:v>
                </c:pt>
                <c:pt idx="51">
                  <c:v>383.1</c:v>
                </c:pt>
                <c:pt idx="52">
                  <c:v>372.27</c:v>
                </c:pt>
                <c:pt idx="53">
                  <c:v>347.05</c:v>
                </c:pt>
                <c:pt idx="54">
                  <c:v>347.69</c:v>
                </c:pt>
                <c:pt idx="55">
                  <c:v>332.76</c:v>
                </c:pt>
                <c:pt idx="56">
                  <c:v>328.7</c:v>
                </c:pt>
                <c:pt idx="57">
                  <c:v>325.64</c:v>
                </c:pt>
                <c:pt idx="58">
                  <c:v>316.5</c:v>
                </c:pt>
                <c:pt idx="59">
                  <c:v>312.45999999999998</c:v>
                </c:pt>
                <c:pt idx="60">
                  <c:v>322.5</c:v>
                </c:pt>
                <c:pt idx="61">
                  <c:v>298.2</c:v>
                </c:pt>
                <c:pt idx="62">
                  <c:v>292.60000000000002</c:v>
                </c:pt>
                <c:pt idx="63">
                  <c:v>292.39999999999998</c:v>
                </c:pt>
                <c:pt idx="64">
                  <c:v>298.64999999999998</c:v>
                </c:pt>
                <c:pt idx="65">
                  <c:v>301.33999999999997</c:v>
                </c:pt>
                <c:pt idx="66">
                  <c:v>286</c:v>
                </c:pt>
                <c:pt idx="67">
                  <c:v>298.60000000000002</c:v>
                </c:pt>
                <c:pt idx="68">
                  <c:v>296.27999999999997</c:v>
                </c:pt>
                <c:pt idx="69">
                  <c:v>307.2</c:v>
                </c:pt>
                <c:pt idx="70">
                  <c:v>308.51</c:v>
                </c:pt>
                <c:pt idx="71">
                  <c:v>295</c:v>
                </c:pt>
                <c:pt idx="72">
                  <c:v>293.99</c:v>
                </c:pt>
                <c:pt idx="73">
                  <c:v>295.99</c:v>
                </c:pt>
                <c:pt idx="74">
                  <c:v>269.58999999999997</c:v>
                </c:pt>
                <c:pt idx="75">
                  <c:v>264.29000000000002</c:v>
                </c:pt>
                <c:pt idx="76">
                  <c:v>253.87</c:v>
                </c:pt>
                <c:pt idx="77">
                  <c:v>220.72</c:v>
                </c:pt>
                <c:pt idx="78">
                  <c:v>224.67</c:v>
                </c:pt>
                <c:pt idx="79">
                  <c:v>217.88</c:v>
                </c:pt>
                <c:pt idx="80">
                  <c:v>225.98</c:v>
                </c:pt>
                <c:pt idx="81">
                  <c:v>200.79</c:v>
                </c:pt>
                <c:pt idx="82">
                  <c:v>195.31</c:v>
                </c:pt>
                <c:pt idx="83">
                  <c:v>206.94</c:v>
                </c:pt>
                <c:pt idx="84">
                  <c:v>191.2</c:v>
                </c:pt>
                <c:pt idx="85">
                  <c:v>202.66</c:v>
                </c:pt>
                <c:pt idx="86">
                  <c:v>203.33</c:v>
                </c:pt>
                <c:pt idx="87">
                  <c:v>202.71</c:v>
                </c:pt>
                <c:pt idx="88">
                  <c:v>226.59</c:v>
                </c:pt>
                <c:pt idx="89">
                  <c:v>228.22</c:v>
                </c:pt>
                <c:pt idx="90">
                  <c:v>232.73</c:v>
                </c:pt>
                <c:pt idx="91">
                  <c:v>216.09</c:v>
                </c:pt>
                <c:pt idx="92">
                  <c:v>227</c:v>
                </c:pt>
                <c:pt idx="93">
                  <c:v>194</c:v>
                </c:pt>
                <c:pt idx="94">
                  <c:v>226.84</c:v>
                </c:pt>
                <c:pt idx="95">
                  <c:v>190.1</c:v>
                </c:pt>
                <c:pt idx="96">
                  <c:v>157.06</c:v>
                </c:pt>
                <c:pt idx="97">
                  <c:v>170.17</c:v>
                </c:pt>
                <c:pt idx="98">
                  <c:v>196.49</c:v>
                </c:pt>
                <c:pt idx="99">
                  <c:v>205</c:v>
                </c:pt>
                <c:pt idx="100">
                  <c:v>224.35</c:v>
                </c:pt>
                <c:pt idx="101">
                  <c:v>188.63</c:v>
                </c:pt>
                <c:pt idx="102">
                  <c:v>203.51</c:v>
                </c:pt>
                <c:pt idx="103">
                  <c:v>235.35</c:v>
                </c:pt>
                <c:pt idx="104">
                  <c:v>245.23</c:v>
                </c:pt>
                <c:pt idx="105">
                  <c:v>238.29</c:v>
                </c:pt>
                <c:pt idx="106">
                  <c:v>265.35000000000002</c:v>
                </c:pt>
                <c:pt idx="107">
                  <c:v>264.77</c:v>
                </c:pt>
                <c:pt idx="108">
                  <c:v>266.83</c:v>
                </c:pt>
                <c:pt idx="109">
                  <c:v>273.98</c:v>
                </c:pt>
                <c:pt idx="110">
                  <c:v>277.2</c:v>
                </c:pt>
                <c:pt idx="111">
                  <c:v>254.8</c:v>
                </c:pt>
                <c:pt idx="112">
                  <c:v>276.60000000000002</c:v>
                </c:pt>
                <c:pt idx="113">
                  <c:v>285.3</c:v>
                </c:pt>
                <c:pt idx="114">
                  <c:v>312.32</c:v>
                </c:pt>
                <c:pt idx="115">
                  <c:v>279</c:v>
                </c:pt>
                <c:pt idx="116">
                  <c:v>250.1</c:v>
                </c:pt>
                <c:pt idx="117">
                  <c:v>276.85000000000002</c:v>
                </c:pt>
                <c:pt idx="118">
                  <c:v>296.89</c:v>
                </c:pt>
                <c:pt idx="119">
                  <c:v>324.37</c:v>
                </c:pt>
                <c:pt idx="120">
                  <c:v>320.94</c:v>
                </c:pt>
                <c:pt idx="121">
                  <c:v>321</c:v>
                </c:pt>
                <c:pt idx="122">
                  <c:v>344.15</c:v>
                </c:pt>
                <c:pt idx="123">
                  <c:v>355.5</c:v>
                </c:pt>
                <c:pt idx="124">
                  <c:v>348.77</c:v>
                </c:pt>
                <c:pt idx="125">
                  <c:v>364.56</c:v>
                </c:pt>
                <c:pt idx="126">
                  <c:v>348.98</c:v>
                </c:pt>
                <c:pt idx="127">
                  <c:v>338.7</c:v>
                </c:pt>
                <c:pt idx="128">
                  <c:v>337.4</c:v>
                </c:pt>
                <c:pt idx="129">
                  <c:v>382.7</c:v>
                </c:pt>
                <c:pt idx="130">
                  <c:v>387.5</c:v>
                </c:pt>
                <c:pt idx="131">
                  <c:v>336.39</c:v>
                </c:pt>
                <c:pt idx="132">
                  <c:v>325.88</c:v>
                </c:pt>
                <c:pt idx="133">
                  <c:v>278.41000000000003</c:v>
                </c:pt>
                <c:pt idx="134">
                  <c:v>256.95</c:v>
                </c:pt>
                <c:pt idx="135">
                  <c:v>250.7</c:v>
                </c:pt>
                <c:pt idx="136">
                  <c:v>261.89999999999998</c:v>
                </c:pt>
                <c:pt idx="137">
                  <c:v>242.16</c:v>
                </c:pt>
                <c:pt idx="138">
                  <c:v>241.06</c:v>
                </c:pt>
                <c:pt idx="139">
                  <c:v>217.01</c:v>
                </c:pt>
                <c:pt idx="140">
                  <c:v>214.83</c:v>
                </c:pt>
                <c:pt idx="141">
                  <c:v>211.3</c:v>
                </c:pt>
                <c:pt idx="142">
                  <c:v>218.34</c:v>
                </c:pt>
                <c:pt idx="143">
                  <c:v>224.78</c:v>
                </c:pt>
                <c:pt idx="144">
                  <c:v>189.99</c:v>
                </c:pt>
                <c:pt idx="145">
                  <c:v>161.91</c:v>
                </c:pt>
                <c:pt idx="146">
                  <c:v>149.99</c:v>
                </c:pt>
                <c:pt idx="147">
                  <c:v>153.11000000000001</c:v>
                </c:pt>
                <c:pt idx="148">
                  <c:v>167.64</c:v>
                </c:pt>
                <c:pt idx="149">
                  <c:v>184.36</c:v>
                </c:pt>
                <c:pt idx="150">
                  <c:v>168.21</c:v>
                </c:pt>
                <c:pt idx="151">
                  <c:v>154.91999999999999</c:v>
                </c:pt>
                <c:pt idx="152">
                  <c:v>146.04</c:v>
                </c:pt>
                <c:pt idx="153">
                  <c:v>123.03</c:v>
                </c:pt>
                <c:pt idx="154">
                  <c:v>124.4</c:v>
                </c:pt>
                <c:pt idx="155">
                  <c:v>98.55</c:v>
                </c:pt>
                <c:pt idx="156">
                  <c:v>89.67</c:v>
                </c:pt>
                <c:pt idx="157">
                  <c:v>88.17</c:v>
                </c:pt>
                <c:pt idx="158">
                  <c:v>92.56</c:v>
                </c:pt>
                <c:pt idx="159">
                  <c:v>90.37</c:v>
                </c:pt>
                <c:pt idx="160">
                  <c:v>89.9</c:v>
                </c:pt>
                <c:pt idx="161">
                  <c:v>86.99</c:v>
                </c:pt>
                <c:pt idx="162">
                  <c:v>89.38</c:v>
                </c:pt>
                <c:pt idx="163">
                  <c:v>88.33</c:v>
                </c:pt>
                <c:pt idx="164">
                  <c:v>88.94</c:v>
                </c:pt>
                <c:pt idx="165">
                  <c:v>88.91</c:v>
                </c:pt>
                <c:pt idx="166">
                  <c:v>94.21</c:v>
                </c:pt>
                <c:pt idx="167">
                  <c:v>96.65</c:v>
                </c:pt>
                <c:pt idx="168">
                  <c:v>91.5</c:v>
                </c:pt>
                <c:pt idx="169">
                  <c:v>99.2</c:v>
                </c:pt>
                <c:pt idx="170">
                  <c:v>85.79</c:v>
                </c:pt>
                <c:pt idx="171">
                  <c:v>82.01</c:v>
                </c:pt>
                <c:pt idx="172">
                  <c:v>81.400000000000006</c:v>
                </c:pt>
                <c:pt idx="173">
                  <c:v>83.51</c:v>
                </c:pt>
                <c:pt idx="174">
                  <c:v>73.55</c:v>
                </c:pt>
                <c:pt idx="175">
                  <c:v>76</c:v>
                </c:pt>
                <c:pt idx="176">
                  <c:v>68</c:v>
                </c:pt>
                <c:pt idx="177">
                  <c:v>57.31</c:v>
                </c:pt>
                <c:pt idx="178">
                  <c:v>53.9</c:v>
                </c:pt>
                <c:pt idx="179">
                  <c:v>53.54</c:v>
                </c:pt>
                <c:pt idx="180">
                  <c:v>53.03</c:v>
                </c:pt>
                <c:pt idx="181">
                  <c:v>52.15</c:v>
                </c:pt>
                <c:pt idx="182">
                  <c:v>51.37</c:v>
                </c:pt>
                <c:pt idx="183">
                  <c:v>51.96</c:v>
                </c:pt>
                <c:pt idx="184">
                  <c:v>49.66</c:v>
                </c:pt>
                <c:pt idx="185">
                  <c:v>52.49</c:v>
                </c:pt>
                <c:pt idx="186">
                  <c:v>49.52</c:v>
                </c:pt>
                <c:pt idx="187">
                  <c:v>49.58</c:v>
                </c:pt>
                <c:pt idx="188">
                  <c:v>49.71</c:v>
                </c:pt>
                <c:pt idx="189">
                  <c:v>48.5</c:v>
                </c:pt>
                <c:pt idx="190">
                  <c:v>50.65</c:v>
                </c:pt>
                <c:pt idx="191">
                  <c:v>46.96</c:v>
                </c:pt>
                <c:pt idx="192">
                  <c:v>44.21</c:v>
                </c:pt>
                <c:pt idx="193">
                  <c:v>44.17</c:v>
                </c:pt>
                <c:pt idx="194">
                  <c:v>44.03</c:v>
                </c:pt>
                <c:pt idx="195">
                  <c:v>44.51</c:v>
                </c:pt>
                <c:pt idx="196">
                  <c:v>42.25</c:v>
                </c:pt>
                <c:pt idx="197">
                  <c:v>43.11</c:v>
                </c:pt>
                <c:pt idx="198">
                  <c:v>45.35</c:v>
                </c:pt>
                <c:pt idx="199">
                  <c:v>44.36</c:v>
                </c:pt>
                <c:pt idx="200">
                  <c:v>43.94</c:v>
                </c:pt>
                <c:pt idx="201">
                  <c:v>48.6</c:v>
                </c:pt>
                <c:pt idx="202">
                  <c:v>50.6</c:v>
                </c:pt>
                <c:pt idx="203">
                  <c:v>49.71</c:v>
                </c:pt>
                <c:pt idx="204">
                  <c:v>51.62</c:v>
                </c:pt>
                <c:pt idx="205">
                  <c:v>52.88</c:v>
                </c:pt>
                <c:pt idx="206">
                  <c:v>50.16</c:v>
                </c:pt>
                <c:pt idx="207">
                  <c:v>48.93</c:v>
                </c:pt>
                <c:pt idx="208">
                  <c:v>50.46</c:v>
                </c:pt>
                <c:pt idx="209">
                  <c:v>50.75</c:v>
                </c:pt>
                <c:pt idx="210">
                  <c:v>54.01</c:v>
                </c:pt>
                <c:pt idx="211">
                  <c:v>43.14</c:v>
                </c:pt>
                <c:pt idx="212">
                  <c:v>41.41</c:v>
                </c:pt>
                <c:pt idx="213">
                  <c:v>42.45</c:v>
                </c:pt>
                <c:pt idx="214">
                  <c:v>42.06</c:v>
                </c:pt>
                <c:pt idx="215">
                  <c:v>43.17</c:v>
                </c:pt>
                <c:pt idx="216">
                  <c:v>33.65</c:v>
                </c:pt>
                <c:pt idx="217">
                  <c:v>44.65</c:v>
                </c:pt>
                <c:pt idx="218">
                  <c:v>45.05</c:v>
                </c:pt>
                <c:pt idx="219">
                  <c:v>34.799999999999997</c:v>
                </c:pt>
                <c:pt idx="220">
                  <c:v>28.66</c:v>
                </c:pt>
                <c:pt idx="221">
                  <c:v>28.4</c:v>
                </c:pt>
                <c:pt idx="222">
                  <c:v>23.2</c:v>
                </c:pt>
                <c:pt idx="223">
                  <c:v>21.3</c:v>
                </c:pt>
                <c:pt idx="224">
                  <c:v>19.18</c:v>
                </c:pt>
                <c:pt idx="225">
                  <c:v>17.75</c:v>
                </c:pt>
                <c:pt idx="226">
                  <c:v>16.510000000000002</c:v>
                </c:pt>
                <c:pt idx="227">
                  <c:v>18.88</c:v>
                </c:pt>
                <c:pt idx="228">
                  <c:v>19.510000000000002</c:v>
                </c:pt>
                <c:pt idx="229">
                  <c:v>19.350000000000001</c:v>
                </c:pt>
                <c:pt idx="230">
                  <c:v>18.5</c:v>
                </c:pt>
                <c:pt idx="231">
                  <c:v>19.489999999999998</c:v>
                </c:pt>
                <c:pt idx="232">
                  <c:v>19.02</c:v>
                </c:pt>
                <c:pt idx="233">
                  <c:v>17.43</c:v>
                </c:pt>
                <c:pt idx="234">
                  <c:v>15.86</c:v>
                </c:pt>
                <c:pt idx="235">
                  <c:v>15.5</c:v>
                </c:pt>
                <c:pt idx="236">
                  <c:v>14.57</c:v>
                </c:pt>
                <c:pt idx="237">
                  <c:v>13.55</c:v>
                </c:pt>
                <c:pt idx="238">
                  <c:v>13.11</c:v>
                </c:pt>
                <c:pt idx="239">
                  <c:v>13.27</c:v>
                </c:pt>
                <c:pt idx="240">
                  <c:v>12.68</c:v>
                </c:pt>
                <c:pt idx="241">
                  <c:v>12.82</c:v>
                </c:pt>
                <c:pt idx="242">
                  <c:v>12.4</c:v>
                </c:pt>
                <c:pt idx="243">
                  <c:v>12.8</c:v>
                </c:pt>
                <c:pt idx="244">
                  <c:v>12.79</c:v>
                </c:pt>
                <c:pt idx="245">
                  <c:v>12.76</c:v>
                </c:pt>
                <c:pt idx="246">
                  <c:v>12.92</c:v>
                </c:pt>
                <c:pt idx="247">
                  <c:v>12.92</c:v>
                </c:pt>
                <c:pt idx="248">
                  <c:v>12.96</c:v>
                </c:pt>
                <c:pt idx="249">
                  <c:v>11.35</c:v>
                </c:pt>
                <c:pt idx="250">
                  <c:v>11.26</c:v>
                </c:pt>
                <c:pt idx="251">
                  <c:v>11.33</c:v>
                </c:pt>
                <c:pt idx="252">
                  <c:v>11.3</c:v>
                </c:pt>
                <c:pt idx="253">
                  <c:v>10.9</c:v>
                </c:pt>
                <c:pt idx="254">
                  <c:v>11.35</c:v>
                </c:pt>
                <c:pt idx="255">
                  <c:v>11.41</c:v>
                </c:pt>
                <c:pt idx="256">
                  <c:v>11.32</c:v>
                </c:pt>
                <c:pt idx="257">
                  <c:v>11.18</c:v>
                </c:pt>
                <c:pt idx="258">
                  <c:v>11.32</c:v>
                </c:pt>
                <c:pt idx="259">
                  <c:v>10.93</c:v>
                </c:pt>
                <c:pt idx="260">
                  <c:v>10.8</c:v>
                </c:pt>
                <c:pt idx="261">
                  <c:v>10.71</c:v>
                </c:pt>
                <c:pt idx="262">
                  <c:v>10.71</c:v>
                </c:pt>
                <c:pt idx="263">
                  <c:v>10.53</c:v>
                </c:pt>
                <c:pt idx="264">
                  <c:v>10.46</c:v>
                </c:pt>
                <c:pt idx="265">
                  <c:v>10.51</c:v>
                </c:pt>
                <c:pt idx="266">
                  <c:v>10.5</c:v>
                </c:pt>
                <c:pt idx="267">
                  <c:v>10.63</c:v>
                </c:pt>
                <c:pt idx="268">
                  <c:v>10.48</c:v>
                </c:pt>
                <c:pt idx="269">
                  <c:v>10.5</c:v>
                </c:pt>
                <c:pt idx="270">
                  <c:v>10.77</c:v>
                </c:pt>
                <c:pt idx="271">
                  <c:v>10.64</c:v>
                </c:pt>
                <c:pt idx="272">
                  <c:v>10.95</c:v>
                </c:pt>
                <c:pt idx="273">
                  <c:v>10.62</c:v>
                </c:pt>
                <c:pt idx="274">
                  <c:v>10.38</c:v>
                </c:pt>
                <c:pt idx="275">
                  <c:v>10.19</c:v>
                </c:pt>
                <c:pt idx="276">
                  <c:v>10.119999999999999</c:v>
                </c:pt>
                <c:pt idx="277">
                  <c:v>9.61</c:v>
                </c:pt>
                <c:pt idx="278">
                  <c:v>9.81</c:v>
                </c:pt>
                <c:pt idx="279">
                  <c:v>9.67</c:v>
                </c:pt>
                <c:pt idx="280">
                  <c:v>9.67</c:v>
                </c:pt>
                <c:pt idx="281">
                  <c:v>9.83</c:v>
                </c:pt>
                <c:pt idx="282">
                  <c:v>9.7899999999999991</c:v>
                </c:pt>
                <c:pt idx="283">
                  <c:v>10.61</c:v>
                </c:pt>
                <c:pt idx="284">
                  <c:v>10.26</c:v>
                </c:pt>
                <c:pt idx="285">
                  <c:v>10.28</c:v>
                </c:pt>
                <c:pt idx="286">
                  <c:v>9.84</c:v>
                </c:pt>
                <c:pt idx="287">
                  <c:v>10.08</c:v>
                </c:pt>
                <c:pt idx="288">
                  <c:v>10.15</c:v>
                </c:pt>
                <c:pt idx="289">
                  <c:v>11</c:v>
                </c:pt>
                <c:pt idx="290">
                  <c:v>9.74</c:v>
                </c:pt>
                <c:pt idx="291">
                  <c:v>8.3699999999999992</c:v>
                </c:pt>
                <c:pt idx="292">
                  <c:v>8.1999999999999993</c:v>
                </c:pt>
                <c:pt idx="293">
                  <c:v>8</c:v>
                </c:pt>
                <c:pt idx="294">
                  <c:v>8.16</c:v>
                </c:pt>
                <c:pt idx="295">
                  <c:v>8.27</c:v>
                </c:pt>
                <c:pt idx="296">
                  <c:v>7.58</c:v>
                </c:pt>
                <c:pt idx="297">
                  <c:v>7.12</c:v>
                </c:pt>
                <c:pt idx="298">
                  <c:v>7.27</c:v>
                </c:pt>
                <c:pt idx="299">
                  <c:v>7.23</c:v>
                </c:pt>
                <c:pt idx="300">
                  <c:v>7.25</c:v>
                </c:pt>
                <c:pt idx="301">
                  <c:v>7.16</c:v>
                </c:pt>
                <c:pt idx="302">
                  <c:v>7.61</c:v>
                </c:pt>
                <c:pt idx="303">
                  <c:v>7.89</c:v>
                </c:pt>
                <c:pt idx="304">
                  <c:v>7.61</c:v>
                </c:pt>
                <c:pt idx="305">
                  <c:v>7.58</c:v>
                </c:pt>
                <c:pt idx="306">
                  <c:v>7.93</c:v>
                </c:pt>
                <c:pt idx="307">
                  <c:v>7.73</c:v>
                </c:pt>
                <c:pt idx="308">
                  <c:v>7.86</c:v>
                </c:pt>
                <c:pt idx="309">
                  <c:v>7.83</c:v>
                </c:pt>
                <c:pt idx="310">
                  <c:v>8.2100000000000009</c:v>
                </c:pt>
                <c:pt idx="311">
                  <c:v>8.36</c:v>
                </c:pt>
                <c:pt idx="312">
                  <c:v>8.4499999999999993</c:v>
                </c:pt>
                <c:pt idx="313">
                  <c:v>8.19</c:v>
                </c:pt>
                <c:pt idx="314">
                  <c:v>8.1199999999999992</c:v>
                </c:pt>
                <c:pt idx="315">
                  <c:v>8.52</c:v>
                </c:pt>
                <c:pt idx="316">
                  <c:v>8.3000000000000007</c:v>
                </c:pt>
                <c:pt idx="317">
                  <c:v>8.33</c:v>
                </c:pt>
                <c:pt idx="318">
                  <c:v>7.71</c:v>
                </c:pt>
                <c:pt idx="319">
                  <c:v>6.7</c:v>
                </c:pt>
                <c:pt idx="320">
                  <c:v>7.55</c:v>
                </c:pt>
                <c:pt idx="321">
                  <c:v>7.91</c:v>
                </c:pt>
                <c:pt idx="322">
                  <c:v>7.7</c:v>
                </c:pt>
                <c:pt idx="323">
                  <c:v>8.4600000000000009</c:v>
                </c:pt>
                <c:pt idx="324">
                  <c:v>8.6199999999999992</c:v>
                </c:pt>
                <c:pt idx="325">
                  <c:v>8.16</c:v>
                </c:pt>
                <c:pt idx="326">
                  <c:v>8.6999999999999993</c:v>
                </c:pt>
                <c:pt idx="327">
                  <c:v>8.8800000000000008</c:v>
                </c:pt>
                <c:pt idx="328">
                  <c:v>9.33</c:v>
                </c:pt>
                <c:pt idx="329">
                  <c:v>9.3800000000000008</c:v>
                </c:pt>
                <c:pt idx="330">
                  <c:v>9.1999999999999993</c:v>
                </c:pt>
                <c:pt idx="331">
                  <c:v>9.69</c:v>
                </c:pt>
                <c:pt idx="332">
                  <c:v>9.84</c:v>
                </c:pt>
                <c:pt idx="333">
                  <c:v>9.61</c:v>
                </c:pt>
                <c:pt idx="334">
                  <c:v>9.57</c:v>
                </c:pt>
                <c:pt idx="335">
                  <c:v>9.73</c:v>
                </c:pt>
                <c:pt idx="336">
                  <c:v>9.52</c:v>
                </c:pt>
                <c:pt idx="337">
                  <c:v>9.99</c:v>
                </c:pt>
                <c:pt idx="338">
                  <c:v>10.02</c:v>
                </c:pt>
                <c:pt idx="339">
                  <c:v>10.27</c:v>
                </c:pt>
                <c:pt idx="340">
                  <c:v>10</c:v>
                </c:pt>
                <c:pt idx="341">
                  <c:v>10.96</c:v>
                </c:pt>
                <c:pt idx="342">
                  <c:v>11.28</c:v>
                </c:pt>
                <c:pt idx="343">
                  <c:v>10.38</c:v>
                </c:pt>
                <c:pt idx="344">
                  <c:v>11.15</c:v>
                </c:pt>
                <c:pt idx="345">
                  <c:v>11.57</c:v>
                </c:pt>
                <c:pt idx="346">
                  <c:v>11.5</c:v>
                </c:pt>
                <c:pt idx="347">
                  <c:v>11.36</c:v>
                </c:pt>
                <c:pt idx="348">
                  <c:v>11.99</c:v>
                </c:pt>
                <c:pt idx="349">
                  <c:v>12.07</c:v>
                </c:pt>
                <c:pt idx="350">
                  <c:v>12.29</c:v>
                </c:pt>
                <c:pt idx="351">
                  <c:v>12.16</c:v>
                </c:pt>
                <c:pt idx="352">
                  <c:v>12.09</c:v>
                </c:pt>
                <c:pt idx="353">
                  <c:v>11.99</c:v>
                </c:pt>
                <c:pt idx="354">
                  <c:v>12.54</c:v>
                </c:pt>
                <c:pt idx="355">
                  <c:v>12</c:v>
                </c:pt>
                <c:pt idx="356">
                  <c:v>11.98</c:v>
                </c:pt>
                <c:pt idx="357">
                  <c:v>12.01</c:v>
                </c:pt>
                <c:pt idx="358">
                  <c:v>11.93</c:v>
                </c:pt>
                <c:pt idx="359">
                  <c:v>12.07</c:v>
                </c:pt>
                <c:pt idx="360">
                  <c:v>11.72</c:v>
                </c:pt>
                <c:pt idx="361">
                  <c:v>11.78</c:v>
                </c:pt>
                <c:pt idx="362">
                  <c:v>11.73</c:v>
                </c:pt>
                <c:pt idx="363">
                  <c:v>12.01</c:v>
                </c:pt>
                <c:pt idx="364">
                  <c:v>12.26</c:v>
                </c:pt>
                <c:pt idx="365">
                  <c:v>12.69</c:v>
                </c:pt>
                <c:pt idx="366">
                  <c:v>12.84</c:v>
                </c:pt>
                <c:pt idx="367">
                  <c:v>13.11</c:v>
                </c:pt>
                <c:pt idx="368">
                  <c:v>13.33</c:v>
                </c:pt>
                <c:pt idx="369">
                  <c:v>13.44</c:v>
                </c:pt>
                <c:pt idx="370">
                  <c:v>13.16</c:v>
                </c:pt>
                <c:pt idx="371">
                  <c:v>13.18</c:v>
                </c:pt>
                <c:pt idx="372">
                  <c:v>13.3</c:v>
                </c:pt>
                <c:pt idx="373">
                  <c:v>13.1</c:v>
                </c:pt>
                <c:pt idx="374">
                  <c:v>13.25</c:v>
                </c:pt>
                <c:pt idx="375">
                  <c:v>13.08</c:v>
                </c:pt>
                <c:pt idx="376">
                  <c:v>12.9</c:v>
                </c:pt>
                <c:pt idx="377">
                  <c:v>13.05</c:v>
                </c:pt>
                <c:pt idx="378">
                  <c:v>12.86</c:v>
                </c:pt>
                <c:pt idx="379">
                  <c:v>13.36</c:v>
                </c:pt>
                <c:pt idx="380">
                  <c:v>13.17</c:v>
                </c:pt>
                <c:pt idx="381">
                  <c:v>13.74</c:v>
                </c:pt>
                <c:pt idx="382">
                  <c:v>14.45</c:v>
                </c:pt>
                <c:pt idx="383">
                  <c:v>12.9</c:v>
                </c:pt>
                <c:pt idx="384">
                  <c:v>12.32</c:v>
                </c:pt>
                <c:pt idx="385">
                  <c:v>12.8</c:v>
                </c:pt>
                <c:pt idx="386">
                  <c:v>12.68</c:v>
                </c:pt>
                <c:pt idx="387">
                  <c:v>12.01</c:v>
                </c:pt>
                <c:pt idx="388">
                  <c:v>11.94</c:v>
                </c:pt>
                <c:pt idx="389">
                  <c:v>12.01</c:v>
                </c:pt>
                <c:pt idx="390">
                  <c:v>12</c:v>
                </c:pt>
                <c:pt idx="391">
                  <c:v>11.68</c:v>
                </c:pt>
                <c:pt idx="392">
                  <c:v>12.13</c:v>
                </c:pt>
                <c:pt idx="393">
                  <c:v>11.68</c:v>
                </c:pt>
                <c:pt idx="394">
                  <c:v>11.45</c:v>
                </c:pt>
                <c:pt idx="395">
                  <c:v>11.64</c:v>
                </c:pt>
                <c:pt idx="396">
                  <c:v>11.73</c:v>
                </c:pt>
                <c:pt idx="397">
                  <c:v>11.85</c:v>
                </c:pt>
                <c:pt idx="398">
                  <c:v>11.73</c:v>
                </c:pt>
                <c:pt idx="399">
                  <c:v>12.01</c:v>
                </c:pt>
                <c:pt idx="400">
                  <c:v>12.13</c:v>
                </c:pt>
                <c:pt idx="401">
                  <c:v>12.22</c:v>
                </c:pt>
                <c:pt idx="402">
                  <c:v>11.63</c:v>
                </c:pt>
                <c:pt idx="403">
                  <c:v>11.29</c:v>
                </c:pt>
                <c:pt idx="404">
                  <c:v>10.93</c:v>
                </c:pt>
                <c:pt idx="405">
                  <c:v>10.94</c:v>
                </c:pt>
                <c:pt idx="406">
                  <c:v>11.2</c:v>
                </c:pt>
                <c:pt idx="407">
                  <c:v>11.22</c:v>
                </c:pt>
                <c:pt idx="408">
                  <c:v>11.39</c:v>
                </c:pt>
                <c:pt idx="409">
                  <c:v>10.98</c:v>
                </c:pt>
                <c:pt idx="410">
                  <c:v>10.99</c:v>
                </c:pt>
                <c:pt idx="411">
                  <c:v>11.14</c:v>
                </c:pt>
                <c:pt idx="412">
                  <c:v>11.13</c:v>
                </c:pt>
                <c:pt idx="413">
                  <c:v>11.26</c:v>
                </c:pt>
                <c:pt idx="414">
                  <c:v>10.68</c:v>
                </c:pt>
                <c:pt idx="415">
                  <c:v>10.69</c:v>
                </c:pt>
                <c:pt idx="416">
                  <c:v>10.72</c:v>
                </c:pt>
                <c:pt idx="417">
                  <c:v>11.07</c:v>
                </c:pt>
                <c:pt idx="418">
                  <c:v>11.09</c:v>
                </c:pt>
                <c:pt idx="419">
                  <c:v>11.16</c:v>
                </c:pt>
                <c:pt idx="420">
                  <c:v>11.48</c:v>
                </c:pt>
                <c:pt idx="421">
                  <c:v>11.67</c:v>
                </c:pt>
                <c:pt idx="422">
                  <c:v>11.64</c:v>
                </c:pt>
                <c:pt idx="423">
                  <c:v>12.07</c:v>
                </c:pt>
                <c:pt idx="424">
                  <c:v>10.16</c:v>
                </c:pt>
                <c:pt idx="425">
                  <c:v>10.16</c:v>
                </c:pt>
                <c:pt idx="426">
                  <c:v>10.16</c:v>
                </c:pt>
                <c:pt idx="427">
                  <c:v>10.16</c:v>
                </c:pt>
                <c:pt idx="428">
                  <c:v>11.08</c:v>
                </c:pt>
                <c:pt idx="429">
                  <c:v>11.86</c:v>
                </c:pt>
                <c:pt idx="430">
                  <c:v>12.52</c:v>
                </c:pt>
                <c:pt idx="431">
                  <c:v>12.9</c:v>
                </c:pt>
                <c:pt idx="432">
                  <c:v>13.03</c:v>
                </c:pt>
                <c:pt idx="433">
                  <c:v>12.01</c:v>
                </c:pt>
                <c:pt idx="434">
                  <c:v>13.8</c:v>
                </c:pt>
                <c:pt idx="435">
                  <c:v>12.65</c:v>
                </c:pt>
                <c:pt idx="436">
                  <c:v>14.25</c:v>
                </c:pt>
                <c:pt idx="437">
                  <c:v>14.67</c:v>
                </c:pt>
                <c:pt idx="438">
                  <c:v>12.55</c:v>
                </c:pt>
                <c:pt idx="439">
                  <c:v>12.48</c:v>
                </c:pt>
                <c:pt idx="440">
                  <c:v>11.75</c:v>
                </c:pt>
                <c:pt idx="441">
                  <c:v>11.04</c:v>
                </c:pt>
                <c:pt idx="442">
                  <c:v>11.24</c:v>
                </c:pt>
                <c:pt idx="443">
                  <c:v>11.72</c:v>
                </c:pt>
                <c:pt idx="444">
                  <c:v>11.93</c:v>
                </c:pt>
                <c:pt idx="445">
                  <c:v>11.6</c:v>
                </c:pt>
                <c:pt idx="446">
                  <c:v>10.47</c:v>
                </c:pt>
                <c:pt idx="447">
                  <c:v>10.55</c:v>
                </c:pt>
                <c:pt idx="448">
                  <c:v>10.51</c:v>
                </c:pt>
                <c:pt idx="449">
                  <c:v>10.95</c:v>
                </c:pt>
                <c:pt idx="450">
                  <c:v>10.9</c:v>
                </c:pt>
                <c:pt idx="451">
                  <c:v>11.31</c:v>
                </c:pt>
                <c:pt idx="452">
                  <c:v>10.14</c:v>
                </c:pt>
                <c:pt idx="453">
                  <c:v>10.55</c:v>
                </c:pt>
                <c:pt idx="454">
                  <c:v>10.53</c:v>
                </c:pt>
                <c:pt idx="455">
                  <c:v>11.42</c:v>
                </c:pt>
                <c:pt idx="456">
                  <c:v>11.78</c:v>
                </c:pt>
                <c:pt idx="457">
                  <c:v>12.14</c:v>
                </c:pt>
                <c:pt idx="458">
                  <c:v>12.35</c:v>
                </c:pt>
                <c:pt idx="459">
                  <c:v>12.5</c:v>
                </c:pt>
                <c:pt idx="460">
                  <c:v>12.77</c:v>
                </c:pt>
                <c:pt idx="461">
                  <c:v>12.22</c:v>
                </c:pt>
                <c:pt idx="462">
                  <c:v>13.96</c:v>
                </c:pt>
                <c:pt idx="463">
                  <c:v>13.75</c:v>
                </c:pt>
                <c:pt idx="464">
                  <c:v>14.31</c:v>
                </c:pt>
                <c:pt idx="465">
                  <c:v>14.29</c:v>
                </c:pt>
                <c:pt idx="466">
                  <c:v>13.75</c:v>
                </c:pt>
                <c:pt idx="467">
                  <c:v>13.25</c:v>
                </c:pt>
                <c:pt idx="468">
                  <c:v>12.94</c:v>
                </c:pt>
                <c:pt idx="469">
                  <c:v>11.9</c:v>
                </c:pt>
                <c:pt idx="470">
                  <c:v>12.43</c:v>
                </c:pt>
                <c:pt idx="471">
                  <c:v>11.41</c:v>
                </c:pt>
                <c:pt idx="472">
                  <c:v>15.61</c:v>
                </c:pt>
                <c:pt idx="473">
                  <c:v>20.7</c:v>
                </c:pt>
                <c:pt idx="474">
                  <c:v>18.45</c:v>
                </c:pt>
                <c:pt idx="475">
                  <c:v>18.73</c:v>
                </c:pt>
                <c:pt idx="476">
                  <c:v>17.73</c:v>
                </c:pt>
                <c:pt idx="477">
                  <c:v>15.8</c:v>
                </c:pt>
                <c:pt idx="478">
                  <c:v>14.15</c:v>
                </c:pt>
                <c:pt idx="479">
                  <c:v>13.97</c:v>
                </c:pt>
                <c:pt idx="480">
                  <c:v>14.45</c:v>
                </c:pt>
                <c:pt idx="481">
                  <c:v>14.49</c:v>
                </c:pt>
                <c:pt idx="482">
                  <c:v>14.5</c:v>
                </c:pt>
                <c:pt idx="483">
                  <c:v>14.03</c:v>
                </c:pt>
                <c:pt idx="484">
                  <c:v>13.95</c:v>
                </c:pt>
                <c:pt idx="485">
                  <c:v>13.81</c:v>
                </c:pt>
                <c:pt idx="486">
                  <c:v>13.84</c:v>
                </c:pt>
                <c:pt idx="487">
                  <c:v>13.8</c:v>
                </c:pt>
                <c:pt idx="488">
                  <c:v>13.85</c:v>
                </c:pt>
                <c:pt idx="489">
                  <c:v>14.01</c:v>
                </c:pt>
                <c:pt idx="490">
                  <c:v>12.72</c:v>
                </c:pt>
                <c:pt idx="491">
                  <c:v>12.41</c:v>
                </c:pt>
                <c:pt idx="492">
                  <c:v>11.98</c:v>
                </c:pt>
                <c:pt idx="493">
                  <c:v>11.12</c:v>
                </c:pt>
                <c:pt idx="494">
                  <c:v>12.48</c:v>
                </c:pt>
                <c:pt idx="495">
                  <c:v>12.49</c:v>
                </c:pt>
                <c:pt idx="496">
                  <c:v>12.73</c:v>
                </c:pt>
                <c:pt idx="497">
                  <c:v>13.42</c:v>
                </c:pt>
                <c:pt idx="498">
                  <c:v>14.21</c:v>
                </c:pt>
                <c:pt idx="499">
                  <c:v>14</c:v>
                </c:pt>
                <c:pt idx="500">
                  <c:v>13.79</c:v>
                </c:pt>
                <c:pt idx="501">
                  <c:v>14.58</c:v>
                </c:pt>
                <c:pt idx="502">
                  <c:v>13.35</c:v>
                </c:pt>
                <c:pt idx="503">
                  <c:v>12.08</c:v>
                </c:pt>
                <c:pt idx="504">
                  <c:v>11.09</c:v>
                </c:pt>
                <c:pt idx="505">
                  <c:v>9.9700000000000006</c:v>
                </c:pt>
                <c:pt idx="506">
                  <c:v>10.16</c:v>
                </c:pt>
                <c:pt idx="507">
                  <c:v>10.6</c:v>
                </c:pt>
                <c:pt idx="508">
                  <c:v>10.039999999999999</c:v>
                </c:pt>
                <c:pt idx="509">
                  <c:v>9.89</c:v>
                </c:pt>
                <c:pt idx="510">
                  <c:v>9.3800000000000008</c:v>
                </c:pt>
                <c:pt idx="511">
                  <c:v>9.32</c:v>
                </c:pt>
                <c:pt idx="512">
                  <c:v>9.5</c:v>
                </c:pt>
                <c:pt idx="513">
                  <c:v>9.35</c:v>
                </c:pt>
                <c:pt idx="514">
                  <c:v>9.35</c:v>
                </c:pt>
                <c:pt idx="515">
                  <c:v>9.7899999999999991</c:v>
                </c:pt>
                <c:pt idx="516">
                  <c:v>9.4600000000000009</c:v>
                </c:pt>
                <c:pt idx="517">
                  <c:v>9.34</c:v>
                </c:pt>
                <c:pt idx="518">
                  <c:v>10</c:v>
                </c:pt>
                <c:pt idx="519">
                  <c:v>8.75</c:v>
                </c:pt>
                <c:pt idx="520">
                  <c:v>8.8699999999999992</c:v>
                </c:pt>
                <c:pt idx="521">
                  <c:v>7.52</c:v>
                </c:pt>
                <c:pt idx="522">
                  <c:v>7.33</c:v>
                </c:pt>
                <c:pt idx="523">
                  <c:v>7.8</c:v>
                </c:pt>
                <c:pt idx="524">
                  <c:v>7.5</c:v>
                </c:pt>
                <c:pt idx="525">
                  <c:v>7.54</c:v>
                </c:pt>
                <c:pt idx="526">
                  <c:v>8.1</c:v>
                </c:pt>
                <c:pt idx="527">
                  <c:v>8.4600000000000009</c:v>
                </c:pt>
                <c:pt idx="528">
                  <c:v>7.97</c:v>
                </c:pt>
                <c:pt idx="529">
                  <c:v>8.11</c:v>
                </c:pt>
                <c:pt idx="530">
                  <c:v>8.61</c:v>
                </c:pt>
                <c:pt idx="531">
                  <c:v>8.7100000000000009</c:v>
                </c:pt>
                <c:pt idx="532">
                  <c:v>8.9700000000000006</c:v>
                </c:pt>
                <c:pt idx="533">
                  <c:v>9.4600000000000009</c:v>
                </c:pt>
                <c:pt idx="534">
                  <c:v>8.5399999999999991</c:v>
                </c:pt>
                <c:pt idx="535">
                  <c:v>8.32</c:v>
                </c:pt>
                <c:pt idx="536">
                  <c:v>8.4600000000000009</c:v>
                </c:pt>
                <c:pt idx="537">
                  <c:v>8.09</c:v>
                </c:pt>
                <c:pt idx="538">
                  <c:v>7.53</c:v>
                </c:pt>
                <c:pt idx="539">
                  <c:v>8.68</c:v>
                </c:pt>
                <c:pt idx="540">
                  <c:v>8.76</c:v>
                </c:pt>
                <c:pt idx="541">
                  <c:v>9.15</c:v>
                </c:pt>
                <c:pt idx="542">
                  <c:v>9.7100000000000009</c:v>
                </c:pt>
                <c:pt idx="543">
                  <c:v>10.119999999999999</c:v>
                </c:pt>
                <c:pt idx="544">
                  <c:v>10.76</c:v>
                </c:pt>
                <c:pt idx="545">
                  <c:v>10.4</c:v>
                </c:pt>
                <c:pt idx="546">
                  <c:v>11.15</c:v>
                </c:pt>
                <c:pt idx="547">
                  <c:v>11.75</c:v>
                </c:pt>
                <c:pt idx="548">
                  <c:v>11.61</c:v>
                </c:pt>
                <c:pt idx="549">
                  <c:v>11.62</c:v>
                </c:pt>
                <c:pt idx="550">
                  <c:v>11.41</c:v>
                </c:pt>
                <c:pt idx="551">
                  <c:v>11.85</c:v>
                </c:pt>
                <c:pt idx="552">
                  <c:v>11.79</c:v>
                </c:pt>
                <c:pt idx="553">
                  <c:v>11.62</c:v>
                </c:pt>
                <c:pt idx="554">
                  <c:v>10.4</c:v>
                </c:pt>
                <c:pt idx="555">
                  <c:v>11</c:v>
                </c:pt>
                <c:pt idx="556">
                  <c:v>10.67</c:v>
                </c:pt>
                <c:pt idx="557">
                  <c:v>11.2</c:v>
                </c:pt>
                <c:pt idx="558">
                  <c:v>12.43</c:v>
                </c:pt>
                <c:pt idx="559">
                  <c:v>11.37</c:v>
                </c:pt>
                <c:pt idx="560">
                  <c:v>11.95</c:v>
                </c:pt>
                <c:pt idx="561">
                  <c:v>10.18</c:v>
                </c:pt>
                <c:pt idx="562">
                  <c:v>10.31</c:v>
                </c:pt>
                <c:pt idx="563">
                  <c:v>10.74</c:v>
                </c:pt>
                <c:pt idx="564">
                  <c:v>10.74</c:v>
                </c:pt>
                <c:pt idx="565">
                  <c:v>12.88</c:v>
                </c:pt>
                <c:pt idx="566">
                  <c:v>13.06</c:v>
                </c:pt>
                <c:pt idx="567">
                  <c:v>12.5</c:v>
                </c:pt>
                <c:pt idx="568">
                  <c:v>15.07</c:v>
                </c:pt>
                <c:pt idx="569">
                  <c:v>12.92</c:v>
                </c:pt>
                <c:pt idx="570">
                  <c:v>11.95</c:v>
                </c:pt>
                <c:pt idx="571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C-411C-9F91-28855F39369B}"/>
            </c:ext>
          </c:extLst>
        </c:ser>
        <c:ser>
          <c:idx val="2"/>
          <c:order val="2"/>
          <c:tx>
            <c:strRef>
              <c:f>Cryptos!$D$1</c:f>
              <c:strCache>
                <c:ptCount val="1"/>
                <c:pt idx="0">
                  <c:v>LTC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Cryptos!$D$2:$D$573</c:f>
              <c:numCache>
                <c:formatCode>General</c:formatCode>
                <c:ptCount val="572"/>
                <c:pt idx="0">
                  <c:v>59.98</c:v>
                </c:pt>
                <c:pt idx="1">
                  <c:v>59.55</c:v>
                </c:pt>
                <c:pt idx="2">
                  <c:v>60.5</c:v>
                </c:pt>
                <c:pt idx="3">
                  <c:v>59.113</c:v>
                </c:pt>
                <c:pt idx="4">
                  <c:v>64.781999999999996</c:v>
                </c:pt>
                <c:pt idx="5">
                  <c:v>65.623999999999995</c:v>
                </c:pt>
                <c:pt idx="6">
                  <c:v>63.912999999999997</c:v>
                </c:pt>
                <c:pt idx="7">
                  <c:v>59.305</c:v>
                </c:pt>
                <c:pt idx="8">
                  <c:v>59.8</c:v>
                </c:pt>
                <c:pt idx="9">
                  <c:v>50.804000000000002</c:v>
                </c:pt>
                <c:pt idx="10">
                  <c:v>50.698</c:v>
                </c:pt>
                <c:pt idx="11">
                  <c:v>50.097999999999999</c:v>
                </c:pt>
                <c:pt idx="12">
                  <c:v>53.378999999999998</c:v>
                </c:pt>
                <c:pt idx="13">
                  <c:v>52.570999999999998</c:v>
                </c:pt>
                <c:pt idx="14">
                  <c:v>52.055999999999997</c:v>
                </c:pt>
                <c:pt idx="15">
                  <c:v>51.664999999999999</c:v>
                </c:pt>
                <c:pt idx="16">
                  <c:v>51.234999999999999</c:v>
                </c:pt>
                <c:pt idx="17">
                  <c:v>52.15</c:v>
                </c:pt>
                <c:pt idx="18">
                  <c:v>53.359000000000002</c:v>
                </c:pt>
                <c:pt idx="19">
                  <c:v>54.87</c:v>
                </c:pt>
                <c:pt idx="20">
                  <c:v>55.56</c:v>
                </c:pt>
                <c:pt idx="21">
                  <c:v>52.875</c:v>
                </c:pt>
                <c:pt idx="22">
                  <c:v>54.84</c:v>
                </c:pt>
                <c:pt idx="23">
                  <c:v>56.904000000000003</c:v>
                </c:pt>
                <c:pt idx="24">
                  <c:v>52.183</c:v>
                </c:pt>
                <c:pt idx="25">
                  <c:v>52.353000000000002</c:v>
                </c:pt>
                <c:pt idx="26">
                  <c:v>47.359000000000002</c:v>
                </c:pt>
                <c:pt idx="27">
                  <c:v>49.15</c:v>
                </c:pt>
                <c:pt idx="28">
                  <c:v>47.5</c:v>
                </c:pt>
                <c:pt idx="29">
                  <c:v>46.393000000000001</c:v>
                </c:pt>
                <c:pt idx="30">
                  <c:v>51.502000000000002</c:v>
                </c:pt>
                <c:pt idx="31">
                  <c:v>52.679000000000002</c:v>
                </c:pt>
                <c:pt idx="32">
                  <c:v>56.110999999999997</c:v>
                </c:pt>
                <c:pt idx="33">
                  <c:v>50.71</c:v>
                </c:pt>
                <c:pt idx="34">
                  <c:v>51.823999999999998</c:v>
                </c:pt>
                <c:pt idx="35">
                  <c:v>51.820999999999998</c:v>
                </c:pt>
                <c:pt idx="36">
                  <c:v>45</c:v>
                </c:pt>
                <c:pt idx="37">
                  <c:v>61.652999999999999</c:v>
                </c:pt>
                <c:pt idx="38">
                  <c:v>65.793999999999997</c:v>
                </c:pt>
                <c:pt idx="39">
                  <c:v>67.978999999999999</c:v>
                </c:pt>
                <c:pt idx="40">
                  <c:v>67.355999999999995</c:v>
                </c:pt>
                <c:pt idx="41">
                  <c:v>70.899000000000001</c:v>
                </c:pt>
                <c:pt idx="42">
                  <c:v>73</c:v>
                </c:pt>
                <c:pt idx="43">
                  <c:v>80.099999999999994</c:v>
                </c:pt>
                <c:pt idx="44">
                  <c:v>81.111000000000004</c:v>
                </c:pt>
                <c:pt idx="45">
                  <c:v>73.287999999999997</c:v>
                </c:pt>
                <c:pt idx="46">
                  <c:v>66.775999999999996</c:v>
                </c:pt>
                <c:pt idx="47">
                  <c:v>78.650000000000006</c:v>
                </c:pt>
                <c:pt idx="48">
                  <c:v>78.38</c:v>
                </c:pt>
                <c:pt idx="49">
                  <c:v>87.114999999999995</c:v>
                </c:pt>
                <c:pt idx="50">
                  <c:v>72.688999999999993</c:v>
                </c:pt>
                <c:pt idx="51">
                  <c:v>65.451999999999998</c:v>
                </c:pt>
                <c:pt idx="52">
                  <c:v>63.533999999999999</c:v>
                </c:pt>
                <c:pt idx="53">
                  <c:v>62.14</c:v>
                </c:pt>
                <c:pt idx="54">
                  <c:v>60.500999999999998</c:v>
                </c:pt>
                <c:pt idx="55">
                  <c:v>51.529000000000003</c:v>
                </c:pt>
                <c:pt idx="56">
                  <c:v>50.906999999999996</c:v>
                </c:pt>
                <c:pt idx="57">
                  <c:v>49.662999999999997</c:v>
                </c:pt>
                <c:pt idx="58">
                  <c:v>53.146000000000001</c:v>
                </c:pt>
                <c:pt idx="59">
                  <c:v>46.22</c:v>
                </c:pt>
                <c:pt idx="60">
                  <c:v>48.014000000000003</c:v>
                </c:pt>
                <c:pt idx="61">
                  <c:v>45.631999999999998</c:v>
                </c:pt>
                <c:pt idx="62">
                  <c:v>44.975999999999999</c:v>
                </c:pt>
                <c:pt idx="63">
                  <c:v>46.540999999999997</c:v>
                </c:pt>
                <c:pt idx="64">
                  <c:v>43.71</c:v>
                </c:pt>
                <c:pt idx="65">
                  <c:v>43.911000000000001</c:v>
                </c:pt>
                <c:pt idx="66">
                  <c:v>42.97</c:v>
                </c:pt>
                <c:pt idx="67">
                  <c:v>45.423999999999999</c:v>
                </c:pt>
                <c:pt idx="68">
                  <c:v>45.247999999999998</c:v>
                </c:pt>
                <c:pt idx="69">
                  <c:v>45.878999999999998</c:v>
                </c:pt>
                <c:pt idx="70">
                  <c:v>46.970999999999997</c:v>
                </c:pt>
                <c:pt idx="71">
                  <c:v>46.485999999999997</c:v>
                </c:pt>
                <c:pt idx="72">
                  <c:v>47.56</c:v>
                </c:pt>
                <c:pt idx="73">
                  <c:v>49</c:v>
                </c:pt>
                <c:pt idx="74">
                  <c:v>46</c:v>
                </c:pt>
                <c:pt idx="75">
                  <c:v>45.485999999999997</c:v>
                </c:pt>
                <c:pt idx="76">
                  <c:v>46.238999999999997</c:v>
                </c:pt>
                <c:pt idx="77">
                  <c:v>43.018000000000001</c:v>
                </c:pt>
                <c:pt idx="78">
                  <c:v>42.581000000000003</c:v>
                </c:pt>
                <c:pt idx="79">
                  <c:v>41.756</c:v>
                </c:pt>
                <c:pt idx="80">
                  <c:v>43.146999999999998</c:v>
                </c:pt>
                <c:pt idx="81">
                  <c:v>42.183</c:v>
                </c:pt>
                <c:pt idx="82">
                  <c:v>40.000999999999998</c:v>
                </c:pt>
                <c:pt idx="83">
                  <c:v>41.052999999999997</c:v>
                </c:pt>
                <c:pt idx="84">
                  <c:v>40.439</c:v>
                </c:pt>
                <c:pt idx="85">
                  <c:v>41.774000000000001</c:v>
                </c:pt>
                <c:pt idx="86">
                  <c:v>42.101999999999997</c:v>
                </c:pt>
                <c:pt idx="87">
                  <c:v>42.191000000000003</c:v>
                </c:pt>
                <c:pt idx="88">
                  <c:v>45.1</c:v>
                </c:pt>
                <c:pt idx="89">
                  <c:v>45.106999999999999</c:v>
                </c:pt>
                <c:pt idx="90">
                  <c:v>47.01</c:v>
                </c:pt>
                <c:pt idx="91">
                  <c:v>45.45</c:v>
                </c:pt>
                <c:pt idx="92">
                  <c:v>44.811999999999998</c:v>
                </c:pt>
                <c:pt idx="93">
                  <c:v>40.018000000000001</c:v>
                </c:pt>
                <c:pt idx="94">
                  <c:v>43.365000000000002</c:v>
                </c:pt>
                <c:pt idx="95">
                  <c:v>42.09</c:v>
                </c:pt>
                <c:pt idx="96">
                  <c:v>40.878999999999998</c:v>
                </c:pt>
                <c:pt idx="97">
                  <c:v>38.380000000000003</c:v>
                </c:pt>
                <c:pt idx="98">
                  <c:v>42.35</c:v>
                </c:pt>
                <c:pt idx="99">
                  <c:v>45.167999999999999</c:v>
                </c:pt>
                <c:pt idx="100">
                  <c:v>46.84</c:v>
                </c:pt>
                <c:pt idx="101">
                  <c:v>43.435000000000002</c:v>
                </c:pt>
                <c:pt idx="102">
                  <c:v>44.399000000000001</c:v>
                </c:pt>
                <c:pt idx="103">
                  <c:v>48.209000000000003</c:v>
                </c:pt>
                <c:pt idx="104">
                  <c:v>50.923999999999999</c:v>
                </c:pt>
                <c:pt idx="105">
                  <c:v>45.63</c:v>
                </c:pt>
                <c:pt idx="106">
                  <c:v>50.831000000000003</c:v>
                </c:pt>
                <c:pt idx="107">
                  <c:v>52.75</c:v>
                </c:pt>
                <c:pt idx="108">
                  <c:v>54.5</c:v>
                </c:pt>
                <c:pt idx="109">
                  <c:v>45.298000000000002</c:v>
                </c:pt>
                <c:pt idx="110">
                  <c:v>40.4</c:v>
                </c:pt>
                <c:pt idx="111">
                  <c:v>37.1</c:v>
                </c:pt>
                <c:pt idx="112">
                  <c:v>38.83</c:v>
                </c:pt>
                <c:pt idx="113">
                  <c:v>39.268999999999998</c:v>
                </c:pt>
                <c:pt idx="114">
                  <c:v>41.192</c:v>
                </c:pt>
                <c:pt idx="115">
                  <c:v>39.546999999999997</c:v>
                </c:pt>
                <c:pt idx="116">
                  <c:v>37.78</c:v>
                </c:pt>
                <c:pt idx="117">
                  <c:v>40.213999999999999</c:v>
                </c:pt>
                <c:pt idx="118">
                  <c:v>41.31</c:v>
                </c:pt>
                <c:pt idx="119">
                  <c:v>45.23</c:v>
                </c:pt>
                <c:pt idx="120">
                  <c:v>45.85</c:v>
                </c:pt>
                <c:pt idx="121">
                  <c:v>43.8</c:v>
                </c:pt>
                <c:pt idx="122">
                  <c:v>45.77</c:v>
                </c:pt>
                <c:pt idx="123">
                  <c:v>47.197000000000003</c:v>
                </c:pt>
                <c:pt idx="124">
                  <c:v>43.231000000000002</c:v>
                </c:pt>
                <c:pt idx="125">
                  <c:v>45.357999999999997</c:v>
                </c:pt>
                <c:pt idx="126">
                  <c:v>33.247999999999998</c:v>
                </c:pt>
                <c:pt idx="127">
                  <c:v>28.54</c:v>
                </c:pt>
                <c:pt idx="128">
                  <c:v>28.184999999999999</c:v>
                </c:pt>
                <c:pt idx="129">
                  <c:v>30.08</c:v>
                </c:pt>
                <c:pt idx="130">
                  <c:v>27.991</c:v>
                </c:pt>
                <c:pt idx="131">
                  <c:v>33.15</c:v>
                </c:pt>
                <c:pt idx="132">
                  <c:v>28.72</c:v>
                </c:pt>
                <c:pt idx="133">
                  <c:v>29.506</c:v>
                </c:pt>
                <c:pt idx="134">
                  <c:v>29.847000000000001</c:v>
                </c:pt>
                <c:pt idx="135">
                  <c:v>28.123000000000001</c:v>
                </c:pt>
                <c:pt idx="136">
                  <c:v>29.762</c:v>
                </c:pt>
                <c:pt idx="137">
                  <c:v>29.998999999999999</c:v>
                </c:pt>
                <c:pt idx="138">
                  <c:v>27.395</c:v>
                </c:pt>
                <c:pt idx="139">
                  <c:v>26.422000000000001</c:v>
                </c:pt>
                <c:pt idx="140">
                  <c:v>26.957000000000001</c:v>
                </c:pt>
                <c:pt idx="141">
                  <c:v>26.5</c:v>
                </c:pt>
                <c:pt idx="142">
                  <c:v>24.777000000000001</c:v>
                </c:pt>
                <c:pt idx="143">
                  <c:v>23.623999999999999</c:v>
                </c:pt>
                <c:pt idx="144">
                  <c:v>24.789000000000001</c:v>
                </c:pt>
                <c:pt idx="145">
                  <c:v>22.817</c:v>
                </c:pt>
                <c:pt idx="146">
                  <c:v>22.09</c:v>
                </c:pt>
                <c:pt idx="147">
                  <c:v>24.21</c:v>
                </c:pt>
                <c:pt idx="148">
                  <c:v>27.027000000000001</c:v>
                </c:pt>
                <c:pt idx="149">
                  <c:v>33.579000000000001</c:v>
                </c:pt>
                <c:pt idx="150">
                  <c:v>30.795999999999999</c:v>
                </c:pt>
                <c:pt idx="151">
                  <c:v>23.951000000000001</c:v>
                </c:pt>
                <c:pt idx="152">
                  <c:v>25.6</c:v>
                </c:pt>
                <c:pt idx="153">
                  <c:v>27.202000000000002</c:v>
                </c:pt>
                <c:pt idx="154">
                  <c:v>27.359000000000002</c:v>
                </c:pt>
                <c:pt idx="155">
                  <c:v>29.09</c:v>
                </c:pt>
                <c:pt idx="156">
                  <c:v>26.010999999999999</c:v>
                </c:pt>
                <c:pt idx="157">
                  <c:v>23.72</c:v>
                </c:pt>
                <c:pt idx="158">
                  <c:v>25.774000000000001</c:v>
                </c:pt>
                <c:pt idx="159">
                  <c:v>29.395</c:v>
                </c:pt>
                <c:pt idx="160">
                  <c:v>29.4</c:v>
                </c:pt>
                <c:pt idx="161">
                  <c:v>27.795999999999999</c:v>
                </c:pt>
                <c:pt idx="162">
                  <c:v>31</c:v>
                </c:pt>
                <c:pt idx="163">
                  <c:v>32.335000000000001</c:v>
                </c:pt>
                <c:pt idx="164">
                  <c:v>34.031999999999996</c:v>
                </c:pt>
                <c:pt idx="165">
                  <c:v>28.707000000000001</c:v>
                </c:pt>
                <c:pt idx="166">
                  <c:v>30.696000000000002</c:v>
                </c:pt>
                <c:pt idx="167">
                  <c:v>28.675999999999998</c:v>
                </c:pt>
                <c:pt idx="168">
                  <c:v>26.238</c:v>
                </c:pt>
                <c:pt idx="169">
                  <c:v>24.940999999999999</c:v>
                </c:pt>
                <c:pt idx="170">
                  <c:v>23.02</c:v>
                </c:pt>
                <c:pt idx="171">
                  <c:v>17.2</c:v>
                </c:pt>
                <c:pt idx="172">
                  <c:v>17.298999999999999</c:v>
                </c:pt>
                <c:pt idx="173">
                  <c:v>16.84</c:v>
                </c:pt>
                <c:pt idx="174">
                  <c:v>16.908999999999999</c:v>
                </c:pt>
                <c:pt idx="175">
                  <c:v>15.5</c:v>
                </c:pt>
                <c:pt idx="176">
                  <c:v>16.021999999999998</c:v>
                </c:pt>
                <c:pt idx="177">
                  <c:v>16.242000000000001</c:v>
                </c:pt>
                <c:pt idx="178">
                  <c:v>16.649999999999999</c:v>
                </c:pt>
                <c:pt idx="179">
                  <c:v>16.2</c:v>
                </c:pt>
                <c:pt idx="180">
                  <c:v>16.7</c:v>
                </c:pt>
                <c:pt idx="181">
                  <c:v>15.487</c:v>
                </c:pt>
                <c:pt idx="182">
                  <c:v>12.839</c:v>
                </c:pt>
                <c:pt idx="183">
                  <c:v>11.595000000000001</c:v>
                </c:pt>
                <c:pt idx="184">
                  <c:v>10.608000000000001</c:v>
                </c:pt>
                <c:pt idx="185">
                  <c:v>11.52</c:v>
                </c:pt>
                <c:pt idx="186">
                  <c:v>11.66</c:v>
                </c:pt>
                <c:pt idx="187">
                  <c:v>12.05</c:v>
                </c:pt>
                <c:pt idx="188">
                  <c:v>11.848000000000001</c:v>
                </c:pt>
                <c:pt idx="189">
                  <c:v>11.914999999999999</c:v>
                </c:pt>
                <c:pt idx="190">
                  <c:v>11.234</c:v>
                </c:pt>
                <c:pt idx="191">
                  <c:v>11.791</c:v>
                </c:pt>
                <c:pt idx="192">
                  <c:v>9.7771000000000008</c:v>
                </c:pt>
                <c:pt idx="193">
                  <c:v>9.9100999999999999</c:v>
                </c:pt>
                <c:pt idx="194">
                  <c:v>9.35</c:v>
                </c:pt>
                <c:pt idx="195">
                  <c:v>10.73</c:v>
                </c:pt>
                <c:pt idx="196">
                  <c:v>10.013999999999999</c:v>
                </c:pt>
                <c:pt idx="197">
                  <c:v>10.85</c:v>
                </c:pt>
                <c:pt idx="198">
                  <c:v>12.388999999999999</c:v>
                </c:pt>
                <c:pt idx="199">
                  <c:v>9.0950000000000006</c:v>
                </c:pt>
                <c:pt idx="200">
                  <c:v>8.6000999999999994</c:v>
                </c:pt>
                <c:pt idx="201">
                  <c:v>8.3330000000000002</c:v>
                </c:pt>
                <c:pt idx="202">
                  <c:v>7.5873999999999997</c:v>
                </c:pt>
                <c:pt idx="203">
                  <c:v>7.09</c:v>
                </c:pt>
                <c:pt idx="204">
                  <c:v>7.78</c:v>
                </c:pt>
                <c:pt idx="205">
                  <c:v>4.306</c:v>
                </c:pt>
                <c:pt idx="206">
                  <c:v>4.1837</c:v>
                </c:pt>
                <c:pt idx="207">
                  <c:v>4.1262999999999996</c:v>
                </c:pt>
                <c:pt idx="208">
                  <c:v>4.0861999999999998</c:v>
                </c:pt>
                <c:pt idx="209">
                  <c:v>4.0816999999999997</c:v>
                </c:pt>
                <c:pt idx="210">
                  <c:v>4.1402999999999999</c:v>
                </c:pt>
                <c:pt idx="211">
                  <c:v>4.0076000000000001</c:v>
                </c:pt>
                <c:pt idx="212">
                  <c:v>3.9550000000000001</c:v>
                </c:pt>
                <c:pt idx="213">
                  <c:v>4.0195999999999996</c:v>
                </c:pt>
                <c:pt idx="214">
                  <c:v>4.0583999999999998</c:v>
                </c:pt>
                <c:pt idx="215">
                  <c:v>3.9371</c:v>
                </c:pt>
                <c:pt idx="216">
                  <c:v>4.0049000000000001</c:v>
                </c:pt>
                <c:pt idx="217">
                  <c:v>4.0999999999999996</c:v>
                </c:pt>
                <c:pt idx="218">
                  <c:v>4.34</c:v>
                </c:pt>
                <c:pt idx="219">
                  <c:v>4.3060999999999998</c:v>
                </c:pt>
                <c:pt idx="220">
                  <c:v>4.1707000000000001</c:v>
                </c:pt>
                <c:pt idx="221">
                  <c:v>4.3738999999999999</c:v>
                </c:pt>
                <c:pt idx="222">
                  <c:v>3.8679999999999999</c:v>
                </c:pt>
                <c:pt idx="223">
                  <c:v>3.806</c:v>
                </c:pt>
                <c:pt idx="224">
                  <c:v>3.7890000000000001</c:v>
                </c:pt>
                <c:pt idx="225">
                  <c:v>3.8734000000000002</c:v>
                </c:pt>
                <c:pt idx="226">
                  <c:v>3.8881999999999999</c:v>
                </c:pt>
                <c:pt idx="227">
                  <c:v>4.0068999999999999</c:v>
                </c:pt>
                <c:pt idx="228">
                  <c:v>4.1002999999999998</c:v>
                </c:pt>
                <c:pt idx="229">
                  <c:v>4.0137</c:v>
                </c:pt>
                <c:pt idx="230">
                  <c:v>4</c:v>
                </c:pt>
                <c:pt idx="231">
                  <c:v>4.1105</c:v>
                </c:pt>
                <c:pt idx="232">
                  <c:v>4.0601000000000003</c:v>
                </c:pt>
                <c:pt idx="233">
                  <c:v>3.85</c:v>
                </c:pt>
                <c:pt idx="234">
                  <c:v>3.8060999999999998</c:v>
                </c:pt>
                <c:pt idx="235">
                  <c:v>3.8727999999999998</c:v>
                </c:pt>
                <c:pt idx="236">
                  <c:v>3.8746999999999998</c:v>
                </c:pt>
                <c:pt idx="237">
                  <c:v>3.8801000000000001</c:v>
                </c:pt>
                <c:pt idx="238">
                  <c:v>3.9487999999999999</c:v>
                </c:pt>
                <c:pt idx="239">
                  <c:v>3.9056999999999999</c:v>
                </c:pt>
                <c:pt idx="240">
                  <c:v>3.9009</c:v>
                </c:pt>
                <c:pt idx="241">
                  <c:v>3.8565999999999998</c:v>
                </c:pt>
                <c:pt idx="242">
                  <c:v>3.8086000000000002</c:v>
                </c:pt>
                <c:pt idx="243">
                  <c:v>3.8</c:v>
                </c:pt>
                <c:pt idx="244">
                  <c:v>3.8138999999999998</c:v>
                </c:pt>
                <c:pt idx="245">
                  <c:v>3.8961000000000001</c:v>
                </c:pt>
                <c:pt idx="246">
                  <c:v>3.8831000000000002</c:v>
                </c:pt>
                <c:pt idx="247">
                  <c:v>3.8933</c:v>
                </c:pt>
                <c:pt idx="248">
                  <c:v>3.83</c:v>
                </c:pt>
                <c:pt idx="249">
                  <c:v>3.7698</c:v>
                </c:pt>
                <c:pt idx="250">
                  <c:v>3.7393999999999998</c:v>
                </c:pt>
                <c:pt idx="251">
                  <c:v>3.8153000000000001</c:v>
                </c:pt>
                <c:pt idx="252">
                  <c:v>3.8296000000000001</c:v>
                </c:pt>
                <c:pt idx="253">
                  <c:v>3.7370000000000001</c:v>
                </c:pt>
                <c:pt idx="254">
                  <c:v>3.9207999999999998</c:v>
                </c:pt>
                <c:pt idx="255">
                  <c:v>3.9578000000000002</c:v>
                </c:pt>
                <c:pt idx="256">
                  <c:v>3.9239999999999999</c:v>
                </c:pt>
                <c:pt idx="257">
                  <c:v>3.9554999999999998</c:v>
                </c:pt>
                <c:pt idx="258">
                  <c:v>4.0119999999999996</c:v>
                </c:pt>
                <c:pt idx="259">
                  <c:v>4.0141</c:v>
                </c:pt>
                <c:pt idx="260">
                  <c:v>4.085</c:v>
                </c:pt>
                <c:pt idx="261">
                  <c:v>4.0163000000000002</c:v>
                </c:pt>
                <c:pt idx="262">
                  <c:v>4.0599999999999996</c:v>
                </c:pt>
                <c:pt idx="263">
                  <c:v>4.0715000000000003</c:v>
                </c:pt>
                <c:pt idx="264">
                  <c:v>3.8351000000000002</c:v>
                </c:pt>
                <c:pt idx="265">
                  <c:v>3.8557999999999999</c:v>
                </c:pt>
                <c:pt idx="266">
                  <c:v>3.8809</c:v>
                </c:pt>
                <c:pt idx="267">
                  <c:v>3.8368000000000002</c:v>
                </c:pt>
                <c:pt idx="268">
                  <c:v>3.69</c:v>
                </c:pt>
                <c:pt idx="269">
                  <c:v>3.7330000000000001</c:v>
                </c:pt>
                <c:pt idx="270">
                  <c:v>3.8246000000000002</c:v>
                </c:pt>
                <c:pt idx="271">
                  <c:v>3.85</c:v>
                </c:pt>
                <c:pt idx="272">
                  <c:v>3.9207999999999998</c:v>
                </c:pt>
                <c:pt idx="273">
                  <c:v>3.9098000000000002</c:v>
                </c:pt>
                <c:pt idx="274">
                  <c:v>3.907</c:v>
                </c:pt>
                <c:pt idx="275">
                  <c:v>3.8948999999999998</c:v>
                </c:pt>
                <c:pt idx="276">
                  <c:v>3.95</c:v>
                </c:pt>
                <c:pt idx="277">
                  <c:v>3.8927</c:v>
                </c:pt>
                <c:pt idx="278">
                  <c:v>3.9135</c:v>
                </c:pt>
                <c:pt idx="279">
                  <c:v>3.9466000000000001</c:v>
                </c:pt>
                <c:pt idx="280">
                  <c:v>3.9552999999999998</c:v>
                </c:pt>
                <c:pt idx="281">
                  <c:v>4.0000999999999998</c:v>
                </c:pt>
                <c:pt idx="282">
                  <c:v>3.9443000000000001</c:v>
                </c:pt>
                <c:pt idx="283">
                  <c:v>4.5739999999999998</c:v>
                </c:pt>
                <c:pt idx="284">
                  <c:v>4.34</c:v>
                </c:pt>
                <c:pt idx="285">
                  <c:v>4.0199999999999996</c:v>
                </c:pt>
                <c:pt idx="286">
                  <c:v>3.9630000000000001</c:v>
                </c:pt>
                <c:pt idx="287">
                  <c:v>3.84</c:v>
                </c:pt>
                <c:pt idx="288">
                  <c:v>4.2126999999999999</c:v>
                </c:pt>
                <c:pt idx="289">
                  <c:v>4.59</c:v>
                </c:pt>
                <c:pt idx="290">
                  <c:v>4.593</c:v>
                </c:pt>
                <c:pt idx="291">
                  <c:v>4.58</c:v>
                </c:pt>
                <c:pt idx="292">
                  <c:v>4.4996999999999998</c:v>
                </c:pt>
                <c:pt idx="293">
                  <c:v>4.3635000000000002</c:v>
                </c:pt>
                <c:pt idx="294">
                  <c:v>4.4135</c:v>
                </c:pt>
                <c:pt idx="295">
                  <c:v>4.59</c:v>
                </c:pt>
                <c:pt idx="296">
                  <c:v>4.5975999999999999</c:v>
                </c:pt>
                <c:pt idx="297">
                  <c:v>4.3632999999999997</c:v>
                </c:pt>
                <c:pt idx="298">
                  <c:v>4.2569999999999997</c:v>
                </c:pt>
                <c:pt idx="299">
                  <c:v>4.2991000000000001</c:v>
                </c:pt>
                <c:pt idx="300">
                  <c:v>4.431</c:v>
                </c:pt>
                <c:pt idx="301">
                  <c:v>4.6161000000000003</c:v>
                </c:pt>
                <c:pt idx="302">
                  <c:v>3.6741999999999999</c:v>
                </c:pt>
                <c:pt idx="303">
                  <c:v>3.6320000000000001</c:v>
                </c:pt>
                <c:pt idx="304">
                  <c:v>3.6560000000000001</c:v>
                </c:pt>
                <c:pt idx="305">
                  <c:v>3.6493000000000002</c:v>
                </c:pt>
                <c:pt idx="306">
                  <c:v>3.6720000000000002</c:v>
                </c:pt>
                <c:pt idx="307">
                  <c:v>3.7195</c:v>
                </c:pt>
                <c:pt idx="308">
                  <c:v>3.6</c:v>
                </c:pt>
                <c:pt idx="309">
                  <c:v>3.65</c:v>
                </c:pt>
                <c:pt idx="310">
                  <c:v>3.6021000000000001</c:v>
                </c:pt>
                <c:pt idx="311">
                  <c:v>3.653</c:v>
                </c:pt>
                <c:pt idx="312">
                  <c:v>3.6385999999999998</c:v>
                </c:pt>
                <c:pt idx="313">
                  <c:v>3.633</c:v>
                </c:pt>
                <c:pt idx="314">
                  <c:v>3.6823000000000001</c:v>
                </c:pt>
                <c:pt idx="315">
                  <c:v>3.6987000000000001</c:v>
                </c:pt>
                <c:pt idx="316">
                  <c:v>3.68</c:v>
                </c:pt>
                <c:pt idx="317">
                  <c:v>3.6600999999999999</c:v>
                </c:pt>
                <c:pt idx="318">
                  <c:v>3.52</c:v>
                </c:pt>
                <c:pt idx="319">
                  <c:v>3.4782999999999999</c:v>
                </c:pt>
                <c:pt idx="320">
                  <c:v>3.9056000000000002</c:v>
                </c:pt>
                <c:pt idx="321">
                  <c:v>3.91</c:v>
                </c:pt>
                <c:pt idx="322">
                  <c:v>3.9</c:v>
                </c:pt>
                <c:pt idx="323">
                  <c:v>3.8776999999999999</c:v>
                </c:pt>
                <c:pt idx="324">
                  <c:v>3.8809</c:v>
                </c:pt>
                <c:pt idx="325">
                  <c:v>3.8252000000000002</c:v>
                </c:pt>
                <c:pt idx="326">
                  <c:v>3.8730000000000002</c:v>
                </c:pt>
                <c:pt idx="327">
                  <c:v>3.8231000000000002</c:v>
                </c:pt>
                <c:pt idx="328">
                  <c:v>3.83</c:v>
                </c:pt>
                <c:pt idx="329">
                  <c:v>3.9003000000000001</c:v>
                </c:pt>
                <c:pt idx="330">
                  <c:v>3.8997000000000002</c:v>
                </c:pt>
                <c:pt idx="331">
                  <c:v>3.8609</c:v>
                </c:pt>
                <c:pt idx="332">
                  <c:v>3.8990999999999998</c:v>
                </c:pt>
                <c:pt idx="333">
                  <c:v>3.9476</c:v>
                </c:pt>
                <c:pt idx="334">
                  <c:v>3.89</c:v>
                </c:pt>
                <c:pt idx="335">
                  <c:v>3.9569000000000001</c:v>
                </c:pt>
                <c:pt idx="336">
                  <c:v>3.9089999999999998</c:v>
                </c:pt>
                <c:pt idx="337">
                  <c:v>3.8982999999999999</c:v>
                </c:pt>
                <c:pt idx="338">
                  <c:v>3.94</c:v>
                </c:pt>
                <c:pt idx="339">
                  <c:v>3.9030999999999998</c:v>
                </c:pt>
                <c:pt idx="340">
                  <c:v>3.8997000000000002</c:v>
                </c:pt>
                <c:pt idx="341">
                  <c:v>4.0303000000000004</c:v>
                </c:pt>
                <c:pt idx="342">
                  <c:v>4.03</c:v>
                </c:pt>
                <c:pt idx="343">
                  <c:v>4.0898000000000003</c:v>
                </c:pt>
                <c:pt idx="344">
                  <c:v>3.9946999999999999</c:v>
                </c:pt>
                <c:pt idx="345">
                  <c:v>3.992</c:v>
                </c:pt>
                <c:pt idx="346">
                  <c:v>3.9885000000000002</c:v>
                </c:pt>
                <c:pt idx="347">
                  <c:v>3.9159999999999999</c:v>
                </c:pt>
                <c:pt idx="348">
                  <c:v>3.8809999999999998</c:v>
                </c:pt>
                <c:pt idx="349">
                  <c:v>3.8997000000000002</c:v>
                </c:pt>
                <c:pt idx="350">
                  <c:v>3.9180000000000001</c:v>
                </c:pt>
                <c:pt idx="351">
                  <c:v>3.8569</c:v>
                </c:pt>
                <c:pt idx="352">
                  <c:v>3.7890000000000001</c:v>
                </c:pt>
                <c:pt idx="353">
                  <c:v>3.8157000000000001</c:v>
                </c:pt>
                <c:pt idx="354">
                  <c:v>3.8271999999999999</c:v>
                </c:pt>
                <c:pt idx="355">
                  <c:v>3.8365</c:v>
                </c:pt>
                <c:pt idx="356">
                  <c:v>3.8809999999999998</c:v>
                </c:pt>
                <c:pt idx="357">
                  <c:v>3.8919999999999999</c:v>
                </c:pt>
                <c:pt idx="358">
                  <c:v>3.9228000000000001</c:v>
                </c:pt>
                <c:pt idx="359">
                  <c:v>3.9329000000000001</c:v>
                </c:pt>
                <c:pt idx="360">
                  <c:v>3.81</c:v>
                </c:pt>
                <c:pt idx="361">
                  <c:v>3.8304</c:v>
                </c:pt>
                <c:pt idx="362">
                  <c:v>3.7839999999999998</c:v>
                </c:pt>
                <c:pt idx="363">
                  <c:v>3.7866</c:v>
                </c:pt>
                <c:pt idx="364">
                  <c:v>3.8294999999999999</c:v>
                </c:pt>
                <c:pt idx="365">
                  <c:v>3.8649</c:v>
                </c:pt>
                <c:pt idx="366">
                  <c:v>3.8477999999999999</c:v>
                </c:pt>
                <c:pt idx="367">
                  <c:v>3.83</c:v>
                </c:pt>
                <c:pt idx="368">
                  <c:v>3.8142</c:v>
                </c:pt>
                <c:pt idx="369">
                  <c:v>3.8555000000000001</c:v>
                </c:pt>
                <c:pt idx="370">
                  <c:v>3.8491</c:v>
                </c:pt>
                <c:pt idx="371">
                  <c:v>3.85</c:v>
                </c:pt>
                <c:pt idx="372">
                  <c:v>3.8485999999999998</c:v>
                </c:pt>
                <c:pt idx="373">
                  <c:v>3.8529</c:v>
                </c:pt>
                <c:pt idx="374">
                  <c:v>3.8570000000000002</c:v>
                </c:pt>
                <c:pt idx="375">
                  <c:v>3.843</c:v>
                </c:pt>
                <c:pt idx="376">
                  <c:v>3.8582000000000001</c:v>
                </c:pt>
                <c:pt idx="377">
                  <c:v>3.8</c:v>
                </c:pt>
                <c:pt idx="378">
                  <c:v>3.8233999999999999</c:v>
                </c:pt>
                <c:pt idx="379">
                  <c:v>3.8079999999999998</c:v>
                </c:pt>
                <c:pt idx="380">
                  <c:v>3.7505999999999999</c:v>
                </c:pt>
                <c:pt idx="381">
                  <c:v>3.8010999999999999</c:v>
                </c:pt>
                <c:pt idx="382">
                  <c:v>3.8010000000000002</c:v>
                </c:pt>
                <c:pt idx="383">
                  <c:v>3.8370000000000002</c:v>
                </c:pt>
                <c:pt idx="384">
                  <c:v>3.8334000000000001</c:v>
                </c:pt>
                <c:pt idx="385">
                  <c:v>3.8109999999999999</c:v>
                </c:pt>
                <c:pt idx="386">
                  <c:v>3.83</c:v>
                </c:pt>
                <c:pt idx="387">
                  <c:v>3.86</c:v>
                </c:pt>
                <c:pt idx="388">
                  <c:v>3.8919999999999999</c:v>
                </c:pt>
                <c:pt idx="389">
                  <c:v>3.8450000000000002</c:v>
                </c:pt>
                <c:pt idx="390">
                  <c:v>3.8569</c:v>
                </c:pt>
                <c:pt idx="391">
                  <c:v>3.8976999999999999</c:v>
                </c:pt>
                <c:pt idx="392">
                  <c:v>4.0198999999999998</c:v>
                </c:pt>
                <c:pt idx="393">
                  <c:v>3.9788999999999999</c:v>
                </c:pt>
                <c:pt idx="394">
                  <c:v>4.0289000000000001</c:v>
                </c:pt>
                <c:pt idx="395">
                  <c:v>4.0050999999999997</c:v>
                </c:pt>
                <c:pt idx="396">
                  <c:v>3.97</c:v>
                </c:pt>
                <c:pt idx="397">
                  <c:v>3.9781</c:v>
                </c:pt>
                <c:pt idx="398">
                  <c:v>4.0101000000000004</c:v>
                </c:pt>
                <c:pt idx="399">
                  <c:v>3.9154</c:v>
                </c:pt>
                <c:pt idx="400">
                  <c:v>3.8170000000000002</c:v>
                </c:pt>
                <c:pt idx="401">
                  <c:v>3.8262</c:v>
                </c:pt>
                <c:pt idx="402">
                  <c:v>3.8090000000000002</c:v>
                </c:pt>
                <c:pt idx="403">
                  <c:v>3.8029999999999999</c:v>
                </c:pt>
                <c:pt idx="404">
                  <c:v>3.7719</c:v>
                </c:pt>
                <c:pt idx="405">
                  <c:v>3.7645</c:v>
                </c:pt>
                <c:pt idx="406">
                  <c:v>3.758</c:v>
                </c:pt>
                <c:pt idx="407">
                  <c:v>3.84</c:v>
                </c:pt>
                <c:pt idx="408">
                  <c:v>3.8159000000000001</c:v>
                </c:pt>
                <c:pt idx="409">
                  <c:v>3.8414000000000001</c:v>
                </c:pt>
                <c:pt idx="410">
                  <c:v>3.95</c:v>
                </c:pt>
                <c:pt idx="411">
                  <c:v>3.6720000000000002</c:v>
                </c:pt>
                <c:pt idx="412">
                  <c:v>3.6246</c:v>
                </c:pt>
                <c:pt idx="413">
                  <c:v>3.6234999999999999</c:v>
                </c:pt>
                <c:pt idx="414">
                  <c:v>3.6225999999999998</c:v>
                </c:pt>
                <c:pt idx="415">
                  <c:v>3.5907</c:v>
                </c:pt>
                <c:pt idx="416">
                  <c:v>3.5701999999999998</c:v>
                </c:pt>
                <c:pt idx="417">
                  <c:v>3.6</c:v>
                </c:pt>
                <c:pt idx="418">
                  <c:v>3.53</c:v>
                </c:pt>
                <c:pt idx="419">
                  <c:v>3.63</c:v>
                </c:pt>
                <c:pt idx="420">
                  <c:v>3.69</c:v>
                </c:pt>
                <c:pt idx="421">
                  <c:v>3.65</c:v>
                </c:pt>
                <c:pt idx="422">
                  <c:v>3.746</c:v>
                </c:pt>
                <c:pt idx="423">
                  <c:v>3.56</c:v>
                </c:pt>
                <c:pt idx="424">
                  <c:v>3.7332000000000001</c:v>
                </c:pt>
                <c:pt idx="425">
                  <c:v>3.7332000000000001</c:v>
                </c:pt>
                <c:pt idx="426">
                  <c:v>3.7332000000000001</c:v>
                </c:pt>
                <c:pt idx="427">
                  <c:v>3.7332000000000001</c:v>
                </c:pt>
                <c:pt idx="428">
                  <c:v>3.8534000000000002</c:v>
                </c:pt>
                <c:pt idx="429">
                  <c:v>3.9420000000000002</c:v>
                </c:pt>
                <c:pt idx="430">
                  <c:v>4.0551000000000004</c:v>
                </c:pt>
                <c:pt idx="431">
                  <c:v>4.0766999999999998</c:v>
                </c:pt>
                <c:pt idx="432">
                  <c:v>3.9799000000000002</c:v>
                </c:pt>
                <c:pt idx="433">
                  <c:v>3.98</c:v>
                </c:pt>
                <c:pt idx="434">
                  <c:v>4.0102000000000002</c:v>
                </c:pt>
                <c:pt idx="435">
                  <c:v>4.0933000000000002</c:v>
                </c:pt>
                <c:pt idx="436">
                  <c:v>4.0595999999999997</c:v>
                </c:pt>
                <c:pt idx="437">
                  <c:v>4.0359999999999996</c:v>
                </c:pt>
                <c:pt idx="438">
                  <c:v>4.1159999999999997</c:v>
                </c:pt>
                <c:pt idx="439">
                  <c:v>4.1574</c:v>
                </c:pt>
                <c:pt idx="440">
                  <c:v>4.1817000000000002</c:v>
                </c:pt>
                <c:pt idx="441">
                  <c:v>4.1689999999999996</c:v>
                </c:pt>
                <c:pt idx="442">
                  <c:v>4.1928000000000001</c:v>
                </c:pt>
                <c:pt idx="443">
                  <c:v>4.16</c:v>
                </c:pt>
                <c:pt idx="444">
                  <c:v>4.1900000000000004</c:v>
                </c:pt>
                <c:pt idx="445">
                  <c:v>4.1700999999999997</c:v>
                </c:pt>
                <c:pt idx="446">
                  <c:v>4.1734</c:v>
                </c:pt>
                <c:pt idx="447">
                  <c:v>4.1843000000000004</c:v>
                </c:pt>
                <c:pt idx="448">
                  <c:v>4.1273999999999997</c:v>
                </c:pt>
                <c:pt idx="449">
                  <c:v>4.1379999999999999</c:v>
                </c:pt>
                <c:pt idx="450">
                  <c:v>4.1223000000000001</c:v>
                </c:pt>
                <c:pt idx="451">
                  <c:v>4.25</c:v>
                </c:pt>
                <c:pt idx="452">
                  <c:v>4.1020000000000003</c:v>
                </c:pt>
                <c:pt idx="453">
                  <c:v>4.4798999999999998</c:v>
                </c:pt>
                <c:pt idx="454">
                  <c:v>4.4218999999999999</c:v>
                </c:pt>
                <c:pt idx="455">
                  <c:v>4.5126999999999997</c:v>
                </c:pt>
                <c:pt idx="456">
                  <c:v>4.2808999999999999</c:v>
                </c:pt>
                <c:pt idx="457">
                  <c:v>4.6532</c:v>
                </c:pt>
                <c:pt idx="458">
                  <c:v>4.2663000000000002</c:v>
                </c:pt>
                <c:pt idx="459">
                  <c:v>4.2091000000000003</c:v>
                </c:pt>
                <c:pt idx="460">
                  <c:v>4.0598999999999998</c:v>
                </c:pt>
                <c:pt idx="461">
                  <c:v>4.1299000000000001</c:v>
                </c:pt>
                <c:pt idx="462">
                  <c:v>4.1749999999999998</c:v>
                </c:pt>
                <c:pt idx="463">
                  <c:v>4.0731000000000002</c:v>
                </c:pt>
                <c:pt idx="464">
                  <c:v>4.2430000000000003</c:v>
                </c:pt>
                <c:pt idx="465">
                  <c:v>4.2774999999999999</c:v>
                </c:pt>
                <c:pt idx="466">
                  <c:v>3.8879999999999999</c:v>
                </c:pt>
                <c:pt idx="467">
                  <c:v>4.0004999999999997</c:v>
                </c:pt>
                <c:pt idx="468">
                  <c:v>4.8547000000000002</c:v>
                </c:pt>
                <c:pt idx="469">
                  <c:v>5.3810000000000002</c:v>
                </c:pt>
                <c:pt idx="470">
                  <c:v>5.6081000000000003</c:v>
                </c:pt>
                <c:pt idx="471">
                  <c:v>5.5780000000000003</c:v>
                </c:pt>
                <c:pt idx="472">
                  <c:v>5.6492000000000004</c:v>
                </c:pt>
                <c:pt idx="473">
                  <c:v>5.6950000000000003</c:v>
                </c:pt>
                <c:pt idx="474">
                  <c:v>5.242</c:v>
                </c:pt>
                <c:pt idx="475">
                  <c:v>5.1477000000000004</c:v>
                </c:pt>
                <c:pt idx="476">
                  <c:v>5.2789000000000001</c:v>
                </c:pt>
                <c:pt idx="477">
                  <c:v>5.2499000000000002</c:v>
                </c:pt>
                <c:pt idx="478">
                  <c:v>5.0993000000000004</c:v>
                </c:pt>
                <c:pt idx="479">
                  <c:v>4.8968999999999996</c:v>
                </c:pt>
                <c:pt idx="480">
                  <c:v>4.7670000000000003</c:v>
                </c:pt>
                <c:pt idx="481">
                  <c:v>4.8209999999999997</c:v>
                </c:pt>
                <c:pt idx="482">
                  <c:v>4.7737999999999996</c:v>
                </c:pt>
                <c:pt idx="483">
                  <c:v>4.9630000000000001</c:v>
                </c:pt>
                <c:pt idx="484">
                  <c:v>4.8631000000000002</c:v>
                </c:pt>
                <c:pt idx="485">
                  <c:v>4.82</c:v>
                </c:pt>
                <c:pt idx="486">
                  <c:v>4.8967000000000001</c:v>
                </c:pt>
                <c:pt idx="487">
                  <c:v>4.7161999999999997</c:v>
                </c:pt>
                <c:pt idx="488">
                  <c:v>4.7594000000000003</c:v>
                </c:pt>
                <c:pt idx="489">
                  <c:v>4.5946999999999996</c:v>
                </c:pt>
                <c:pt idx="490">
                  <c:v>4.62</c:v>
                </c:pt>
                <c:pt idx="491">
                  <c:v>4.5689000000000002</c:v>
                </c:pt>
                <c:pt idx="492">
                  <c:v>4.5549999999999997</c:v>
                </c:pt>
                <c:pt idx="493">
                  <c:v>4.4622000000000002</c:v>
                </c:pt>
                <c:pt idx="494">
                  <c:v>4.1025</c:v>
                </c:pt>
                <c:pt idx="495">
                  <c:v>4.0456000000000003</c:v>
                </c:pt>
                <c:pt idx="496">
                  <c:v>3.95</c:v>
                </c:pt>
                <c:pt idx="497">
                  <c:v>3.9580000000000002</c:v>
                </c:pt>
                <c:pt idx="498">
                  <c:v>3.8382999999999998</c:v>
                </c:pt>
                <c:pt idx="499">
                  <c:v>3.9352999999999998</c:v>
                </c:pt>
                <c:pt idx="500">
                  <c:v>3.87</c:v>
                </c:pt>
                <c:pt idx="501">
                  <c:v>3.7989000000000002</c:v>
                </c:pt>
                <c:pt idx="502">
                  <c:v>4.0132000000000003</c:v>
                </c:pt>
                <c:pt idx="503">
                  <c:v>3.9668999999999999</c:v>
                </c:pt>
                <c:pt idx="504">
                  <c:v>4.0069999999999997</c:v>
                </c:pt>
                <c:pt idx="505">
                  <c:v>4.0707000000000004</c:v>
                </c:pt>
                <c:pt idx="506">
                  <c:v>4.0182000000000002</c:v>
                </c:pt>
                <c:pt idx="507">
                  <c:v>3.9350999999999998</c:v>
                </c:pt>
                <c:pt idx="508">
                  <c:v>3.859</c:v>
                </c:pt>
                <c:pt idx="509">
                  <c:v>3.8807</c:v>
                </c:pt>
                <c:pt idx="510">
                  <c:v>3.8397999999999999</c:v>
                </c:pt>
                <c:pt idx="511">
                  <c:v>4.08</c:v>
                </c:pt>
                <c:pt idx="512">
                  <c:v>3.9660000000000002</c:v>
                </c:pt>
                <c:pt idx="513">
                  <c:v>3.98</c:v>
                </c:pt>
                <c:pt idx="514">
                  <c:v>3.8452000000000002</c:v>
                </c:pt>
                <c:pt idx="515">
                  <c:v>3.7202999999999999</c:v>
                </c:pt>
                <c:pt idx="516">
                  <c:v>3.7332999999999998</c:v>
                </c:pt>
                <c:pt idx="517">
                  <c:v>3.734</c:v>
                </c:pt>
                <c:pt idx="518">
                  <c:v>3.6743000000000001</c:v>
                </c:pt>
                <c:pt idx="519">
                  <c:v>3.6968999999999999</c:v>
                </c:pt>
                <c:pt idx="520">
                  <c:v>3.67</c:v>
                </c:pt>
                <c:pt idx="521">
                  <c:v>3.8207</c:v>
                </c:pt>
                <c:pt idx="522">
                  <c:v>3.8298000000000001</c:v>
                </c:pt>
                <c:pt idx="523">
                  <c:v>3.8931</c:v>
                </c:pt>
                <c:pt idx="524">
                  <c:v>4.0791000000000004</c:v>
                </c:pt>
                <c:pt idx="525">
                  <c:v>3.83</c:v>
                </c:pt>
                <c:pt idx="526">
                  <c:v>3.6806000000000001</c:v>
                </c:pt>
                <c:pt idx="527">
                  <c:v>3.3698000000000001</c:v>
                </c:pt>
                <c:pt idx="528">
                  <c:v>3.3559999999999999</c:v>
                </c:pt>
                <c:pt idx="529">
                  <c:v>3.375</c:v>
                </c:pt>
                <c:pt idx="530">
                  <c:v>3.3</c:v>
                </c:pt>
                <c:pt idx="531">
                  <c:v>3.3199000000000001</c:v>
                </c:pt>
                <c:pt idx="532">
                  <c:v>3.2511000000000001</c:v>
                </c:pt>
                <c:pt idx="533">
                  <c:v>3.2848999999999999</c:v>
                </c:pt>
                <c:pt idx="534">
                  <c:v>3.3104</c:v>
                </c:pt>
                <c:pt idx="535">
                  <c:v>3.2951999999999999</c:v>
                </c:pt>
                <c:pt idx="536">
                  <c:v>3.26</c:v>
                </c:pt>
                <c:pt idx="537">
                  <c:v>3.2692999999999999</c:v>
                </c:pt>
                <c:pt idx="538">
                  <c:v>3.2625000000000002</c:v>
                </c:pt>
                <c:pt idx="539">
                  <c:v>3.234</c:v>
                </c:pt>
                <c:pt idx="540">
                  <c:v>3.2330000000000001</c:v>
                </c:pt>
                <c:pt idx="541">
                  <c:v>3.2302</c:v>
                </c:pt>
                <c:pt idx="542">
                  <c:v>3.2324000000000002</c:v>
                </c:pt>
                <c:pt idx="543">
                  <c:v>3.2305000000000001</c:v>
                </c:pt>
                <c:pt idx="544">
                  <c:v>3.2467000000000001</c:v>
                </c:pt>
                <c:pt idx="545">
                  <c:v>3.2650000000000001</c:v>
                </c:pt>
                <c:pt idx="546">
                  <c:v>3.2450000000000001</c:v>
                </c:pt>
                <c:pt idx="547">
                  <c:v>3.2443</c:v>
                </c:pt>
                <c:pt idx="548">
                  <c:v>3.2582</c:v>
                </c:pt>
                <c:pt idx="549">
                  <c:v>3.2416</c:v>
                </c:pt>
                <c:pt idx="550">
                  <c:v>3.254</c:v>
                </c:pt>
                <c:pt idx="551">
                  <c:v>3.2096</c:v>
                </c:pt>
                <c:pt idx="552">
                  <c:v>3.2280000000000002</c:v>
                </c:pt>
                <c:pt idx="553">
                  <c:v>3.27</c:v>
                </c:pt>
                <c:pt idx="554">
                  <c:v>3.2959999999999998</c:v>
                </c:pt>
                <c:pt idx="555">
                  <c:v>3.2372000000000001</c:v>
                </c:pt>
                <c:pt idx="556">
                  <c:v>3.2075</c:v>
                </c:pt>
                <c:pt idx="557">
                  <c:v>3.2185999999999999</c:v>
                </c:pt>
                <c:pt idx="558">
                  <c:v>3.23</c:v>
                </c:pt>
                <c:pt idx="559">
                  <c:v>3.2132000000000001</c:v>
                </c:pt>
                <c:pt idx="560">
                  <c:v>3.1920000000000002</c:v>
                </c:pt>
                <c:pt idx="561">
                  <c:v>3.1694</c:v>
                </c:pt>
                <c:pt idx="562">
                  <c:v>3.1581999999999999</c:v>
                </c:pt>
                <c:pt idx="563">
                  <c:v>3.1457000000000002</c:v>
                </c:pt>
                <c:pt idx="564">
                  <c:v>3.2924000000000002</c:v>
                </c:pt>
                <c:pt idx="565">
                  <c:v>3.3130000000000002</c:v>
                </c:pt>
                <c:pt idx="566">
                  <c:v>3.3113999999999999</c:v>
                </c:pt>
                <c:pt idx="567">
                  <c:v>3.3039000000000001</c:v>
                </c:pt>
                <c:pt idx="568">
                  <c:v>3.2803</c:v>
                </c:pt>
                <c:pt idx="569">
                  <c:v>3.2568999999999999</c:v>
                </c:pt>
                <c:pt idx="570">
                  <c:v>3.3650000000000002</c:v>
                </c:pt>
                <c:pt idx="571">
                  <c:v>3.2639999999999998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C-411C-9F91-28855F39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05353183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5353183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2194016619291885"/>
          <c:y val="0.95942161775232637"/>
          <c:w val="0.15033693817318483"/>
          <c:h val="3.04577745963572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</xdr:row>
      <xdr:rowOff>85725</xdr:rowOff>
    </xdr:from>
    <xdr:to>
      <xdr:col>12</xdr:col>
      <xdr:colOff>257175</xdr:colOff>
      <xdr:row>18</xdr:row>
      <xdr:rowOff>133350</xdr:rowOff>
    </xdr:to>
    <xdr:graphicFrame macro="">
      <xdr:nvGraphicFramePr>
        <xdr:cNvPr id="5162" name="Chart 1">
          <a:extLst>
            <a:ext uri="{FF2B5EF4-FFF2-40B4-BE49-F238E27FC236}">
              <a16:creationId xmlns:a16="http://schemas.microsoft.com/office/drawing/2014/main" id="{A4BB7789-C2B8-4025-ACF7-C2975A2E6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295275</xdr:colOff>
      <xdr:row>24</xdr:row>
      <xdr:rowOff>114300</xdr:rowOff>
    </xdr:to>
    <xdr:graphicFrame macro="">
      <xdr:nvGraphicFramePr>
        <xdr:cNvPr id="245762" name="Chart 1">
          <a:extLst>
            <a:ext uri="{FF2B5EF4-FFF2-40B4-BE49-F238E27FC236}">
              <a16:creationId xmlns:a16="http://schemas.microsoft.com/office/drawing/2014/main" id="{6634AAF1-FC2C-4C16-9252-6C67F5259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2</xdr:row>
      <xdr:rowOff>38100</xdr:rowOff>
    </xdr:from>
    <xdr:to>
      <xdr:col>12</xdr:col>
      <xdr:colOff>666750</xdr:colOff>
      <xdr:row>24</xdr:row>
      <xdr:rowOff>47625</xdr:rowOff>
    </xdr:to>
    <xdr:graphicFrame macro="">
      <xdr:nvGraphicFramePr>
        <xdr:cNvPr id="1067" name="Chart 1">
          <a:extLst>
            <a:ext uri="{FF2B5EF4-FFF2-40B4-BE49-F238E27FC236}">
              <a16:creationId xmlns:a16="http://schemas.microsoft.com/office/drawing/2014/main" id="{CD559FC4-4864-433C-8379-8537CFAFE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66675</xdr:rowOff>
    </xdr:from>
    <xdr:to>
      <xdr:col>18</xdr:col>
      <xdr:colOff>666750</xdr:colOff>
      <xdr:row>17</xdr:row>
      <xdr:rowOff>9525</xdr:rowOff>
    </xdr:to>
    <xdr:graphicFrame macro="">
      <xdr:nvGraphicFramePr>
        <xdr:cNvPr id="6249" name="Chart 3">
          <a:extLst>
            <a:ext uri="{FF2B5EF4-FFF2-40B4-BE49-F238E27FC236}">
              <a16:creationId xmlns:a16="http://schemas.microsoft.com/office/drawing/2014/main" id="{C8C0E9D1-EAFE-4744-949A-8E946B3E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19</xdr:row>
      <xdr:rowOff>9525</xdr:rowOff>
    </xdr:from>
    <xdr:to>
      <xdr:col>18</xdr:col>
      <xdr:colOff>647700</xdr:colOff>
      <xdr:row>35</xdr:row>
      <xdr:rowOff>47625</xdr:rowOff>
    </xdr:to>
    <xdr:graphicFrame macro="">
      <xdr:nvGraphicFramePr>
        <xdr:cNvPr id="6250" name="Chart 4">
          <a:extLst>
            <a:ext uri="{FF2B5EF4-FFF2-40B4-BE49-F238E27FC236}">
              <a16:creationId xmlns:a16="http://schemas.microsoft.com/office/drawing/2014/main" id="{9083FD23-DDCF-4A68-88DB-FB49CA72D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36</xdr:row>
      <xdr:rowOff>133350</xdr:rowOff>
    </xdr:from>
    <xdr:to>
      <xdr:col>18</xdr:col>
      <xdr:colOff>685800</xdr:colOff>
      <xdr:row>48</xdr:row>
      <xdr:rowOff>161925</xdr:rowOff>
    </xdr:to>
    <xdr:graphicFrame macro="">
      <xdr:nvGraphicFramePr>
        <xdr:cNvPr id="6251" name="Chart 7">
          <a:extLst>
            <a:ext uri="{FF2B5EF4-FFF2-40B4-BE49-F238E27FC236}">
              <a16:creationId xmlns:a16="http://schemas.microsoft.com/office/drawing/2014/main" id="{0C4B3906-D8F4-4293-99CB-8E26B6706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49</xdr:row>
      <xdr:rowOff>114300</xdr:rowOff>
    </xdr:from>
    <xdr:to>
      <xdr:col>16</xdr:col>
      <xdr:colOff>704850</xdr:colOff>
      <xdr:row>62</xdr:row>
      <xdr:rowOff>180975</xdr:rowOff>
    </xdr:to>
    <xdr:graphicFrame macro="">
      <xdr:nvGraphicFramePr>
        <xdr:cNvPr id="6252" name="Chart 1">
          <a:extLst>
            <a:ext uri="{FF2B5EF4-FFF2-40B4-BE49-F238E27FC236}">
              <a16:creationId xmlns:a16="http://schemas.microsoft.com/office/drawing/2014/main" id="{11451F40-23D0-4AFB-BB2A-968B73D2F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40</xdr:row>
      <xdr:rowOff>114300</xdr:rowOff>
    </xdr:from>
    <xdr:to>
      <xdr:col>21</xdr:col>
      <xdr:colOff>828675</xdr:colOff>
      <xdr:row>78</xdr:row>
      <xdr:rowOff>9525</xdr:rowOff>
    </xdr:to>
    <xdr:graphicFrame macro="">
      <xdr:nvGraphicFramePr>
        <xdr:cNvPr id="7221" name="Chart 1">
          <a:extLst>
            <a:ext uri="{FF2B5EF4-FFF2-40B4-BE49-F238E27FC236}">
              <a16:creationId xmlns:a16="http://schemas.microsoft.com/office/drawing/2014/main" id="{3A4EF255-758D-4000-91FA-4C2A9F2FE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21</xdr:col>
      <xdr:colOff>809625</xdr:colOff>
      <xdr:row>38</xdr:row>
      <xdr:rowOff>104775</xdr:rowOff>
    </xdr:to>
    <xdr:graphicFrame macro="">
      <xdr:nvGraphicFramePr>
        <xdr:cNvPr id="7222" name="Chart 2">
          <a:extLst>
            <a:ext uri="{FF2B5EF4-FFF2-40B4-BE49-F238E27FC236}">
              <a16:creationId xmlns:a16="http://schemas.microsoft.com/office/drawing/2014/main" id="{189CA7D1-5CCB-45FF-B595-5DCC4E1B0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438150</xdr:colOff>
      <xdr:row>19</xdr:row>
      <xdr:rowOff>114300</xdr:rowOff>
    </xdr:to>
    <xdr:graphicFrame macro="">
      <xdr:nvGraphicFramePr>
        <xdr:cNvPr id="50195" name="Chart 2">
          <a:extLst>
            <a:ext uri="{FF2B5EF4-FFF2-40B4-BE49-F238E27FC236}">
              <a16:creationId xmlns:a16="http://schemas.microsoft.com/office/drawing/2014/main" id="{E3991AC5-B57C-41DA-BEF5-5EE421056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TC_AVGS"/>
    </sheetNames>
    <sheetDataSet>
      <sheetData sheetId="0"/>
      <sheetData sheetId="1">
        <row r="1">
          <cell r="B1" t="str">
            <v>BTC</v>
          </cell>
          <cell r="D1" t="str">
            <v>2-day</v>
          </cell>
          <cell r="E1" t="str">
            <v>5-day</v>
          </cell>
        </row>
        <row r="2">
          <cell r="A2">
            <v>43029</v>
          </cell>
          <cell r="B2">
            <v>6105</v>
          </cell>
          <cell r="D2">
            <v>6044.75</v>
          </cell>
          <cell r="E2">
            <v>5789.12</v>
          </cell>
        </row>
        <row r="3">
          <cell r="A3">
            <v>43028</v>
          </cell>
          <cell r="B3">
            <v>5984.5</v>
          </cell>
          <cell r="D3">
            <v>5839.25</v>
          </cell>
          <cell r="E3">
            <v>5721</v>
          </cell>
        </row>
        <row r="4">
          <cell r="A4">
            <v>43027</v>
          </cell>
          <cell r="B4">
            <v>5694</v>
          </cell>
          <cell r="D4">
            <v>5629.5</v>
          </cell>
          <cell r="E4">
            <v>5663.82</v>
          </cell>
        </row>
        <row r="5">
          <cell r="A5">
            <v>43026</v>
          </cell>
          <cell r="B5">
            <v>5565</v>
          </cell>
          <cell r="D5">
            <v>5581.05</v>
          </cell>
          <cell r="E5">
            <v>5692.0199999999995</v>
          </cell>
        </row>
        <row r="6">
          <cell r="A6">
            <v>43025</v>
          </cell>
          <cell r="B6">
            <v>5597.1</v>
          </cell>
          <cell r="D6">
            <v>5680.75</v>
          </cell>
          <cell r="E6">
            <v>5706.3799999999992</v>
          </cell>
        </row>
        <row r="7">
          <cell r="A7">
            <v>43024</v>
          </cell>
          <cell r="B7">
            <v>5764.4</v>
          </cell>
          <cell r="D7">
            <v>5731.5</v>
          </cell>
          <cell r="E7">
            <v>5672.66</v>
          </cell>
        </row>
        <row r="8">
          <cell r="A8">
            <v>43023</v>
          </cell>
          <cell r="B8">
            <v>5698.6</v>
          </cell>
          <cell r="D8">
            <v>5766.8</v>
          </cell>
          <cell r="E8">
            <v>5484.76</v>
          </cell>
        </row>
        <row r="9">
          <cell r="A9">
            <v>43022</v>
          </cell>
          <cell r="B9">
            <v>5835</v>
          </cell>
          <cell r="D9">
            <v>5735.9</v>
          </cell>
          <cell r="E9">
            <v>5300.44</v>
          </cell>
        </row>
        <row r="10">
          <cell r="A10">
            <v>43021</v>
          </cell>
          <cell r="B10">
            <v>5636.8</v>
          </cell>
          <cell r="D10">
            <v>5532.65</v>
          </cell>
          <cell r="E10">
            <v>5089.8999999999996</v>
          </cell>
        </row>
        <row r="11">
          <cell r="A11">
            <v>43020</v>
          </cell>
          <cell r="B11">
            <v>5428.5</v>
          </cell>
          <cell r="D11">
            <v>5126.7</v>
          </cell>
          <cell r="E11">
            <v>4885.1600000000008</v>
          </cell>
        </row>
        <row r="12">
          <cell r="A12">
            <v>43019</v>
          </cell>
          <cell r="B12">
            <v>4824.8999999999996</v>
          </cell>
          <cell r="D12">
            <v>4800.95</v>
          </cell>
          <cell r="E12">
            <v>4686.6600000000008</v>
          </cell>
        </row>
        <row r="13">
          <cell r="A13">
            <v>43018</v>
          </cell>
          <cell r="B13">
            <v>4777</v>
          </cell>
          <cell r="D13">
            <v>4779.6499999999996</v>
          </cell>
          <cell r="E13">
            <v>4595.88</v>
          </cell>
        </row>
        <row r="14">
          <cell r="A14">
            <v>43017</v>
          </cell>
          <cell r="B14">
            <v>4782.3</v>
          </cell>
          <cell r="D14">
            <v>4697.7000000000007</v>
          </cell>
          <cell r="E14">
            <v>4503.5600000000004</v>
          </cell>
        </row>
        <row r="15">
          <cell r="A15">
            <v>43016</v>
          </cell>
          <cell r="B15">
            <v>4613.1000000000004</v>
          </cell>
          <cell r="D15">
            <v>4524.55</v>
          </cell>
          <cell r="E15">
            <v>4390.12</v>
          </cell>
        </row>
        <row r="16">
          <cell r="A16">
            <v>43015</v>
          </cell>
          <cell r="B16">
            <v>4436</v>
          </cell>
          <cell r="D16">
            <v>4403.5</v>
          </cell>
          <cell r="E16">
            <v>4329.7199999999993</v>
          </cell>
        </row>
        <row r="17">
          <cell r="A17">
            <v>43014</v>
          </cell>
          <cell r="B17">
            <v>4371</v>
          </cell>
          <cell r="D17">
            <v>4343.2</v>
          </cell>
          <cell r="E17">
            <v>4322.5399999999991</v>
          </cell>
        </row>
        <row r="18">
          <cell r="A18">
            <v>43013</v>
          </cell>
          <cell r="B18">
            <v>4315.3999999999996</v>
          </cell>
          <cell r="D18">
            <v>4265.25</v>
          </cell>
          <cell r="E18">
            <v>4329.2</v>
          </cell>
        </row>
        <row r="19">
          <cell r="A19">
            <v>43012</v>
          </cell>
          <cell r="B19">
            <v>4215.1000000000004</v>
          </cell>
          <cell r="D19">
            <v>4263.1000000000004</v>
          </cell>
          <cell r="E19">
            <v>4339.5200000000004</v>
          </cell>
        </row>
        <row r="20">
          <cell r="A20">
            <v>43011</v>
          </cell>
          <cell r="B20">
            <v>4311.1000000000004</v>
          </cell>
          <cell r="D20">
            <v>4355.6000000000004</v>
          </cell>
          <cell r="E20">
            <v>4330.4800000000005</v>
          </cell>
        </row>
        <row r="21">
          <cell r="A21">
            <v>43010</v>
          </cell>
          <cell r="B21">
            <v>4400.1000000000004</v>
          </cell>
          <cell r="D21">
            <v>4402.2000000000007</v>
          </cell>
          <cell r="E21">
            <v>4306.26</v>
          </cell>
        </row>
        <row r="22">
          <cell r="A22">
            <v>43009</v>
          </cell>
          <cell r="B22">
            <v>4404.3</v>
          </cell>
          <cell r="D22">
            <v>4385.6499999999996</v>
          </cell>
          <cell r="E22">
            <v>4267.32</v>
          </cell>
        </row>
        <row r="23">
          <cell r="A23">
            <v>43008</v>
          </cell>
          <cell r="B23">
            <v>4367</v>
          </cell>
          <cell r="D23">
            <v>4268.45</v>
          </cell>
          <cell r="E23">
            <v>4162.28</v>
          </cell>
        </row>
        <row r="24">
          <cell r="A24">
            <v>43007</v>
          </cell>
          <cell r="B24">
            <v>4169.8999999999996</v>
          </cell>
          <cell r="D24">
            <v>4179.95</v>
          </cell>
          <cell r="E24">
            <v>4074.8799999999997</v>
          </cell>
        </row>
        <row r="25">
          <cell r="A25">
            <v>43006</v>
          </cell>
          <cell r="B25">
            <v>4190</v>
          </cell>
          <cell r="D25">
            <v>4197.7</v>
          </cell>
          <cell r="E25">
            <v>3971.46</v>
          </cell>
        </row>
        <row r="26">
          <cell r="A26">
            <v>43005</v>
          </cell>
          <cell r="B26">
            <v>4205.3999999999996</v>
          </cell>
          <cell r="D26">
            <v>4042.25</v>
          </cell>
          <cell r="E26">
            <v>3889.3799999999997</v>
          </cell>
        </row>
        <row r="27">
          <cell r="A27">
            <v>43004</v>
          </cell>
          <cell r="B27">
            <v>3879.1</v>
          </cell>
          <cell r="D27">
            <v>3904.55</v>
          </cell>
          <cell r="E27">
            <v>3768</v>
          </cell>
        </row>
        <row r="28">
          <cell r="A28">
            <v>43003</v>
          </cell>
          <cell r="B28">
            <v>3930</v>
          </cell>
          <cell r="D28">
            <v>3791.4</v>
          </cell>
          <cell r="E28">
            <v>3712.8599999999997</v>
          </cell>
        </row>
        <row r="29">
          <cell r="A29">
            <v>43002</v>
          </cell>
          <cell r="B29">
            <v>3652.8</v>
          </cell>
          <cell r="D29">
            <v>3716.2</v>
          </cell>
          <cell r="E29">
            <v>3701.5</v>
          </cell>
        </row>
        <row r="30">
          <cell r="A30">
            <v>43001</v>
          </cell>
          <cell r="B30">
            <v>3779.6</v>
          </cell>
          <cell r="D30">
            <v>3689.05</v>
          </cell>
          <cell r="E30">
            <v>3750.94</v>
          </cell>
        </row>
        <row r="31">
          <cell r="A31">
            <v>43000</v>
          </cell>
          <cell r="B31">
            <v>3598.5</v>
          </cell>
          <cell r="D31">
            <v>3600.95</v>
          </cell>
          <cell r="E31">
            <v>3811.8399999999992</v>
          </cell>
        </row>
        <row r="32">
          <cell r="A32">
            <v>42999</v>
          </cell>
          <cell r="B32">
            <v>3603.4</v>
          </cell>
          <cell r="D32">
            <v>3738.3</v>
          </cell>
          <cell r="E32">
            <v>3825.4</v>
          </cell>
        </row>
        <row r="33">
          <cell r="A33">
            <v>42998</v>
          </cell>
          <cell r="B33">
            <v>3873.2</v>
          </cell>
          <cell r="D33">
            <v>3886.6</v>
          </cell>
          <cell r="E33">
            <v>3841.8</v>
          </cell>
        </row>
        <row r="34">
          <cell r="A34">
            <v>42997</v>
          </cell>
          <cell r="B34">
            <v>3900</v>
          </cell>
          <cell r="D34">
            <v>3992.05</v>
          </cell>
          <cell r="E34">
            <v>3806.7600000000007</v>
          </cell>
        </row>
        <row r="35">
          <cell r="A35">
            <v>42996</v>
          </cell>
          <cell r="B35">
            <v>4084.1</v>
          </cell>
          <cell r="D35">
            <v>3875.2</v>
          </cell>
          <cell r="E35">
            <v>3674.3799999999997</v>
          </cell>
        </row>
        <row r="36">
          <cell r="A36">
            <v>42995</v>
          </cell>
          <cell r="B36">
            <v>3666.3</v>
          </cell>
          <cell r="D36">
            <v>3675.8500000000004</v>
          </cell>
          <cell r="E36">
            <v>3627.5</v>
          </cell>
        </row>
        <row r="37">
          <cell r="A37">
            <v>42994</v>
          </cell>
          <cell r="B37">
            <v>3685.4</v>
          </cell>
          <cell r="D37">
            <v>3691.7</v>
          </cell>
          <cell r="E37">
            <v>3722.8199999999997</v>
          </cell>
        </row>
        <row r="38">
          <cell r="A38">
            <v>42993</v>
          </cell>
          <cell r="B38">
            <v>3698</v>
          </cell>
          <cell r="D38">
            <v>3468.05</v>
          </cell>
          <cell r="E38">
            <v>3826.3399999999992</v>
          </cell>
        </row>
        <row r="39">
          <cell r="A39">
            <v>42992</v>
          </cell>
          <cell r="B39">
            <v>3238.1</v>
          </cell>
          <cell r="D39">
            <v>3543.8999999999996</v>
          </cell>
          <cell r="E39">
            <v>3933.16</v>
          </cell>
        </row>
        <row r="40">
          <cell r="A40">
            <v>42991</v>
          </cell>
          <cell r="B40">
            <v>3849.7</v>
          </cell>
          <cell r="D40">
            <v>3996.2999999999997</v>
          </cell>
          <cell r="E40">
            <v>4149.12</v>
          </cell>
        </row>
        <row r="41">
          <cell r="A41">
            <v>42990</v>
          </cell>
          <cell r="B41">
            <v>4142.8999999999996</v>
          </cell>
          <cell r="D41">
            <v>4172.95</v>
          </cell>
          <cell r="E41">
            <v>4240.34</v>
          </cell>
        </row>
        <row r="42">
          <cell r="A42">
            <v>42989</v>
          </cell>
          <cell r="B42">
            <v>4203</v>
          </cell>
          <cell r="D42">
            <v>4217.55</v>
          </cell>
          <cell r="E42">
            <v>4334.46</v>
          </cell>
        </row>
        <row r="43">
          <cell r="A43">
            <v>42988</v>
          </cell>
          <cell r="B43">
            <v>4232.1000000000004</v>
          </cell>
          <cell r="D43">
            <v>4275</v>
          </cell>
          <cell r="E43">
            <v>4411.68</v>
          </cell>
        </row>
        <row r="44">
          <cell r="A44">
            <v>42987</v>
          </cell>
          <cell r="B44">
            <v>4317.8999999999996</v>
          </cell>
          <cell r="D44">
            <v>4311.8500000000004</v>
          </cell>
          <cell r="E44">
            <v>4440.2400000000007</v>
          </cell>
        </row>
        <row r="45">
          <cell r="A45">
            <v>42986</v>
          </cell>
          <cell r="B45">
            <v>4305.8</v>
          </cell>
          <cell r="D45">
            <v>4459.6499999999996</v>
          </cell>
          <cell r="E45">
            <v>4416.74</v>
          </cell>
        </row>
        <row r="46">
          <cell r="A46">
            <v>42985</v>
          </cell>
          <cell r="B46">
            <v>4613.5</v>
          </cell>
          <cell r="D46">
            <v>4601.3</v>
          </cell>
          <cell r="E46">
            <v>4474.58</v>
          </cell>
        </row>
        <row r="47">
          <cell r="A47">
            <v>42984</v>
          </cell>
          <cell r="B47">
            <v>4589.1000000000004</v>
          </cell>
          <cell r="D47">
            <v>4482</v>
          </cell>
          <cell r="E47">
            <v>4458.76</v>
          </cell>
        </row>
        <row r="48">
          <cell r="A48">
            <v>42983</v>
          </cell>
          <cell r="B48">
            <v>4374.8999999999996</v>
          </cell>
          <cell r="D48">
            <v>4287.6499999999996</v>
          </cell>
          <cell r="E48">
            <v>4521.92</v>
          </cell>
        </row>
        <row r="49">
          <cell r="A49">
            <v>42982</v>
          </cell>
          <cell r="B49">
            <v>4200.3999999999996</v>
          </cell>
          <cell r="D49">
            <v>4397.7</v>
          </cell>
          <cell r="E49">
            <v>4590.58</v>
          </cell>
        </row>
        <row r="50">
          <cell r="A50">
            <v>42981</v>
          </cell>
          <cell r="B50">
            <v>4595</v>
          </cell>
          <cell r="D50">
            <v>4564.7</v>
          </cell>
          <cell r="E50">
            <v>4664.3</v>
          </cell>
        </row>
        <row r="51">
          <cell r="A51">
            <v>42980</v>
          </cell>
          <cell r="B51">
            <v>4534.3999999999996</v>
          </cell>
          <cell r="D51">
            <v>4719.6499999999996</v>
          </cell>
          <cell r="E51">
            <v>4662.7199999999993</v>
          </cell>
        </row>
        <row r="52">
          <cell r="A52">
            <v>42979</v>
          </cell>
          <cell r="B52">
            <v>4904.8999999999996</v>
          </cell>
          <cell r="D52">
            <v>4811.5499999999993</v>
          </cell>
          <cell r="E52">
            <v>4632.5999999999995</v>
          </cell>
        </row>
        <row r="53">
          <cell r="A53">
            <v>42978</v>
          </cell>
          <cell r="B53">
            <v>4718.2</v>
          </cell>
          <cell r="D53">
            <v>4643.6000000000004</v>
          </cell>
          <cell r="E53">
            <v>4517.9800000000005</v>
          </cell>
        </row>
        <row r="54">
          <cell r="A54">
            <v>42977</v>
          </cell>
          <cell r="B54">
            <v>4569</v>
          </cell>
          <cell r="D54">
            <v>4578.05</v>
          </cell>
          <cell r="E54">
            <v>4442.68</v>
          </cell>
        </row>
        <row r="55">
          <cell r="A55">
            <v>42976</v>
          </cell>
          <cell r="B55">
            <v>4587.1000000000004</v>
          </cell>
          <cell r="D55">
            <v>4485.4500000000007</v>
          </cell>
          <cell r="E55">
            <v>4399.18</v>
          </cell>
        </row>
        <row r="56">
          <cell r="A56">
            <v>42975</v>
          </cell>
          <cell r="B56">
            <v>4383.8</v>
          </cell>
          <cell r="D56">
            <v>4357.8</v>
          </cell>
          <cell r="E56">
            <v>4346.8</v>
          </cell>
        </row>
        <row r="57">
          <cell r="A57">
            <v>42974</v>
          </cell>
          <cell r="B57">
            <v>4331.8</v>
          </cell>
          <cell r="D57">
            <v>4336.75</v>
          </cell>
          <cell r="E57">
            <v>4295.8600000000006</v>
          </cell>
        </row>
        <row r="58">
          <cell r="A58">
            <v>42973</v>
          </cell>
          <cell r="B58">
            <v>4341.7</v>
          </cell>
          <cell r="D58">
            <v>4346.6000000000004</v>
          </cell>
          <cell r="E58">
            <v>4244.3</v>
          </cell>
        </row>
        <row r="59">
          <cell r="A59">
            <v>42972</v>
          </cell>
          <cell r="B59">
            <v>4351.5</v>
          </cell>
          <cell r="D59">
            <v>4338.3500000000004</v>
          </cell>
          <cell r="E59">
            <v>4176.4600000000009</v>
          </cell>
        </row>
        <row r="60">
          <cell r="A60">
            <v>42971</v>
          </cell>
          <cell r="B60">
            <v>4325.2</v>
          </cell>
          <cell r="D60">
            <v>4227.1499999999996</v>
          </cell>
          <cell r="E60">
            <v>4119.0199999999995</v>
          </cell>
        </row>
        <row r="61">
          <cell r="A61">
            <v>42970</v>
          </cell>
          <cell r="B61">
            <v>4129.1000000000004</v>
          </cell>
          <cell r="D61">
            <v>4101.55</v>
          </cell>
          <cell r="E61">
            <v>4083</v>
          </cell>
        </row>
        <row r="62">
          <cell r="A62">
            <v>42969</v>
          </cell>
          <cell r="B62">
            <v>4074</v>
          </cell>
          <cell r="D62">
            <v>4038.25</v>
          </cell>
          <cell r="E62">
            <v>4075.22</v>
          </cell>
        </row>
        <row r="63">
          <cell r="A63">
            <v>42968</v>
          </cell>
          <cell r="B63">
            <v>4002.5</v>
          </cell>
          <cell r="D63">
            <v>4033.4</v>
          </cell>
          <cell r="E63">
            <v>4112.42</v>
          </cell>
        </row>
        <row r="64">
          <cell r="A64">
            <v>42967</v>
          </cell>
          <cell r="B64">
            <v>4064.3</v>
          </cell>
          <cell r="D64">
            <v>4104.7000000000007</v>
          </cell>
          <cell r="E64">
            <v>4189.18</v>
          </cell>
        </row>
        <row r="65">
          <cell r="A65">
            <v>42966</v>
          </cell>
          <cell r="B65">
            <v>4145.1000000000004</v>
          </cell>
          <cell r="D65">
            <v>4117.6499999999996</v>
          </cell>
          <cell r="E65">
            <v>4206.7</v>
          </cell>
        </row>
        <row r="66">
          <cell r="A66">
            <v>42965</v>
          </cell>
          <cell r="B66">
            <v>4090.2</v>
          </cell>
          <cell r="D66">
            <v>4175.1000000000004</v>
          </cell>
          <cell r="E66">
            <v>4241.58</v>
          </cell>
        </row>
        <row r="67">
          <cell r="A67">
            <v>42964</v>
          </cell>
          <cell r="B67">
            <v>4260</v>
          </cell>
          <cell r="D67">
            <v>4323.1499999999996</v>
          </cell>
          <cell r="E67">
            <v>4234.1999999999989</v>
          </cell>
        </row>
        <row r="68">
          <cell r="A68">
            <v>42963</v>
          </cell>
          <cell r="B68">
            <v>4386.3</v>
          </cell>
          <cell r="D68">
            <v>4269.1000000000004</v>
          </cell>
          <cell r="E68">
            <v>4155.3</v>
          </cell>
        </row>
        <row r="69">
          <cell r="A69">
            <v>42962</v>
          </cell>
          <cell r="B69">
            <v>4151.8999999999996</v>
          </cell>
          <cell r="D69">
            <v>4235.7</v>
          </cell>
          <cell r="E69">
            <v>4006.8599999999997</v>
          </cell>
        </row>
        <row r="70">
          <cell r="A70">
            <v>42961</v>
          </cell>
          <cell r="B70">
            <v>4319.5</v>
          </cell>
          <cell r="D70">
            <v>4186.3999999999996</v>
          </cell>
          <cell r="E70">
            <v>3858.06</v>
          </cell>
        </row>
        <row r="71">
          <cell r="A71">
            <v>42960</v>
          </cell>
          <cell r="B71">
            <v>4053.3</v>
          </cell>
          <cell r="D71">
            <v>3959.4</v>
          </cell>
          <cell r="E71">
            <v>3662.1400000000003</v>
          </cell>
        </row>
        <row r="72">
          <cell r="A72">
            <v>42959</v>
          </cell>
          <cell r="B72">
            <v>3865.5</v>
          </cell>
          <cell r="D72">
            <v>3754.8</v>
          </cell>
          <cell r="E72">
            <v>3534.4800000000005</v>
          </cell>
        </row>
        <row r="73">
          <cell r="A73">
            <v>42958</v>
          </cell>
          <cell r="B73">
            <v>3644.1</v>
          </cell>
          <cell r="D73">
            <v>3526</v>
          </cell>
          <cell r="E73">
            <v>3440.72</v>
          </cell>
        </row>
        <row r="74">
          <cell r="A74">
            <v>42957</v>
          </cell>
          <cell r="B74">
            <v>3407.9</v>
          </cell>
          <cell r="D74">
            <v>3373.9</v>
          </cell>
          <cell r="E74">
            <v>3357.4800000000005</v>
          </cell>
        </row>
        <row r="75">
          <cell r="A75">
            <v>42956</v>
          </cell>
          <cell r="B75">
            <v>3339.9</v>
          </cell>
          <cell r="D75">
            <v>3377.45</v>
          </cell>
          <cell r="E75">
            <v>3327.1799999999994</v>
          </cell>
        </row>
        <row r="76">
          <cell r="A76">
            <v>42955</v>
          </cell>
          <cell r="B76">
            <v>3415</v>
          </cell>
          <cell r="D76">
            <v>3405.85</v>
          </cell>
          <cell r="E76">
            <v>3231.2</v>
          </cell>
        </row>
        <row r="77">
          <cell r="A77">
            <v>42954</v>
          </cell>
          <cell r="B77">
            <v>3396.7</v>
          </cell>
          <cell r="D77">
            <v>3312.3</v>
          </cell>
          <cell r="E77">
            <v>3106.2599999999998</v>
          </cell>
        </row>
        <row r="78">
          <cell r="A78">
            <v>42953</v>
          </cell>
          <cell r="B78">
            <v>3227.9</v>
          </cell>
          <cell r="D78">
            <v>3242.15</v>
          </cell>
          <cell r="E78">
            <v>2967.3199999999997</v>
          </cell>
        </row>
        <row r="79">
          <cell r="A79">
            <v>42952</v>
          </cell>
          <cell r="B79">
            <v>3256.4</v>
          </cell>
          <cell r="D79">
            <v>3058.2</v>
          </cell>
          <cell r="E79">
            <v>2867.9800000000005</v>
          </cell>
        </row>
        <row r="80">
          <cell r="A80">
            <v>42951</v>
          </cell>
          <cell r="B80">
            <v>2860</v>
          </cell>
          <cell r="D80">
            <v>2825.15</v>
          </cell>
          <cell r="E80">
            <v>2787.9</v>
          </cell>
        </row>
        <row r="81">
          <cell r="A81">
            <v>42950</v>
          </cell>
          <cell r="B81">
            <v>2790.3</v>
          </cell>
          <cell r="D81">
            <v>2746.15</v>
          </cell>
          <cell r="E81">
            <v>2765.7</v>
          </cell>
        </row>
        <row r="82">
          <cell r="A82">
            <v>42949</v>
          </cell>
          <cell r="B82">
            <v>2702</v>
          </cell>
          <cell r="D82">
            <v>2716.6</v>
          </cell>
          <cell r="E82">
            <v>2750.46</v>
          </cell>
        </row>
        <row r="83">
          <cell r="A83">
            <v>42948</v>
          </cell>
          <cell r="B83">
            <v>2731.2</v>
          </cell>
          <cell r="D83">
            <v>2793.6</v>
          </cell>
          <cell r="E83">
            <v>2767.0200000000004</v>
          </cell>
        </row>
        <row r="84">
          <cell r="A84">
            <v>42947</v>
          </cell>
          <cell r="B84">
            <v>2856</v>
          </cell>
          <cell r="D84">
            <v>2802.5</v>
          </cell>
          <cell r="E84">
            <v>2753.76</v>
          </cell>
        </row>
        <row r="85">
          <cell r="A85">
            <v>42946</v>
          </cell>
          <cell r="B85">
            <v>2749</v>
          </cell>
          <cell r="D85">
            <v>2731.55</v>
          </cell>
          <cell r="E85">
            <v>2687.7</v>
          </cell>
        </row>
        <row r="86">
          <cell r="A86">
            <v>42945</v>
          </cell>
          <cell r="B86">
            <v>2714.1</v>
          </cell>
          <cell r="D86">
            <v>2749.45</v>
          </cell>
          <cell r="E86">
            <v>2650.08</v>
          </cell>
        </row>
        <row r="87">
          <cell r="A87">
            <v>42944</v>
          </cell>
          <cell r="B87">
            <v>2784.8</v>
          </cell>
          <cell r="D87">
            <v>2724.8500000000004</v>
          </cell>
          <cell r="E87">
            <v>2661.2</v>
          </cell>
        </row>
        <row r="88">
          <cell r="A88">
            <v>42943</v>
          </cell>
          <cell r="B88">
            <v>2664.9</v>
          </cell>
          <cell r="D88">
            <v>2595.3000000000002</v>
          </cell>
          <cell r="E88">
            <v>2653.7400000000002</v>
          </cell>
        </row>
        <row r="89">
          <cell r="A89">
            <v>42942</v>
          </cell>
          <cell r="B89">
            <v>2525.6999999999998</v>
          </cell>
          <cell r="D89">
            <v>2543.3000000000002</v>
          </cell>
          <cell r="E89">
            <v>2689.9</v>
          </cell>
        </row>
        <row r="90">
          <cell r="A90">
            <v>42941</v>
          </cell>
          <cell r="B90">
            <v>2560.9</v>
          </cell>
          <cell r="D90">
            <v>2665.3</v>
          </cell>
          <cell r="E90">
            <v>2717.56</v>
          </cell>
        </row>
        <row r="91">
          <cell r="A91">
            <v>42940</v>
          </cell>
          <cell r="B91">
            <v>2769.7</v>
          </cell>
          <cell r="D91">
            <v>2758.6</v>
          </cell>
          <cell r="E91">
            <v>2776.6400000000003</v>
          </cell>
        </row>
        <row r="92">
          <cell r="A92">
            <v>42939</v>
          </cell>
          <cell r="B92">
            <v>2747.5</v>
          </cell>
          <cell r="D92">
            <v>2796.6</v>
          </cell>
          <cell r="E92">
            <v>2673.32</v>
          </cell>
        </row>
        <row r="93">
          <cell r="A93">
            <v>42938</v>
          </cell>
          <cell r="B93">
            <v>2845.7</v>
          </cell>
          <cell r="D93">
            <v>2754.85</v>
          </cell>
          <cell r="E93">
            <v>2584.2400000000002</v>
          </cell>
        </row>
        <row r="94">
          <cell r="A94">
            <v>42937</v>
          </cell>
          <cell r="B94">
            <v>2664</v>
          </cell>
          <cell r="D94">
            <v>2760.15</v>
          </cell>
          <cell r="E94">
            <v>2458.9</v>
          </cell>
        </row>
        <row r="95">
          <cell r="A95">
            <v>42936</v>
          </cell>
          <cell r="B95">
            <v>2856.3</v>
          </cell>
          <cell r="D95">
            <v>2554.6999999999998</v>
          </cell>
          <cell r="E95">
            <v>2311.08</v>
          </cell>
        </row>
        <row r="96">
          <cell r="A96">
            <v>42935</v>
          </cell>
          <cell r="B96">
            <v>2253.1</v>
          </cell>
          <cell r="D96">
            <v>2277.6</v>
          </cell>
          <cell r="E96">
            <v>2135.54</v>
          </cell>
        </row>
        <row r="97">
          <cell r="A97">
            <v>42934</v>
          </cell>
          <cell r="B97">
            <v>2302.1</v>
          </cell>
          <cell r="D97">
            <v>2260.5500000000002</v>
          </cell>
          <cell r="E97">
            <v>2125.94</v>
          </cell>
        </row>
        <row r="98">
          <cell r="A98">
            <v>42933</v>
          </cell>
          <cell r="B98">
            <v>2219</v>
          </cell>
          <cell r="D98">
            <v>2071.9499999999998</v>
          </cell>
          <cell r="E98">
            <v>2131.3200000000002</v>
          </cell>
        </row>
        <row r="99">
          <cell r="A99">
            <v>42932</v>
          </cell>
          <cell r="B99">
            <v>1924.9</v>
          </cell>
          <cell r="D99">
            <v>1951.75</v>
          </cell>
          <cell r="E99">
            <v>2162.4</v>
          </cell>
        </row>
        <row r="100">
          <cell r="A100">
            <v>42931</v>
          </cell>
          <cell r="B100">
            <v>1978.6</v>
          </cell>
          <cell r="D100">
            <v>2091.85</v>
          </cell>
          <cell r="E100">
            <v>2233.84</v>
          </cell>
        </row>
        <row r="101">
          <cell r="A101">
            <v>42930</v>
          </cell>
          <cell r="B101">
            <v>2205.1</v>
          </cell>
          <cell r="D101">
            <v>2267.0500000000002</v>
          </cell>
          <cell r="E101">
            <v>2301.7800000000002</v>
          </cell>
        </row>
        <row r="102">
          <cell r="A102">
            <v>42929</v>
          </cell>
          <cell r="B102">
            <v>2329</v>
          </cell>
          <cell r="D102">
            <v>2351.6999999999998</v>
          </cell>
          <cell r="E102">
            <v>2356.3599999999997</v>
          </cell>
        </row>
        <row r="103">
          <cell r="A103">
            <v>42928</v>
          </cell>
          <cell r="B103">
            <v>2374.4</v>
          </cell>
          <cell r="D103">
            <v>2328.25</v>
          </cell>
          <cell r="E103">
            <v>2398.96</v>
          </cell>
        </row>
        <row r="104">
          <cell r="A104">
            <v>42927</v>
          </cell>
          <cell r="B104">
            <v>2282.1</v>
          </cell>
          <cell r="D104">
            <v>2300.1999999999998</v>
          </cell>
          <cell r="E104">
            <v>2419.94</v>
          </cell>
        </row>
        <row r="105">
          <cell r="A105">
            <v>42926</v>
          </cell>
          <cell r="B105">
            <v>2318.3000000000002</v>
          </cell>
          <cell r="D105">
            <v>2398.15</v>
          </cell>
          <cell r="E105">
            <v>2482.1400000000003</v>
          </cell>
        </row>
        <row r="106">
          <cell r="A106">
            <v>42925</v>
          </cell>
          <cell r="B106">
            <v>2478</v>
          </cell>
          <cell r="D106">
            <v>2510</v>
          </cell>
          <cell r="E106">
            <v>2538.1799999999998</v>
          </cell>
        </row>
        <row r="107">
          <cell r="A107">
            <v>42924</v>
          </cell>
          <cell r="B107">
            <v>2542</v>
          </cell>
          <cell r="D107">
            <v>2510.65</v>
          </cell>
          <cell r="E107">
            <v>2559.1</v>
          </cell>
        </row>
        <row r="108">
          <cell r="A108">
            <v>42923</v>
          </cell>
          <cell r="B108">
            <v>2479.3000000000002</v>
          </cell>
          <cell r="D108">
            <v>2536.1999999999998</v>
          </cell>
          <cell r="E108">
            <v>2555.5</v>
          </cell>
        </row>
        <row r="109">
          <cell r="A109">
            <v>42922</v>
          </cell>
          <cell r="B109">
            <v>2593.1</v>
          </cell>
          <cell r="D109">
            <v>2595.8000000000002</v>
          </cell>
          <cell r="E109">
            <v>2548.6400000000003</v>
          </cell>
        </row>
        <row r="110">
          <cell r="A110">
            <v>42921</v>
          </cell>
          <cell r="B110">
            <v>2598.5</v>
          </cell>
          <cell r="D110">
            <v>2590.5500000000002</v>
          </cell>
          <cell r="E110">
            <v>2499.92</v>
          </cell>
        </row>
        <row r="111">
          <cell r="A111">
            <v>42920</v>
          </cell>
          <cell r="B111">
            <v>2582.6</v>
          </cell>
          <cell r="D111">
            <v>2553.3000000000002</v>
          </cell>
          <cell r="E111">
            <v>2464.3599999999997</v>
          </cell>
        </row>
        <row r="112">
          <cell r="A112">
            <v>42919</v>
          </cell>
          <cell r="B112">
            <v>2524</v>
          </cell>
          <cell r="D112">
            <v>2484.5</v>
          </cell>
          <cell r="E112">
            <v>2441.86</v>
          </cell>
        </row>
        <row r="113">
          <cell r="A113">
            <v>42918</v>
          </cell>
          <cell r="B113">
            <v>2445</v>
          </cell>
          <cell r="D113">
            <v>2397.25</v>
          </cell>
          <cell r="E113">
            <v>2440.6999999999998</v>
          </cell>
        </row>
        <row r="114">
          <cell r="A114">
            <v>42917</v>
          </cell>
          <cell r="B114">
            <v>2349.5</v>
          </cell>
          <cell r="D114">
            <v>2385.1</v>
          </cell>
          <cell r="E114">
            <v>2455.94</v>
          </cell>
        </row>
        <row r="115">
          <cell r="A115">
            <v>42916</v>
          </cell>
          <cell r="B115">
            <v>2420.6999999999998</v>
          </cell>
          <cell r="D115">
            <v>2445.3999999999996</v>
          </cell>
          <cell r="E115">
            <v>2464.96</v>
          </cell>
        </row>
        <row r="116">
          <cell r="A116">
            <v>42915</v>
          </cell>
          <cell r="B116">
            <v>2470.1</v>
          </cell>
          <cell r="D116">
            <v>2494.1499999999996</v>
          </cell>
          <cell r="E116">
            <v>2476.3599999999997</v>
          </cell>
        </row>
        <row r="117">
          <cell r="A117">
            <v>42914</v>
          </cell>
          <cell r="B117">
            <v>2518.1999999999998</v>
          </cell>
          <cell r="D117">
            <v>2519.6999999999998</v>
          </cell>
          <cell r="E117">
            <v>2482.86</v>
          </cell>
        </row>
        <row r="118">
          <cell r="A118">
            <v>42913</v>
          </cell>
          <cell r="B118">
            <v>2521.1999999999998</v>
          </cell>
          <cell r="D118">
            <v>2457.8999999999996</v>
          </cell>
          <cell r="E118">
            <v>2514.1999999999998</v>
          </cell>
        </row>
        <row r="119">
          <cell r="A119">
            <v>42912</v>
          </cell>
          <cell r="B119">
            <v>2394.6</v>
          </cell>
          <cell r="D119">
            <v>2436.1499999999996</v>
          </cell>
          <cell r="E119">
            <v>2544.5199999999995</v>
          </cell>
        </row>
        <row r="120">
          <cell r="A120">
            <v>42911</v>
          </cell>
          <cell r="B120">
            <v>2477.6999999999998</v>
          </cell>
          <cell r="D120">
            <v>2490.1499999999996</v>
          </cell>
          <cell r="E120">
            <v>2589.84</v>
          </cell>
        </row>
        <row r="121">
          <cell r="A121">
            <v>42910</v>
          </cell>
          <cell r="B121">
            <v>2502.6</v>
          </cell>
          <cell r="D121">
            <v>2588.75</v>
          </cell>
          <cell r="E121">
            <v>2636.7400000000002</v>
          </cell>
        </row>
        <row r="122">
          <cell r="A122">
            <v>42909</v>
          </cell>
          <cell r="B122">
            <v>2674.9</v>
          </cell>
          <cell r="D122">
            <v>2673.8500000000004</v>
          </cell>
          <cell r="E122">
            <v>2652.38</v>
          </cell>
        </row>
        <row r="123">
          <cell r="A123">
            <v>42908</v>
          </cell>
          <cell r="B123">
            <v>2672.8</v>
          </cell>
          <cell r="D123">
            <v>2647</v>
          </cell>
          <cell r="E123">
            <v>2615.6999999999998</v>
          </cell>
        </row>
        <row r="124">
          <cell r="A124">
            <v>42907</v>
          </cell>
          <cell r="B124">
            <v>2621.1999999999998</v>
          </cell>
          <cell r="D124">
            <v>2666.7</v>
          </cell>
          <cell r="E124">
            <v>2603.1400000000003</v>
          </cell>
        </row>
        <row r="125">
          <cell r="A125">
            <v>42906</v>
          </cell>
          <cell r="B125">
            <v>2712.2</v>
          </cell>
          <cell r="D125">
            <v>2646.5</v>
          </cell>
          <cell r="E125">
            <v>2566.3000000000002</v>
          </cell>
        </row>
        <row r="126">
          <cell r="A126">
            <v>42905</v>
          </cell>
          <cell r="B126">
            <v>2580.8000000000002</v>
          </cell>
          <cell r="D126">
            <v>2536.15</v>
          </cell>
          <cell r="E126">
            <v>2499.3399999999997</v>
          </cell>
        </row>
        <row r="127">
          <cell r="A127">
            <v>42904</v>
          </cell>
          <cell r="B127">
            <v>2491.5</v>
          </cell>
          <cell r="D127">
            <v>2550.75</v>
          </cell>
          <cell r="E127">
            <v>2462.1879999999996</v>
          </cell>
        </row>
        <row r="128">
          <cell r="A128">
            <v>42903</v>
          </cell>
          <cell r="B128">
            <v>2610</v>
          </cell>
          <cell r="D128">
            <v>2523.5</v>
          </cell>
          <cell r="E128">
            <v>2499.1679999999997</v>
          </cell>
        </row>
        <row r="129">
          <cell r="A129">
            <v>42902</v>
          </cell>
          <cell r="B129">
            <v>2437</v>
          </cell>
          <cell r="D129">
            <v>2407.1999999999998</v>
          </cell>
          <cell r="E129">
            <v>2491.5279999999998</v>
          </cell>
        </row>
        <row r="130">
          <cell r="A130">
            <v>42901</v>
          </cell>
          <cell r="B130">
            <v>2377.4</v>
          </cell>
          <cell r="D130">
            <v>2386.2200000000003</v>
          </cell>
          <cell r="E130">
            <v>2591.3879999999999</v>
          </cell>
        </row>
        <row r="131">
          <cell r="A131">
            <v>42900</v>
          </cell>
          <cell r="B131">
            <v>2395.04</v>
          </cell>
          <cell r="D131">
            <v>2535.7200000000003</v>
          </cell>
          <cell r="E131">
            <v>2677.1080000000002</v>
          </cell>
        </row>
        <row r="132">
          <cell r="A132">
            <v>42899</v>
          </cell>
          <cell r="B132">
            <v>2676.4</v>
          </cell>
          <cell r="D132">
            <v>2624.1000000000004</v>
          </cell>
          <cell r="E132">
            <v>2759.9</v>
          </cell>
        </row>
        <row r="133">
          <cell r="A133">
            <v>42898</v>
          </cell>
          <cell r="B133">
            <v>2571.8000000000002</v>
          </cell>
          <cell r="D133">
            <v>2754.05</v>
          </cell>
          <cell r="E133">
            <v>2781.04</v>
          </cell>
        </row>
        <row r="134">
          <cell r="A134">
            <v>42897</v>
          </cell>
          <cell r="B134">
            <v>2936.3</v>
          </cell>
          <cell r="D134">
            <v>2871.15</v>
          </cell>
          <cell r="E134">
            <v>2795.2059999999997</v>
          </cell>
        </row>
        <row r="135">
          <cell r="A135">
            <v>42896</v>
          </cell>
          <cell r="B135">
            <v>2806</v>
          </cell>
          <cell r="D135">
            <v>2807.5</v>
          </cell>
          <cell r="E135">
            <v>2776.6660000000002</v>
          </cell>
        </row>
        <row r="136">
          <cell r="A136">
            <v>42895</v>
          </cell>
          <cell r="B136">
            <v>2809</v>
          </cell>
          <cell r="D136">
            <v>2795.55</v>
          </cell>
          <cell r="E136">
            <v>2742.7059999999997</v>
          </cell>
        </row>
        <row r="137">
          <cell r="A137">
            <v>42894</v>
          </cell>
          <cell r="B137">
            <v>2782.1</v>
          </cell>
          <cell r="D137">
            <v>2712.3649999999998</v>
          </cell>
          <cell r="E137">
            <v>2678.5459999999998</v>
          </cell>
        </row>
        <row r="138">
          <cell r="A138">
            <v>42893</v>
          </cell>
          <cell r="B138">
            <v>2642.63</v>
          </cell>
          <cell r="D138">
            <v>2743.1149999999998</v>
          </cell>
          <cell r="E138">
            <v>2614.326</v>
          </cell>
        </row>
        <row r="139">
          <cell r="A139">
            <v>42892</v>
          </cell>
          <cell r="B139">
            <v>2843.6</v>
          </cell>
          <cell r="D139">
            <v>2739.8999999999996</v>
          </cell>
          <cell r="E139">
            <v>2566.9760000000001</v>
          </cell>
        </row>
        <row r="140">
          <cell r="A140">
            <v>42891</v>
          </cell>
          <cell r="B140">
            <v>2636.2</v>
          </cell>
          <cell r="D140">
            <v>2562.1999999999998</v>
          </cell>
          <cell r="E140">
            <v>2460.576</v>
          </cell>
        </row>
        <row r="141">
          <cell r="A141">
            <v>42890</v>
          </cell>
          <cell r="B141">
            <v>2488.1999999999998</v>
          </cell>
          <cell r="D141">
            <v>2474.6</v>
          </cell>
          <cell r="E141">
            <v>2371.7020000000002</v>
          </cell>
        </row>
        <row r="142">
          <cell r="A142">
            <v>42889</v>
          </cell>
          <cell r="B142">
            <v>2461</v>
          </cell>
          <cell r="D142">
            <v>2433.44</v>
          </cell>
          <cell r="E142">
            <v>2303.4019999999996</v>
          </cell>
        </row>
        <row r="143">
          <cell r="A143">
            <v>42888</v>
          </cell>
          <cell r="B143">
            <v>2405.88</v>
          </cell>
          <cell r="D143">
            <v>2358.7399999999998</v>
          </cell>
          <cell r="E143">
            <v>2252.6819999999998</v>
          </cell>
        </row>
        <row r="144">
          <cell r="A144">
            <v>42887</v>
          </cell>
          <cell r="B144">
            <v>2311.6</v>
          </cell>
          <cell r="D144">
            <v>2251.7150000000001</v>
          </cell>
          <cell r="E144">
            <v>2182.826</v>
          </cell>
        </row>
        <row r="145">
          <cell r="A145">
            <v>42886</v>
          </cell>
          <cell r="B145">
            <v>2191.83</v>
          </cell>
          <cell r="D145">
            <v>2169.2649999999999</v>
          </cell>
          <cell r="E145">
            <v>2114.9659999999999</v>
          </cell>
        </row>
        <row r="146">
          <cell r="A146">
            <v>42885</v>
          </cell>
          <cell r="B146">
            <v>2146.6999999999998</v>
          </cell>
          <cell r="D146">
            <v>2177.0500000000002</v>
          </cell>
          <cell r="E146">
            <v>2102.06</v>
          </cell>
        </row>
        <row r="147">
          <cell r="A147">
            <v>42884</v>
          </cell>
          <cell r="B147">
            <v>2207.4</v>
          </cell>
          <cell r="D147">
            <v>2132</v>
          </cell>
          <cell r="E147">
            <v>2123.12</v>
          </cell>
        </row>
        <row r="148">
          <cell r="A148">
            <v>42883</v>
          </cell>
          <cell r="B148">
            <v>2056.6</v>
          </cell>
          <cell r="D148">
            <v>2014.4499999999998</v>
          </cell>
          <cell r="E148">
            <v>2160.6</v>
          </cell>
        </row>
        <row r="149">
          <cell r="A149">
            <v>42882</v>
          </cell>
          <cell r="B149">
            <v>1972.3</v>
          </cell>
          <cell r="D149">
            <v>2049.8000000000002</v>
          </cell>
          <cell r="E149">
            <v>2199.1400000000003</v>
          </cell>
        </row>
        <row r="150">
          <cell r="A150">
            <v>42881</v>
          </cell>
          <cell r="B150">
            <v>2127.3000000000002</v>
          </cell>
          <cell r="D150">
            <v>2189.65</v>
          </cell>
          <cell r="E150">
            <v>2221.7800000000002</v>
          </cell>
        </row>
        <row r="151">
          <cell r="A151">
            <v>42880</v>
          </cell>
          <cell r="B151">
            <v>2252</v>
          </cell>
          <cell r="D151">
            <v>2323.4</v>
          </cell>
          <cell r="E151">
            <v>2202.1600000000003</v>
          </cell>
        </row>
        <row r="152">
          <cell r="A152">
            <v>42879</v>
          </cell>
          <cell r="B152">
            <v>2394.8000000000002</v>
          </cell>
          <cell r="D152">
            <v>2322.0500000000002</v>
          </cell>
          <cell r="E152">
            <v>2163.6999999999998</v>
          </cell>
        </row>
        <row r="153">
          <cell r="A153">
            <v>42878</v>
          </cell>
          <cell r="B153">
            <v>2249.3000000000002</v>
          </cell>
          <cell r="D153">
            <v>2167.4</v>
          </cell>
          <cell r="E153">
            <v>2078.04</v>
          </cell>
        </row>
        <row r="154">
          <cell r="A154">
            <v>42877</v>
          </cell>
          <cell r="B154">
            <v>2085.5</v>
          </cell>
          <cell r="D154">
            <v>2057.35</v>
          </cell>
          <cell r="E154">
            <v>2016.48</v>
          </cell>
        </row>
        <row r="155">
          <cell r="A155">
            <v>42876</v>
          </cell>
          <cell r="B155">
            <v>2029.2</v>
          </cell>
          <cell r="D155">
            <v>2044.4499999999998</v>
          </cell>
          <cell r="E155">
            <v>1973.3799999999999</v>
          </cell>
        </row>
        <row r="156">
          <cell r="A156">
            <v>42875</v>
          </cell>
          <cell r="B156">
            <v>2059.6999999999998</v>
          </cell>
          <cell r="D156">
            <v>2013.1</v>
          </cell>
          <cell r="E156">
            <v>1924.6799999999998</v>
          </cell>
        </row>
        <row r="157">
          <cell r="A157">
            <v>42874</v>
          </cell>
          <cell r="B157">
            <v>1966.5</v>
          </cell>
          <cell r="D157">
            <v>1954</v>
          </cell>
          <cell r="E157">
            <v>1867.2400000000002</v>
          </cell>
        </row>
        <row r="158">
          <cell r="A158">
            <v>42873</v>
          </cell>
          <cell r="B158">
            <v>1941.5</v>
          </cell>
          <cell r="D158">
            <v>1905.75</v>
          </cell>
          <cell r="E158">
            <v>1839.56</v>
          </cell>
        </row>
        <row r="159">
          <cell r="A159">
            <v>42872</v>
          </cell>
          <cell r="B159">
            <v>1870</v>
          </cell>
          <cell r="D159">
            <v>1827.85</v>
          </cell>
          <cell r="E159">
            <v>1815.3399999999997</v>
          </cell>
        </row>
        <row r="160">
          <cell r="A160">
            <v>42871</v>
          </cell>
          <cell r="B160">
            <v>1785.7</v>
          </cell>
          <cell r="D160">
            <v>1779.1</v>
          </cell>
          <cell r="E160">
            <v>1788.3399999999997</v>
          </cell>
        </row>
        <row r="161">
          <cell r="A161">
            <v>42870</v>
          </cell>
          <cell r="B161">
            <v>1772.5</v>
          </cell>
          <cell r="D161">
            <v>1800.3</v>
          </cell>
          <cell r="E161">
            <v>1801.98</v>
          </cell>
        </row>
        <row r="162">
          <cell r="A162">
            <v>42869</v>
          </cell>
          <cell r="B162">
            <v>1828.1</v>
          </cell>
          <cell r="D162">
            <v>1824.25</v>
          </cell>
          <cell r="E162">
            <v>1806.8399999999997</v>
          </cell>
        </row>
        <row r="163">
          <cell r="A163">
            <v>42868</v>
          </cell>
          <cell r="B163">
            <v>1820.4</v>
          </cell>
          <cell r="D163">
            <v>1777.7</v>
          </cell>
          <cell r="E163">
            <v>1793.22</v>
          </cell>
        </row>
        <row r="164">
          <cell r="A164">
            <v>42867</v>
          </cell>
          <cell r="B164">
            <v>1735</v>
          </cell>
          <cell r="D164">
            <v>1794.45</v>
          </cell>
          <cell r="E164">
            <v>1769.78</v>
          </cell>
        </row>
        <row r="165">
          <cell r="A165">
            <v>42866</v>
          </cell>
          <cell r="B165">
            <v>1853.9</v>
          </cell>
          <cell r="D165">
            <v>1825.35</v>
          </cell>
          <cell r="E165">
            <v>1746.7599999999998</v>
          </cell>
        </row>
        <row r="166">
          <cell r="A166">
            <v>42865</v>
          </cell>
          <cell r="B166">
            <v>1796.8</v>
          </cell>
          <cell r="D166">
            <v>1778.4</v>
          </cell>
          <cell r="E166">
            <v>1695.4</v>
          </cell>
        </row>
        <row r="167">
          <cell r="A167">
            <v>42864</v>
          </cell>
          <cell r="B167">
            <v>1760</v>
          </cell>
          <cell r="D167">
            <v>1731.6</v>
          </cell>
          <cell r="E167">
            <v>1645.0600000000002</v>
          </cell>
        </row>
        <row r="168">
          <cell r="A168">
            <v>42863</v>
          </cell>
          <cell r="B168">
            <v>1703.2</v>
          </cell>
          <cell r="D168">
            <v>1661.5500000000002</v>
          </cell>
          <cell r="E168">
            <v>1614.4800000000002</v>
          </cell>
        </row>
        <row r="169">
          <cell r="A169">
            <v>42862</v>
          </cell>
          <cell r="B169">
            <v>1619.9</v>
          </cell>
          <cell r="D169">
            <v>1608.5</v>
          </cell>
          <cell r="E169">
            <v>1597.4</v>
          </cell>
        </row>
        <row r="170">
          <cell r="A170">
            <v>42861</v>
          </cell>
          <cell r="B170">
            <v>1597.1</v>
          </cell>
          <cell r="D170">
            <v>1571.1</v>
          </cell>
          <cell r="E170">
            <v>1585.4199999999998</v>
          </cell>
        </row>
        <row r="171">
          <cell r="A171">
            <v>42860</v>
          </cell>
          <cell r="B171">
            <v>1545.1</v>
          </cell>
          <cell r="D171">
            <v>1576.1</v>
          </cell>
          <cell r="E171">
            <v>1572.6200000000001</v>
          </cell>
        </row>
        <row r="172">
          <cell r="A172">
            <v>42859</v>
          </cell>
          <cell r="B172">
            <v>1607.1</v>
          </cell>
          <cell r="D172">
            <v>1612.4499999999998</v>
          </cell>
          <cell r="E172">
            <v>1550.6399999999999</v>
          </cell>
        </row>
        <row r="173">
          <cell r="A173">
            <v>42858</v>
          </cell>
          <cell r="B173">
            <v>1617.8</v>
          </cell>
          <cell r="D173">
            <v>1588.9</v>
          </cell>
          <cell r="E173">
            <v>1513.9399999999998</v>
          </cell>
        </row>
        <row r="174">
          <cell r="A174">
            <v>42857</v>
          </cell>
          <cell r="B174">
            <v>1560</v>
          </cell>
          <cell r="D174">
            <v>1546.55</v>
          </cell>
          <cell r="E174">
            <v>1473.5</v>
          </cell>
        </row>
        <row r="175">
          <cell r="A175">
            <v>42856</v>
          </cell>
          <cell r="B175">
            <v>1533.1</v>
          </cell>
          <cell r="D175">
            <v>1484.15</v>
          </cell>
          <cell r="E175">
            <v>1449.56</v>
          </cell>
        </row>
        <row r="176">
          <cell r="A176">
            <v>42855</v>
          </cell>
          <cell r="B176">
            <v>1435.2</v>
          </cell>
          <cell r="D176">
            <v>1429.4</v>
          </cell>
          <cell r="E176">
            <v>1422.8</v>
          </cell>
        </row>
        <row r="177">
          <cell r="A177">
            <v>42854</v>
          </cell>
          <cell r="B177">
            <v>1423.6</v>
          </cell>
          <cell r="D177">
            <v>1419.6</v>
          </cell>
          <cell r="E177">
            <v>1409.8200000000002</v>
          </cell>
        </row>
        <row r="178">
          <cell r="A178">
            <v>42853</v>
          </cell>
          <cell r="B178">
            <v>1415.6</v>
          </cell>
          <cell r="D178">
            <v>1427.9499999999998</v>
          </cell>
          <cell r="E178">
            <v>1394.1</v>
          </cell>
        </row>
        <row r="179">
          <cell r="A179">
            <v>42852</v>
          </cell>
          <cell r="B179">
            <v>1440.3</v>
          </cell>
          <cell r="D179">
            <v>1419.8</v>
          </cell>
          <cell r="E179">
            <v>1382.02</v>
          </cell>
        </row>
        <row r="180">
          <cell r="A180">
            <v>42851</v>
          </cell>
          <cell r="B180">
            <v>1399.3</v>
          </cell>
          <cell r="D180">
            <v>1384.8</v>
          </cell>
          <cell r="E180">
            <v>1363.46</v>
          </cell>
        </row>
        <row r="181">
          <cell r="A181">
            <v>42850</v>
          </cell>
          <cell r="B181">
            <v>1370.3</v>
          </cell>
          <cell r="D181">
            <v>1357.65</v>
          </cell>
          <cell r="E181">
            <v>1348.72</v>
          </cell>
        </row>
        <row r="182">
          <cell r="A182">
            <v>42849</v>
          </cell>
          <cell r="B182">
            <v>1345</v>
          </cell>
          <cell r="D182">
            <v>1350.1</v>
          </cell>
          <cell r="E182">
            <v>1336.3399999999997</v>
          </cell>
        </row>
        <row r="183">
          <cell r="A183">
            <v>42848</v>
          </cell>
          <cell r="B183">
            <v>1355.2</v>
          </cell>
          <cell r="D183">
            <v>1351.35</v>
          </cell>
          <cell r="E183">
            <v>1319.44</v>
          </cell>
        </row>
        <row r="184">
          <cell r="A184">
            <v>42847</v>
          </cell>
          <cell r="B184">
            <v>1347.5</v>
          </cell>
          <cell r="D184">
            <v>1336.55</v>
          </cell>
          <cell r="E184">
            <v>1301.48</v>
          </cell>
        </row>
        <row r="185">
          <cell r="A185">
            <v>42846</v>
          </cell>
          <cell r="B185">
            <v>1325.6</v>
          </cell>
          <cell r="D185">
            <v>1317</v>
          </cell>
          <cell r="E185">
            <v>1279.98</v>
          </cell>
        </row>
        <row r="186">
          <cell r="A186">
            <v>42845</v>
          </cell>
          <cell r="B186">
            <v>1308.4000000000001</v>
          </cell>
          <cell r="D186">
            <v>1284.45</v>
          </cell>
          <cell r="E186">
            <v>1257.26</v>
          </cell>
        </row>
        <row r="187">
          <cell r="A187">
            <v>42844</v>
          </cell>
          <cell r="B187">
            <v>1260.5</v>
          </cell>
          <cell r="D187">
            <v>1262.95</v>
          </cell>
          <cell r="E187">
            <v>1234.24</v>
          </cell>
        </row>
        <row r="188">
          <cell r="A188">
            <v>42843</v>
          </cell>
          <cell r="B188">
            <v>1265.4000000000001</v>
          </cell>
          <cell r="D188">
            <v>1252.7</v>
          </cell>
          <cell r="E188">
            <v>1223.5</v>
          </cell>
        </row>
        <row r="189">
          <cell r="A189">
            <v>42842</v>
          </cell>
          <cell r="B189">
            <v>1240</v>
          </cell>
          <cell r="D189">
            <v>1226</v>
          </cell>
          <cell r="E189">
            <v>1207.8200000000002</v>
          </cell>
        </row>
        <row r="190">
          <cell r="A190">
            <v>42841</v>
          </cell>
          <cell r="B190">
            <v>1212</v>
          </cell>
          <cell r="D190">
            <v>1202.6500000000001</v>
          </cell>
          <cell r="E190">
            <v>1205.3</v>
          </cell>
        </row>
        <row r="191">
          <cell r="A191">
            <v>42840</v>
          </cell>
          <cell r="B191">
            <v>1193.3</v>
          </cell>
          <cell r="D191">
            <v>1200.05</v>
          </cell>
          <cell r="E191">
            <v>1210.02</v>
          </cell>
        </row>
        <row r="192">
          <cell r="A192">
            <v>42839</v>
          </cell>
          <cell r="B192">
            <v>1206.8</v>
          </cell>
          <cell r="D192">
            <v>1196.9000000000001</v>
          </cell>
          <cell r="E192">
            <v>1215.42</v>
          </cell>
        </row>
        <row r="193">
          <cell r="A193">
            <v>42838</v>
          </cell>
          <cell r="B193">
            <v>1187</v>
          </cell>
          <cell r="D193">
            <v>1207.2</v>
          </cell>
          <cell r="E193">
            <v>1217.2400000000002</v>
          </cell>
        </row>
        <row r="194">
          <cell r="A194">
            <v>42837</v>
          </cell>
          <cell r="B194">
            <v>1227.4000000000001</v>
          </cell>
          <cell r="D194">
            <v>1231.5</v>
          </cell>
          <cell r="E194">
            <v>1217.4600000000003</v>
          </cell>
        </row>
        <row r="195">
          <cell r="A195">
            <v>42836</v>
          </cell>
          <cell r="B195">
            <v>1235.5999999999999</v>
          </cell>
          <cell r="D195">
            <v>1227.9499999999998</v>
          </cell>
          <cell r="E195">
            <v>1211.3</v>
          </cell>
        </row>
        <row r="196">
          <cell r="A196">
            <v>42835</v>
          </cell>
          <cell r="B196">
            <v>1220.3</v>
          </cell>
          <cell r="D196">
            <v>1218.0999999999999</v>
          </cell>
          <cell r="E196">
            <v>1202.48</v>
          </cell>
        </row>
        <row r="197">
          <cell r="A197">
            <v>42834</v>
          </cell>
          <cell r="B197">
            <v>1215.9000000000001</v>
          </cell>
          <cell r="D197">
            <v>1202</v>
          </cell>
          <cell r="E197">
            <v>1186.5400000000002</v>
          </cell>
        </row>
        <row r="198">
          <cell r="A198">
            <v>42833</v>
          </cell>
          <cell r="B198">
            <v>1188.0999999999999</v>
          </cell>
          <cell r="D198">
            <v>1192.3499999999999</v>
          </cell>
          <cell r="E198">
            <v>1172.3599999999999</v>
          </cell>
        </row>
        <row r="199">
          <cell r="A199">
            <v>42832</v>
          </cell>
          <cell r="B199">
            <v>1196.5999999999999</v>
          </cell>
          <cell r="D199">
            <v>1194.05</v>
          </cell>
          <cell r="E199">
            <v>1164.78</v>
          </cell>
        </row>
        <row r="200">
          <cell r="A200">
            <v>42831</v>
          </cell>
          <cell r="B200">
            <v>1191.5</v>
          </cell>
          <cell r="D200">
            <v>1166.05</v>
          </cell>
          <cell r="E200">
            <v>1146.98</v>
          </cell>
        </row>
        <row r="201">
          <cell r="A201">
            <v>42830</v>
          </cell>
          <cell r="B201">
            <v>1140.5999999999999</v>
          </cell>
          <cell r="D201">
            <v>1142.8</v>
          </cell>
          <cell r="E201">
            <v>1127.32</v>
          </cell>
        </row>
        <row r="202">
          <cell r="A202">
            <v>42829</v>
          </cell>
          <cell r="B202">
            <v>1145</v>
          </cell>
          <cell r="D202">
            <v>1147.5999999999999</v>
          </cell>
          <cell r="E202">
            <v>1115.54</v>
          </cell>
        </row>
        <row r="203">
          <cell r="A203">
            <v>42828</v>
          </cell>
          <cell r="B203">
            <v>1150.2</v>
          </cell>
          <cell r="D203">
            <v>1128.9000000000001</v>
          </cell>
          <cell r="E203">
            <v>1094.74</v>
          </cell>
        </row>
        <row r="204">
          <cell r="A204">
            <v>42827</v>
          </cell>
          <cell r="B204">
            <v>1107.5999999999999</v>
          </cell>
          <cell r="D204">
            <v>1100.4000000000001</v>
          </cell>
          <cell r="E204">
            <v>1073.06</v>
          </cell>
        </row>
        <row r="205">
          <cell r="A205">
            <v>42826</v>
          </cell>
          <cell r="B205">
            <v>1093.2</v>
          </cell>
          <cell r="D205">
            <v>1087.45</v>
          </cell>
          <cell r="E205">
            <v>1060.48</v>
          </cell>
        </row>
        <row r="206">
          <cell r="A206">
            <v>42825</v>
          </cell>
          <cell r="B206">
            <v>1081.7</v>
          </cell>
          <cell r="D206">
            <v>1061.3499999999999</v>
          </cell>
          <cell r="E206">
            <v>1050.3799999999999</v>
          </cell>
        </row>
        <row r="207">
          <cell r="A207">
            <v>42824</v>
          </cell>
          <cell r="B207">
            <v>1041</v>
          </cell>
          <cell r="D207">
            <v>1041.4000000000001</v>
          </cell>
          <cell r="E207">
            <v>1027.8399999999999</v>
          </cell>
        </row>
        <row r="208">
          <cell r="A208">
            <v>42823</v>
          </cell>
          <cell r="B208">
            <v>1041.8</v>
          </cell>
          <cell r="D208">
            <v>1043.25</v>
          </cell>
          <cell r="E208">
            <v>1014.074</v>
          </cell>
        </row>
        <row r="209">
          <cell r="A209">
            <v>42822</v>
          </cell>
          <cell r="B209">
            <v>1044.7</v>
          </cell>
          <cell r="D209">
            <v>1043.7</v>
          </cell>
          <cell r="E209">
            <v>994.33400000000006</v>
          </cell>
        </row>
        <row r="210">
          <cell r="A210">
            <v>42821</v>
          </cell>
          <cell r="B210">
            <v>1042.7</v>
          </cell>
          <cell r="D210">
            <v>1005.85</v>
          </cell>
          <cell r="E210">
            <v>991.99399999999991</v>
          </cell>
        </row>
        <row r="211">
          <cell r="A211">
            <v>42820</v>
          </cell>
          <cell r="B211">
            <v>969</v>
          </cell>
          <cell r="D211">
            <v>970.58500000000004</v>
          </cell>
          <cell r="E211">
            <v>991.274</v>
          </cell>
        </row>
        <row r="212">
          <cell r="A212">
            <v>42819</v>
          </cell>
          <cell r="B212">
            <v>972.17</v>
          </cell>
          <cell r="D212">
            <v>957.63499999999999</v>
          </cell>
          <cell r="E212">
            <v>1020.4739999999999</v>
          </cell>
        </row>
        <row r="213">
          <cell r="A213">
            <v>42818</v>
          </cell>
          <cell r="B213">
            <v>943.1</v>
          </cell>
          <cell r="D213">
            <v>988.05</v>
          </cell>
          <cell r="E213">
            <v>1033.8399999999999</v>
          </cell>
        </row>
        <row r="214">
          <cell r="A214">
            <v>42817</v>
          </cell>
          <cell r="B214">
            <v>1033</v>
          </cell>
          <cell r="D214">
            <v>1036.05</v>
          </cell>
          <cell r="E214">
            <v>1048.44</v>
          </cell>
        </row>
        <row r="215">
          <cell r="A215">
            <v>42816</v>
          </cell>
          <cell r="B215">
            <v>1039.0999999999999</v>
          </cell>
          <cell r="D215">
            <v>1077.05</v>
          </cell>
          <cell r="E215">
            <v>1036.04</v>
          </cell>
        </row>
        <row r="216">
          <cell r="A216">
            <v>42815</v>
          </cell>
          <cell r="B216">
            <v>1115</v>
          </cell>
          <cell r="D216">
            <v>1077</v>
          </cell>
          <cell r="E216">
            <v>1041.9000000000001</v>
          </cell>
        </row>
        <row r="217">
          <cell r="A217">
            <v>42814</v>
          </cell>
          <cell r="B217">
            <v>1039</v>
          </cell>
          <cell r="D217">
            <v>1027.55</v>
          </cell>
          <cell r="E217">
            <v>1052.7</v>
          </cell>
        </row>
        <row r="218">
          <cell r="A218">
            <v>42813</v>
          </cell>
          <cell r="B218">
            <v>1016.1</v>
          </cell>
          <cell r="D218">
            <v>993.55</v>
          </cell>
          <cell r="E218">
            <v>1096.1200000000001</v>
          </cell>
        </row>
        <row r="219">
          <cell r="A219">
            <v>42812</v>
          </cell>
          <cell r="B219">
            <v>971</v>
          </cell>
          <cell r="D219">
            <v>1019.7</v>
          </cell>
          <cell r="E219">
            <v>1141.9000000000001</v>
          </cell>
        </row>
        <row r="220">
          <cell r="A220">
            <v>42811</v>
          </cell>
          <cell r="B220">
            <v>1068.4000000000001</v>
          </cell>
          <cell r="D220">
            <v>1118.7</v>
          </cell>
          <cell r="E220">
            <v>1195.4000000000001</v>
          </cell>
        </row>
        <row r="221">
          <cell r="A221">
            <v>42810</v>
          </cell>
          <cell r="B221">
            <v>1169</v>
          </cell>
          <cell r="D221">
            <v>1212.55</v>
          </cell>
          <cell r="E221">
            <v>1226.76</v>
          </cell>
        </row>
        <row r="222">
          <cell r="A222">
            <v>42809</v>
          </cell>
          <cell r="B222">
            <v>1256.0999999999999</v>
          </cell>
          <cell r="D222">
            <v>1250.55</v>
          </cell>
          <cell r="E222">
            <v>1227.52</v>
          </cell>
        </row>
        <row r="223">
          <cell r="A223">
            <v>42808</v>
          </cell>
          <cell r="B223">
            <v>1245</v>
          </cell>
          <cell r="D223">
            <v>1241.75</v>
          </cell>
          <cell r="E223">
            <v>1199.02</v>
          </cell>
        </row>
        <row r="224">
          <cell r="A224">
            <v>42807</v>
          </cell>
          <cell r="B224">
            <v>1238.5</v>
          </cell>
          <cell r="D224">
            <v>1231.8499999999999</v>
          </cell>
          <cell r="E224">
            <v>1188.0999999999999</v>
          </cell>
        </row>
        <row r="225">
          <cell r="A225">
            <v>42806</v>
          </cell>
          <cell r="B225">
            <v>1225.2</v>
          </cell>
          <cell r="D225">
            <v>1199</v>
          </cell>
          <cell r="E225">
            <v>1170.26</v>
          </cell>
        </row>
        <row r="226">
          <cell r="A226">
            <v>42805</v>
          </cell>
          <cell r="B226">
            <v>1172.8</v>
          </cell>
          <cell r="D226">
            <v>1143.1999999999998</v>
          </cell>
          <cell r="E226">
            <v>1171.7</v>
          </cell>
        </row>
        <row r="227">
          <cell r="A227">
            <v>42804</v>
          </cell>
          <cell r="B227">
            <v>1113.5999999999999</v>
          </cell>
          <cell r="D227">
            <v>1152</v>
          </cell>
          <cell r="E227">
            <v>1193.0000000000002</v>
          </cell>
        </row>
        <row r="228">
          <cell r="A228">
            <v>42803</v>
          </cell>
          <cell r="B228">
            <v>1190.4000000000001</v>
          </cell>
          <cell r="D228">
            <v>1169.8499999999999</v>
          </cell>
          <cell r="E228">
            <v>1225.9599999999998</v>
          </cell>
        </row>
        <row r="229">
          <cell r="A229">
            <v>42802</v>
          </cell>
          <cell r="B229">
            <v>1149.3</v>
          </cell>
          <cell r="D229">
            <v>1190.8499999999999</v>
          </cell>
          <cell r="E229">
            <v>1241.44</v>
          </cell>
        </row>
        <row r="230">
          <cell r="A230">
            <v>42801</v>
          </cell>
          <cell r="B230">
            <v>1232.4000000000001</v>
          </cell>
          <cell r="D230">
            <v>1255.8499999999999</v>
          </cell>
          <cell r="E230">
            <v>1269.2199999999998</v>
          </cell>
        </row>
        <row r="231">
          <cell r="A231">
            <v>42800</v>
          </cell>
          <cell r="B231">
            <v>1279.3</v>
          </cell>
          <cell r="D231">
            <v>1278.8499999999999</v>
          </cell>
          <cell r="E231">
            <v>1275.2</v>
          </cell>
        </row>
        <row r="232">
          <cell r="A232">
            <v>42799</v>
          </cell>
          <cell r="B232">
            <v>1278.4000000000001</v>
          </cell>
          <cell r="D232">
            <v>1273.0999999999999</v>
          </cell>
          <cell r="E232">
            <v>1265.9000000000001</v>
          </cell>
        </row>
        <row r="233">
          <cell r="A233">
            <v>42798</v>
          </cell>
          <cell r="B233">
            <v>1267.8</v>
          </cell>
          <cell r="D233">
            <v>1278</v>
          </cell>
          <cell r="E233">
            <v>1248.0400000000002</v>
          </cell>
        </row>
        <row r="234">
          <cell r="A234">
            <v>42797</v>
          </cell>
          <cell r="B234">
            <v>1288.2</v>
          </cell>
          <cell r="D234">
            <v>1275.25</v>
          </cell>
          <cell r="E234">
            <v>1233.58</v>
          </cell>
        </row>
        <row r="235">
          <cell r="A235">
            <v>42796</v>
          </cell>
          <cell r="B235">
            <v>1262.3</v>
          </cell>
          <cell r="D235">
            <v>1247.55</v>
          </cell>
          <cell r="E235">
            <v>1211.5999999999999</v>
          </cell>
        </row>
        <row r="236">
          <cell r="A236">
            <v>42795</v>
          </cell>
          <cell r="B236">
            <v>1232.8</v>
          </cell>
          <cell r="D236">
            <v>1210.9499999999998</v>
          </cell>
          <cell r="E236">
            <v>1189.74</v>
          </cell>
        </row>
        <row r="237">
          <cell r="A237">
            <v>42794</v>
          </cell>
          <cell r="B237">
            <v>1189.0999999999999</v>
          </cell>
          <cell r="D237">
            <v>1192.3</v>
          </cell>
          <cell r="E237">
            <v>1180.2</v>
          </cell>
        </row>
        <row r="238">
          <cell r="A238">
            <v>42793</v>
          </cell>
          <cell r="B238">
            <v>1195.5</v>
          </cell>
          <cell r="D238">
            <v>1186.9000000000001</v>
          </cell>
          <cell r="E238">
            <v>1180.56</v>
          </cell>
        </row>
        <row r="239">
          <cell r="A239">
            <v>42792</v>
          </cell>
          <cell r="B239">
            <v>1178.3</v>
          </cell>
          <cell r="D239">
            <v>1165.6500000000001</v>
          </cell>
          <cell r="E239">
            <v>1166.52</v>
          </cell>
        </row>
        <row r="240">
          <cell r="A240">
            <v>42791</v>
          </cell>
          <cell r="B240">
            <v>1153</v>
          </cell>
          <cell r="D240">
            <v>1169.05</v>
          </cell>
          <cell r="E240">
            <v>1156.78</v>
          </cell>
        </row>
        <row r="241">
          <cell r="A241">
            <v>42790</v>
          </cell>
          <cell r="B241">
            <v>1185.0999999999999</v>
          </cell>
          <cell r="D241">
            <v>1188</v>
          </cell>
          <cell r="E241">
            <v>1144.4199999999998</v>
          </cell>
        </row>
        <row r="242">
          <cell r="A242">
            <v>42789</v>
          </cell>
          <cell r="B242">
            <v>1190.9000000000001</v>
          </cell>
          <cell r="D242">
            <v>1158.0999999999999</v>
          </cell>
          <cell r="E242">
            <v>1118.6399999999999</v>
          </cell>
        </row>
        <row r="243">
          <cell r="A243">
            <v>42788</v>
          </cell>
          <cell r="B243">
            <v>1125.3</v>
          </cell>
          <cell r="D243">
            <v>1127.4499999999998</v>
          </cell>
          <cell r="E243">
            <v>1092.4199999999998</v>
          </cell>
        </row>
        <row r="244">
          <cell r="A244">
            <v>42787</v>
          </cell>
          <cell r="B244">
            <v>1129.5999999999999</v>
          </cell>
          <cell r="D244">
            <v>1110.4000000000001</v>
          </cell>
          <cell r="E244">
            <v>1078.5999999999999</v>
          </cell>
        </row>
        <row r="245">
          <cell r="A245">
            <v>42786</v>
          </cell>
          <cell r="B245">
            <v>1091.2</v>
          </cell>
          <cell r="D245">
            <v>1073.7</v>
          </cell>
          <cell r="E245">
            <v>1060.3599999999999</v>
          </cell>
        </row>
        <row r="246">
          <cell r="A246">
            <v>42785</v>
          </cell>
          <cell r="B246">
            <v>1056.2</v>
          </cell>
          <cell r="D246">
            <v>1058</v>
          </cell>
          <cell r="E246">
            <v>1044.8800000000001</v>
          </cell>
        </row>
        <row r="247">
          <cell r="A247">
            <v>42784</v>
          </cell>
          <cell r="B247">
            <v>1059.8</v>
          </cell>
          <cell r="D247">
            <v>1058</v>
          </cell>
          <cell r="E247">
            <v>1036.3799999999999</v>
          </cell>
        </row>
        <row r="248">
          <cell r="A248">
            <v>42783</v>
          </cell>
          <cell r="B248">
            <v>1056.2</v>
          </cell>
          <cell r="D248">
            <v>1047.3000000000002</v>
          </cell>
          <cell r="E248">
            <v>1023.72</v>
          </cell>
        </row>
        <row r="249">
          <cell r="A249">
            <v>42782</v>
          </cell>
          <cell r="B249">
            <v>1038.4000000000001</v>
          </cell>
          <cell r="D249">
            <v>1026.0999999999999</v>
          </cell>
          <cell r="E249">
            <v>1011.682</v>
          </cell>
        </row>
        <row r="250">
          <cell r="A250">
            <v>42781</v>
          </cell>
          <cell r="B250">
            <v>1013.8</v>
          </cell>
          <cell r="D250">
            <v>1013.75</v>
          </cell>
          <cell r="E250">
            <v>1004.0620000000001</v>
          </cell>
        </row>
        <row r="251">
          <cell r="A251">
            <v>42780</v>
          </cell>
          <cell r="B251">
            <v>1013.7</v>
          </cell>
          <cell r="D251">
            <v>1005.1</v>
          </cell>
          <cell r="E251">
            <v>999.702</v>
          </cell>
        </row>
        <row r="252">
          <cell r="A252">
            <v>42779</v>
          </cell>
          <cell r="B252">
            <v>996.5</v>
          </cell>
          <cell r="D252">
            <v>996.255</v>
          </cell>
          <cell r="E252">
            <v>993.9559999999999</v>
          </cell>
        </row>
        <row r="253">
          <cell r="A253">
            <v>42778</v>
          </cell>
          <cell r="B253">
            <v>996.01</v>
          </cell>
          <cell r="D253">
            <v>998.15499999999997</v>
          </cell>
          <cell r="E253">
            <v>1004.4159999999999</v>
          </cell>
        </row>
        <row r="254">
          <cell r="A254">
            <v>42777</v>
          </cell>
          <cell r="B254">
            <v>1000.3</v>
          </cell>
          <cell r="D254">
            <v>996.15</v>
          </cell>
          <cell r="E254">
            <v>1015.634</v>
          </cell>
        </row>
        <row r="255">
          <cell r="A255">
            <v>42776</v>
          </cell>
          <cell r="B255">
            <v>992</v>
          </cell>
          <cell r="D255">
            <v>988.48500000000001</v>
          </cell>
          <cell r="E255">
            <v>1020.0940000000001</v>
          </cell>
        </row>
        <row r="256">
          <cell r="A256">
            <v>42775</v>
          </cell>
          <cell r="B256">
            <v>984.97</v>
          </cell>
          <cell r="D256">
            <v>1016.885</v>
          </cell>
          <cell r="E256">
            <v>1023.0140000000001</v>
          </cell>
        </row>
        <row r="257">
          <cell r="A257">
            <v>42774</v>
          </cell>
          <cell r="B257">
            <v>1048.8</v>
          </cell>
          <cell r="D257">
            <v>1050.4499999999998</v>
          </cell>
          <cell r="E257">
            <v>1032.2399999999998</v>
          </cell>
        </row>
        <row r="258">
          <cell r="A258">
            <v>42773</v>
          </cell>
          <cell r="B258">
            <v>1052.0999999999999</v>
          </cell>
          <cell r="D258">
            <v>1037.3499999999999</v>
          </cell>
          <cell r="E258">
            <v>1025.6199999999999</v>
          </cell>
        </row>
        <row r="259">
          <cell r="A259">
            <v>42772</v>
          </cell>
          <cell r="B259">
            <v>1022.6</v>
          </cell>
          <cell r="D259">
            <v>1014.6</v>
          </cell>
          <cell r="E259">
            <v>1016.3399999999999</v>
          </cell>
        </row>
        <row r="260">
          <cell r="A260">
            <v>42771</v>
          </cell>
          <cell r="B260">
            <v>1006.6</v>
          </cell>
          <cell r="D260">
            <v>1018.8499999999999</v>
          </cell>
          <cell r="E260">
            <v>1008.566</v>
          </cell>
        </row>
        <row r="261">
          <cell r="A261">
            <v>42770</v>
          </cell>
          <cell r="B261">
            <v>1031.0999999999999</v>
          </cell>
          <cell r="D261">
            <v>1023.4</v>
          </cell>
          <cell r="E261">
            <v>1000.484</v>
          </cell>
        </row>
        <row r="262">
          <cell r="A262">
            <v>42769</v>
          </cell>
          <cell r="B262">
            <v>1015.7</v>
          </cell>
          <cell r="D262">
            <v>1010.7</v>
          </cell>
          <cell r="E262">
            <v>977.7360000000001</v>
          </cell>
        </row>
        <row r="263">
          <cell r="A263">
            <v>42768</v>
          </cell>
          <cell r="B263">
            <v>1005.7</v>
          </cell>
          <cell r="D263">
            <v>994.71500000000003</v>
          </cell>
          <cell r="E263">
            <v>957.10799999999995</v>
          </cell>
        </row>
        <row r="264">
          <cell r="A264">
            <v>42767</v>
          </cell>
          <cell r="B264">
            <v>983.73</v>
          </cell>
          <cell r="D264">
            <v>974.96</v>
          </cell>
          <cell r="E264">
            <v>939.85400000000004</v>
          </cell>
        </row>
        <row r="265">
          <cell r="A265">
            <v>42766</v>
          </cell>
          <cell r="B265">
            <v>966.19</v>
          </cell>
          <cell r="D265">
            <v>941.77500000000009</v>
          </cell>
          <cell r="E265">
            <v>926.44799999999998</v>
          </cell>
        </row>
        <row r="266">
          <cell r="A266">
            <v>42765</v>
          </cell>
          <cell r="B266">
            <v>917.36</v>
          </cell>
          <cell r="D266">
            <v>914.96</v>
          </cell>
          <cell r="E266">
            <v>916.23400000000004</v>
          </cell>
        </row>
        <row r="267">
          <cell r="A267">
            <v>42764</v>
          </cell>
          <cell r="B267">
            <v>912.56</v>
          </cell>
          <cell r="D267">
            <v>915.99499999999989</v>
          </cell>
          <cell r="E267">
            <v>911.43200000000002</v>
          </cell>
        </row>
        <row r="268">
          <cell r="A268">
            <v>42763</v>
          </cell>
          <cell r="B268">
            <v>919.43</v>
          </cell>
          <cell r="D268">
            <v>918.06500000000005</v>
          </cell>
          <cell r="E268">
            <v>906.14</v>
          </cell>
        </row>
        <row r="269">
          <cell r="A269">
            <v>42762</v>
          </cell>
          <cell r="B269">
            <v>916.7</v>
          </cell>
          <cell r="D269">
            <v>915.91000000000008</v>
          </cell>
          <cell r="E269">
            <v>904.26</v>
          </cell>
        </row>
        <row r="270">
          <cell r="A270">
            <v>42761</v>
          </cell>
          <cell r="B270">
            <v>915.12</v>
          </cell>
          <cell r="D270">
            <v>904.23500000000001</v>
          </cell>
          <cell r="E270">
            <v>905.6640000000001</v>
          </cell>
        </row>
        <row r="271">
          <cell r="A271">
            <v>42760</v>
          </cell>
          <cell r="B271">
            <v>893.35</v>
          </cell>
          <cell r="D271">
            <v>889.72500000000002</v>
          </cell>
          <cell r="E271">
            <v>907.44399999999985</v>
          </cell>
        </row>
        <row r="272">
          <cell r="A272">
            <v>42759</v>
          </cell>
          <cell r="B272">
            <v>886.1</v>
          </cell>
          <cell r="D272">
            <v>898.06500000000005</v>
          </cell>
          <cell r="E272">
            <v>907.96600000000001</v>
          </cell>
        </row>
        <row r="273">
          <cell r="A273">
            <v>42758</v>
          </cell>
          <cell r="B273">
            <v>910.03</v>
          </cell>
          <cell r="D273">
            <v>916.875</v>
          </cell>
          <cell r="E273">
            <v>910.80400000000009</v>
          </cell>
        </row>
        <row r="274">
          <cell r="A274">
            <v>42757</v>
          </cell>
          <cell r="B274">
            <v>923.72</v>
          </cell>
          <cell r="D274">
            <v>923.87</v>
          </cell>
          <cell r="E274">
            <v>906.35</v>
          </cell>
        </row>
        <row r="275">
          <cell r="A275">
            <v>42756</v>
          </cell>
          <cell r="B275">
            <v>924.02</v>
          </cell>
          <cell r="D275">
            <v>909.99</v>
          </cell>
          <cell r="E275">
            <v>902.40399999999988</v>
          </cell>
        </row>
        <row r="276">
          <cell r="A276">
            <v>42755</v>
          </cell>
          <cell r="B276">
            <v>895.96</v>
          </cell>
          <cell r="D276">
            <v>898.125</v>
          </cell>
          <cell r="E276">
            <v>883.62000000000012</v>
          </cell>
        </row>
        <row r="277">
          <cell r="A277">
            <v>42754</v>
          </cell>
          <cell r="B277">
            <v>900.29</v>
          </cell>
          <cell r="D277">
            <v>894.02499999999998</v>
          </cell>
          <cell r="E277">
            <v>868.57600000000002</v>
          </cell>
        </row>
        <row r="278">
          <cell r="A278">
            <v>42753</v>
          </cell>
          <cell r="B278">
            <v>887.76</v>
          </cell>
          <cell r="D278">
            <v>895.875</v>
          </cell>
          <cell r="E278">
            <v>851.57800000000009</v>
          </cell>
        </row>
        <row r="279">
          <cell r="A279">
            <v>42752</v>
          </cell>
          <cell r="B279">
            <v>903.99</v>
          </cell>
          <cell r="D279">
            <v>867.04500000000007</v>
          </cell>
          <cell r="E279">
            <v>839.65</v>
          </cell>
        </row>
        <row r="280">
          <cell r="A280">
            <v>42751</v>
          </cell>
          <cell r="B280">
            <v>830.1</v>
          </cell>
          <cell r="D280">
            <v>825.42000000000007</v>
          </cell>
          <cell r="E280">
            <v>819.76800000000003</v>
          </cell>
        </row>
        <row r="281">
          <cell r="A281">
            <v>42750</v>
          </cell>
          <cell r="B281">
            <v>820.74</v>
          </cell>
          <cell r="D281">
            <v>818.02</v>
          </cell>
          <cell r="E281">
            <v>809.46399999999994</v>
          </cell>
        </row>
        <row r="282">
          <cell r="A282">
            <v>42749</v>
          </cell>
          <cell r="B282">
            <v>815.3</v>
          </cell>
          <cell r="D282">
            <v>821.71</v>
          </cell>
          <cell r="E282">
            <v>826.46800000000007</v>
          </cell>
        </row>
        <row r="283">
          <cell r="A283">
            <v>42748</v>
          </cell>
          <cell r="B283">
            <v>828.12</v>
          </cell>
          <cell r="D283">
            <v>816.35</v>
          </cell>
          <cell r="E283">
            <v>844.00800000000004</v>
          </cell>
        </row>
        <row r="284">
          <cell r="A284">
            <v>42747</v>
          </cell>
          <cell r="B284">
            <v>804.58</v>
          </cell>
          <cell r="D284">
            <v>791.58</v>
          </cell>
          <cell r="E284">
            <v>861.56399999999996</v>
          </cell>
        </row>
        <row r="285">
          <cell r="A285">
            <v>42746</v>
          </cell>
          <cell r="B285">
            <v>778.58</v>
          </cell>
          <cell r="D285">
            <v>842.17000000000007</v>
          </cell>
          <cell r="E285">
            <v>882.41599999999994</v>
          </cell>
        </row>
        <row r="286">
          <cell r="A286">
            <v>42745</v>
          </cell>
          <cell r="B286">
            <v>905.76</v>
          </cell>
          <cell r="D286">
            <v>904.38</v>
          </cell>
          <cell r="E286">
            <v>906.3</v>
          </cell>
        </row>
        <row r="287">
          <cell r="A287">
            <v>42744</v>
          </cell>
          <cell r="B287">
            <v>903</v>
          </cell>
          <cell r="D287">
            <v>909.45</v>
          </cell>
          <cell r="E287">
            <v>925.78800000000012</v>
          </cell>
        </row>
        <row r="288">
          <cell r="A288">
            <v>42743</v>
          </cell>
          <cell r="B288">
            <v>915.9</v>
          </cell>
          <cell r="D288">
            <v>912.37</v>
          </cell>
          <cell r="E288">
            <v>973.10799999999983</v>
          </cell>
        </row>
        <row r="289">
          <cell r="A289">
            <v>42742</v>
          </cell>
          <cell r="B289">
            <v>908.84</v>
          </cell>
          <cell r="D289">
            <v>903.42000000000007</v>
          </cell>
          <cell r="E289">
            <v>997.42799999999988</v>
          </cell>
        </row>
        <row r="290">
          <cell r="A290">
            <v>42741</v>
          </cell>
          <cell r="B290">
            <v>898</v>
          </cell>
          <cell r="D290">
            <v>950.6</v>
          </cell>
          <cell r="E290">
            <v>1019.5200000000001</v>
          </cell>
        </row>
        <row r="291">
          <cell r="A291">
            <v>42740</v>
          </cell>
          <cell r="B291">
            <v>1003.2</v>
          </cell>
          <cell r="D291">
            <v>1071.4000000000001</v>
          </cell>
          <cell r="E291">
            <v>1039.7180000000001</v>
          </cell>
        </row>
        <row r="292">
          <cell r="A292">
            <v>42739</v>
          </cell>
          <cell r="B292">
            <v>1139.5999999999999</v>
          </cell>
          <cell r="D292">
            <v>1088.55</v>
          </cell>
          <cell r="E292">
            <v>1032.3939999999998</v>
          </cell>
        </row>
        <row r="293">
          <cell r="A293">
            <v>42738</v>
          </cell>
          <cell r="B293">
            <v>1037.5</v>
          </cell>
          <cell r="D293">
            <v>1028.4000000000001</v>
          </cell>
          <cell r="E293">
            <v>996.32600000000002</v>
          </cell>
        </row>
        <row r="294">
          <cell r="A294">
            <v>42737</v>
          </cell>
          <cell r="B294">
            <v>1019.3</v>
          </cell>
          <cell r="D294">
            <v>1009.145</v>
          </cell>
          <cell r="E294">
            <v>983.35200000000009</v>
          </cell>
        </row>
        <row r="295">
          <cell r="A295">
            <v>42736</v>
          </cell>
          <cell r="B295">
            <v>998.99</v>
          </cell>
          <cell r="D295">
            <v>982.78500000000008</v>
          </cell>
          <cell r="E295">
            <v>975.83199999999999</v>
          </cell>
        </row>
        <row r="296">
          <cell r="A296">
            <v>42735</v>
          </cell>
          <cell r="B296">
            <v>966.58</v>
          </cell>
          <cell r="D296">
            <v>962.92000000000007</v>
          </cell>
          <cell r="E296">
            <v>963.298</v>
          </cell>
        </row>
        <row r="297">
          <cell r="A297">
            <v>42734</v>
          </cell>
          <cell r="B297">
            <v>959.26</v>
          </cell>
          <cell r="D297">
            <v>965.94499999999994</v>
          </cell>
          <cell r="E297">
            <v>951.26200000000006</v>
          </cell>
        </row>
        <row r="298">
          <cell r="A298">
            <v>42733</v>
          </cell>
          <cell r="B298">
            <v>972.63</v>
          </cell>
          <cell r="D298">
            <v>977.16499999999996</v>
          </cell>
          <cell r="E298">
            <v>939.00800000000004</v>
          </cell>
        </row>
        <row r="299">
          <cell r="A299">
            <v>42732</v>
          </cell>
          <cell r="B299">
            <v>981.7</v>
          </cell>
          <cell r="D299">
            <v>959.01</v>
          </cell>
          <cell r="E299">
            <v>923.53</v>
          </cell>
        </row>
        <row r="300">
          <cell r="A300">
            <v>42731</v>
          </cell>
          <cell r="B300">
            <v>936.32</v>
          </cell>
          <cell r="D300">
            <v>921.36</v>
          </cell>
          <cell r="E300">
            <v>910.98799999999994</v>
          </cell>
        </row>
        <row r="301">
          <cell r="A301">
            <v>42730</v>
          </cell>
          <cell r="B301">
            <v>906.4</v>
          </cell>
          <cell r="D301">
            <v>902.19499999999994</v>
          </cell>
          <cell r="E301">
            <v>895.56399999999996</v>
          </cell>
        </row>
        <row r="302">
          <cell r="A302">
            <v>42729</v>
          </cell>
          <cell r="B302">
            <v>897.99</v>
          </cell>
          <cell r="D302">
            <v>896.61500000000001</v>
          </cell>
          <cell r="E302">
            <v>880.28199999999993</v>
          </cell>
        </row>
        <row r="303">
          <cell r="A303">
            <v>42728</v>
          </cell>
          <cell r="B303">
            <v>895.24</v>
          </cell>
          <cell r="D303">
            <v>907.11500000000001</v>
          </cell>
          <cell r="E303">
            <v>860.28199999999993</v>
          </cell>
        </row>
        <row r="304">
          <cell r="A304">
            <v>42727</v>
          </cell>
          <cell r="B304">
            <v>918.99</v>
          </cell>
          <cell r="D304">
            <v>889.09500000000003</v>
          </cell>
          <cell r="E304">
            <v>839.35200000000009</v>
          </cell>
        </row>
        <row r="305">
          <cell r="A305">
            <v>42726</v>
          </cell>
          <cell r="B305">
            <v>859.2</v>
          </cell>
          <cell r="D305">
            <v>844.59500000000003</v>
          </cell>
          <cell r="E305">
            <v>813.59600000000012</v>
          </cell>
        </row>
        <row r="306">
          <cell r="A306">
            <v>42725</v>
          </cell>
          <cell r="B306">
            <v>829.99</v>
          </cell>
          <cell r="D306">
            <v>813.99</v>
          </cell>
          <cell r="E306">
            <v>799.95400000000006</v>
          </cell>
        </row>
        <row r="307">
          <cell r="A307">
            <v>42724</v>
          </cell>
          <cell r="B307">
            <v>797.99</v>
          </cell>
          <cell r="D307">
            <v>794.29</v>
          </cell>
          <cell r="E307">
            <v>790.79</v>
          </cell>
        </row>
        <row r="308">
          <cell r="A308">
            <v>42723</v>
          </cell>
          <cell r="B308">
            <v>790.59</v>
          </cell>
          <cell r="D308">
            <v>790.40000000000009</v>
          </cell>
          <cell r="E308">
            <v>786.678</v>
          </cell>
        </row>
        <row r="309">
          <cell r="A309">
            <v>42722</v>
          </cell>
          <cell r="B309">
            <v>790.21</v>
          </cell>
          <cell r="D309">
            <v>790.6</v>
          </cell>
          <cell r="E309">
            <v>783.45799999999997</v>
          </cell>
        </row>
        <row r="310">
          <cell r="A310">
            <v>42721</v>
          </cell>
          <cell r="B310">
            <v>790.99</v>
          </cell>
          <cell r="D310">
            <v>787.57999999999993</v>
          </cell>
          <cell r="E310">
            <v>780.41599999999994</v>
          </cell>
        </row>
        <row r="311">
          <cell r="A311">
            <v>42720</v>
          </cell>
          <cell r="B311">
            <v>784.17</v>
          </cell>
          <cell r="D311">
            <v>780.8</v>
          </cell>
          <cell r="E311">
            <v>777.81600000000003</v>
          </cell>
        </row>
        <row r="312">
          <cell r="A312">
            <v>42719</v>
          </cell>
          <cell r="B312">
            <v>777.43</v>
          </cell>
          <cell r="D312">
            <v>775.96</v>
          </cell>
          <cell r="E312">
            <v>775.024</v>
          </cell>
        </row>
        <row r="313">
          <cell r="A313">
            <v>42718</v>
          </cell>
          <cell r="B313">
            <v>774.49</v>
          </cell>
          <cell r="D313">
            <v>774.745</v>
          </cell>
          <cell r="E313">
            <v>774.11800000000005</v>
          </cell>
        </row>
        <row r="314">
          <cell r="A314">
            <v>42717</v>
          </cell>
          <cell r="B314">
            <v>775</v>
          </cell>
          <cell r="D314">
            <v>776.495</v>
          </cell>
          <cell r="E314">
            <v>773.31999999999994</v>
          </cell>
        </row>
        <row r="315">
          <cell r="A315">
            <v>42716</v>
          </cell>
          <cell r="B315">
            <v>777.99</v>
          </cell>
          <cell r="D315">
            <v>774.1</v>
          </cell>
          <cell r="E315">
            <v>771.32199999999989</v>
          </cell>
        </row>
        <row r="316">
          <cell r="A316">
            <v>42715</v>
          </cell>
          <cell r="B316">
            <v>770.21</v>
          </cell>
          <cell r="D316">
            <v>771.55500000000006</v>
          </cell>
          <cell r="E316">
            <v>768.726</v>
          </cell>
        </row>
        <row r="317">
          <cell r="A317">
            <v>42714</v>
          </cell>
          <cell r="B317">
            <v>772.9</v>
          </cell>
          <cell r="D317">
            <v>771.7</v>
          </cell>
          <cell r="E317">
            <v>766.15600000000006</v>
          </cell>
        </row>
        <row r="318">
          <cell r="A318">
            <v>42713</v>
          </cell>
          <cell r="B318">
            <v>770.5</v>
          </cell>
          <cell r="D318">
            <v>767.755</v>
          </cell>
          <cell r="E318">
            <v>761.7</v>
          </cell>
        </row>
        <row r="319">
          <cell r="A319">
            <v>42712</v>
          </cell>
          <cell r="B319">
            <v>765.01</v>
          </cell>
          <cell r="D319">
            <v>765.01</v>
          </cell>
          <cell r="E319">
            <v>761.3</v>
          </cell>
        </row>
        <row r="320">
          <cell r="A320">
            <v>42711</v>
          </cell>
          <cell r="B320">
            <v>765.01</v>
          </cell>
          <cell r="D320">
            <v>761.18499999999995</v>
          </cell>
          <cell r="E320">
            <v>761.35199999999998</v>
          </cell>
        </row>
        <row r="321">
          <cell r="A321">
            <v>42710</v>
          </cell>
          <cell r="B321">
            <v>757.36</v>
          </cell>
          <cell r="D321">
            <v>753.99</v>
          </cell>
          <cell r="E321">
            <v>763.33199999999999</v>
          </cell>
        </row>
        <row r="322">
          <cell r="A322">
            <v>42709</v>
          </cell>
          <cell r="B322">
            <v>750.62</v>
          </cell>
          <cell r="D322">
            <v>759.56</v>
          </cell>
          <cell r="E322">
            <v>762.93200000000002</v>
          </cell>
        </row>
        <row r="323">
          <cell r="A323">
            <v>42708</v>
          </cell>
          <cell r="B323">
            <v>768.5</v>
          </cell>
          <cell r="D323">
            <v>766.88499999999999</v>
          </cell>
          <cell r="E323">
            <v>760.60799999999995</v>
          </cell>
        </row>
        <row r="324">
          <cell r="A324">
            <v>42707</v>
          </cell>
          <cell r="B324">
            <v>765.27</v>
          </cell>
          <cell r="D324">
            <v>770.08999999999992</v>
          </cell>
          <cell r="E324">
            <v>753.11800000000005</v>
          </cell>
        </row>
        <row r="325">
          <cell r="A325">
            <v>42706</v>
          </cell>
          <cell r="B325">
            <v>774.91</v>
          </cell>
          <cell r="D325">
            <v>765.13499999999999</v>
          </cell>
          <cell r="E325">
            <v>746.36799999999994</v>
          </cell>
        </row>
        <row r="326">
          <cell r="A326">
            <v>42705</v>
          </cell>
          <cell r="B326">
            <v>755.36</v>
          </cell>
          <cell r="D326">
            <v>747.18000000000006</v>
          </cell>
          <cell r="E326">
            <v>736.38400000000001</v>
          </cell>
        </row>
        <row r="327">
          <cell r="A327">
            <v>42704</v>
          </cell>
          <cell r="B327">
            <v>739</v>
          </cell>
          <cell r="D327">
            <v>735.02499999999998</v>
          </cell>
          <cell r="E327">
            <v>731.55</v>
          </cell>
        </row>
        <row r="328">
          <cell r="A328">
            <v>42703</v>
          </cell>
          <cell r="B328">
            <v>731.05</v>
          </cell>
          <cell r="D328">
            <v>731.28499999999997</v>
          </cell>
          <cell r="E328">
            <v>731.822</v>
          </cell>
        </row>
        <row r="329">
          <cell r="A329">
            <v>42702</v>
          </cell>
          <cell r="B329">
            <v>731.52</v>
          </cell>
          <cell r="D329">
            <v>728.255</v>
          </cell>
          <cell r="E329">
            <v>733.14799999999991</v>
          </cell>
        </row>
        <row r="330">
          <cell r="A330">
            <v>42701</v>
          </cell>
          <cell r="B330">
            <v>724.99</v>
          </cell>
          <cell r="D330">
            <v>728.09</v>
          </cell>
          <cell r="E330">
            <v>735.24199999999996</v>
          </cell>
        </row>
        <row r="331">
          <cell r="A331">
            <v>42700</v>
          </cell>
          <cell r="B331">
            <v>731.19</v>
          </cell>
          <cell r="D331">
            <v>735.77500000000009</v>
          </cell>
          <cell r="E331">
            <v>740.25400000000013</v>
          </cell>
        </row>
        <row r="332">
          <cell r="A332">
            <v>42699</v>
          </cell>
          <cell r="B332">
            <v>740.36</v>
          </cell>
          <cell r="D332">
            <v>739.02</v>
          </cell>
          <cell r="E332">
            <v>741.81399999999996</v>
          </cell>
        </row>
        <row r="333">
          <cell r="A333">
            <v>42698</v>
          </cell>
          <cell r="B333">
            <v>737.68</v>
          </cell>
          <cell r="D333">
            <v>739.83500000000004</v>
          </cell>
          <cell r="E333">
            <v>739.67600000000004</v>
          </cell>
        </row>
        <row r="334">
          <cell r="A334">
            <v>42697</v>
          </cell>
          <cell r="B334">
            <v>741.99</v>
          </cell>
          <cell r="D334">
            <v>746.02</v>
          </cell>
          <cell r="E334">
            <v>742.72</v>
          </cell>
        </row>
        <row r="335">
          <cell r="A335">
            <v>42696</v>
          </cell>
          <cell r="B335">
            <v>750.05</v>
          </cell>
          <cell r="D335">
            <v>744.52</v>
          </cell>
          <cell r="E335">
            <v>745.11599999999999</v>
          </cell>
        </row>
        <row r="336">
          <cell r="A336">
            <v>42695</v>
          </cell>
          <cell r="B336">
            <v>738.99</v>
          </cell>
          <cell r="D336">
            <v>734.32999999999993</v>
          </cell>
          <cell r="E336">
            <v>743.24</v>
          </cell>
        </row>
        <row r="337">
          <cell r="A337">
            <v>42694</v>
          </cell>
          <cell r="B337">
            <v>729.67</v>
          </cell>
          <cell r="D337">
            <v>741.28499999999997</v>
          </cell>
          <cell r="E337">
            <v>744.43999999999994</v>
          </cell>
        </row>
        <row r="338">
          <cell r="A338">
            <v>42693</v>
          </cell>
          <cell r="B338">
            <v>752.9</v>
          </cell>
          <cell r="D338">
            <v>753.43499999999995</v>
          </cell>
          <cell r="E338">
            <v>740.93999999999994</v>
          </cell>
        </row>
        <row r="339">
          <cell r="A339">
            <v>42692</v>
          </cell>
          <cell r="B339">
            <v>753.97</v>
          </cell>
          <cell r="D339">
            <v>747.31999999999994</v>
          </cell>
          <cell r="E339">
            <v>731.846</v>
          </cell>
        </row>
        <row r="340">
          <cell r="A340">
            <v>42691</v>
          </cell>
          <cell r="B340">
            <v>740.67</v>
          </cell>
          <cell r="D340">
            <v>742.82999999999993</v>
          </cell>
          <cell r="E340">
            <v>721.87</v>
          </cell>
        </row>
        <row r="341">
          <cell r="A341">
            <v>42690</v>
          </cell>
          <cell r="B341">
            <v>744.99</v>
          </cell>
          <cell r="D341">
            <v>728.57999999999993</v>
          </cell>
          <cell r="E341">
            <v>714.24599999999987</v>
          </cell>
        </row>
        <row r="342">
          <cell r="A342">
            <v>42689</v>
          </cell>
          <cell r="B342">
            <v>712.17</v>
          </cell>
          <cell r="D342">
            <v>709.8</v>
          </cell>
          <cell r="E342">
            <v>708.15</v>
          </cell>
        </row>
        <row r="343">
          <cell r="A343">
            <v>42688</v>
          </cell>
          <cell r="B343">
            <v>707.43</v>
          </cell>
          <cell r="D343">
            <v>705.76</v>
          </cell>
          <cell r="E343">
            <v>704.41000000000008</v>
          </cell>
        </row>
        <row r="344">
          <cell r="A344">
            <v>42674</v>
          </cell>
          <cell r="B344">
            <v>704.09</v>
          </cell>
          <cell r="D344">
            <v>703.31999999999994</v>
          </cell>
          <cell r="E344">
            <v>700.65800000000002</v>
          </cell>
        </row>
        <row r="345">
          <cell r="A345">
            <v>42673</v>
          </cell>
          <cell r="B345">
            <v>702.55</v>
          </cell>
          <cell r="D345">
            <v>708.53</v>
          </cell>
          <cell r="E345">
            <v>695.57999999999993</v>
          </cell>
        </row>
        <row r="346">
          <cell r="A346">
            <v>42672</v>
          </cell>
          <cell r="B346">
            <v>714.51</v>
          </cell>
          <cell r="D346">
            <v>703.99</v>
          </cell>
          <cell r="E346">
            <v>686.97400000000005</v>
          </cell>
        </row>
        <row r="347">
          <cell r="A347">
            <v>42671</v>
          </cell>
          <cell r="B347">
            <v>693.47</v>
          </cell>
          <cell r="D347">
            <v>691.06999999999994</v>
          </cell>
          <cell r="E347">
            <v>675.00200000000007</v>
          </cell>
        </row>
        <row r="348">
          <cell r="A348">
            <v>42670</v>
          </cell>
          <cell r="B348">
            <v>688.67</v>
          </cell>
          <cell r="D348">
            <v>683.68499999999995</v>
          </cell>
          <cell r="E348">
            <v>668.11399999999992</v>
          </cell>
        </row>
        <row r="349">
          <cell r="A349">
            <v>42669</v>
          </cell>
          <cell r="B349">
            <v>678.7</v>
          </cell>
          <cell r="D349">
            <v>669.11</v>
          </cell>
          <cell r="E349">
            <v>663.37799999999993</v>
          </cell>
        </row>
        <row r="350">
          <cell r="A350">
            <v>42668</v>
          </cell>
          <cell r="B350">
            <v>659.52</v>
          </cell>
          <cell r="D350">
            <v>657.08500000000004</v>
          </cell>
          <cell r="E350">
            <v>654.98400000000004</v>
          </cell>
        </row>
        <row r="351">
          <cell r="A351">
            <v>42667</v>
          </cell>
          <cell r="B351">
            <v>654.65</v>
          </cell>
          <cell r="D351">
            <v>656.83999999999992</v>
          </cell>
          <cell r="E351">
            <v>649.57199999999989</v>
          </cell>
        </row>
        <row r="352">
          <cell r="A352">
            <v>42666</v>
          </cell>
          <cell r="B352">
            <v>659.03</v>
          </cell>
          <cell r="D352">
            <v>662.01</v>
          </cell>
          <cell r="E352">
            <v>644.99599999999998</v>
          </cell>
        </row>
        <row r="353">
          <cell r="A353">
            <v>42665</v>
          </cell>
          <cell r="B353">
            <v>664.99</v>
          </cell>
          <cell r="D353">
            <v>650.86</v>
          </cell>
          <cell r="E353">
            <v>640.95000000000005</v>
          </cell>
        </row>
        <row r="354">
          <cell r="A354">
            <v>42664</v>
          </cell>
          <cell r="B354">
            <v>636.73</v>
          </cell>
          <cell r="D354">
            <v>634.59500000000003</v>
          </cell>
          <cell r="E354">
            <v>635.91000000000008</v>
          </cell>
        </row>
        <row r="355">
          <cell r="A355">
            <v>42663</v>
          </cell>
          <cell r="B355">
            <v>632.46</v>
          </cell>
          <cell r="D355">
            <v>632.11500000000001</v>
          </cell>
          <cell r="E355">
            <v>637.39799999999991</v>
          </cell>
        </row>
        <row r="356">
          <cell r="A356">
            <v>42662</v>
          </cell>
          <cell r="B356">
            <v>631.77</v>
          </cell>
          <cell r="D356">
            <v>635.28499999999997</v>
          </cell>
          <cell r="E356">
            <v>638.94599999999991</v>
          </cell>
        </row>
        <row r="357">
          <cell r="A357">
            <v>42661</v>
          </cell>
          <cell r="B357">
            <v>638.79999999999995</v>
          </cell>
          <cell r="D357">
            <v>639.29499999999996</v>
          </cell>
          <cell r="E357">
            <v>641.19200000000001</v>
          </cell>
        </row>
        <row r="358">
          <cell r="A358">
            <v>42660</v>
          </cell>
          <cell r="B358">
            <v>639.79</v>
          </cell>
          <cell r="D358">
            <v>641.98</v>
          </cell>
          <cell r="E358">
            <v>640.83400000000006</v>
          </cell>
        </row>
        <row r="359">
          <cell r="A359">
            <v>42659</v>
          </cell>
          <cell r="B359">
            <v>644.16999999999996</v>
          </cell>
          <cell r="D359">
            <v>642.18499999999995</v>
          </cell>
          <cell r="E359">
            <v>640.40200000000004</v>
          </cell>
        </row>
        <row r="360">
          <cell r="A360">
            <v>42658</v>
          </cell>
          <cell r="B360">
            <v>640.20000000000005</v>
          </cell>
          <cell r="D360">
            <v>641.6</v>
          </cell>
          <cell r="E360">
            <v>639.91599999999994</v>
          </cell>
        </row>
        <row r="361">
          <cell r="A361">
            <v>42657</v>
          </cell>
          <cell r="B361">
            <v>643</v>
          </cell>
          <cell r="D361">
            <v>640.005</v>
          </cell>
          <cell r="E361">
            <v>635.65</v>
          </cell>
        </row>
        <row r="362">
          <cell r="A362">
            <v>42656</v>
          </cell>
          <cell r="B362">
            <v>637.01</v>
          </cell>
          <cell r="D362">
            <v>637.31999999999994</v>
          </cell>
          <cell r="E362">
            <v>630.36199999999997</v>
          </cell>
        </row>
        <row r="363">
          <cell r="A363">
            <v>42655</v>
          </cell>
          <cell r="B363">
            <v>637.63</v>
          </cell>
          <cell r="D363">
            <v>639.68499999999995</v>
          </cell>
          <cell r="E363">
            <v>627.05999999999995</v>
          </cell>
        </row>
        <row r="364">
          <cell r="A364">
            <v>42654</v>
          </cell>
          <cell r="B364">
            <v>641.74</v>
          </cell>
          <cell r="D364">
            <v>630.30500000000006</v>
          </cell>
          <cell r="E364">
            <v>623.56000000000006</v>
          </cell>
        </row>
        <row r="365">
          <cell r="A365">
            <v>42653</v>
          </cell>
          <cell r="B365">
            <v>618.87</v>
          </cell>
          <cell r="D365">
            <v>617.71499999999992</v>
          </cell>
          <cell r="E365">
            <v>617.91399999999999</v>
          </cell>
        </row>
        <row r="366">
          <cell r="A366">
            <v>42652</v>
          </cell>
          <cell r="B366">
            <v>616.55999999999995</v>
          </cell>
          <cell r="D366">
            <v>618.53</v>
          </cell>
          <cell r="E366">
            <v>616.95799999999997</v>
          </cell>
        </row>
        <row r="367">
          <cell r="A367">
            <v>42651</v>
          </cell>
          <cell r="B367">
            <v>620.5</v>
          </cell>
          <cell r="D367">
            <v>620.31500000000005</v>
          </cell>
          <cell r="E367">
            <v>615.84199999999998</v>
          </cell>
        </row>
        <row r="368">
          <cell r="A368">
            <v>42650</v>
          </cell>
          <cell r="B368">
            <v>620.13</v>
          </cell>
          <cell r="D368">
            <v>616.81999999999994</v>
          </cell>
          <cell r="E368">
            <v>614.25600000000009</v>
          </cell>
        </row>
        <row r="369">
          <cell r="A369">
            <v>42649</v>
          </cell>
          <cell r="B369">
            <v>613.51</v>
          </cell>
          <cell r="D369">
            <v>613.79999999999995</v>
          </cell>
          <cell r="E369">
            <v>612.048</v>
          </cell>
        </row>
        <row r="370">
          <cell r="A370">
            <v>42648</v>
          </cell>
          <cell r="B370">
            <v>614.09</v>
          </cell>
          <cell r="D370">
            <v>612.53500000000008</v>
          </cell>
          <cell r="E370">
            <v>612.1640000000001</v>
          </cell>
        </row>
        <row r="371">
          <cell r="A371">
            <v>42647</v>
          </cell>
          <cell r="B371">
            <v>610.98</v>
          </cell>
          <cell r="D371">
            <v>611.77500000000009</v>
          </cell>
          <cell r="E371">
            <v>611.56600000000003</v>
          </cell>
        </row>
        <row r="372">
          <cell r="A372">
            <v>42646</v>
          </cell>
          <cell r="B372">
            <v>612.57000000000005</v>
          </cell>
          <cell r="D372">
            <v>610.83000000000004</v>
          </cell>
          <cell r="E372">
            <v>610.29</v>
          </cell>
        </row>
        <row r="373">
          <cell r="A373">
            <v>42645</v>
          </cell>
          <cell r="B373">
            <v>609.09</v>
          </cell>
          <cell r="D373">
            <v>611.59</v>
          </cell>
          <cell r="E373">
            <v>608.52800000000002</v>
          </cell>
        </row>
        <row r="374">
          <cell r="A374">
            <v>42644</v>
          </cell>
          <cell r="B374">
            <v>614.09</v>
          </cell>
          <cell r="D374">
            <v>612.59500000000003</v>
          </cell>
          <cell r="E374">
            <v>607.81600000000003</v>
          </cell>
        </row>
        <row r="375">
          <cell r="A375">
            <v>42643</v>
          </cell>
          <cell r="B375">
            <v>611.1</v>
          </cell>
          <cell r="D375">
            <v>607.85</v>
          </cell>
          <cell r="E375">
            <v>606.82599999999991</v>
          </cell>
        </row>
        <row r="376">
          <cell r="A376">
            <v>42642</v>
          </cell>
          <cell r="B376">
            <v>604.6</v>
          </cell>
          <cell r="D376">
            <v>604.18000000000006</v>
          </cell>
          <cell r="E376">
            <v>604.67800000000011</v>
          </cell>
        </row>
        <row r="377">
          <cell r="A377">
            <v>42641</v>
          </cell>
          <cell r="B377">
            <v>603.76</v>
          </cell>
          <cell r="D377">
            <v>604.64499999999998</v>
          </cell>
          <cell r="E377">
            <v>604.26800000000003</v>
          </cell>
        </row>
        <row r="378">
          <cell r="A378">
            <v>42640</v>
          </cell>
          <cell r="B378">
            <v>605.53</v>
          </cell>
          <cell r="D378">
            <v>607.33500000000004</v>
          </cell>
          <cell r="E378">
            <v>604.17399999999998</v>
          </cell>
        </row>
        <row r="379">
          <cell r="A379">
            <v>42639</v>
          </cell>
          <cell r="B379">
            <v>609.14</v>
          </cell>
          <cell r="D379">
            <v>604.75</v>
          </cell>
          <cell r="E379">
            <v>602.48400000000004</v>
          </cell>
        </row>
        <row r="380">
          <cell r="A380">
            <v>42638</v>
          </cell>
          <cell r="B380">
            <v>600.36</v>
          </cell>
          <cell r="D380">
            <v>601.45499999999993</v>
          </cell>
          <cell r="E380">
            <v>600.14199999999994</v>
          </cell>
        </row>
        <row r="381">
          <cell r="A381">
            <v>42637</v>
          </cell>
          <cell r="B381">
            <v>602.54999999999995</v>
          </cell>
          <cell r="D381">
            <v>602.91999999999996</v>
          </cell>
          <cell r="E381">
            <v>600.07999999999993</v>
          </cell>
        </row>
        <row r="382">
          <cell r="A382">
            <v>42636</v>
          </cell>
          <cell r="B382">
            <v>603.29</v>
          </cell>
          <cell r="D382">
            <v>600.18499999999995</v>
          </cell>
          <cell r="E382">
            <v>601.52799999999991</v>
          </cell>
        </row>
        <row r="383">
          <cell r="A383">
            <v>42635</v>
          </cell>
          <cell r="B383">
            <v>597.08000000000004</v>
          </cell>
          <cell r="D383">
            <v>597.255</v>
          </cell>
          <cell r="E383">
            <v>603.476</v>
          </cell>
        </row>
        <row r="384">
          <cell r="A384">
            <v>42634</v>
          </cell>
          <cell r="B384">
            <v>597.42999999999995</v>
          </cell>
          <cell r="D384">
            <v>598.74</v>
          </cell>
          <cell r="E384">
            <v>605.59800000000007</v>
          </cell>
        </row>
        <row r="385">
          <cell r="A385">
            <v>42633</v>
          </cell>
          <cell r="B385">
            <v>600.04999999999995</v>
          </cell>
          <cell r="D385">
            <v>604.91999999999996</v>
          </cell>
          <cell r="E385">
            <v>608.11399999999992</v>
          </cell>
        </row>
        <row r="386">
          <cell r="A386">
            <v>42632</v>
          </cell>
          <cell r="B386">
            <v>609.79</v>
          </cell>
          <cell r="D386">
            <v>611.41</v>
          </cell>
          <cell r="E386">
            <v>610.46600000000001</v>
          </cell>
        </row>
        <row r="387">
          <cell r="A387">
            <v>42631</v>
          </cell>
          <cell r="B387">
            <v>613.03</v>
          </cell>
          <cell r="D387">
            <v>610.36</v>
          </cell>
          <cell r="E387">
            <v>611.28399999999999</v>
          </cell>
        </row>
        <row r="388">
          <cell r="A388">
            <v>42630</v>
          </cell>
          <cell r="B388">
            <v>607.69000000000005</v>
          </cell>
          <cell r="D388">
            <v>608.85</v>
          </cell>
          <cell r="E388">
            <v>611.524</v>
          </cell>
        </row>
        <row r="389">
          <cell r="A389">
            <v>42629</v>
          </cell>
          <cell r="B389">
            <v>610.01</v>
          </cell>
          <cell r="D389">
            <v>610.91</v>
          </cell>
          <cell r="E389">
            <v>612.30999999999995</v>
          </cell>
        </row>
        <row r="390">
          <cell r="A390">
            <v>42628</v>
          </cell>
          <cell r="B390">
            <v>611.80999999999995</v>
          </cell>
          <cell r="D390">
            <v>612.84500000000003</v>
          </cell>
          <cell r="E390">
            <v>612.72399999999993</v>
          </cell>
        </row>
        <row r="391">
          <cell r="A391">
            <v>42627</v>
          </cell>
          <cell r="B391">
            <v>613.88</v>
          </cell>
          <cell r="D391">
            <v>614.05500000000006</v>
          </cell>
          <cell r="E391">
            <v>615.96199999999999</v>
          </cell>
        </row>
        <row r="392">
          <cell r="A392">
            <v>42626</v>
          </cell>
          <cell r="B392">
            <v>614.23</v>
          </cell>
          <cell r="D392">
            <v>612.92499999999995</v>
          </cell>
          <cell r="E392">
            <v>618.43599999999992</v>
          </cell>
        </row>
        <row r="393">
          <cell r="A393">
            <v>42625</v>
          </cell>
          <cell r="B393">
            <v>611.62</v>
          </cell>
          <cell r="D393">
            <v>611.85</v>
          </cell>
          <cell r="E393">
            <v>621.93599999999992</v>
          </cell>
        </row>
        <row r="394">
          <cell r="A394">
            <v>42624</v>
          </cell>
          <cell r="B394">
            <v>612.08000000000004</v>
          </cell>
          <cell r="D394">
            <v>620.04</v>
          </cell>
          <cell r="E394">
            <v>623.56200000000001</v>
          </cell>
        </row>
        <row r="395">
          <cell r="A395">
            <v>42623</v>
          </cell>
          <cell r="B395">
            <v>628</v>
          </cell>
          <cell r="D395">
            <v>627.125</v>
          </cell>
          <cell r="E395">
            <v>624.19200000000001</v>
          </cell>
        </row>
        <row r="396">
          <cell r="A396">
            <v>42622</v>
          </cell>
          <cell r="B396">
            <v>626.25</v>
          </cell>
          <cell r="D396">
            <v>628.99</v>
          </cell>
          <cell r="E396">
            <v>620.89200000000005</v>
          </cell>
        </row>
        <row r="397">
          <cell r="A397">
            <v>42621</v>
          </cell>
          <cell r="B397">
            <v>631.73</v>
          </cell>
          <cell r="D397">
            <v>625.74</v>
          </cell>
          <cell r="E397">
            <v>618.54600000000005</v>
          </cell>
        </row>
        <row r="398">
          <cell r="A398">
            <v>42620</v>
          </cell>
          <cell r="B398">
            <v>619.75</v>
          </cell>
          <cell r="D398">
            <v>617.49</v>
          </cell>
          <cell r="E398">
            <v>614.178</v>
          </cell>
        </row>
        <row r="399">
          <cell r="A399">
            <v>42619</v>
          </cell>
          <cell r="B399">
            <v>615.23</v>
          </cell>
          <cell r="D399">
            <v>613.36500000000001</v>
          </cell>
          <cell r="E399">
            <v>606.19799999999998</v>
          </cell>
        </row>
        <row r="400">
          <cell r="A400">
            <v>42618</v>
          </cell>
          <cell r="B400">
            <v>611.5</v>
          </cell>
          <cell r="D400">
            <v>613.01</v>
          </cell>
          <cell r="E400">
            <v>597.69799999999998</v>
          </cell>
        </row>
        <row r="401">
          <cell r="A401">
            <v>42617</v>
          </cell>
          <cell r="B401">
            <v>614.52</v>
          </cell>
          <cell r="D401">
            <v>612.20499999999993</v>
          </cell>
          <cell r="E401">
            <v>590.62799999999993</v>
          </cell>
        </row>
        <row r="402">
          <cell r="A402">
            <v>42616</v>
          </cell>
          <cell r="B402">
            <v>609.89</v>
          </cell>
          <cell r="D402">
            <v>594.87</v>
          </cell>
          <cell r="E402">
            <v>583.62199999999996</v>
          </cell>
        </row>
        <row r="403">
          <cell r="A403">
            <v>42615</v>
          </cell>
          <cell r="B403">
            <v>579.85</v>
          </cell>
          <cell r="D403">
            <v>576.29</v>
          </cell>
          <cell r="E403">
            <v>576.6</v>
          </cell>
        </row>
        <row r="404">
          <cell r="A404">
            <v>42614</v>
          </cell>
          <cell r="B404">
            <v>572.73</v>
          </cell>
          <cell r="D404">
            <v>574.44000000000005</v>
          </cell>
          <cell r="E404">
            <v>575.46400000000006</v>
          </cell>
        </row>
        <row r="405">
          <cell r="A405">
            <v>42613</v>
          </cell>
          <cell r="B405">
            <v>576.15</v>
          </cell>
          <cell r="D405">
            <v>577.81999999999994</v>
          </cell>
          <cell r="E405">
            <v>574.62799999999993</v>
          </cell>
        </row>
        <row r="406">
          <cell r="A406">
            <v>42612</v>
          </cell>
          <cell r="B406">
            <v>579.49</v>
          </cell>
          <cell r="D406">
            <v>577.13499999999999</v>
          </cell>
          <cell r="E406">
            <v>575</v>
          </cell>
        </row>
        <row r="407">
          <cell r="A407">
            <v>42611</v>
          </cell>
          <cell r="B407">
            <v>574.78</v>
          </cell>
          <cell r="D407">
            <v>574.47499999999991</v>
          </cell>
          <cell r="E407">
            <v>574.54200000000003</v>
          </cell>
        </row>
        <row r="408">
          <cell r="A408">
            <v>42610</v>
          </cell>
          <cell r="B408">
            <v>574.16999999999996</v>
          </cell>
          <cell r="D408">
            <v>571.3599999999999</v>
          </cell>
          <cell r="E408">
            <v>575.65</v>
          </cell>
        </row>
        <row r="409">
          <cell r="A409">
            <v>42609</v>
          </cell>
          <cell r="B409">
            <v>568.54999999999995</v>
          </cell>
          <cell r="D409">
            <v>573.28</v>
          </cell>
          <cell r="E409">
            <v>577.524</v>
          </cell>
        </row>
        <row r="410">
          <cell r="A410">
            <v>42608</v>
          </cell>
          <cell r="B410">
            <v>578.01</v>
          </cell>
          <cell r="D410">
            <v>577.60500000000002</v>
          </cell>
          <cell r="E410">
            <v>581.41599999999994</v>
          </cell>
        </row>
        <row r="411">
          <cell r="A411">
            <v>42607</v>
          </cell>
          <cell r="B411">
            <v>577.20000000000005</v>
          </cell>
          <cell r="D411">
            <v>578.76</v>
          </cell>
          <cell r="E411">
            <v>582.09799999999996</v>
          </cell>
        </row>
        <row r="412">
          <cell r="A412">
            <v>42606</v>
          </cell>
          <cell r="B412">
            <v>580.32000000000005</v>
          </cell>
          <cell r="D412">
            <v>581.93000000000006</v>
          </cell>
          <cell r="E412">
            <v>583.06000000000006</v>
          </cell>
        </row>
        <row r="413">
          <cell r="A413">
            <v>42605</v>
          </cell>
          <cell r="B413">
            <v>583.54</v>
          </cell>
          <cell r="D413">
            <v>585.77499999999998</v>
          </cell>
          <cell r="E413">
            <v>581.69599999999991</v>
          </cell>
        </row>
        <row r="414">
          <cell r="A414">
            <v>42604</v>
          </cell>
          <cell r="B414">
            <v>588.01</v>
          </cell>
          <cell r="D414">
            <v>584.71499999999992</v>
          </cell>
          <cell r="E414">
            <v>579.42999999999995</v>
          </cell>
        </row>
        <row r="415">
          <cell r="A415">
            <v>42603</v>
          </cell>
          <cell r="B415">
            <v>581.41999999999996</v>
          </cell>
          <cell r="D415">
            <v>581.71499999999992</v>
          </cell>
          <cell r="E415">
            <v>576.19399999999996</v>
          </cell>
        </row>
        <row r="416">
          <cell r="A416">
            <v>42602</v>
          </cell>
          <cell r="B416">
            <v>582.01</v>
          </cell>
          <cell r="D416">
            <v>577.755</v>
          </cell>
          <cell r="E416">
            <v>574.75800000000004</v>
          </cell>
        </row>
        <row r="417">
          <cell r="A417">
            <v>42601</v>
          </cell>
          <cell r="B417">
            <v>573.5</v>
          </cell>
          <cell r="D417">
            <v>572.85500000000002</v>
          </cell>
          <cell r="E417">
            <v>571.28399999999988</v>
          </cell>
        </row>
        <row r="418">
          <cell r="A418">
            <v>42600</v>
          </cell>
          <cell r="B418">
            <v>572.21</v>
          </cell>
          <cell r="D418">
            <v>572.02</v>
          </cell>
          <cell r="E418">
            <v>570.47199999999998</v>
          </cell>
        </row>
        <row r="419">
          <cell r="A419">
            <v>42599</v>
          </cell>
          <cell r="B419">
            <v>571.83000000000004</v>
          </cell>
          <cell r="D419">
            <v>573.03500000000008</v>
          </cell>
          <cell r="E419">
            <v>572.77600000000007</v>
          </cell>
        </row>
        <row r="420">
          <cell r="A420">
            <v>42598</v>
          </cell>
          <cell r="B420">
            <v>574.24</v>
          </cell>
          <cell r="D420">
            <v>569.44000000000005</v>
          </cell>
          <cell r="E420">
            <v>575.51</v>
          </cell>
        </row>
        <row r="421">
          <cell r="A421">
            <v>42597</v>
          </cell>
          <cell r="B421">
            <v>564.64</v>
          </cell>
          <cell r="D421">
            <v>567.04</v>
          </cell>
          <cell r="E421">
            <v>578.91599999999994</v>
          </cell>
        </row>
        <row r="422">
          <cell r="A422">
            <v>42596</v>
          </cell>
          <cell r="B422">
            <v>569.44000000000005</v>
          </cell>
          <cell r="D422">
            <v>576.58500000000004</v>
          </cell>
          <cell r="E422">
            <v>584.0440000000001</v>
          </cell>
        </row>
        <row r="423">
          <cell r="A423">
            <v>42595</v>
          </cell>
          <cell r="B423">
            <v>583.73</v>
          </cell>
          <cell r="D423">
            <v>584.61500000000001</v>
          </cell>
          <cell r="E423">
            <v>590.97599999999989</v>
          </cell>
        </row>
        <row r="424">
          <cell r="A424">
            <v>42594</v>
          </cell>
          <cell r="B424">
            <v>585.5</v>
          </cell>
          <cell r="D424">
            <v>588.38499999999999</v>
          </cell>
          <cell r="E424">
            <v>595.04999999999995</v>
          </cell>
        </row>
        <row r="425">
          <cell r="A425">
            <v>42593</v>
          </cell>
          <cell r="B425">
            <v>591.27</v>
          </cell>
          <cell r="D425">
            <v>590.77499999999998</v>
          </cell>
          <cell r="E425">
            <v>598.77</v>
          </cell>
        </row>
        <row r="426">
          <cell r="A426">
            <v>42592</v>
          </cell>
          <cell r="B426">
            <v>590.28</v>
          </cell>
          <cell r="D426">
            <v>597.19000000000005</v>
          </cell>
          <cell r="E426">
            <v>601.31600000000003</v>
          </cell>
        </row>
        <row r="427">
          <cell r="A427">
            <v>42591</v>
          </cell>
          <cell r="B427">
            <v>604.1</v>
          </cell>
          <cell r="D427">
            <v>604.1</v>
          </cell>
          <cell r="E427">
            <v>604.85799999999995</v>
          </cell>
        </row>
        <row r="428">
          <cell r="A428">
            <v>42590</v>
          </cell>
          <cell r="B428">
            <v>604.1</v>
          </cell>
          <cell r="D428">
            <v>604.1</v>
          </cell>
          <cell r="E428">
            <v>608.77200000000005</v>
          </cell>
        </row>
        <row r="429">
          <cell r="A429">
            <v>42589</v>
          </cell>
          <cell r="B429">
            <v>604.1</v>
          </cell>
          <cell r="D429">
            <v>604.04999999999995</v>
          </cell>
          <cell r="E429">
            <v>618.95000000000005</v>
          </cell>
        </row>
        <row r="430">
          <cell r="A430">
            <v>42584</v>
          </cell>
          <cell r="B430">
            <v>604</v>
          </cell>
          <cell r="D430">
            <v>605.995</v>
          </cell>
          <cell r="E430">
            <v>629.798</v>
          </cell>
        </row>
        <row r="431">
          <cell r="A431">
            <v>42583</v>
          </cell>
          <cell r="B431">
            <v>607.99</v>
          </cell>
          <cell r="D431">
            <v>615.82999999999993</v>
          </cell>
          <cell r="E431">
            <v>639.9</v>
          </cell>
        </row>
        <row r="432">
          <cell r="A432">
            <v>42582</v>
          </cell>
          <cell r="B432">
            <v>623.66999999999996</v>
          </cell>
          <cell r="D432">
            <v>639.32999999999993</v>
          </cell>
          <cell r="E432">
            <v>647.99600000000009</v>
          </cell>
        </row>
        <row r="433">
          <cell r="A433">
            <v>42581</v>
          </cell>
          <cell r="B433">
            <v>654.99</v>
          </cell>
          <cell r="D433">
            <v>656.66499999999996</v>
          </cell>
          <cell r="E433">
            <v>654.096</v>
          </cell>
        </row>
        <row r="434">
          <cell r="A434">
            <v>42580</v>
          </cell>
          <cell r="B434">
            <v>658.34</v>
          </cell>
          <cell r="D434">
            <v>656.42499999999995</v>
          </cell>
          <cell r="E434">
            <v>655.46199999999999</v>
          </cell>
        </row>
        <row r="435">
          <cell r="A435">
            <v>42578</v>
          </cell>
          <cell r="B435">
            <v>654.51</v>
          </cell>
          <cell r="D435">
            <v>651.49</v>
          </cell>
          <cell r="E435">
            <v>654.6</v>
          </cell>
        </row>
        <row r="436">
          <cell r="A436">
            <v>42577</v>
          </cell>
          <cell r="B436">
            <v>648.47</v>
          </cell>
          <cell r="D436">
            <v>651.31999999999994</v>
          </cell>
          <cell r="E436">
            <v>653.30599999999993</v>
          </cell>
        </row>
        <row r="437">
          <cell r="A437">
            <v>42576</v>
          </cell>
          <cell r="B437">
            <v>654.16999999999996</v>
          </cell>
          <cell r="D437">
            <v>657.995</v>
          </cell>
          <cell r="E437">
            <v>656.61399999999992</v>
          </cell>
        </row>
        <row r="438">
          <cell r="A438">
            <v>42575</v>
          </cell>
          <cell r="B438">
            <v>661.82</v>
          </cell>
          <cell r="D438">
            <v>657.92499999999995</v>
          </cell>
          <cell r="E438">
            <v>658.94999999999993</v>
          </cell>
        </row>
        <row r="439">
          <cell r="A439">
            <v>42574</v>
          </cell>
          <cell r="B439">
            <v>654.03</v>
          </cell>
          <cell r="D439">
            <v>651.03499999999997</v>
          </cell>
          <cell r="E439">
            <v>661.58600000000001</v>
          </cell>
        </row>
        <row r="440">
          <cell r="A440">
            <v>42573</v>
          </cell>
          <cell r="B440">
            <v>648.04</v>
          </cell>
          <cell r="D440">
            <v>656.52499999999998</v>
          </cell>
          <cell r="E440">
            <v>665.64</v>
          </cell>
        </row>
        <row r="441">
          <cell r="A441">
            <v>42572</v>
          </cell>
          <cell r="B441">
            <v>665.01</v>
          </cell>
          <cell r="D441">
            <v>665.43000000000006</v>
          </cell>
          <cell r="E441">
            <v>672.67199999999991</v>
          </cell>
        </row>
        <row r="442">
          <cell r="A442">
            <v>42571</v>
          </cell>
          <cell r="B442">
            <v>665.85</v>
          </cell>
          <cell r="D442">
            <v>670.42499999999995</v>
          </cell>
          <cell r="E442">
            <v>672.73599999999999</v>
          </cell>
        </row>
        <row r="443">
          <cell r="A443">
            <v>42570</v>
          </cell>
          <cell r="B443">
            <v>675</v>
          </cell>
          <cell r="D443">
            <v>674.65</v>
          </cell>
          <cell r="E443">
            <v>672.66599999999994</v>
          </cell>
        </row>
        <row r="444">
          <cell r="A444">
            <v>42569</v>
          </cell>
          <cell r="B444">
            <v>674.3</v>
          </cell>
          <cell r="D444">
            <v>678.75</v>
          </cell>
          <cell r="E444">
            <v>669.62199999999996</v>
          </cell>
        </row>
        <row r="445">
          <cell r="A445">
            <v>42568</v>
          </cell>
          <cell r="B445">
            <v>683.2</v>
          </cell>
          <cell r="D445">
            <v>674.2650000000001</v>
          </cell>
          <cell r="E445">
            <v>665.50200000000007</v>
          </cell>
        </row>
        <row r="446">
          <cell r="A446">
            <v>42567</v>
          </cell>
          <cell r="B446">
            <v>665.33</v>
          </cell>
          <cell r="D446">
            <v>665.41499999999996</v>
          </cell>
          <cell r="E446">
            <v>662.3</v>
          </cell>
        </row>
        <row r="447">
          <cell r="A447">
            <v>42566</v>
          </cell>
          <cell r="B447">
            <v>665.5</v>
          </cell>
          <cell r="D447">
            <v>662.64</v>
          </cell>
          <cell r="E447">
            <v>658.82399999999996</v>
          </cell>
        </row>
        <row r="448">
          <cell r="A448">
            <v>42565</v>
          </cell>
          <cell r="B448">
            <v>659.78</v>
          </cell>
          <cell r="D448">
            <v>656.74</v>
          </cell>
          <cell r="E448">
            <v>655.66800000000001</v>
          </cell>
        </row>
        <row r="449">
          <cell r="A449">
            <v>42564</v>
          </cell>
          <cell r="B449">
            <v>653.70000000000005</v>
          </cell>
          <cell r="D449">
            <v>660.44500000000005</v>
          </cell>
          <cell r="E449">
            <v>653.33400000000006</v>
          </cell>
        </row>
        <row r="450">
          <cell r="A450">
            <v>42563</v>
          </cell>
          <cell r="B450">
            <v>667.19</v>
          </cell>
          <cell r="D450">
            <v>657.57</v>
          </cell>
          <cell r="E450">
            <v>655.55400000000009</v>
          </cell>
        </row>
        <row r="451">
          <cell r="A451">
            <v>42562</v>
          </cell>
          <cell r="B451">
            <v>647.95000000000005</v>
          </cell>
          <cell r="D451">
            <v>648.83500000000004</v>
          </cell>
          <cell r="E451">
            <v>650.21800000000007</v>
          </cell>
        </row>
        <row r="452">
          <cell r="A452">
            <v>42561</v>
          </cell>
          <cell r="B452">
            <v>649.72</v>
          </cell>
          <cell r="D452">
            <v>648.91499999999996</v>
          </cell>
          <cell r="E452">
            <v>656.03599999999994</v>
          </cell>
        </row>
        <row r="453">
          <cell r="A453">
            <v>42560</v>
          </cell>
          <cell r="B453">
            <v>648.11</v>
          </cell>
          <cell r="D453">
            <v>656.45499999999993</v>
          </cell>
          <cell r="E453">
            <v>659.64400000000001</v>
          </cell>
        </row>
        <row r="454">
          <cell r="A454">
            <v>42559</v>
          </cell>
          <cell r="B454">
            <v>664.8</v>
          </cell>
          <cell r="D454">
            <v>652.65499999999997</v>
          </cell>
          <cell r="E454">
            <v>666.29</v>
          </cell>
        </row>
        <row r="455">
          <cell r="A455">
            <v>42558</v>
          </cell>
          <cell r="B455">
            <v>640.51</v>
          </cell>
          <cell r="D455">
            <v>658.77499999999998</v>
          </cell>
          <cell r="E455">
            <v>665.18799999999999</v>
          </cell>
        </row>
        <row r="456">
          <cell r="A456">
            <v>42557</v>
          </cell>
          <cell r="B456">
            <v>677.04</v>
          </cell>
          <cell r="D456">
            <v>672.4</v>
          </cell>
          <cell r="E456">
            <v>678.09399999999994</v>
          </cell>
        </row>
        <row r="457">
          <cell r="A457">
            <v>42556</v>
          </cell>
          <cell r="B457">
            <v>667.76</v>
          </cell>
          <cell r="D457">
            <v>674.55</v>
          </cell>
          <cell r="E457">
            <v>677.63599999999997</v>
          </cell>
        </row>
        <row r="458">
          <cell r="A458">
            <v>42555</v>
          </cell>
          <cell r="B458">
            <v>681.34</v>
          </cell>
          <cell r="D458">
            <v>670.31500000000005</v>
          </cell>
          <cell r="E458">
            <v>679.03199999999993</v>
          </cell>
        </row>
        <row r="459">
          <cell r="A459">
            <v>42554</v>
          </cell>
          <cell r="B459">
            <v>659.29</v>
          </cell>
          <cell r="D459">
            <v>682.16499999999996</v>
          </cell>
          <cell r="E459">
            <v>670.69999999999993</v>
          </cell>
        </row>
        <row r="460">
          <cell r="A460">
            <v>42553</v>
          </cell>
          <cell r="B460">
            <v>705.04</v>
          </cell>
          <cell r="D460">
            <v>689.89499999999998</v>
          </cell>
          <cell r="E460">
            <v>668.10199999999986</v>
          </cell>
        </row>
        <row r="461">
          <cell r="A461">
            <v>42552</v>
          </cell>
          <cell r="B461">
            <v>674.75</v>
          </cell>
          <cell r="D461">
            <v>674.745</v>
          </cell>
          <cell r="E461">
            <v>659.53399999999999</v>
          </cell>
        </row>
        <row r="462">
          <cell r="A462">
            <v>42551</v>
          </cell>
          <cell r="B462">
            <v>674.74</v>
          </cell>
          <cell r="D462">
            <v>657.21</v>
          </cell>
          <cell r="E462">
            <v>650.06799999999998</v>
          </cell>
        </row>
        <row r="463">
          <cell r="A463">
            <v>42550</v>
          </cell>
          <cell r="B463">
            <v>639.67999999999995</v>
          </cell>
          <cell r="D463">
            <v>642.99</v>
          </cell>
          <cell r="E463">
            <v>648.09399999999994</v>
          </cell>
        </row>
        <row r="464">
          <cell r="A464">
            <v>42549</v>
          </cell>
          <cell r="B464">
            <v>646.29999999999995</v>
          </cell>
          <cell r="D464">
            <v>654.25</v>
          </cell>
          <cell r="E464">
            <v>653.36800000000005</v>
          </cell>
        </row>
        <row r="465">
          <cell r="A465">
            <v>42548</v>
          </cell>
          <cell r="B465">
            <v>662.2</v>
          </cell>
          <cell r="D465">
            <v>644.80999999999995</v>
          </cell>
          <cell r="E465">
            <v>649.26800000000003</v>
          </cell>
        </row>
        <row r="466">
          <cell r="A466">
            <v>42547</v>
          </cell>
          <cell r="B466">
            <v>627.41999999999996</v>
          </cell>
          <cell r="D466">
            <v>646.14499999999998</v>
          </cell>
          <cell r="E466">
            <v>638.03199999999993</v>
          </cell>
        </row>
        <row r="467">
          <cell r="A467">
            <v>42546</v>
          </cell>
          <cell r="B467">
            <v>664.87</v>
          </cell>
          <cell r="D467">
            <v>665.46</v>
          </cell>
          <cell r="E467">
            <v>646.32399999999996</v>
          </cell>
        </row>
        <row r="468">
          <cell r="A468">
            <v>42545</v>
          </cell>
          <cell r="B468">
            <v>666.05</v>
          </cell>
          <cell r="D468">
            <v>645.92499999999995</v>
          </cell>
          <cell r="E468">
            <v>662.13</v>
          </cell>
        </row>
        <row r="469">
          <cell r="A469">
            <v>42544</v>
          </cell>
          <cell r="B469">
            <v>625.79999999999995</v>
          </cell>
          <cell r="D469">
            <v>615.91</v>
          </cell>
          <cell r="E469">
            <v>682.37999999999988</v>
          </cell>
        </row>
        <row r="470">
          <cell r="A470">
            <v>42543</v>
          </cell>
          <cell r="B470">
            <v>606.02</v>
          </cell>
          <cell r="D470">
            <v>637.45000000000005</v>
          </cell>
          <cell r="E470">
            <v>708.74</v>
          </cell>
        </row>
        <row r="471">
          <cell r="A471">
            <v>42542</v>
          </cell>
          <cell r="B471">
            <v>668.88</v>
          </cell>
          <cell r="D471">
            <v>706.39</v>
          </cell>
          <cell r="E471">
            <v>737.26799999999992</v>
          </cell>
        </row>
        <row r="472">
          <cell r="A472">
            <v>42541</v>
          </cell>
          <cell r="B472">
            <v>743.9</v>
          </cell>
          <cell r="D472">
            <v>755.59999999999991</v>
          </cell>
          <cell r="E472">
            <v>757.38199999999995</v>
          </cell>
        </row>
        <row r="473">
          <cell r="A473">
            <v>42540</v>
          </cell>
          <cell r="B473">
            <v>767.3</v>
          </cell>
          <cell r="D473">
            <v>762.45</v>
          </cell>
          <cell r="E473">
            <v>747.97800000000007</v>
          </cell>
        </row>
        <row r="474">
          <cell r="A474">
            <v>42539</v>
          </cell>
          <cell r="B474">
            <v>757.6</v>
          </cell>
          <cell r="D474">
            <v>753.13</v>
          </cell>
          <cell r="E474">
            <v>731.42000000000007</v>
          </cell>
        </row>
        <row r="475">
          <cell r="A475">
            <v>42538</v>
          </cell>
          <cell r="B475">
            <v>748.66</v>
          </cell>
          <cell r="D475">
            <v>759.05500000000006</v>
          </cell>
          <cell r="E475">
            <v>721.07600000000002</v>
          </cell>
        </row>
        <row r="476">
          <cell r="A476">
            <v>42537</v>
          </cell>
          <cell r="B476">
            <v>769.45</v>
          </cell>
          <cell r="D476">
            <v>733.16499999999996</v>
          </cell>
          <cell r="E476">
            <v>705.5440000000001</v>
          </cell>
        </row>
        <row r="477">
          <cell r="A477">
            <v>42536</v>
          </cell>
          <cell r="B477">
            <v>696.88</v>
          </cell>
          <cell r="D477">
            <v>690.69499999999994</v>
          </cell>
          <cell r="E477">
            <v>674.55799999999999</v>
          </cell>
        </row>
        <row r="478">
          <cell r="A478">
            <v>42535</v>
          </cell>
          <cell r="B478">
            <v>684.51</v>
          </cell>
          <cell r="D478">
            <v>695.19499999999994</v>
          </cell>
          <cell r="E478">
            <v>651.19799999999998</v>
          </cell>
        </row>
        <row r="479">
          <cell r="A479">
            <v>42534</v>
          </cell>
          <cell r="B479">
            <v>705.88</v>
          </cell>
          <cell r="D479">
            <v>688.44</v>
          </cell>
          <cell r="E479">
            <v>629.4</v>
          </cell>
        </row>
        <row r="480">
          <cell r="A480">
            <v>42533</v>
          </cell>
          <cell r="B480">
            <v>671</v>
          </cell>
          <cell r="D480">
            <v>642.76</v>
          </cell>
          <cell r="E480">
            <v>604.83400000000006</v>
          </cell>
        </row>
        <row r="481">
          <cell r="A481">
            <v>42532</v>
          </cell>
          <cell r="B481">
            <v>614.52</v>
          </cell>
          <cell r="D481">
            <v>597.29999999999995</v>
          </cell>
          <cell r="E481">
            <v>586.01</v>
          </cell>
        </row>
        <row r="482">
          <cell r="A482">
            <v>42531</v>
          </cell>
          <cell r="B482">
            <v>580.08000000000004</v>
          </cell>
          <cell r="D482">
            <v>577.79999999999995</v>
          </cell>
          <cell r="E482">
            <v>580.15</v>
          </cell>
        </row>
        <row r="483">
          <cell r="A483">
            <v>42530</v>
          </cell>
          <cell r="B483">
            <v>575.52</v>
          </cell>
          <cell r="D483">
            <v>579.28499999999997</v>
          </cell>
          <cell r="E483">
            <v>578.93399999999997</v>
          </cell>
        </row>
        <row r="484">
          <cell r="A484">
            <v>42529</v>
          </cell>
          <cell r="B484">
            <v>583.04999999999995</v>
          </cell>
          <cell r="D484">
            <v>579.96499999999992</v>
          </cell>
          <cell r="E484">
            <v>578.36399999999992</v>
          </cell>
        </row>
        <row r="485">
          <cell r="A485">
            <v>42528</v>
          </cell>
          <cell r="B485">
            <v>576.88</v>
          </cell>
          <cell r="D485">
            <v>581.04999999999995</v>
          </cell>
          <cell r="E485">
            <v>575.928</v>
          </cell>
        </row>
        <row r="486">
          <cell r="A486">
            <v>42527</v>
          </cell>
          <cell r="B486">
            <v>585.22</v>
          </cell>
          <cell r="D486">
            <v>579.61</v>
          </cell>
          <cell r="E486">
            <v>568.3119999999999</v>
          </cell>
        </row>
        <row r="487">
          <cell r="A487">
            <v>42526</v>
          </cell>
          <cell r="B487">
            <v>574</v>
          </cell>
          <cell r="D487">
            <v>573.33500000000004</v>
          </cell>
          <cell r="E487">
            <v>558.62599999999998</v>
          </cell>
        </row>
        <row r="488">
          <cell r="A488">
            <v>42525</v>
          </cell>
          <cell r="B488">
            <v>572.66999999999996</v>
          </cell>
          <cell r="D488">
            <v>571.77</v>
          </cell>
          <cell r="E488">
            <v>549.96400000000006</v>
          </cell>
        </row>
        <row r="489">
          <cell r="A489">
            <v>42524</v>
          </cell>
          <cell r="B489">
            <v>570.87</v>
          </cell>
          <cell r="D489">
            <v>554.83500000000004</v>
          </cell>
          <cell r="E489">
            <v>542.00800000000004</v>
          </cell>
        </row>
        <row r="490">
          <cell r="A490">
            <v>42523</v>
          </cell>
          <cell r="B490">
            <v>538.79999999999995</v>
          </cell>
          <cell r="D490">
            <v>537.79499999999996</v>
          </cell>
          <cell r="E490">
            <v>534.03399999999999</v>
          </cell>
        </row>
        <row r="491">
          <cell r="A491">
            <v>42522</v>
          </cell>
          <cell r="B491">
            <v>536.79</v>
          </cell>
          <cell r="D491">
            <v>533.74</v>
          </cell>
          <cell r="E491">
            <v>531.67600000000004</v>
          </cell>
        </row>
        <row r="492">
          <cell r="A492">
            <v>42521</v>
          </cell>
          <cell r="B492">
            <v>530.69000000000005</v>
          </cell>
          <cell r="D492">
            <v>531.79</v>
          </cell>
          <cell r="E492">
            <v>518.72399999999993</v>
          </cell>
        </row>
        <row r="493">
          <cell r="A493">
            <v>42520</v>
          </cell>
          <cell r="B493">
            <v>532.89</v>
          </cell>
          <cell r="D493">
            <v>531.94499999999994</v>
          </cell>
          <cell r="E493">
            <v>503.37599999999992</v>
          </cell>
        </row>
        <row r="494">
          <cell r="A494">
            <v>42519</v>
          </cell>
          <cell r="B494">
            <v>531</v>
          </cell>
          <cell r="D494">
            <v>529.005</v>
          </cell>
          <cell r="E494">
            <v>486.61</v>
          </cell>
        </row>
        <row r="495">
          <cell r="A495">
            <v>42518</v>
          </cell>
          <cell r="B495">
            <v>527.01</v>
          </cell>
          <cell r="D495">
            <v>499.52</v>
          </cell>
          <cell r="E495">
            <v>469.416</v>
          </cell>
        </row>
        <row r="496">
          <cell r="A496">
            <v>42517</v>
          </cell>
          <cell r="B496">
            <v>472.03</v>
          </cell>
          <cell r="D496">
            <v>462.99</v>
          </cell>
          <cell r="E496">
            <v>452.74599999999998</v>
          </cell>
        </row>
        <row r="497">
          <cell r="A497">
            <v>42516</v>
          </cell>
          <cell r="B497">
            <v>453.95</v>
          </cell>
          <cell r="D497">
            <v>451.505</v>
          </cell>
          <cell r="E497">
            <v>445.83600000000007</v>
          </cell>
        </row>
        <row r="498">
          <cell r="A498">
            <v>42515</v>
          </cell>
          <cell r="B498">
            <v>449.06</v>
          </cell>
          <cell r="D498">
            <v>447.04499999999996</v>
          </cell>
          <cell r="E498">
            <v>443.20799999999997</v>
          </cell>
        </row>
        <row r="499">
          <cell r="A499">
            <v>42514</v>
          </cell>
          <cell r="B499">
            <v>445.03</v>
          </cell>
          <cell r="D499">
            <v>444.34500000000003</v>
          </cell>
          <cell r="E499">
            <v>441.71000000000004</v>
          </cell>
        </row>
        <row r="500">
          <cell r="A500">
            <v>42513</v>
          </cell>
          <cell r="B500">
            <v>443.66</v>
          </cell>
          <cell r="D500">
            <v>440.57000000000005</v>
          </cell>
          <cell r="E500">
            <v>439.70400000000001</v>
          </cell>
        </row>
        <row r="501">
          <cell r="A501">
            <v>42512</v>
          </cell>
          <cell r="B501">
            <v>437.48</v>
          </cell>
          <cell r="D501">
            <v>439.14499999999998</v>
          </cell>
          <cell r="E501">
            <v>441.67399999999998</v>
          </cell>
        </row>
        <row r="502">
          <cell r="A502">
            <v>42511</v>
          </cell>
          <cell r="B502">
            <v>440.81</v>
          </cell>
          <cell r="D502">
            <v>441.19</v>
          </cell>
          <cell r="E502">
            <v>444.82600000000002</v>
          </cell>
        </row>
        <row r="503">
          <cell r="A503">
            <v>42510</v>
          </cell>
          <cell r="B503">
            <v>441.57</v>
          </cell>
          <cell r="D503">
            <v>438.28499999999997</v>
          </cell>
          <cell r="E503">
            <v>447.26399999999995</v>
          </cell>
        </row>
        <row r="504">
          <cell r="A504">
            <v>42509</v>
          </cell>
          <cell r="B504">
            <v>435</v>
          </cell>
          <cell r="D504">
            <v>444.255</v>
          </cell>
          <cell r="E504">
            <v>450.52799999999996</v>
          </cell>
        </row>
        <row r="505">
          <cell r="A505">
            <v>42508</v>
          </cell>
          <cell r="B505">
            <v>453.51</v>
          </cell>
          <cell r="D505">
            <v>453.375</v>
          </cell>
          <cell r="E505">
            <v>454.68799999999999</v>
          </cell>
        </row>
        <row r="506">
          <cell r="A506">
            <v>42507</v>
          </cell>
          <cell r="B506">
            <v>453.24</v>
          </cell>
          <cell r="D506">
            <v>453.12</v>
          </cell>
          <cell r="E506">
            <v>455.14</v>
          </cell>
        </row>
        <row r="507">
          <cell r="A507">
            <v>42506</v>
          </cell>
          <cell r="B507">
            <v>453</v>
          </cell>
          <cell r="D507">
            <v>455.44499999999999</v>
          </cell>
          <cell r="E507">
            <v>455.49200000000002</v>
          </cell>
        </row>
        <row r="508">
          <cell r="A508">
            <v>42505</v>
          </cell>
          <cell r="B508">
            <v>457.89</v>
          </cell>
          <cell r="D508">
            <v>456.84500000000003</v>
          </cell>
          <cell r="E508">
            <v>455.34799999999996</v>
          </cell>
        </row>
        <row r="509">
          <cell r="A509">
            <v>42504</v>
          </cell>
          <cell r="B509">
            <v>455.8</v>
          </cell>
          <cell r="D509">
            <v>455.78499999999997</v>
          </cell>
          <cell r="E509">
            <v>453.90999999999997</v>
          </cell>
        </row>
        <row r="510">
          <cell r="A510">
            <v>42503</v>
          </cell>
          <cell r="B510">
            <v>455.77</v>
          </cell>
          <cell r="D510">
            <v>455.38499999999999</v>
          </cell>
          <cell r="E510">
            <v>455.06200000000001</v>
          </cell>
        </row>
        <row r="511">
          <cell r="A511">
            <v>42502</v>
          </cell>
          <cell r="B511">
            <v>455</v>
          </cell>
          <cell r="D511">
            <v>453.64</v>
          </cell>
          <cell r="E511">
            <v>455.88199999999995</v>
          </cell>
        </row>
        <row r="512">
          <cell r="A512">
            <v>42501</v>
          </cell>
          <cell r="B512">
            <v>452.28</v>
          </cell>
          <cell r="D512">
            <v>451.49</v>
          </cell>
          <cell r="E512">
            <v>456.92199999999991</v>
          </cell>
        </row>
        <row r="513">
          <cell r="A513">
            <v>42500</v>
          </cell>
          <cell r="B513">
            <v>450.7</v>
          </cell>
          <cell r="D513">
            <v>456.13</v>
          </cell>
          <cell r="E513">
            <v>458.70200000000006</v>
          </cell>
        </row>
        <row r="514">
          <cell r="A514">
            <v>42499</v>
          </cell>
          <cell r="B514">
            <v>461.56</v>
          </cell>
          <cell r="D514">
            <v>460.71500000000003</v>
          </cell>
          <cell r="E514">
            <v>458.24200000000002</v>
          </cell>
        </row>
        <row r="515">
          <cell r="A515">
            <v>42498</v>
          </cell>
          <cell r="B515">
            <v>459.87</v>
          </cell>
          <cell r="D515">
            <v>460.03499999999997</v>
          </cell>
          <cell r="E515">
            <v>455.40600000000006</v>
          </cell>
        </row>
        <row r="516">
          <cell r="A516">
            <v>42497</v>
          </cell>
          <cell r="B516">
            <v>460.2</v>
          </cell>
          <cell r="D516">
            <v>460.69</v>
          </cell>
          <cell r="E516">
            <v>453.50999999999993</v>
          </cell>
        </row>
        <row r="517">
          <cell r="A517">
            <v>42496</v>
          </cell>
          <cell r="B517">
            <v>461.18</v>
          </cell>
          <cell r="D517">
            <v>454.78999999999996</v>
          </cell>
          <cell r="E517">
            <v>450.21600000000001</v>
          </cell>
        </row>
        <row r="518">
          <cell r="A518">
            <v>42495</v>
          </cell>
          <cell r="B518">
            <v>448.4</v>
          </cell>
          <cell r="D518">
            <v>447.89</v>
          </cell>
          <cell r="E518">
            <v>448.20200000000006</v>
          </cell>
        </row>
        <row r="519">
          <cell r="A519">
            <v>42494</v>
          </cell>
          <cell r="B519">
            <v>447.38</v>
          </cell>
          <cell r="D519">
            <v>448.88499999999999</v>
          </cell>
          <cell r="E519">
            <v>447.84199999999998</v>
          </cell>
        </row>
        <row r="520">
          <cell r="A520">
            <v>42493</v>
          </cell>
          <cell r="B520">
            <v>450.39</v>
          </cell>
          <cell r="D520">
            <v>447.06</v>
          </cell>
          <cell r="E520">
            <v>449.43</v>
          </cell>
        </row>
        <row r="521">
          <cell r="A521">
            <v>42492</v>
          </cell>
          <cell r="B521">
            <v>443.73</v>
          </cell>
          <cell r="D521">
            <v>447.42</v>
          </cell>
          <cell r="E521">
            <v>449.44399999999996</v>
          </cell>
        </row>
        <row r="522">
          <cell r="A522">
            <v>42491</v>
          </cell>
          <cell r="B522">
            <v>451.11</v>
          </cell>
          <cell r="D522">
            <v>448.85500000000002</v>
          </cell>
          <cell r="E522">
            <v>449.71600000000001</v>
          </cell>
        </row>
        <row r="523">
          <cell r="A523">
            <v>42490</v>
          </cell>
          <cell r="B523">
            <v>446.6</v>
          </cell>
          <cell r="D523">
            <v>450.96000000000004</v>
          </cell>
          <cell r="E523">
            <v>453.12200000000001</v>
          </cell>
        </row>
        <row r="524">
          <cell r="A524">
            <v>42489</v>
          </cell>
          <cell r="B524">
            <v>455.32</v>
          </cell>
          <cell r="D524">
            <v>452.89</v>
          </cell>
          <cell r="E524">
            <v>456.15599999999995</v>
          </cell>
        </row>
        <row r="525">
          <cell r="A525">
            <v>42488</v>
          </cell>
          <cell r="B525">
            <v>450.46</v>
          </cell>
          <cell r="D525">
            <v>447.77499999999998</v>
          </cell>
          <cell r="E525">
            <v>457.69400000000007</v>
          </cell>
        </row>
        <row r="526">
          <cell r="A526">
            <v>42487</v>
          </cell>
          <cell r="B526">
            <v>445.09</v>
          </cell>
          <cell r="D526">
            <v>456.61500000000001</v>
          </cell>
          <cell r="E526">
            <v>458.34</v>
          </cell>
        </row>
        <row r="527">
          <cell r="A527">
            <v>42486</v>
          </cell>
          <cell r="B527">
            <v>468.14</v>
          </cell>
          <cell r="D527">
            <v>464.95499999999998</v>
          </cell>
          <cell r="E527">
            <v>458.88200000000006</v>
          </cell>
        </row>
        <row r="528">
          <cell r="A528">
            <v>42485</v>
          </cell>
          <cell r="B528">
            <v>461.77</v>
          </cell>
          <cell r="D528">
            <v>462.39</v>
          </cell>
          <cell r="E528">
            <v>455.66</v>
          </cell>
        </row>
        <row r="529">
          <cell r="A529">
            <v>42484</v>
          </cell>
          <cell r="B529">
            <v>463.01</v>
          </cell>
          <cell r="D529">
            <v>458.35</v>
          </cell>
          <cell r="E529">
            <v>452.096</v>
          </cell>
        </row>
        <row r="530">
          <cell r="A530">
            <v>42483</v>
          </cell>
          <cell r="B530">
            <v>453.69</v>
          </cell>
          <cell r="D530">
            <v>450.745</v>
          </cell>
          <cell r="E530">
            <v>447.04599999999999</v>
          </cell>
        </row>
        <row r="531">
          <cell r="A531">
            <v>42482</v>
          </cell>
          <cell r="B531">
            <v>447.8</v>
          </cell>
          <cell r="D531">
            <v>449.91499999999996</v>
          </cell>
          <cell r="E531">
            <v>442.31599999999997</v>
          </cell>
        </row>
        <row r="532">
          <cell r="A532">
            <v>42481</v>
          </cell>
          <cell r="B532">
            <v>452.03</v>
          </cell>
          <cell r="D532">
            <v>447.99</v>
          </cell>
          <cell r="E532">
            <v>438.45799999999997</v>
          </cell>
        </row>
        <row r="533">
          <cell r="A533">
            <v>42480</v>
          </cell>
          <cell r="B533">
            <v>443.95</v>
          </cell>
          <cell r="D533">
            <v>440.85500000000002</v>
          </cell>
          <cell r="E533">
            <v>434.46000000000004</v>
          </cell>
        </row>
        <row r="534">
          <cell r="A534">
            <v>42479</v>
          </cell>
          <cell r="B534">
            <v>437.76</v>
          </cell>
          <cell r="D534">
            <v>433.9</v>
          </cell>
          <cell r="E534">
            <v>431.96600000000001</v>
          </cell>
        </row>
        <row r="535">
          <cell r="A535">
            <v>42478</v>
          </cell>
          <cell r="B535">
            <v>430.04</v>
          </cell>
          <cell r="D535">
            <v>429.27499999999998</v>
          </cell>
          <cell r="E535">
            <v>429.61599999999999</v>
          </cell>
        </row>
        <row r="536">
          <cell r="A536">
            <v>42477</v>
          </cell>
          <cell r="B536">
            <v>428.51</v>
          </cell>
          <cell r="D536">
            <v>430.27499999999998</v>
          </cell>
          <cell r="E536">
            <v>428.55799999999999</v>
          </cell>
        </row>
        <row r="537">
          <cell r="A537">
            <v>42476</v>
          </cell>
          <cell r="B537">
            <v>432.04</v>
          </cell>
          <cell r="D537">
            <v>431.76</v>
          </cell>
          <cell r="E537">
            <v>428.17399999999998</v>
          </cell>
        </row>
        <row r="538">
          <cell r="A538">
            <v>42475</v>
          </cell>
          <cell r="B538">
            <v>431.48</v>
          </cell>
          <cell r="D538">
            <v>428.745</v>
          </cell>
          <cell r="E538">
            <v>426.51399999999995</v>
          </cell>
        </row>
        <row r="539">
          <cell r="A539">
            <v>42474</v>
          </cell>
          <cell r="B539">
            <v>426.01</v>
          </cell>
          <cell r="D539">
            <v>425.38</v>
          </cell>
          <cell r="E539">
            <v>424.48199999999997</v>
          </cell>
        </row>
        <row r="540">
          <cell r="A540">
            <v>42473</v>
          </cell>
          <cell r="B540">
            <v>424.75</v>
          </cell>
          <cell r="D540">
            <v>425.66999999999996</v>
          </cell>
          <cell r="E540">
            <v>422.97399999999999</v>
          </cell>
        </row>
        <row r="541">
          <cell r="A541">
            <v>42472</v>
          </cell>
          <cell r="B541">
            <v>426.59</v>
          </cell>
          <cell r="D541">
            <v>425.16499999999996</v>
          </cell>
          <cell r="E541">
            <v>421.72399999999999</v>
          </cell>
        </row>
        <row r="542">
          <cell r="A542">
            <v>42471</v>
          </cell>
          <cell r="B542">
            <v>423.74</v>
          </cell>
          <cell r="D542">
            <v>422.53</v>
          </cell>
          <cell r="E542">
            <v>420.86199999999997</v>
          </cell>
        </row>
        <row r="543">
          <cell r="A543">
            <v>42470</v>
          </cell>
          <cell r="B543">
            <v>421.32</v>
          </cell>
          <cell r="D543">
            <v>419.89499999999998</v>
          </cell>
          <cell r="E543">
            <v>420.62799999999999</v>
          </cell>
        </row>
        <row r="544">
          <cell r="A544">
            <v>42469</v>
          </cell>
          <cell r="B544">
            <v>418.47</v>
          </cell>
          <cell r="D544">
            <v>418.48500000000001</v>
          </cell>
          <cell r="E544">
            <v>421.11399999999992</v>
          </cell>
        </row>
        <row r="545">
          <cell r="A545">
            <v>42468</v>
          </cell>
          <cell r="B545">
            <v>418.5</v>
          </cell>
          <cell r="D545">
            <v>420.39</v>
          </cell>
          <cell r="E545">
            <v>421.512</v>
          </cell>
        </row>
        <row r="546">
          <cell r="A546">
            <v>42467</v>
          </cell>
          <cell r="B546">
            <v>422.28</v>
          </cell>
          <cell r="D546">
            <v>422.42499999999995</v>
          </cell>
          <cell r="E546">
            <v>421.93199999999996</v>
          </cell>
        </row>
        <row r="547">
          <cell r="A547">
            <v>42466</v>
          </cell>
          <cell r="B547">
            <v>422.57</v>
          </cell>
          <cell r="D547">
            <v>423.15999999999997</v>
          </cell>
          <cell r="E547">
            <v>421.53600000000006</v>
          </cell>
        </row>
        <row r="548">
          <cell r="A548">
            <v>42465</v>
          </cell>
          <cell r="B548">
            <v>423.75</v>
          </cell>
          <cell r="D548">
            <v>422.10500000000002</v>
          </cell>
          <cell r="E548">
            <v>420.53399999999999</v>
          </cell>
        </row>
        <row r="549">
          <cell r="A549">
            <v>42464</v>
          </cell>
          <cell r="B549">
            <v>420.46</v>
          </cell>
          <cell r="D549">
            <v>420.53</v>
          </cell>
          <cell r="E549">
            <v>418.98799999999994</v>
          </cell>
        </row>
        <row r="550">
          <cell r="A550">
            <v>42463</v>
          </cell>
          <cell r="B550">
            <v>420.6</v>
          </cell>
          <cell r="D550">
            <v>420.45000000000005</v>
          </cell>
          <cell r="E550">
            <v>417.53599999999994</v>
          </cell>
        </row>
        <row r="551">
          <cell r="A551">
            <v>42462</v>
          </cell>
          <cell r="B551">
            <v>420.3</v>
          </cell>
          <cell r="D551">
            <v>418.93</v>
          </cell>
          <cell r="E551">
            <v>416.57800000000009</v>
          </cell>
        </row>
        <row r="552">
          <cell r="A552">
            <v>42461</v>
          </cell>
          <cell r="B552">
            <v>417.56</v>
          </cell>
          <cell r="D552">
            <v>416.78999999999996</v>
          </cell>
          <cell r="E552">
            <v>417.33000000000004</v>
          </cell>
        </row>
        <row r="553">
          <cell r="A553">
            <v>42460</v>
          </cell>
          <cell r="B553">
            <v>416.02</v>
          </cell>
          <cell r="D553">
            <v>414.61</v>
          </cell>
          <cell r="E553">
            <v>419.29200000000003</v>
          </cell>
        </row>
        <row r="554">
          <cell r="A554">
            <v>42459</v>
          </cell>
          <cell r="B554">
            <v>413.2</v>
          </cell>
          <cell r="D554">
            <v>414.505</v>
          </cell>
          <cell r="E554">
            <v>419.43</v>
          </cell>
        </row>
        <row r="555">
          <cell r="A555">
            <v>42458</v>
          </cell>
          <cell r="B555">
            <v>415.81</v>
          </cell>
          <cell r="D555">
            <v>419.935</v>
          </cell>
          <cell r="E555">
            <v>419.98999999999995</v>
          </cell>
        </row>
        <row r="556">
          <cell r="A556">
            <v>42457</v>
          </cell>
          <cell r="B556">
            <v>424.06</v>
          </cell>
          <cell r="D556">
            <v>425.71500000000003</v>
          </cell>
          <cell r="E556">
            <v>419.88800000000003</v>
          </cell>
        </row>
        <row r="557">
          <cell r="A557">
            <v>42456</v>
          </cell>
          <cell r="B557">
            <v>427.37</v>
          </cell>
          <cell r="D557">
            <v>422.03999999999996</v>
          </cell>
          <cell r="E557">
            <v>418.7</v>
          </cell>
        </row>
        <row r="558">
          <cell r="A558">
            <v>42455</v>
          </cell>
          <cell r="B558">
            <v>416.71</v>
          </cell>
          <cell r="D558">
            <v>416.35500000000002</v>
          </cell>
          <cell r="E558">
            <v>416.76400000000001</v>
          </cell>
        </row>
        <row r="559">
          <cell r="A559">
            <v>42454</v>
          </cell>
          <cell r="B559">
            <v>416</v>
          </cell>
          <cell r="D559">
            <v>415.65</v>
          </cell>
          <cell r="E559">
            <v>415.79800000000006</v>
          </cell>
        </row>
        <row r="560">
          <cell r="A560">
            <v>42453</v>
          </cell>
          <cell r="B560">
            <v>415.3</v>
          </cell>
          <cell r="D560">
            <v>416.71000000000004</v>
          </cell>
          <cell r="E560">
            <v>414.84800000000007</v>
          </cell>
        </row>
        <row r="561">
          <cell r="A561">
            <v>42452</v>
          </cell>
          <cell r="B561">
            <v>418.12</v>
          </cell>
          <cell r="D561">
            <v>417.90499999999997</v>
          </cell>
          <cell r="E561">
            <v>413.46999999999997</v>
          </cell>
        </row>
        <row r="562">
          <cell r="A562">
            <v>42451</v>
          </cell>
          <cell r="B562">
            <v>417.69</v>
          </cell>
          <cell r="D562">
            <v>414.78499999999997</v>
          </cell>
          <cell r="E562">
            <v>411.38599999999997</v>
          </cell>
        </row>
        <row r="563">
          <cell r="A563">
            <v>42450</v>
          </cell>
          <cell r="B563">
            <v>411.88</v>
          </cell>
          <cell r="D563">
            <v>411.565</v>
          </cell>
          <cell r="E563">
            <v>411.59799999999996</v>
          </cell>
        </row>
        <row r="564">
          <cell r="A564">
            <v>42449</v>
          </cell>
          <cell r="B564">
            <v>411.25</v>
          </cell>
          <cell r="D564">
            <v>409.83000000000004</v>
          </cell>
          <cell r="E564">
            <v>412.67800000000005</v>
          </cell>
        </row>
        <row r="565">
          <cell r="A565">
            <v>42448</v>
          </cell>
          <cell r="B565">
            <v>408.41</v>
          </cell>
          <cell r="D565">
            <v>408.05500000000001</v>
          </cell>
          <cell r="E565">
            <v>413.52800000000008</v>
          </cell>
        </row>
        <row r="566">
          <cell r="A566">
            <v>42447</v>
          </cell>
          <cell r="B566">
            <v>407.7</v>
          </cell>
          <cell r="D566">
            <v>413.22500000000002</v>
          </cell>
          <cell r="E566">
            <v>415.04400000000004</v>
          </cell>
        </row>
        <row r="567">
          <cell r="A567">
            <v>42446</v>
          </cell>
          <cell r="B567">
            <v>418.75</v>
          </cell>
          <cell r="D567">
            <v>418.01499999999999</v>
          </cell>
          <cell r="E567">
            <v>415.86800000000005</v>
          </cell>
        </row>
        <row r="568">
          <cell r="A568">
            <v>42445</v>
          </cell>
          <cell r="B568">
            <v>417.28</v>
          </cell>
          <cell r="D568">
            <v>416.39</v>
          </cell>
          <cell r="E568">
            <v>414.12</v>
          </cell>
        </row>
        <row r="569">
          <cell r="A569">
            <v>42444</v>
          </cell>
          <cell r="B569">
            <v>415.5</v>
          </cell>
          <cell r="D569">
            <v>415.745</v>
          </cell>
          <cell r="E569">
            <v>414.762</v>
          </cell>
        </row>
        <row r="570">
          <cell r="A570">
            <v>42443</v>
          </cell>
          <cell r="B570">
            <v>415.99</v>
          </cell>
          <cell r="D570">
            <v>413.90499999999997</v>
          </cell>
          <cell r="E570">
            <v>414.96399999999994</v>
          </cell>
        </row>
        <row r="571">
          <cell r="A571">
            <v>42442</v>
          </cell>
          <cell r="B571">
            <v>411.82</v>
          </cell>
          <cell r="D571">
            <v>410.91499999999996</v>
          </cell>
          <cell r="E571">
            <v>414.35399999999998</v>
          </cell>
        </row>
        <row r="572">
          <cell r="A572">
            <v>42441</v>
          </cell>
          <cell r="B572">
            <v>410.01</v>
          </cell>
          <cell r="D572">
            <v>415.25</v>
          </cell>
          <cell r="E572">
            <v>414.26000000000005</v>
          </cell>
        </row>
        <row r="573">
          <cell r="A573">
            <v>42440</v>
          </cell>
          <cell r="B573">
            <v>420.49</v>
          </cell>
          <cell r="D573">
            <v>418.5</v>
          </cell>
          <cell r="E573">
            <v>414.79799999999994</v>
          </cell>
        </row>
        <row r="574">
          <cell r="A574">
            <v>42439</v>
          </cell>
          <cell r="B574">
            <v>416.51</v>
          </cell>
          <cell r="D574">
            <v>414.72500000000002</v>
          </cell>
          <cell r="E574">
            <v>411.48200000000008</v>
          </cell>
        </row>
        <row r="575">
          <cell r="A575">
            <v>42438</v>
          </cell>
          <cell r="B575">
            <v>412.94</v>
          </cell>
          <cell r="D575">
            <v>412.14499999999998</v>
          </cell>
          <cell r="E575">
            <v>407.65200000000004</v>
          </cell>
        </row>
        <row r="576">
          <cell r="A576">
            <v>42437</v>
          </cell>
          <cell r="B576">
            <v>411.35</v>
          </cell>
          <cell r="D576">
            <v>412.02499999999998</v>
          </cell>
          <cell r="E576">
            <v>406.82800000000003</v>
          </cell>
        </row>
        <row r="577">
          <cell r="A577">
            <v>42436</v>
          </cell>
          <cell r="B577">
            <v>412.7</v>
          </cell>
          <cell r="D577">
            <v>408.30500000000001</v>
          </cell>
          <cell r="E577">
            <v>408.66999999999996</v>
          </cell>
        </row>
        <row r="578">
          <cell r="A578">
            <v>42435</v>
          </cell>
          <cell r="B578">
            <v>403.91</v>
          </cell>
          <cell r="D578">
            <v>400.63499999999999</v>
          </cell>
          <cell r="E578">
            <v>410.57399999999996</v>
          </cell>
        </row>
        <row r="579">
          <cell r="A579">
            <v>42434</v>
          </cell>
          <cell r="B579">
            <v>397.36</v>
          </cell>
          <cell r="D579">
            <v>403.09000000000003</v>
          </cell>
          <cell r="E579">
            <v>416.75600000000003</v>
          </cell>
        </row>
        <row r="580">
          <cell r="A580">
            <v>42433</v>
          </cell>
          <cell r="B580">
            <v>408.82</v>
          </cell>
          <cell r="D580">
            <v>414.69</v>
          </cell>
          <cell r="E580">
            <v>425.11599999999999</v>
          </cell>
        </row>
        <row r="581">
          <cell r="A581">
            <v>42432</v>
          </cell>
          <cell r="B581">
            <v>420.56</v>
          </cell>
          <cell r="D581">
            <v>421.39</v>
          </cell>
          <cell r="E581">
            <v>430.24599999999998</v>
          </cell>
        </row>
        <row r="582">
          <cell r="A582">
            <v>42431</v>
          </cell>
          <cell r="B582">
            <v>422.22</v>
          </cell>
          <cell r="D582">
            <v>428.52</v>
          </cell>
          <cell r="E582">
            <v>432.976</v>
          </cell>
        </row>
        <row r="583">
          <cell r="A583">
            <v>42430</v>
          </cell>
          <cell r="B583">
            <v>434.82</v>
          </cell>
          <cell r="D583">
            <v>436.99</v>
          </cell>
          <cell r="E583">
            <v>435.59400000000005</v>
          </cell>
        </row>
        <row r="584">
          <cell r="A584">
            <v>42429</v>
          </cell>
          <cell r="B584">
            <v>439.16</v>
          </cell>
          <cell r="D584">
            <v>436.81500000000005</v>
          </cell>
          <cell r="E584">
            <v>433.60600000000005</v>
          </cell>
        </row>
        <row r="585">
          <cell r="A585">
            <v>42428</v>
          </cell>
          <cell r="B585">
            <v>434.47</v>
          </cell>
          <cell r="D585">
            <v>434.34000000000003</v>
          </cell>
          <cell r="E585">
            <v>431.04599999999999</v>
          </cell>
        </row>
        <row r="586">
          <cell r="A586">
            <v>42427</v>
          </cell>
          <cell r="B586">
            <v>434.21</v>
          </cell>
          <cell r="D586">
            <v>434.76</v>
          </cell>
          <cell r="E586">
            <v>428.37800000000004</v>
          </cell>
        </row>
        <row r="587">
          <cell r="A587">
            <v>42426</v>
          </cell>
          <cell r="B587">
            <v>435.31</v>
          </cell>
          <cell r="D587">
            <v>430.09500000000003</v>
          </cell>
          <cell r="E587">
            <v>429.59000000000003</v>
          </cell>
        </row>
        <row r="588">
          <cell r="A588">
            <v>42425</v>
          </cell>
          <cell r="B588">
            <v>424.88</v>
          </cell>
          <cell r="D588">
            <v>425.62</v>
          </cell>
          <cell r="E588">
            <v>430.62399999999997</v>
          </cell>
        </row>
        <row r="589">
          <cell r="A589">
            <v>42424</v>
          </cell>
          <cell r="B589">
            <v>426.36</v>
          </cell>
          <cell r="D589">
            <v>423.745</v>
          </cell>
          <cell r="E589">
            <v>433.38800000000003</v>
          </cell>
        </row>
        <row r="590">
          <cell r="A590">
            <v>42423</v>
          </cell>
          <cell r="B590">
            <v>421.13</v>
          </cell>
          <cell r="D590">
            <v>430.7</v>
          </cell>
          <cell r="E590">
            <v>432.11400000000003</v>
          </cell>
        </row>
        <row r="591">
          <cell r="A591">
            <v>42422</v>
          </cell>
          <cell r="B591">
            <v>440.27</v>
          </cell>
          <cell r="D591">
            <v>440.375</v>
          </cell>
          <cell r="E591">
            <v>432.18799999999999</v>
          </cell>
        </row>
        <row r="592">
          <cell r="A592">
            <v>42421</v>
          </cell>
          <cell r="B592">
            <v>440.48</v>
          </cell>
          <cell r="D592">
            <v>439.59000000000003</v>
          </cell>
          <cell r="E592">
            <v>427.10600000000005</v>
          </cell>
        </row>
        <row r="593">
          <cell r="A593">
            <v>42420</v>
          </cell>
          <cell r="B593">
            <v>438.7</v>
          </cell>
          <cell r="D593">
            <v>429.34500000000003</v>
          </cell>
          <cell r="E593">
            <v>420.46400000000006</v>
          </cell>
        </row>
        <row r="594">
          <cell r="A594">
            <v>42419</v>
          </cell>
          <cell r="B594">
            <v>419.99</v>
          </cell>
          <cell r="D594">
            <v>420.745</v>
          </cell>
          <cell r="E594">
            <v>412.70400000000001</v>
          </cell>
        </row>
        <row r="595">
          <cell r="A595">
            <v>42418</v>
          </cell>
          <cell r="B595">
            <v>421.5</v>
          </cell>
          <cell r="D595">
            <v>418.18</v>
          </cell>
          <cell r="E595">
            <v>410.3660000000001</v>
          </cell>
        </row>
        <row r="596">
          <cell r="A596">
            <v>42417</v>
          </cell>
          <cell r="B596">
            <v>414.86</v>
          </cell>
          <cell r="D596">
            <v>411.065</v>
          </cell>
          <cell r="E596">
            <v>404.66399999999999</v>
          </cell>
        </row>
        <row r="597">
          <cell r="A597">
            <v>42416</v>
          </cell>
          <cell r="B597">
            <v>407.27</v>
          </cell>
          <cell r="D597">
            <v>403.58499999999998</v>
          </cell>
          <cell r="E597">
            <v>398.28800000000001</v>
          </cell>
        </row>
        <row r="598">
          <cell r="A598">
            <v>42415</v>
          </cell>
          <cell r="B598">
            <v>399.9</v>
          </cell>
          <cell r="D598">
            <v>404.1</v>
          </cell>
          <cell r="E598">
            <v>392.43400000000003</v>
          </cell>
        </row>
        <row r="599">
          <cell r="A599">
            <v>42414</v>
          </cell>
          <cell r="B599">
            <v>408.3</v>
          </cell>
          <cell r="D599">
            <v>400.64499999999998</v>
          </cell>
          <cell r="E599">
            <v>388.63199999999995</v>
          </cell>
        </row>
        <row r="600">
          <cell r="A600">
            <v>42413</v>
          </cell>
          <cell r="B600">
            <v>392.99</v>
          </cell>
          <cell r="D600">
            <v>387.98500000000001</v>
          </cell>
          <cell r="E600">
            <v>381.76600000000002</v>
          </cell>
        </row>
        <row r="601">
          <cell r="A601">
            <v>42412</v>
          </cell>
          <cell r="B601">
            <v>382.98</v>
          </cell>
          <cell r="D601">
            <v>380.49</v>
          </cell>
          <cell r="E601">
            <v>377.26599999999996</v>
          </cell>
        </row>
        <row r="602">
          <cell r="A602">
            <v>42411</v>
          </cell>
          <cell r="B602">
            <v>378</v>
          </cell>
          <cell r="D602">
            <v>379.44499999999999</v>
          </cell>
          <cell r="E602">
            <v>375.072</v>
          </cell>
        </row>
        <row r="603">
          <cell r="A603">
            <v>42410</v>
          </cell>
          <cell r="B603">
            <v>380.89</v>
          </cell>
          <cell r="D603">
            <v>377.43</v>
          </cell>
          <cell r="E603">
            <v>374.22199999999998</v>
          </cell>
        </row>
        <row r="604">
          <cell r="A604">
            <v>42409</v>
          </cell>
          <cell r="B604">
            <v>373.97</v>
          </cell>
          <cell r="D604">
            <v>372.23</v>
          </cell>
          <cell r="E604">
            <v>375.35199999999998</v>
          </cell>
        </row>
        <row r="605">
          <cell r="A605">
            <v>42408</v>
          </cell>
          <cell r="B605">
            <v>370.49</v>
          </cell>
          <cell r="D605">
            <v>371.25</v>
          </cell>
          <cell r="E605">
            <v>378.51799999999997</v>
          </cell>
        </row>
        <row r="606">
          <cell r="A606">
            <v>42407</v>
          </cell>
          <cell r="B606">
            <v>372.01</v>
          </cell>
          <cell r="D606">
            <v>372.88</v>
          </cell>
          <cell r="E606">
            <v>378.21600000000001</v>
          </cell>
        </row>
        <row r="607">
          <cell r="A607">
            <v>42406</v>
          </cell>
          <cell r="B607">
            <v>373.75</v>
          </cell>
          <cell r="D607">
            <v>380.14499999999998</v>
          </cell>
          <cell r="E607">
            <v>378.39399999999995</v>
          </cell>
        </row>
        <row r="608">
          <cell r="A608">
            <v>42405</v>
          </cell>
          <cell r="B608">
            <v>386.54</v>
          </cell>
          <cell r="D608">
            <v>388.17</v>
          </cell>
          <cell r="E608">
            <v>377.92800000000005</v>
          </cell>
        </row>
        <row r="609">
          <cell r="A609">
            <v>42404</v>
          </cell>
          <cell r="B609">
            <v>389.8</v>
          </cell>
          <cell r="D609">
            <v>379.39</v>
          </cell>
          <cell r="E609">
            <v>373.71999999999997</v>
          </cell>
        </row>
        <row r="610">
          <cell r="A610">
            <v>42403</v>
          </cell>
          <cell r="B610">
            <v>368.98</v>
          </cell>
          <cell r="D610">
            <v>370.94</v>
          </cell>
          <cell r="E610">
            <v>371.15199999999999</v>
          </cell>
        </row>
        <row r="611">
          <cell r="A611">
            <v>42402</v>
          </cell>
          <cell r="B611">
            <v>372.9</v>
          </cell>
          <cell r="D611">
            <v>372.15999999999997</v>
          </cell>
          <cell r="E611">
            <v>372.88199999999995</v>
          </cell>
        </row>
        <row r="612">
          <cell r="A612">
            <v>42401</v>
          </cell>
          <cell r="B612">
            <v>371.42</v>
          </cell>
          <cell r="D612">
            <v>368.46000000000004</v>
          </cell>
          <cell r="E612">
            <v>373.98</v>
          </cell>
        </row>
        <row r="613">
          <cell r="A613">
            <v>42400</v>
          </cell>
          <cell r="B613">
            <v>365.5</v>
          </cell>
          <cell r="D613">
            <v>371.23</v>
          </cell>
          <cell r="E613">
            <v>378.69</v>
          </cell>
        </row>
        <row r="614">
          <cell r="A614">
            <v>42399</v>
          </cell>
          <cell r="B614">
            <v>376.96</v>
          </cell>
          <cell r="D614">
            <v>377.29499999999996</v>
          </cell>
          <cell r="E614">
            <v>383.85399999999998</v>
          </cell>
        </row>
        <row r="615">
          <cell r="A615">
            <v>42398</v>
          </cell>
          <cell r="B615">
            <v>377.63</v>
          </cell>
          <cell r="D615">
            <v>378.01</v>
          </cell>
          <cell r="E615">
            <v>386.65800000000002</v>
          </cell>
        </row>
        <row r="616">
          <cell r="A616">
            <v>42397</v>
          </cell>
          <cell r="B616">
            <v>378.39</v>
          </cell>
          <cell r="D616">
            <v>386.68</v>
          </cell>
          <cell r="E616">
            <v>391.68600000000004</v>
          </cell>
        </row>
        <row r="617">
          <cell r="A617">
            <v>42396</v>
          </cell>
          <cell r="B617">
            <v>394.97</v>
          </cell>
          <cell r="D617">
            <v>393.14499999999998</v>
          </cell>
          <cell r="E617">
            <v>393.12199999999996</v>
          </cell>
        </row>
        <row r="618">
          <cell r="A618">
            <v>42395</v>
          </cell>
          <cell r="B618">
            <v>391.32</v>
          </cell>
          <cell r="D618">
            <v>391.15</v>
          </cell>
          <cell r="E618">
            <v>390.32</v>
          </cell>
        </row>
        <row r="619">
          <cell r="A619">
            <v>42394</v>
          </cell>
          <cell r="B619">
            <v>390.98</v>
          </cell>
          <cell r="D619">
            <v>396.875</v>
          </cell>
          <cell r="E619">
            <v>394.25599999999997</v>
          </cell>
        </row>
        <row r="620">
          <cell r="A620">
            <v>42393</v>
          </cell>
          <cell r="B620">
            <v>402.77</v>
          </cell>
          <cell r="D620">
            <v>394.16999999999996</v>
          </cell>
          <cell r="E620">
            <v>399.94200000000001</v>
          </cell>
        </row>
        <row r="621">
          <cell r="A621">
            <v>42392</v>
          </cell>
          <cell r="B621">
            <v>385.57</v>
          </cell>
          <cell r="D621">
            <v>383.26499999999999</v>
          </cell>
          <cell r="E621">
            <v>395.18</v>
          </cell>
        </row>
        <row r="622">
          <cell r="A622">
            <v>42391</v>
          </cell>
          <cell r="B622">
            <v>380.96</v>
          </cell>
          <cell r="D622">
            <v>395.98</v>
          </cell>
          <cell r="E622">
            <v>395.47400000000005</v>
          </cell>
        </row>
        <row r="623">
          <cell r="A623">
            <v>42390</v>
          </cell>
          <cell r="B623">
            <v>411</v>
          </cell>
          <cell r="D623">
            <v>415.20500000000004</v>
          </cell>
          <cell r="E623">
            <v>395.69600000000003</v>
          </cell>
        </row>
        <row r="624">
          <cell r="A624">
            <v>42389</v>
          </cell>
          <cell r="B624">
            <v>419.41</v>
          </cell>
          <cell r="D624">
            <v>399.185</v>
          </cell>
          <cell r="E624">
            <v>391.18</v>
          </cell>
        </row>
        <row r="625">
          <cell r="A625">
            <v>42388</v>
          </cell>
          <cell r="B625">
            <v>378.96</v>
          </cell>
          <cell r="D625">
            <v>383</v>
          </cell>
          <cell r="E625">
            <v>379.06800000000004</v>
          </cell>
        </row>
        <row r="626">
          <cell r="A626">
            <v>42387</v>
          </cell>
          <cell r="B626">
            <v>387.04</v>
          </cell>
          <cell r="D626">
            <v>384.55500000000001</v>
          </cell>
          <cell r="E626">
            <v>389.12600000000003</v>
          </cell>
        </row>
        <row r="627">
          <cell r="A627">
            <v>42386</v>
          </cell>
          <cell r="B627">
            <v>382.07</v>
          </cell>
          <cell r="D627">
            <v>385.245</v>
          </cell>
          <cell r="E627">
            <v>397.93400000000003</v>
          </cell>
        </row>
        <row r="628">
          <cell r="A628">
            <v>42385</v>
          </cell>
          <cell r="B628">
            <v>388.42</v>
          </cell>
          <cell r="D628">
            <v>373.63499999999999</v>
          </cell>
          <cell r="E628">
            <v>407.92999999999995</v>
          </cell>
        </row>
        <row r="629">
          <cell r="A629">
            <v>42384</v>
          </cell>
          <cell r="B629">
            <v>358.85</v>
          </cell>
          <cell r="D629">
            <v>394.05</v>
          </cell>
          <cell r="E629">
            <v>420.09799999999996</v>
          </cell>
        </row>
        <row r="630">
          <cell r="A630">
            <v>42383</v>
          </cell>
          <cell r="B630">
            <v>429.25</v>
          </cell>
          <cell r="D630">
            <v>430.16499999999996</v>
          </cell>
          <cell r="E630">
            <v>438.19799999999998</v>
          </cell>
        </row>
        <row r="631">
          <cell r="A631">
            <v>42382</v>
          </cell>
          <cell r="B631">
            <v>431.08</v>
          </cell>
          <cell r="D631">
            <v>431.565</v>
          </cell>
          <cell r="E631">
            <v>442.19399999999996</v>
          </cell>
        </row>
        <row r="632">
          <cell r="A632">
            <v>42381</v>
          </cell>
          <cell r="B632">
            <v>432.05</v>
          </cell>
          <cell r="D632">
            <v>440.65499999999997</v>
          </cell>
          <cell r="E632">
            <v>446.77799999999996</v>
          </cell>
        </row>
        <row r="633">
          <cell r="A633">
            <v>42380</v>
          </cell>
          <cell r="B633">
            <v>449.26</v>
          </cell>
          <cell r="D633">
            <v>449.30500000000001</v>
          </cell>
          <cell r="E633">
            <v>452.17800000000005</v>
          </cell>
        </row>
        <row r="634">
          <cell r="A634">
            <v>42379</v>
          </cell>
          <cell r="B634">
            <v>449.35</v>
          </cell>
          <cell r="D634">
            <v>449.29</v>
          </cell>
          <cell r="E634">
            <v>447.92399999999998</v>
          </cell>
        </row>
        <row r="635">
          <cell r="A635">
            <v>42378</v>
          </cell>
          <cell r="B635">
            <v>449.23</v>
          </cell>
          <cell r="D635">
            <v>451.61500000000001</v>
          </cell>
          <cell r="E635">
            <v>444.42200000000003</v>
          </cell>
        </row>
        <row r="636">
          <cell r="A636">
            <v>42377</v>
          </cell>
          <cell r="B636">
            <v>454</v>
          </cell>
          <cell r="D636">
            <v>456.52499999999998</v>
          </cell>
          <cell r="E636">
            <v>441.15599999999995</v>
          </cell>
        </row>
        <row r="637">
          <cell r="A637">
            <v>42376</v>
          </cell>
          <cell r="B637">
            <v>459.05</v>
          </cell>
          <cell r="D637">
            <v>443.52</v>
          </cell>
          <cell r="E637">
            <v>436.08799999999991</v>
          </cell>
        </row>
        <row r="638">
          <cell r="A638">
            <v>42375</v>
          </cell>
          <cell r="B638">
            <v>427.99</v>
          </cell>
          <cell r="D638">
            <v>429.91499999999996</v>
          </cell>
          <cell r="E638">
            <v>430.81800000000004</v>
          </cell>
        </row>
        <row r="639">
          <cell r="A639">
            <v>42374</v>
          </cell>
          <cell r="B639">
            <v>431.84</v>
          </cell>
          <cell r="D639">
            <v>432.37</v>
          </cell>
          <cell r="E639">
            <v>432.01599999999996</v>
          </cell>
        </row>
        <row r="640">
          <cell r="A640">
            <v>42373</v>
          </cell>
          <cell r="B640">
            <v>432.9</v>
          </cell>
          <cell r="D640">
            <v>430.78</v>
          </cell>
          <cell r="E640">
            <v>431.45200000000006</v>
          </cell>
        </row>
        <row r="641">
          <cell r="A641">
            <v>42372</v>
          </cell>
          <cell r="B641">
            <v>428.66</v>
          </cell>
          <cell r="D641">
            <v>430.68</v>
          </cell>
          <cell r="E641">
            <v>429.81200000000001</v>
          </cell>
        </row>
        <row r="642">
          <cell r="A642">
            <v>42371</v>
          </cell>
          <cell r="B642">
            <v>432.7</v>
          </cell>
          <cell r="D642">
            <v>433.34000000000003</v>
          </cell>
          <cell r="E642">
            <v>430.45</v>
          </cell>
        </row>
        <row r="643">
          <cell r="A643">
            <v>42370</v>
          </cell>
          <cell r="B643">
            <v>433.98</v>
          </cell>
          <cell r="D643">
            <v>431.5</v>
          </cell>
          <cell r="E643">
            <v>427.95799999999997</v>
          </cell>
        </row>
        <row r="644">
          <cell r="A644">
            <v>42369</v>
          </cell>
          <cell r="B644">
            <v>429.02</v>
          </cell>
          <cell r="D644">
            <v>426.86</v>
          </cell>
          <cell r="E644">
            <v>425.63600000000008</v>
          </cell>
        </row>
        <row r="645">
          <cell r="A645">
            <v>42368</v>
          </cell>
          <cell r="B645">
            <v>424.7</v>
          </cell>
          <cell r="D645">
            <v>428.27499999999998</v>
          </cell>
          <cell r="E645">
            <v>423.13400000000001</v>
          </cell>
        </row>
        <row r="646">
          <cell r="A646">
            <v>42367</v>
          </cell>
          <cell r="B646">
            <v>431.85</v>
          </cell>
          <cell r="D646">
            <v>426.04500000000002</v>
          </cell>
          <cell r="E646">
            <v>429.28800000000001</v>
          </cell>
        </row>
        <row r="647">
          <cell r="A647">
            <v>42366</v>
          </cell>
          <cell r="B647">
            <v>420.24</v>
          </cell>
          <cell r="D647">
            <v>421.30500000000001</v>
          </cell>
          <cell r="E647">
            <v>434.14399999999995</v>
          </cell>
        </row>
        <row r="648">
          <cell r="A648">
            <v>42365</v>
          </cell>
          <cell r="B648">
            <v>422.37</v>
          </cell>
          <cell r="D648">
            <v>419.44</v>
          </cell>
          <cell r="E648">
            <v>438.62</v>
          </cell>
        </row>
        <row r="649">
          <cell r="A649">
            <v>42364</v>
          </cell>
          <cell r="B649">
            <v>416.51</v>
          </cell>
          <cell r="D649">
            <v>435.99</v>
          </cell>
          <cell r="E649">
            <v>441.27600000000001</v>
          </cell>
        </row>
        <row r="650">
          <cell r="A650">
            <v>42363</v>
          </cell>
          <cell r="B650">
            <v>455.47</v>
          </cell>
          <cell r="D650">
            <v>455.8</v>
          </cell>
          <cell r="E650">
            <v>445.55999999999995</v>
          </cell>
        </row>
        <row r="651">
          <cell r="A651">
            <v>42362</v>
          </cell>
          <cell r="B651">
            <v>456.13</v>
          </cell>
          <cell r="D651">
            <v>449.375</v>
          </cell>
          <cell r="E651">
            <v>442.99000000000007</v>
          </cell>
        </row>
        <row r="652">
          <cell r="A652">
            <v>42361</v>
          </cell>
          <cell r="B652">
            <v>442.62</v>
          </cell>
          <cell r="D652">
            <v>439.13499999999999</v>
          </cell>
          <cell r="E652">
            <v>444.25600000000003</v>
          </cell>
        </row>
        <row r="653">
          <cell r="A653">
            <v>42360</v>
          </cell>
          <cell r="B653">
            <v>435.65</v>
          </cell>
          <cell r="D653">
            <v>436.78999999999996</v>
          </cell>
          <cell r="E653">
            <v>448.43599999999998</v>
          </cell>
        </row>
        <row r="654">
          <cell r="A654">
            <v>42359</v>
          </cell>
          <cell r="B654">
            <v>437.93</v>
          </cell>
          <cell r="D654">
            <v>440.27499999999998</v>
          </cell>
          <cell r="E654">
            <v>452.47399999999999</v>
          </cell>
        </row>
        <row r="655">
          <cell r="A655">
            <v>42358</v>
          </cell>
          <cell r="B655">
            <v>442.62</v>
          </cell>
          <cell r="D655">
            <v>452.53999999999996</v>
          </cell>
          <cell r="E655">
            <v>455.87799999999999</v>
          </cell>
        </row>
        <row r="656">
          <cell r="A656">
            <v>42357</v>
          </cell>
          <cell r="B656">
            <v>462.46</v>
          </cell>
          <cell r="D656">
            <v>462.99</v>
          </cell>
          <cell r="E656">
            <v>460.654</v>
          </cell>
        </row>
        <row r="657">
          <cell r="A657">
            <v>42356</v>
          </cell>
          <cell r="B657">
            <v>463.52</v>
          </cell>
          <cell r="D657">
            <v>459.67999999999995</v>
          </cell>
          <cell r="E657">
            <v>456.68</v>
          </cell>
        </row>
        <row r="658">
          <cell r="A658">
            <v>42355</v>
          </cell>
          <cell r="B658">
            <v>455.84</v>
          </cell>
          <cell r="D658">
            <v>455.39499999999998</v>
          </cell>
          <cell r="E658">
            <v>450.57600000000002</v>
          </cell>
        </row>
        <row r="659">
          <cell r="A659">
            <v>42354</v>
          </cell>
          <cell r="B659">
            <v>454.95</v>
          </cell>
          <cell r="D659">
            <v>460.72500000000002</v>
          </cell>
          <cell r="E659">
            <v>446.54200000000003</v>
          </cell>
        </row>
        <row r="660">
          <cell r="A660">
            <v>42353</v>
          </cell>
          <cell r="B660">
            <v>466.5</v>
          </cell>
          <cell r="D660">
            <v>454.54499999999996</v>
          </cell>
          <cell r="E660">
            <v>446.80799999999999</v>
          </cell>
        </row>
        <row r="661">
          <cell r="A661">
            <v>42352</v>
          </cell>
          <cell r="B661">
            <v>442.59</v>
          </cell>
          <cell r="D661">
            <v>437.79499999999996</v>
          </cell>
          <cell r="E661">
            <v>436.49599999999998</v>
          </cell>
        </row>
        <row r="662">
          <cell r="A662">
            <v>42351</v>
          </cell>
          <cell r="B662">
            <v>433</v>
          </cell>
          <cell r="D662">
            <v>434.33500000000004</v>
          </cell>
          <cell r="E662">
            <v>431.72399999999999</v>
          </cell>
        </row>
        <row r="663">
          <cell r="A663">
            <v>42350</v>
          </cell>
          <cell r="B663">
            <v>435.67</v>
          </cell>
          <cell r="D663">
            <v>445.97500000000002</v>
          </cell>
          <cell r="E663">
            <v>429.28000000000003</v>
          </cell>
        </row>
        <row r="664">
          <cell r="A664">
            <v>42349</v>
          </cell>
          <cell r="B664">
            <v>456.28</v>
          </cell>
          <cell r="D664">
            <v>435.61</v>
          </cell>
          <cell r="E664">
            <v>421.48599999999999</v>
          </cell>
        </row>
        <row r="665">
          <cell r="A665">
            <v>42348</v>
          </cell>
          <cell r="B665">
            <v>414.94</v>
          </cell>
          <cell r="D665">
            <v>416.83500000000004</v>
          </cell>
          <cell r="E665">
            <v>408.35</v>
          </cell>
        </row>
        <row r="666">
          <cell r="A666">
            <v>42347</v>
          </cell>
          <cell r="B666">
            <v>418.73</v>
          </cell>
          <cell r="D666">
            <v>419.755</v>
          </cell>
          <cell r="E666">
            <v>403.36199999999997</v>
          </cell>
        </row>
        <row r="667">
          <cell r="A667">
            <v>42346</v>
          </cell>
          <cell r="B667">
            <v>420.78</v>
          </cell>
          <cell r="D667">
            <v>408.74</v>
          </cell>
          <cell r="E667">
            <v>392.25</v>
          </cell>
        </row>
        <row r="668">
          <cell r="A668">
            <v>42345</v>
          </cell>
          <cell r="B668">
            <v>396.7</v>
          </cell>
          <cell r="D668">
            <v>393.65</v>
          </cell>
          <cell r="E668">
            <v>380.24</v>
          </cell>
        </row>
        <row r="669">
          <cell r="A669">
            <v>42344</v>
          </cell>
          <cell r="B669">
            <v>390.6</v>
          </cell>
          <cell r="D669">
            <v>390.3</v>
          </cell>
          <cell r="E669">
            <v>372.72799999999995</v>
          </cell>
        </row>
        <row r="670">
          <cell r="A670">
            <v>42343</v>
          </cell>
          <cell r="B670">
            <v>390</v>
          </cell>
          <cell r="D670">
            <v>376.58500000000004</v>
          </cell>
          <cell r="E670">
            <v>367.14400000000001</v>
          </cell>
        </row>
        <row r="671">
          <cell r="A671">
            <v>42342</v>
          </cell>
          <cell r="B671">
            <v>363.17</v>
          </cell>
          <cell r="D671">
            <v>361.95000000000005</v>
          </cell>
          <cell r="E671">
            <v>364.52</v>
          </cell>
        </row>
        <row r="672">
          <cell r="A672">
            <v>42341</v>
          </cell>
          <cell r="B672">
            <v>360.73</v>
          </cell>
          <cell r="D672">
            <v>359.935</v>
          </cell>
          <cell r="E672">
            <v>366.54399999999998</v>
          </cell>
        </row>
        <row r="673">
          <cell r="A673">
            <v>42340</v>
          </cell>
          <cell r="B673">
            <v>359.14</v>
          </cell>
          <cell r="D673">
            <v>360.90999999999997</v>
          </cell>
          <cell r="E673">
            <v>366.14</v>
          </cell>
        </row>
        <row r="674">
          <cell r="A674">
            <v>42339</v>
          </cell>
          <cell r="B674">
            <v>362.68</v>
          </cell>
          <cell r="D674">
            <v>369.78</v>
          </cell>
          <cell r="E674">
            <v>366.09199999999998</v>
          </cell>
        </row>
        <row r="675">
          <cell r="A675">
            <v>42338</v>
          </cell>
          <cell r="B675">
            <v>376.88</v>
          </cell>
          <cell r="D675">
            <v>375.08500000000004</v>
          </cell>
          <cell r="E675">
            <v>364.35400000000004</v>
          </cell>
        </row>
        <row r="676">
          <cell r="A676">
            <v>42337</v>
          </cell>
          <cell r="B676">
            <v>373.29</v>
          </cell>
          <cell r="D676">
            <v>366</v>
          </cell>
          <cell r="E676">
            <v>354.94800000000004</v>
          </cell>
        </row>
        <row r="677">
          <cell r="A677">
            <v>42336</v>
          </cell>
          <cell r="B677">
            <v>358.71</v>
          </cell>
          <cell r="D677">
            <v>358.80499999999995</v>
          </cell>
          <cell r="E677">
            <v>344.30999999999995</v>
          </cell>
        </row>
        <row r="678">
          <cell r="A678">
            <v>42335</v>
          </cell>
          <cell r="B678">
            <v>358.9</v>
          </cell>
          <cell r="D678">
            <v>356.44499999999999</v>
          </cell>
          <cell r="E678">
            <v>337.29400000000004</v>
          </cell>
        </row>
        <row r="679">
          <cell r="A679">
            <v>42334</v>
          </cell>
          <cell r="B679">
            <v>353.99</v>
          </cell>
          <cell r="D679">
            <v>341.92</v>
          </cell>
          <cell r="E679">
            <v>330.44600000000003</v>
          </cell>
        </row>
        <row r="680">
          <cell r="A680">
            <v>42333</v>
          </cell>
          <cell r="B680">
            <v>329.85</v>
          </cell>
          <cell r="D680">
            <v>324.97500000000002</v>
          </cell>
          <cell r="E680">
            <v>325.15800000000002</v>
          </cell>
        </row>
        <row r="681">
          <cell r="A681">
            <v>42332</v>
          </cell>
          <cell r="B681">
            <v>320.10000000000002</v>
          </cell>
          <cell r="D681">
            <v>321.86500000000001</v>
          </cell>
          <cell r="E681">
            <v>323.62800000000004</v>
          </cell>
        </row>
        <row r="682">
          <cell r="A682">
            <v>42331</v>
          </cell>
          <cell r="B682">
            <v>323.63</v>
          </cell>
          <cell r="D682">
            <v>324.14499999999998</v>
          </cell>
          <cell r="E682">
            <v>324.90800000000002</v>
          </cell>
        </row>
        <row r="683">
          <cell r="A683">
            <v>42330</v>
          </cell>
          <cell r="B683">
            <v>324.66000000000003</v>
          </cell>
          <cell r="D683">
            <v>326.10500000000002</v>
          </cell>
          <cell r="E683">
            <v>327.37200000000001</v>
          </cell>
        </row>
        <row r="684">
          <cell r="A684">
            <v>42329</v>
          </cell>
          <cell r="B684">
            <v>327.55</v>
          </cell>
          <cell r="D684">
            <v>324.875</v>
          </cell>
          <cell r="E684">
            <v>329.69799999999998</v>
          </cell>
        </row>
        <row r="685">
          <cell r="A685">
            <v>42328</v>
          </cell>
          <cell r="B685">
            <v>322.2</v>
          </cell>
          <cell r="D685">
            <v>324.35000000000002</v>
          </cell>
          <cell r="E685">
            <v>330.61599999999999</v>
          </cell>
        </row>
        <row r="686">
          <cell r="A686">
            <v>42327</v>
          </cell>
          <cell r="B686">
            <v>326.5</v>
          </cell>
          <cell r="D686">
            <v>331.22500000000002</v>
          </cell>
          <cell r="E686">
            <v>330.39</v>
          </cell>
        </row>
        <row r="687">
          <cell r="A687">
            <v>42326</v>
          </cell>
          <cell r="B687">
            <v>335.95</v>
          </cell>
          <cell r="D687">
            <v>336.12</v>
          </cell>
          <cell r="E687">
            <v>331.77</v>
          </cell>
        </row>
        <row r="688">
          <cell r="A688">
            <v>42325</v>
          </cell>
          <cell r="B688">
            <v>336.29</v>
          </cell>
          <cell r="D688">
            <v>334.21500000000003</v>
          </cell>
          <cell r="E688">
            <v>332.28800000000001</v>
          </cell>
        </row>
        <row r="689">
          <cell r="A689">
            <v>42324</v>
          </cell>
          <cell r="B689">
            <v>332.14</v>
          </cell>
          <cell r="D689">
            <v>326.60500000000002</v>
          </cell>
          <cell r="E689">
            <v>332.34399999999999</v>
          </cell>
        </row>
        <row r="690">
          <cell r="A690">
            <v>42323</v>
          </cell>
          <cell r="B690">
            <v>321.07</v>
          </cell>
          <cell r="D690">
            <v>327.23500000000001</v>
          </cell>
          <cell r="E690">
            <v>328.71600000000001</v>
          </cell>
        </row>
        <row r="691">
          <cell r="A691">
            <v>42322</v>
          </cell>
          <cell r="B691">
            <v>333.4</v>
          </cell>
          <cell r="D691">
            <v>335.97</v>
          </cell>
          <cell r="E691">
            <v>332.54200000000003</v>
          </cell>
        </row>
        <row r="692">
          <cell r="A692">
            <v>42321</v>
          </cell>
          <cell r="B692">
            <v>338.54</v>
          </cell>
          <cell r="D692">
            <v>337.55500000000001</v>
          </cell>
          <cell r="E692">
            <v>342.06399999999996</v>
          </cell>
        </row>
        <row r="693">
          <cell r="A693">
            <v>42320</v>
          </cell>
          <cell r="B693">
            <v>336.57</v>
          </cell>
          <cell r="D693">
            <v>325.28499999999997</v>
          </cell>
          <cell r="E693">
            <v>349.15600000000001</v>
          </cell>
        </row>
        <row r="694">
          <cell r="A694">
            <v>42319</v>
          </cell>
          <cell r="B694">
            <v>314</v>
          </cell>
          <cell r="D694">
            <v>327.10000000000002</v>
          </cell>
          <cell r="E694">
            <v>358.76400000000001</v>
          </cell>
        </row>
        <row r="695">
          <cell r="A695">
            <v>42318</v>
          </cell>
          <cell r="B695">
            <v>340.2</v>
          </cell>
          <cell r="D695">
            <v>360.60500000000002</v>
          </cell>
          <cell r="E695">
            <v>371.07600000000002</v>
          </cell>
        </row>
        <row r="696">
          <cell r="A696">
            <v>42317</v>
          </cell>
          <cell r="B696">
            <v>381.01</v>
          </cell>
          <cell r="D696">
            <v>377.505</v>
          </cell>
          <cell r="E696">
            <v>380.62799999999999</v>
          </cell>
        </row>
        <row r="697">
          <cell r="A697">
            <v>42316</v>
          </cell>
          <cell r="B697">
            <v>374</v>
          </cell>
          <cell r="D697">
            <v>379.30500000000001</v>
          </cell>
          <cell r="E697">
            <v>386.274</v>
          </cell>
        </row>
        <row r="698">
          <cell r="A698">
            <v>42315</v>
          </cell>
          <cell r="B698">
            <v>384.61</v>
          </cell>
          <cell r="D698">
            <v>380.08500000000004</v>
          </cell>
          <cell r="E698">
            <v>392.53200000000004</v>
          </cell>
        </row>
        <row r="699">
          <cell r="A699">
            <v>42314</v>
          </cell>
          <cell r="B699">
            <v>375.56</v>
          </cell>
          <cell r="D699">
            <v>381.76</v>
          </cell>
          <cell r="E699">
            <v>388.61</v>
          </cell>
        </row>
        <row r="700">
          <cell r="A700">
            <v>42313</v>
          </cell>
          <cell r="B700">
            <v>387.96</v>
          </cell>
          <cell r="D700">
            <v>398.6</v>
          </cell>
          <cell r="E700">
            <v>379.63600000000002</v>
          </cell>
        </row>
        <row r="701">
          <cell r="A701">
            <v>42312</v>
          </cell>
          <cell r="B701">
            <v>409.24</v>
          </cell>
          <cell r="D701">
            <v>407.26499999999999</v>
          </cell>
          <cell r="E701">
            <v>365.24400000000003</v>
          </cell>
        </row>
        <row r="702">
          <cell r="A702">
            <v>42311</v>
          </cell>
          <cell r="B702">
            <v>405.29</v>
          </cell>
          <cell r="D702">
            <v>385.14499999999998</v>
          </cell>
          <cell r="E702">
            <v>349.03399999999999</v>
          </cell>
        </row>
        <row r="703">
          <cell r="A703">
            <v>42310</v>
          </cell>
          <cell r="B703">
            <v>365</v>
          </cell>
          <cell r="D703">
            <v>347.84500000000003</v>
          </cell>
          <cell r="E703">
            <v>330.95200000000006</v>
          </cell>
        </row>
        <row r="704">
          <cell r="A704">
            <v>42309</v>
          </cell>
          <cell r="B704">
            <v>330.69</v>
          </cell>
          <cell r="D704">
            <v>323.34500000000003</v>
          </cell>
          <cell r="E704">
            <v>318.85200000000003</v>
          </cell>
        </row>
        <row r="705">
          <cell r="A705">
            <v>42308</v>
          </cell>
          <cell r="B705">
            <v>316</v>
          </cell>
          <cell r="D705">
            <v>322.09500000000003</v>
          </cell>
          <cell r="E705">
            <v>311.74800000000005</v>
          </cell>
        </row>
        <row r="706">
          <cell r="A706">
            <v>42307</v>
          </cell>
          <cell r="B706">
            <v>328.19</v>
          </cell>
          <cell r="D706">
            <v>321.53499999999997</v>
          </cell>
          <cell r="E706">
            <v>305.99200000000002</v>
          </cell>
        </row>
        <row r="707">
          <cell r="A707">
            <v>42306</v>
          </cell>
          <cell r="B707">
            <v>314.88</v>
          </cell>
          <cell r="D707">
            <v>309.69</v>
          </cell>
          <cell r="E707">
            <v>297.31200000000001</v>
          </cell>
        </row>
        <row r="708">
          <cell r="A708">
            <v>42305</v>
          </cell>
          <cell r="B708">
            <v>304.5</v>
          </cell>
          <cell r="D708">
            <v>299.83500000000004</v>
          </cell>
          <cell r="E708">
            <v>291.17400000000004</v>
          </cell>
        </row>
        <row r="709">
          <cell r="A709">
            <v>42304</v>
          </cell>
          <cell r="B709">
            <v>295.17</v>
          </cell>
          <cell r="D709">
            <v>291.19500000000005</v>
          </cell>
          <cell r="E709">
            <v>286.11600000000004</v>
          </cell>
        </row>
        <row r="710">
          <cell r="A710">
            <v>42303</v>
          </cell>
          <cell r="B710">
            <v>287.22000000000003</v>
          </cell>
          <cell r="D710">
            <v>286.005</v>
          </cell>
          <cell r="E710">
            <v>282.24799999999999</v>
          </cell>
        </row>
        <row r="711">
          <cell r="A711">
            <v>42302</v>
          </cell>
          <cell r="B711">
            <v>284.79000000000002</v>
          </cell>
          <cell r="D711">
            <v>284.49</v>
          </cell>
          <cell r="E711">
            <v>278.36399999999998</v>
          </cell>
        </row>
        <row r="712">
          <cell r="A712">
            <v>42301</v>
          </cell>
          <cell r="B712">
            <v>284.19</v>
          </cell>
          <cell r="D712">
            <v>281.7</v>
          </cell>
          <cell r="E712">
            <v>275.60000000000002</v>
          </cell>
        </row>
        <row r="713">
          <cell r="A713">
            <v>42300</v>
          </cell>
          <cell r="B713">
            <v>279.20999999999998</v>
          </cell>
          <cell r="D713">
            <v>277.52</v>
          </cell>
          <cell r="E713">
            <v>271.77199999999999</v>
          </cell>
        </row>
        <row r="714">
          <cell r="A714">
            <v>42299</v>
          </cell>
          <cell r="B714">
            <v>275.83</v>
          </cell>
          <cell r="D714">
            <v>271.815</v>
          </cell>
          <cell r="E714">
            <v>268.93799999999999</v>
          </cell>
        </row>
        <row r="715">
          <cell r="A715">
            <v>42298</v>
          </cell>
          <cell r="B715">
            <v>267.8</v>
          </cell>
          <cell r="D715">
            <v>269.38499999999999</v>
          </cell>
          <cell r="E715">
            <v>268.36</v>
          </cell>
        </row>
        <row r="716">
          <cell r="A716">
            <v>42297</v>
          </cell>
          <cell r="B716">
            <v>270.97000000000003</v>
          </cell>
          <cell r="D716">
            <v>268.01</v>
          </cell>
          <cell r="E716">
            <v>267.49400000000003</v>
          </cell>
        </row>
        <row r="717">
          <cell r="A717">
            <v>42296</v>
          </cell>
          <cell r="B717">
            <v>265.05</v>
          </cell>
          <cell r="D717">
            <v>265.04500000000002</v>
          </cell>
          <cell r="E717">
            <v>264.33800000000002</v>
          </cell>
        </row>
        <row r="718">
          <cell r="A718">
            <v>42295</v>
          </cell>
          <cell r="B718">
            <v>265.04000000000002</v>
          </cell>
          <cell r="D718">
            <v>268.99</v>
          </cell>
          <cell r="E718">
            <v>262.036</v>
          </cell>
        </row>
        <row r="719">
          <cell r="A719">
            <v>42294</v>
          </cell>
          <cell r="B719">
            <v>272.94</v>
          </cell>
          <cell r="D719">
            <v>268.20500000000004</v>
          </cell>
          <cell r="E719">
            <v>259.27800000000002</v>
          </cell>
        </row>
        <row r="720">
          <cell r="A720">
            <v>42293</v>
          </cell>
          <cell r="B720">
            <v>263.47000000000003</v>
          </cell>
          <cell r="D720">
            <v>259.33000000000004</v>
          </cell>
          <cell r="E720">
            <v>253.90799999999999</v>
          </cell>
        </row>
        <row r="721">
          <cell r="A721">
            <v>42292</v>
          </cell>
          <cell r="B721">
            <v>255.19</v>
          </cell>
          <cell r="D721">
            <v>254.36500000000001</v>
          </cell>
          <cell r="E721">
            <v>250.798</v>
          </cell>
        </row>
        <row r="722">
          <cell r="A722">
            <v>42291</v>
          </cell>
          <cell r="B722">
            <v>253.54</v>
          </cell>
          <cell r="D722">
            <v>252.39499999999998</v>
          </cell>
          <cell r="E722">
            <v>248.96199999999999</v>
          </cell>
        </row>
        <row r="723">
          <cell r="A723">
            <v>42290</v>
          </cell>
          <cell r="B723">
            <v>251.25</v>
          </cell>
          <cell r="D723">
            <v>248.67000000000002</v>
          </cell>
          <cell r="E723">
            <v>247.21799999999999</v>
          </cell>
        </row>
        <row r="724">
          <cell r="A724">
            <v>42289</v>
          </cell>
          <cell r="B724">
            <v>246.09</v>
          </cell>
          <cell r="D724">
            <v>247.005</v>
          </cell>
          <cell r="E724">
            <v>245.56199999999998</v>
          </cell>
        </row>
        <row r="725">
          <cell r="A725">
            <v>42288</v>
          </cell>
          <cell r="B725">
            <v>247.92</v>
          </cell>
          <cell r="D725">
            <v>246.96499999999997</v>
          </cell>
          <cell r="E725">
            <v>245.18400000000003</v>
          </cell>
        </row>
        <row r="726">
          <cell r="A726">
            <v>42287</v>
          </cell>
          <cell r="B726">
            <v>246.01</v>
          </cell>
          <cell r="D726">
            <v>245.41499999999999</v>
          </cell>
          <cell r="E726">
            <v>245.07200000000003</v>
          </cell>
        </row>
        <row r="727">
          <cell r="A727">
            <v>42286</v>
          </cell>
          <cell r="B727">
            <v>244.82</v>
          </cell>
          <cell r="D727">
            <v>243.89499999999998</v>
          </cell>
          <cell r="E727">
            <v>244.27200000000002</v>
          </cell>
        </row>
        <row r="728">
          <cell r="A728">
            <v>42285</v>
          </cell>
          <cell r="B728">
            <v>242.97</v>
          </cell>
          <cell r="D728">
            <v>243.58499999999998</v>
          </cell>
          <cell r="E728">
            <v>243.208</v>
          </cell>
        </row>
        <row r="729">
          <cell r="A729">
            <v>42284</v>
          </cell>
          <cell r="B729">
            <v>244.2</v>
          </cell>
          <cell r="D729">
            <v>245.78</v>
          </cell>
          <cell r="E729">
            <v>242.57199999999997</v>
          </cell>
        </row>
        <row r="730">
          <cell r="A730">
            <v>42283</v>
          </cell>
          <cell r="B730">
            <v>247.36</v>
          </cell>
          <cell r="D730">
            <v>244.685</v>
          </cell>
          <cell r="E730">
            <v>241.304</v>
          </cell>
        </row>
        <row r="731">
          <cell r="A731">
            <v>42282</v>
          </cell>
          <cell r="B731">
            <v>242.01</v>
          </cell>
          <cell r="D731">
            <v>240.755</v>
          </cell>
          <cell r="E731">
            <v>239.52799999999996</v>
          </cell>
        </row>
        <row r="732">
          <cell r="A732">
            <v>42281</v>
          </cell>
          <cell r="B732">
            <v>239.5</v>
          </cell>
          <cell r="D732">
            <v>239.64499999999998</v>
          </cell>
          <cell r="E732">
            <v>238.42399999999998</v>
          </cell>
        </row>
        <row r="733">
          <cell r="A733">
            <v>42280</v>
          </cell>
          <cell r="B733">
            <v>239.79</v>
          </cell>
          <cell r="D733">
            <v>238.82499999999999</v>
          </cell>
          <cell r="E733">
            <v>237.88400000000001</v>
          </cell>
        </row>
        <row r="734">
          <cell r="A734">
            <v>42279</v>
          </cell>
          <cell r="B734">
            <v>237.86</v>
          </cell>
          <cell r="D734">
            <v>238.17000000000002</v>
          </cell>
          <cell r="E734">
            <v>238.01200000000003</v>
          </cell>
        </row>
        <row r="735">
          <cell r="A735">
            <v>42278</v>
          </cell>
          <cell r="B735">
            <v>238.48</v>
          </cell>
          <cell r="D735">
            <v>237.48500000000001</v>
          </cell>
          <cell r="E735">
            <v>237.11400000000003</v>
          </cell>
        </row>
        <row r="736">
          <cell r="A736">
            <v>42277</v>
          </cell>
          <cell r="B736">
            <v>236.49</v>
          </cell>
          <cell r="D736">
            <v>236.64500000000001</v>
          </cell>
          <cell r="E736">
            <v>236.34399999999999</v>
          </cell>
        </row>
        <row r="737">
          <cell r="A737">
            <v>42276</v>
          </cell>
          <cell r="B737">
            <v>236.8</v>
          </cell>
          <cell r="D737">
            <v>238.61500000000001</v>
          </cell>
          <cell r="E737">
            <v>236.09800000000001</v>
          </cell>
        </row>
        <row r="738">
          <cell r="A738">
            <v>42275</v>
          </cell>
          <cell r="B738">
            <v>240.43</v>
          </cell>
          <cell r="D738">
            <v>236.9</v>
          </cell>
          <cell r="E738">
            <v>235.66800000000003</v>
          </cell>
        </row>
        <row r="739">
          <cell r="A739">
            <v>42274</v>
          </cell>
          <cell r="B739">
            <v>233.37</v>
          </cell>
          <cell r="D739">
            <v>234</v>
          </cell>
          <cell r="E739">
            <v>233.69</v>
          </cell>
        </row>
        <row r="740">
          <cell r="A740">
            <v>42273</v>
          </cell>
          <cell r="B740">
            <v>234.63</v>
          </cell>
          <cell r="D740">
            <v>234.94499999999999</v>
          </cell>
          <cell r="E740">
            <v>233.26999999999998</v>
          </cell>
        </row>
        <row r="741">
          <cell r="A741">
            <v>42272</v>
          </cell>
          <cell r="B741">
            <v>235.26</v>
          </cell>
          <cell r="D741">
            <v>234.95499999999998</v>
          </cell>
          <cell r="E741">
            <v>231.78799999999995</v>
          </cell>
        </row>
        <row r="742">
          <cell r="A742">
            <v>42271</v>
          </cell>
          <cell r="B742">
            <v>234.65</v>
          </cell>
          <cell r="D742">
            <v>232.595</v>
          </cell>
          <cell r="E742">
            <v>231.16000000000003</v>
          </cell>
        </row>
        <row r="743">
          <cell r="A743">
            <v>42270</v>
          </cell>
          <cell r="B743">
            <v>230.54</v>
          </cell>
          <cell r="D743">
            <v>230.905</v>
          </cell>
          <cell r="E743">
            <v>230.648</v>
          </cell>
        </row>
        <row r="744">
          <cell r="A744">
            <v>42269</v>
          </cell>
          <cell r="B744">
            <v>231.27</v>
          </cell>
          <cell r="D744">
            <v>229.245</v>
          </cell>
          <cell r="E744">
            <v>231.29599999999999</v>
          </cell>
        </row>
        <row r="745">
          <cell r="A745">
            <v>42268</v>
          </cell>
          <cell r="B745">
            <v>227.22</v>
          </cell>
          <cell r="D745">
            <v>229.67000000000002</v>
          </cell>
          <cell r="E745">
            <v>231.76400000000004</v>
          </cell>
        </row>
        <row r="746">
          <cell r="A746">
            <v>42267</v>
          </cell>
          <cell r="B746">
            <v>232.12</v>
          </cell>
          <cell r="D746">
            <v>232.10500000000002</v>
          </cell>
          <cell r="E746">
            <v>232.11800000000002</v>
          </cell>
        </row>
        <row r="747">
          <cell r="A747">
            <v>42266</v>
          </cell>
          <cell r="B747">
            <v>232.09</v>
          </cell>
          <cell r="D747">
            <v>232.935</v>
          </cell>
          <cell r="E747">
            <v>231.88000000000002</v>
          </cell>
        </row>
        <row r="748">
          <cell r="A748">
            <v>42265</v>
          </cell>
          <cell r="B748">
            <v>233.78</v>
          </cell>
          <cell r="D748">
            <v>233.69499999999999</v>
          </cell>
          <cell r="E748">
            <v>231.63999999999996</v>
          </cell>
        </row>
        <row r="749">
          <cell r="A749">
            <v>42264</v>
          </cell>
          <cell r="B749">
            <v>233.61</v>
          </cell>
          <cell r="D749">
            <v>231.3</v>
          </cell>
          <cell r="E749">
            <v>231.07599999999996</v>
          </cell>
        </row>
        <row r="750">
          <cell r="A750">
            <v>42263</v>
          </cell>
          <cell r="B750">
            <v>228.99</v>
          </cell>
          <cell r="D750">
            <v>229.96</v>
          </cell>
          <cell r="E750">
            <v>231.50799999999998</v>
          </cell>
        </row>
        <row r="751">
          <cell r="A751">
            <v>42262</v>
          </cell>
          <cell r="B751">
            <v>230.93</v>
          </cell>
          <cell r="D751">
            <v>230.91</v>
          </cell>
          <cell r="E751">
            <v>233.82999999999998</v>
          </cell>
        </row>
        <row r="752">
          <cell r="A752">
            <v>42261</v>
          </cell>
          <cell r="B752">
            <v>230.89</v>
          </cell>
          <cell r="D752">
            <v>230.92500000000001</v>
          </cell>
          <cell r="E752">
            <v>235.542</v>
          </cell>
        </row>
        <row r="753">
          <cell r="A753">
            <v>42260</v>
          </cell>
          <cell r="B753">
            <v>230.96</v>
          </cell>
          <cell r="D753">
            <v>233.36500000000001</v>
          </cell>
          <cell r="E753">
            <v>237.154</v>
          </cell>
        </row>
        <row r="754">
          <cell r="A754">
            <v>42259</v>
          </cell>
          <cell r="B754">
            <v>235.77</v>
          </cell>
          <cell r="D754">
            <v>238.185</v>
          </cell>
          <cell r="E754">
            <v>239.80199999999999</v>
          </cell>
        </row>
        <row r="755">
          <cell r="A755">
            <v>42258</v>
          </cell>
          <cell r="B755">
            <v>240.6</v>
          </cell>
          <cell r="D755">
            <v>240.04500000000002</v>
          </cell>
          <cell r="E755">
            <v>240.81799999999998</v>
          </cell>
        </row>
        <row r="756">
          <cell r="A756">
            <v>42257</v>
          </cell>
          <cell r="B756">
            <v>239.49</v>
          </cell>
          <cell r="D756">
            <v>239.22</v>
          </cell>
          <cell r="E756">
            <v>240.892</v>
          </cell>
        </row>
        <row r="757">
          <cell r="A757">
            <v>42256</v>
          </cell>
          <cell r="B757">
            <v>238.95</v>
          </cell>
          <cell r="D757">
            <v>241.57499999999999</v>
          </cell>
          <cell r="E757">
            <v>240.16199999999998</v>
          </cell>
        </row>
        <row r="758">
          <cell r="A758">
            <v>42255</v>
          </cell>
          <cell r="B758">
            <v>244.2</v>
          </cell>
          <cell r="D758">
            <v>242.52499999999998</v>
          </cell>
          <cell r="E758">
            <v>238.55</v>
          </cell>
        </row>
        <row r="759">
          <cell r="A759">
            <v>42254</v>
          </cell>
          <cell r="B759">
            <v>240.85</v>
          </cell>
          <cell r="D759">
            <v>240.91</v>
          </cell>
          <cell r="E759">
            <v>235.16</v>
          </cell>
        </row>
        <row r="760">
          <cell r="A760">
            <v>42253</v>
          </cell>
          <cell r="B760">
            <v>240.97</v>
          </cell>
          <cell r="D760">
            <v>238.405</v>
          </cell>
          <cell r="E760">
            <v>232.93200000000002</v>
          </cell>
        </row>
        <row r="761">
          <cell r="A761">
            <v>42252</v>
          </cell>
          <cell r="B761">
            <v>235.84</v>
          </cell>
          <cell r="D761">
            <v>233.36500000000001</v>
          </cell>
          <cell r="E761">
            <v>230.38600000000002</v>
          </cell>
        </row>
        <row r="762">
          <cell r="A762">
            <v>42251</v>
          </cell>
          <cell r="B762">
            <v>230.89</v>
          </cell>
          <cell r="D762">
            <v>229.07</v>
          </cell>
          <cell r="E762">
            <v>229.488</v>
          </cell>
        </row>
        <row r="763">
          <cell r="A763">
            <v>42250</v>
          </cell>
          <cell r="B763">
            <v>227.25</v>
          </cell>
          <cell r="D763">
            <v>228.48000000000002</v>
          </cell>
          <cell r="E763">
            <v>229.30799999999999</v>
          </cell>
        </row>
        <row r="764">
          <cell r="A764">
            <v>42249</v>
          </cell>
          <cell r="B764">
            <v>229.71</v>
          </cell>
          <cell r="D764">
            <v>228.97500000000002</v>
          </cell>
          <cell r="E764">
            <v>230.00799999999998</v>
          </cell>
        </row>
        <row r="765">
          <cell r="A765">
            <v>42248</v>
          </cell>
          <cell r="B765">
            <v>228.24</v>
          </cell>
          <cell r="D765">
            <v>229.79500000000002</v>
          </cell>
          <cell r="E765">
            <v>230.43200000000002</v>
          </cell>
        </row>
        <row r="766">
          <cell r="A766">
            <v>42247</v>
          </cell>
          <cell r="B766">
            <v>231.35</v>
          </cell>
          <cell r="D766">
            <v>230.67000000000002</v>
          </cell>
          <cell r="E766">
            <v>229.94400000000002</v>
          </cell>
        </row>
        <row r="767">
          <cell r="A767">
            <v>42246</v>
          </cell>
          <cell r="B767">
            <v>229.99</v>
          </cell>
          <cell r="D767">
            <v>230.37</v>
          </cell>
          <cell r="E767">
            <v>228.91600000000003</v>
          </cell>
        </row>
        <row r="768">
          <cell r="A768">
            <v>42245</v>
          </cell>
          <cell r="B768">
            <v>230.75</v>
          </cell>
          <cell r="D768">
            <v>231.29000000000002</v>
          </cell>
          <cell r="E768">
            <v>227.45000000000005</v>
          </cell>
        </row>
        <row r="769">
          <cell r="A769">
            <v>42244</v>
          </cell>
          <cell r="B769">
            <v>231.83</v>
          </cell>
          <cell r="D769">
            <v>228.815</v>
          </cell>
          <cell r="E769">
            <v>223.4</v>
          </cell>
        </row>
        <row r="770">
          <cell r="A770">
            <v>42243</v>
          </cell>
          <cell r="B770">
            <v>225.8</v>
          </cell>
          <cell r="D770">
            <v>226.005</v>
          </cell>
          <cell r="E770">
            <v>222.74</v>
          </cell>
        </row>
        <row r="771">
          <cell r="A771">
            <v>42242</v>
          </cell>
          <cell r="B771">
            <v>226.21</v>
          </cell>
          <cell r="D771">
            <v>224.435</v>
          </cell>
          <cell r="E771">
            <v>223.63400000000001</v>
          </cell>
        </row>
        <row r="772">
          <cell r="A772">
            <v>42241</v>
          </cell>
          <cell r="B772">
            <v>222.66</v>
          </cell>
          <cell r="D772">
            <v>216.57999999999998</v>
          </cell>
          <cell r="E772">
            <v>224.82599999999996</v>
          </cell>
        </row>
        <row r="773">
          <cell r="A773">
            <v>42240</v>
          </cell>
          <cell r="B773">
            <v>210.5</v>
          </cell>
          <cell r="D773">
            <v>219.51499999999999</v>
          </cell>
          <cell r="E773">
            <v>227.40199999999999</v>
          </cell>
        </row>
        <row r="774">
          <cell r="A774">
            <v>42239</v>
          </cell>
          <cell r="B774">
            <v>228.53</v>
          </cell>
          <cell r="D774">
            <v>229.4</v>
          </cell>
          <cell r="E774">
            <v>230.55</v>
          </cell>
        </row>
        <row r="775">
          <cell r="A775">
            <v>42238</v>
          </cell>
          <cell r="B775">
            <v>230.27</v>
          </cell>
          <cell r="D775">
            <v>231.22</v>
          </cell>
          <cell r="E775">
            <v>221.446</v>
          </cell>
        </row>
        <row r="776">
          <cell r="A776">
            <v>42237</v>
          </cell>
          <cell r="B776">
            <v>232.17</v>
          </cell>
          <cell r="D776">
            <v>233.85499999999999</v>
          </cell>
          <cell r="E776">
            <v>227.09</v>
          </cell>
        </row>
        <row r="777">
          <cell r="A777">
            <v>42236</v>
          </cell>
          <cell r="B777">
            <v>235.54</v>
          </cell>
          <cell r="D777">
            <v>230.89</v>
          </cell>
          <cell r="E777">
            <v>232.63599999999997</v>
          </cell>
        </row>
        <row r="778">
          <cell r="A778">
            <v>42235</v>
          </cell>
          <cell r="B778">
            <v>226.24</v>
          </cell>
          <cell r="D778">
            <v>204.625</v>
          </cell>
          <cell r="E778">
            <v>237.95599999999999</v>
          </cell>
        </row>
        <row r="779">
          <cell r="A779">
            <v>42234</v>
          </cell>
          <cell r="B779">
            <v>183.01</v>
          </cell>
          <cell r="D779">
            <v>220.75</v>
          </cell>
          <cell r="E779">
            <v>245.92599999999999</v>
          </cell>
        </row>
        <row r="780">
          <cell r="A780">
            <v>42233</v>
          </cell>
          <cell r="B780">
            <v>258.49</v>
          </cell>
          <cell r="D780">
            <v>259.19499999999999</v>
          </cell>
          <cell r="E780">
            <v>262.21799999999996</v>
          </cell>
        </row>
        <row r="781">
          <cell r="A781">
            <v>42232</v>
          </cell>
          <cell r="B781">
            <v>259.89999999999998</v>
          </cell>
          <cell r="D781">
            <v>261.02</v>
          </cell>
          <cell r="E781">
            <v>263.93799999999999</v>
          </cell>
        </row>
        <row r="782">
          <cell r="A782">
            <v>42231</v>
          </cell>
          <cell r="B782">
            <v>262.14</v>
          </cell>
          <cell r="D782">
            <v>264.11500000000001</v>
          </cell>
          <cell r="E782">
            <v>266.35000000000002</v>
          </cell>
        </row>
        <row r="783">
          <cell r="A783">
            <v>42230</v>
          </cell>
          <cell r="B783">
            <v>266.08999999999997</v>
          </cell>
          <cell r="D783">
            <v>265.27999999999997</v>
          </cell>
          <cell r="E783">
            <v>266.94200000000001</v>
          </cell>
        </row>
        <row r="784">
          <cell r="A784">
            <v>42229</v>
          </cell>
          <cell r="B784">
            <v>264.47000000000003</v>
          </cell>
          <cell r="D784">
            <v>265.77999999999997</v>
          </cell>
          <cell r="E784">
            <v>266.83999999999997</v>
          </cell>
        </row>
        <row r="785">
          <cell r="A785">
            <v>42228</v>
          </cell>
          <cell r="B785">
            <v>267.08999999999997</v>
          </cell>
          <cell r="D785">
            <v>269.52499999999998</v>
          </cell>
          <cell r="E785">
            <v>266.214</v>
          </cell>
        </row>
        <row r="786">
          <cell r="A786">
            <v>42227</v>
          </cell>
          <cell r="B786">
            <v>271.95999999999998</v>
          </cell>
          <cell r="D786">
            <v>268.52999999999997</v>
          </cell>
          <cell r="E786">
            <v>268.82</v>
          </cell>
        </row>
        <row r="787">
          <cell r="A787">
            <v>42226</v>
          </cell>
          <cell r="B787">
            <v>265.10000000000002</v>
          </cell>
          <cell r="D787">
            <v>265.34000000000003</v>
          </cell>
          <cell r="E787">
            <v>270.24399999999997</v>
          </cell>
        </row>
        <row r="788">
          <cell r="A788">
            <v>42225</v>
          </cell>
          <cell r="B788">
            <v>265.58</v>
          </cell>
          <cell r="D788">
            <v>263.45999999999998</v>
          </cell>
          <cell r="E788">
            <v>273.74599999999998</v>
          </cell>
        </row>
        <row r="789">
          <cell r="A789">
            <v>42224</v>
          </cell>
          <cell r="B789">
            <v>261.33999999999997</v>
          </cell>
          <cell r="D789">
            <v>270.73</v>
          </cell>
          <cell r="E789">
            <v>277.72400000000005</v>
          </cell>
        </row>
        <row r="790">
          <cell r="A790">
            <v>42223</v>
          </cell>
          <cell r="B790">
            <v>280.12</v>
          </cell>
          <cell r="D790">
            <v>279.60000000000002</v>
          </cell>
          <cell r="E790">
            <v>281.71000000000004</v>
          </cell>
        </row>
        <row r="791">
          <cell r="A791">
            <v>42222</v>
          </cell>
          <cell r="B791">
            <v>279.08</v>
          </cell>
          <cell r="D791">
            <v>280.84500000000003</v>
          </cell>
          <cell r="E791">
            <v>282.18400000000003</v>
          </cell>
        </row>
        <row r="792">
          <cell r="A792">
            <v>42221</v>
          </cell>
          <cell r="B792">
            <v>282.61</v>
          </cell>
          <cell r="D792">
            <v>284.04000000000002</v>
          </cell>
          <cell r="E792">
            <v>282.43400000000003</v>
          </cell>
        </row>
        <row r="793">
          <cell r="A793">
            <v>42220</v>
          </cell>
          <cell r="B793">
            <v>285.47000000000003</v>
          </cell>
          <cell r="D793">
            <v>283.37</v>
          </cell>
          <cell r="E793">
            <v>282.80200000000002</v>
          </cell>
        </row>
        <row r="794">
          <cell r="A794">
            <v>42219</v>
          </cell>
          <cell r="B794">
            <v>281.27</v>
          </cell>
          <cell r="D794">
            <v>281.88</v>
          </cell>
          <cell r="E794">
            <v>283.35000000000002</v>
          </cell>
        </row>
        <row r="795">
          <cell r="A795">
            <v>42218</v>
          </cell>
          <cell r="B795">
            <v>282.49</v>
          </cell>
          <cell r="D795">
            <v>281.40999999999997</v>
          </cell>
          <cell r="E795">
            <v>285.08000000000004</v>
          </cell>
        </row>
        <row r="796">
          <cell r="A796">
            <v>42217</v>
          </cell>
          <cell r="B796">
            <v>280.33</v>
          </cell>
          <cell r="D796">
            <v>282.39</v>
          </cell>
          <cell r="E796">
            <v>287.62800000000004</v>
          </cell>
        </row>
        <row r="797">
          <cell r="A797">
            <v>42216</v>
          </cell>
          <cell r="B797">
            <v>284.45</v>
          </cell>
          <cell r="D797">
            <v>286.33</v>
          </cell>
          <cell r="E797">
            <v>290.52999999999997</v>
          </cell>
        </row>
        <row r="798">
          <cell r="A798">
            <v>42215</v>
          </cell>
          <cell r="B798">
            <v>288.20999999999998</v>
          </cell>
          <cell r="D798">
            <v>289.065</v>
          </cell>
          <cell r="E798">
            <v>292.24200000000002</v>
          </cell>
        </row>
        <row r="799">
          <cell r="A799">
            <v>42214</v>
          </cell>
          <cell r="B799">
            <v>289.92</v>
          </cell>
          <cell r="D799">
            <v>292.57500000000005</v>
          </cell>
          <cell r="E799">
            <v>292.47200000000004</v>
          </cell>
        </row>
        <row r="800">
          <cell r="A800">
            <v>42213</v>
          </cell>
          <cell r="B800">
            <v>295.23</v>
          </cell>
          <cell r="D800">
            <v>295.03499999999997</v>
          </cell>
          <cell r="E800">
            <v>292.20799999999997</v>
          </cell>
        </row>
        <row r="801">
          <cell r="A801">
            <v>42212</v>
          </cell>
          <cell r="B801">
            <v>294.83999999999997</v>
          </cell>
          <cell r="D801">
            <v>293.92499999999995</v>
          </cell>
          <cell r="E801">
            <v>288.464</v>
          </cell>
        </row>
        <row r="802">
          <cell r="A802">
            <v>42211</v>
          </cell>
          <cell r="B802">
            <v>293.01</v>
          </cell>
          <cell r="D802">
            <v>291.185</v>
          </cell>
          <cell r="E802">
            <v>285.09399999999999</v>
          </cell>
        </row>
        <row r="803">
          <cell r="A803">
            <v>42210</v>
          </cell>
          <cell r="B803">
            <v>289.36</v>
          </cell>
          <cell r="D803">
            <v>288.98</v>
          </cell>
          <cell r="E803">
            <v>281.64800000000002</v>
          </cell>
        </row>
        <row r="804">
          <cell r="A804">
            <v>42209</v>
          </cell>
          <cell r="B804">
            <v>288.60000000000002</v>
          </cell>
          <cell r="D804">
            <v>282.55500000000001</v>
          </cell>
          <cell r="E804">
            <v>279.83800000000002</v>
          </cell>
        </row>
        <row r="805">
          <cell r="A805">
            <v>42208</v>
          </cell>
          <cell r="B805">
            <v>276.51</v>
          </cell>
          <cell r="D805">
            <v>277.25</v>
          </cell>
          <cell r="E805">
            <v>277.12399999999997</v>
          </cell>
        </row>
        <row r="806">
          <cell r="A806">
            <v>42207</v>
          </cell>
          <cell r="B806">
            <v>277.99</v>
          </cell>
          <cell r="D806">
            <v>276.88499999999999</v>
          </cell>
          <cell r="E806">
            <v>277.27199999999999</v>
          </cell>
        </row>
        <row r="807">
          <cell r="A807">
            <v>42206</v>
          </cell>
          <cell r="B807">
            <v>275.77999999999997</v>
          </cell>
          <cell r="D807">
            <v>278.04499999999996</v>
          </cell>
          <cell r="E807">
            <v>277.64399999999995</v>
          </cell>
        </row>
        <row r="808">
          <cell r="A808">
            <v>42205</v>
          </cell>
          <cell r="B808">
            <v>280.31</v>
          </cell>
          <cell r="D808">
            <v>277.66999999999996</v>
          </cell>
          <cell r="E808">
            <v>278.274</v>
          </cell>
        </row>
        <row r="809">
          <cell r="A809">
            <v>42204</v>
          </cell>
          <cell r="B809">
            <v>275.02999999999997</v>
          </cell>
          <cell r="D809">
            <v>276.14</v>
          </cell>
          <cell r="E809">
            <v>279.3</v>
          </cell>
        </row>
        <row r="810">
          <cell r="A810">
            <v>42203</v>
          </cell>
          <cell r="B810">
            <v>277.25</v>
          </cell>
          <cell r="D810">
            <v>278.55</v>
          </cell>
          <cell r="E810">
            <v>281.66800000000001</v>
          </cell>
        </row>
        <row r="811">
          <cell r="A811">
            <v>42202</v>
          </cell>
          <cell r="B811">
            <v>279.85000000000002</v>
          </cell>
          <cell r="D811">
            <v>279.39</v>
          </cell>
          <cell r="E811">
            <v>284.74800000000005</v>
          </cell>
        </row>
        <row r="812">
          <cell r="A812">
            <v>42201</v>
          </cell>
          <cell r="B812">
            <v>278.93</v>
          </cell>
          <cell r="D812">
            <v>282.185</v>
          </cell>
          <cell r="E812">
            <v>291.00199999999995</v>
          </cell>
        </row>
        <row r="813">
          <cell r="A813">
            <v>42200</v>
          </cell>
          <cell r="B813">
            <v>285.44</v>
          </cell>
          <cell r="D813">
            <v>286.15499999999997</v>
          </cell>
          <cell r="E813">
            <v>292.55599999999998</v>
          </cell>
        </row>
        <row r="814">
          <cell r="A814">
            <v>42199</v>
          </cell>
          <cell r="B814">
            <v>286.87</v>
          </cell>
          <cell r="D814">
            <v>289.76</v>
          </cell>
          <cell r="E814">
            <v>289.31200000000001</v>
          </cell>
        </row>
        <row r="815">
          <cell r="A815">
            <v>42198</v>
          </cell>
          <cell r="B815">
            <v>292.64999999999998</v>
          </cell>
          <cell r="D815">
            <v>301.88499999999999</v>
          </cell>
          <cell r="E815">
            <v>286.10399999999998</v>
          </cell>
        </row>
        <row r="816">
          <cell r="A816">
            <v>42197</v>
          </cell>
          <cell r="B816">
            <v>311.12</v>
          </cell>
          <cell r="D816">
            <v>298.90999999999997</v>
          </cell>
          <cell r="E816">
            <v>280.67599999999999</v>
          </cell>
        </row>
        <row r="817">
          <cell r="A817">
            <v>42195</v>
          </cell>
          <cell r="B817">
            <v>286.7</v>
          </cell>
          <cell r="D817">
            <v>277.96000000000004</v>
          </cell>
          <cell r="E817">
            <v>273.41800000000001</v>
          </cell>
        </row>
        <row r="818">
          <cell r="A818">
            <v>42194</v>
          </cell>
          <cell r="B818">
            <v>269.22000000000003</v>
          </cell>
          <cell r="D818">
            <v>270.02499999999998</v>
          </cell>
          <cell r="E818">
            <v>269.11799999999999</v>
          </cell>
        </row>
        <row r="819">
          <cell r="A819">
            <v>42193</v>
          </cell>
          <cell r="B819">
            <v>270.83</v>
          </cell>
          <cell r="D819">
            <v>268.16999999999996</v>
          </cell>
          <cell r="E819">
            <v>267.39</v>
          </cell>
        </row>
        <row r="820">
          <cell r="A820">
            <v>42192</v>
          </cell>
          <cell r="B820">
            <v>265.51</v>
          </cell>
          <cell r="D820">
            <v>270.16999999999996</v>
          </cell>
          <cell r="E820">
            <v>264.43399999999997</v>
          </cell>
        </row>
        <row r="821">
          <cell r="A821">
            <v>42191</v>
          </cell>
          <cell r="B821">
            <v>274.83</v>
          </cell>
          <cell r="D821">
            <v>270.01499999999999</v>
          </cell>
          <cell r="E821">
            <v>262.23599999999999</v>
          </cell>
        </row>
        <row r="822">
          <cell r="A822">
            <v>42190</v>
          </cell>
          <cell r="B822">
            <v>265.2</v>
          </cell>
          <cell r="D822">
            <v>262.89</v>
          </cell>
          <cell r="E822">
            <v>258.89</v>
          </cell>
        </row>
        <row r="823">
          <cell r="A823">
            <v>42189</v>
          </cell>
          <cell r="B823">
            <v>260.58</v>
          </cell>
          <cell r="D823">
            <v>258.315</v>
          </cell>
          <cell r="E823">
            <v>258.428</v>
          </cell>
        </row>
        <row r="824">
          <cell r="A824">
            <v>42188</v>
          </cell>
          <cell r="B824">
            <v>256.05</v>
          </cell>
          <cell r="D824">
            <v>255.28500000000003</v>
          </cell>
          <cell r="E824">
            <v>257.64999999999998</v>
          </cell>
        </row>
        <row r="825">
          <cell r="A825">
            <v>42187</v>
          </cell>
          <cell r="B825">
            <v>254.52</v>
          </cell>
          <cell r="D825">
            <v>256.31</v>
          </cell>
          <cell r="E825">
            <v>256.18400000000003</v>
          </cell>
        </row>
        <row r="826">
          <cell r="A826">
            <v>42186</v>
          </cell>
          <cell r="B826">
            <v>258.10000000000002</v>
          </cell>
          <cell r="D826">
            <v>260.495</v>
          </cell>
          <cell r="E826">
            <v>255.60200000000003</v>
          </cell>
        </row>
        <row r="827">
          <cell r="A827">
            <v>42185</v>
          </cell>
          <cell r="B827">
            <v>262.89</v>
          </cell>
          <cell r="D827">
            <v>259.78999999999996</v>
          </cell>
          <cell r="E827">
            <v>252.64000000000001</v>
          </cell>
        </row>
        <row r="828">
          <cell r="A828">
            <v>42184</v>
          </cell>
          <cell r="B828">
            <v>256.69</v>
          </cell>
          <cell r="D828">
            <v>252.70499999999998</v>
          </cell>
          <cell r="E828">
            <v>248.47199999999998</v>
          </cell>
        </row>
        <row r="829">
          <cell r="A829">
            <v>42183</v>
          </cell>
          <cell r="B829">
            <v>248.72</v>
          </cell>
          <cell r="D829">
            <v>250.16500000000002</v>
          </cell>
          <cell r="E829">
            <v>245.09399999999999</v>
          </cell>
        </row>
        <row r="830">
          <cell r="A830">
            <v>42182</v>
          </cell>
          <cell r="B830">
            <v>251.61</v>
          </cell>
          <cell r="D830">
            <v>247.45</v>
          </cell>
          <cell r="E830">
            <v>244.2</v>
          </cell>
        </row>
        <row r="831">
          <cell r="A831">
            <v>42181</v>
          </cell>
          <cell r="B831">
            <v>243.29</v>
          </cell>
          <cell r="D831">
            <v>242.67000000000002</v>
          </cell>
          <cell r="E831">
            <v>243.21200000000005</v>
          </cell>
        </row>
        <row r="832">
          <cell r="A832">
            <v>42180</v>
          </cell>
          <cell r="B832">
            <v>242.05</v>
          </cell>
          <cell r="D832">
            <v>240.92500000000001</v>
          </cell>
          <cell r="E832">
            <v>243.404</v>
          </cell>
        </row>
        <row r="833">
          <cell r="A833">
            <v>42179</v>
          </cell>
          <cell r="B833">
            <v>239.8</v>
          </cell>
          <cell r="D833">
            <v>242.02500000000001</v>
          </cell>
          <cell r="E833">
            <v>244.07</v>
          </cell>
        </row>
        <row r="834">
          <cell r="A834">
            <v>42178</v>
          </cell>
          <cell r="B834">
            <v>244.25</v>
          </cell>
          <cell r="D834">
            <v>245.45999999999998</v>
          </cell>
          <cell r="E834">
            <v>245.02599999999998</v>
          </cell>
        </row>
        <row r="835">
          <cell r="A835">
            <v>42177</v>
          </cell>
          <cell r="B835">
            <v>246.67</v>
          </cell>
          <cell r="D835">
            <v>245.45999999999998</v>
          </cell>
          <cell r="E835">
            <v>246.07799999999997</v>
          </cell>
        </row>
        <row r="836">
          <cell r="A836">
            <v>42176</v>
          </cell>
          <cell r="B836">
            <v>244.25</v>
          </cell>
          <cell r="D836">
            <v>244.815</v>
          </cell>
          <cell r="E836">
            <v>246.53400000000002</v>
          </cell>
        </row>
        <row r="837">
          <cell r="A837">
            <v>42175</v>
          </cell>
          <cell r="B837">
            <v>245.38</v>
          </cell>
          <cell r="D837">
            <v>244.98000000000002</v>
          </cell>
          <cell r="E837">
            <v>248.1</v>
          </cell>
        </row>
        <row r="838">
          <cell r="A838">
            <v>42174</v>
          </cell>
          <cell r="B838">
            <v>244.58</v>
          </cell>
          <cell r="D838">
            <v>247.04500000000002</v>
          </cell>
          <cell r="E838">
            <v>246.42</v>
          </cell>
        </row>
        <row r="839">
          <cell r="A839">
            <v>42173</v>
          </cell>
          <cell r="B839">
            <v>249.51</v>
          </cell>
          <cell r="D839">
            <v>249.23</v>
          </cell>
          <cell r="E839">
            <v>244.21199999999999</v>
          </cell>
        </row>
        <row r="840">
          <cell r="A840">
            <v>42172</v>
          </cell>
          <cell r="B840">
            <v>248.95</v>
          </cell>
          <cell r="D840">
            <v>250.51499999999999</v>
          </cell>
          <cell r="E840">
            <v>240.88400000000001</v>
          </cell>
        </row>
        <row r="841">
          <cell r="A841">
            <v>42171</v>
          </cell>
          <cell r="B841">
            <v>252.08</v>
          </cell>
          <cell r="D841">
            <v>244.53</v>
          </cell>
          <cell r="E841">
            <v>236.98200000000003</v>
          </cell>
        </row>
        <row r="842">
          <cell r="A842">
            <v>42170</v>
          </cell>
          <cell r="B842">
            <v>236.98</v>
          </cell>
          <cell r="D842">
            <v>235.26</v>
          </cell>
          <cell r="E842">
            <v>232.52999999999997</v>
          </cell>
        </row>
        <row r="843">
          <cell r="A843">
            <v>42169</v>
          </cell>
          <cell r="B843">
            <v>233.54</v>
          </cell>
          <cell r="D843">
            <v>233.20499999999998</v>
          </cell>
          <cell r="E843">
            <v>230.85399999999996</v>
          </cell>
        </row>
        <row r="844">
          <cell r="A844">
            <v>42168</v>
          </cell>
          <cell r="B844">
            <v>232.87</v>
          </cell>
          <cell r="D844">
            <v>231.155</v>
          </cell>
          <cell r="E844">
            <v>229.95599999999999</v>
          </cell>
        </row>
        <row r="845">
          <cell r="A845">
            <v>42167</v>
          </cell>
          <cell r="B845">
            <v>229.44</v>
          </cell>
          <cell r="D845">
            <v>229.63</v>
          </cell>
          <cell r="E845">
            <v>229.13400000000001</v>
          </cell>
        </row>
        <row r="846">
          <cell r="A846">
            <v>42166</v>
          </cell>
          <cell r="B846">
            <v>229.82</v>
          </cell>
          <cell r="D846">
            <v>229.20999999999998</v>
          </cell>
          <cell r="E846">
            <v>227.898</v>
          </cell>
        </row>
        <row r="847">
          <cell r="A847">
            <v>42165</v>
          </cell>
          <cell r="B847">
            <v>228.6</v>
          </cell>
          <cell r="D847">
            <v>228.82499999999999</v>
          </cell>
          <cell r="E847">
            <v>227.06399999999999</v>
          </cell>
        </row>
        <row r="848">
          <cell r="A848">
            <v>42164</v>
          </cell>
          <cell r="B848">
            <v>229.05</v>
          </cell>
          <cell r="D848">
            <v>228.905</v>
          </cell>
          <cell r="E848">
            <v>226.24600000000001</v>
          </cell>
        </row>
        <row r="849">
          <cell r="A849">
            <v>42163</v>
          </cell>
          <cell r="B849">
            <v>228.76</v>
          </cell>
          <cell r="D849">
            <v>226.01</v>
          </cell>
          <cell r="E849">
            <v>225.084</v>
          </cell>
        </row>
        <row r="850">
          <cell r="A850">
            <v>42162</v>
          </cell>
          <cell r="B850">
            <v>223.26</v>
          </cell>
          <cell r="D850">
            <v>224.45499999999998</v>
          </cell>
          <cell r="E850">
            <v>224.35399999999998</v>
          </cell>
        </row>
        <row r="851">
          <cell r="A851">
            <v>42161</v>
          </cell>
          <cell r="B851">
            <v>225.65</v>
          </cell>
          <cell r="D851">
            <v>225.07999999999998</v>
          </cell>
          <cell r="E851">
            <v>224.63800000000001</v>
          </cell>
        </row>
        <row r="852">
          <cell r="A852">
            <v>42160</v>
          </cell>
          <cell r="B852">
            <v>224.51</v>
          </cell>
          <cell r="D852">
            <v>223.875</v>
          </cell>
          <cell r="E852">
            <v>223.90799999999999</v>
          </cell>
        </row>
        <row r="853">
          <cell r="A853">
            <v>42159</v>
          </cell>
          <cell r="B853">
            <v>223.24</v>
          </cell>
          <cell r="D853">
            <v>224.17500000000001</v>
          </cell>
          <cell r="E853">
            <v>224.74600000000001</v>
          </cell>
        </row>
        <row r="854">
          <cell r="A854">
            <v>42158</v>
          </cell>
          <cell r="B854">
            <v>225.11</v>
          </cell>
          <cell r="D854">
            <v>224.89500000000001</v>
          </cell>
          <cell r="E854">
            <v>226.60599999999999</v>
          </cell>
        </row>
        <row r="855">
          <cell r="A855">
            <v>42157</v>
          </cell>
          <cell r="B855">
            <v>224.68</v>
          </cell>
          <cell r="D855">
            <v>223.34</v>
          </cell>
          <cell r="E855">
            <v>228.88800000000001</v>
          </cell>
        </row>
        <row r="856">
          <cell r="A856">
            <v>42156</v>
          </cell>
          <cell r="B856">
            <v>222</v>
          </cell>
          <cell r="D856">
            <v>225.35</v>
          </cell>
          <cell r="E856">
            <v>231.32399999999998</v>
          </cell>
        </row>
        <row r="857">
          <cell r="A857">
            <v>42155</v>
          </cell>
          <cell r="B857">
            <v>228.7</v>
          </cell>
          <cell r="D857">
            <v>230.62</v>
          </cell>
          <cell r="E857">
            <v>234.29400000000001</v>
          </cell>
        </row>
        <row r="858">
          <cell r="A858">
            <v>42154</v>
          </cell>
          <cell r="B858">
            <v>232.54</v>
          </cell>
          <cell r="D858">
            <v>234.53</v>
          </cell>
          <cell r="E858">
            <v>236.02600000000001</v>
          </cell>
        </row>
        <row r="859">
          <cell r="A859">
            <v>42153</v>
          </cell>
          <cell r="B859">
            <v>236.52</v>
          </cell>
          <cell r="D859">
            <v>236.69</v>
          </cell>
          <cell r="E859">
            <v>236.93800000000002</v>
          </cell>
        </row>
        <row r="860">
          <cell r="A860">
            <v>42152</v>
          </cell>
          <cell r="B860">
            <v>236.86</v>
          </cell>
          <cell r="D860">
            <v>236.85500000000002</v>
          </cell>
          <cell r="E860">
            <v>237.82400000000001</v>
          </cell>
        </row>
        <row r="861">
          <cell r="A861">
            <v>42151</v>
          </cell>
          <cell r="B861">
            <v>236.85</v>
          </cell>
          <cell r="D861">
            <v>237.10500000000002</v>
          </cell>
          <cell r="E861">
            <v>238.214</v>
          </cell>
        </row>
        <row r="862">
          <cell r="A862">
            <v>42150</v>
          </cell>
          <cell r="B862">
            <v>237.36</v>
          </cell>
          <cell r="D862">
            <v>237.23000000000002</v>
          </cell>
          <cell r="E862">
            <v>239.03800000000001</v>
          </cell>
        </row>
        <row r="863">
          <cell r="A863">
            <v>42149</v>
          </cell>
          <cell r="B863">
            <v>237.1</v>
          </cell>
          <cell r="D863">
            <v>239.02499999999998</v>
          </cell>
          <cell r="E863">
            <v>238.61999999999998</v>
          </cell>
        </row>
        <row r="864">
          <cell r="A864">
            <v>42148</v>
          </cell>
          <cell r="B864">
            <v>240.95</v>
          </cell>
          <cell r="D864">
            <v>239.88</v>
          </cell>
          <cell r="E864">
            <v>238.048</v>
          </cell>
        </row>
        <row r="865">
          <cell r="A865">
            <v>42147</v>
          </cell>
          <cell r="B865">
            <v>238.81</v>
          </cell>
          <cell r="D865">
            <v>239.89</v>
          </cell>
          <cell r="E865">
            <v>236.19800000000001</v>
          </cell>
        </row>
        <row r="866">
          <cell r="A866">
            <v>42146</v>
          </cell>
          <cell r="B866">
            <v>240.97</v>
          </cell>
          <cell r="D866">
            <v>238.12</v>
          </cell>
          <cell r="E866">
            <v>235</v>
          </cell>
        </row>
        <row r="867">
          <cell r="A867">
            <v>42145</v>
          </cell>
          <cell r="B867">
            <v>235.27</v>
          </cell>
          <cell r="D867">
            <v>234.755</v>
          </cell>
          <cell r="E867">
            <v>234.05</v>
          </cell>
        </row>
        <row r="868">
          <cell r="A868">
            <v>42144</v>
          </cell>
          <cell r="B868">
            <v>234.24</v>
          </cell>
          <cell r="D868">
            <v>232.97</v>
          </cell>
          <cell r="E868">
            <v>234.13600000000002</v>
          </cell>
        </row>
        <row r="869">
          <cell r="A869">
            <v>42143</v>
          </cell>
          <cell r="B869">
            <v>231.7</v>
          </cell>
          <cell r="D869">
            <v>232.26</v>
          </cell>
          <cell r="E869">
            <v>234.74799999999999</v>
          </cell>
        </row>
        <row r="870">
          <cell r="A870">
            <v>42142</v>
          </cell>
          <cell r="B870">
            <v>232.82</v>
          </cell>
          <cell r="D870">
            <v>234.51999999999998</v>
          </cell>
          <cell r="E870">
            <v>235.744</v>
          </cell>
        </row>
        <row r="871">
          <cell r="A871">
            <v>42141</v>
          </cell>
          <cell r="B871">
            <v>236.22</v>
          </cell>
          <cell r="D871">
            <v>235.95999999999998</v>
          </cell>
          <cell r="E871">
            <v>236.34</v>
          </cell>
        </row>
        <row r="872">
          <cell r="A872">
            <v>42140</v>
          </cell>
          <cell r="B872">
            <v>235.7</v>
          </cell>
          <cell r="D872">
            <v>236.5</v>
          </cell>
          <cell r="E872">
            <v>237.452</v>
          </cell>
        </row>
        <row r="873">
          <cell r="A873">
            <v>42139</v>
          </cell>
          <cell r="B873">
            <v>237.3</v>
          </cell>
          <cell r="D873">
            <v>236.99</v>
          </cell>
          <cell r="E873">
            <v>238.80599999999998</v>
          </cell>
        </row>
        <row r="874">
          <cell r="A874">
            <v>42138</v>
          </cell>
          <cell r="B874">
            <v>236.68</v>
          </cell>
          <cell r="D874">
            <v>236.24</v>
          </cell>
          <cell r="E874">
            <v>239.45999999999998</v>
          </cell>
        </row>
        <row r="875">
          <cell r="A875">
            <v>42137</v>
          </cell>
          <cell r="B875">
            <v>235.8</v>
          </cell>
          <cell r="D875">
            <v>238.79000000000002</v>
          </cell>
          <cell r="E875">
            <v>240.63200000000001</v>
          </cell>
        </row>
        <row r="876">
          <cell r="A876">
            <v>42136</v>
          </cell>
          <cell r="B876">
            <v>241.78</v>
          </cell>
          <cell r="D876">
            <v>242.125</v>
          </cell>
          <cell r="E876">
            <v>242.37199999999999</v>
          </cell>
        </row>
        <row r="877">
          <cell r="A877">
            <v>42135</v>
          </cell>
          <cell r="B877">
            <v>242.47</v>
          </cell>
          <cell r="D877">
            <v>241.51999999999998</v>
          </cell>
          <cell r="E877">
            <v>241.47399999999999</v>
          </cell>
        </row>
        <row r="878">
          <cell r="A878">
            <v>42134</v>
          </cell>
          <cell r="B878">
            <v>240.57</v>
          </cell>
          <cell r="D878">
            <v>241.55500000000001</v>
          </cell>
          <cell r="E878">
            <v>238.834</v>
          </cell>
        </row>
        <row r="879">
          <cell r="A879">
            <v>42133</v>
          </cell>
          <cell r="B879">
            <v>242.54</v>
          </cell>
          <cell r="D879">
            <v>243.51999999999998</v>
          </cell>
          <cell r="E879">
            <v>237.89399999999995</v>
          </cell>
        </row>
        <row r="880">
          <cell r="A880">
            <v>42132</v>
          </cell>
          <cell r="B880">
            <v>244.5</v>
          </cell>
          <cell r="D880">
            <v>240.89499999999998</v>
          </cell>
          <cell r="E880">
            <v>237.09399999999999</v>
          </cell>
        </row>
        <row r="881">
          <cell r="A881">
            <v>42131</v>
          </cell>
          <cell r="B881">
            <v>237.29</v>
          </cell>
          <cell r="D881">
            <v>233.28</v>
          </cell>
          <cell r="E881">
            <v>236.334</v>
          </cell>
        </row>
        <row r="882">
          <cell r="A882">
            <v>42130</v>
          </cell>
          <cell r="B882">
            <v>229.27</v>
          </cell>
          <cell r="D882">
            <v>232.57</v>
          </cell>
          <cell r="E882">
            <v>235.83799999999997</v>
          </cell>
        </row>
        <row r="883">
          <cell r="A883">
            <v>42129</v>
          </cell>
          <cell r="B883">
            <v>235.87</v>
          </cell>
          <cell r="D883">
            <v>237.20499999999998</v>
          </cell>
          <cell r="E883">
            <v>236.33999999999997</v>
          </cell>
        </row>
        <row r="884">
          <cell r="A884">
            <v>42128</v>
          </cell>
          <cell r="B884">
            <v>238.54</v>
          </cell>
          <cell r="D884">
            <v>239.62</v>
          </cell>
          <cell r="E884">
            <v>236.38800000000001</v>
          </cell>
        </row>
        <row r="885">
          <cell r="A885">
            <v>42127</v>
          </cell>
          <cell r="B885">
            <v>240.7</v>
          </cell>
          <cell r="D885">
            <v>237.755</v>
          </cell>
          <cell r="E885">
            <v>233.72599999999997</v>
          </cell>
        </row>
        <row r="886">
          <cell r="A886">
            <v>42126</v>
          </cell>
          <cell r="B886">
            <v>234.81</v>
          </cell>
          <cell r="D886">
            <v>233.29500000000002</v>
          </cell>
          <cell r="E886">
            <v>230.64600000000002</v>
          </cell>
        </row>
        <row r="887">
          <cell r="A887">
            <v>42125</v>
          </cell>
          <cell r="B887">
            <v>231.78</v>
          </cell>
          <cell r="D887">
            <v>233.94499999999999</v>
          </cell>
          <cell r="E887">
            <v>229.22000000000003</v>
          </cell>
        </row>
        <row r="888">
          <cell r="A888">
            <v>42124</v>
          </cell>
          <cell r="B888">
            <v>236.11</v>
          </cell>
          <cell r="D888">
            <v>230.67000000000002</v>
          </cell>
          <cell r="E888">
            <v>226.80400000000003</v>
          </cell>
        </row>
        <row r="889">
          <cell r="A889">
            <v>42123</v>
          </cell>
          <cell r="B889">
            <v>225.23</v>
          </cell>
          <cell r="D889">
            <v>225.26499999999999</v>
          </cell>
          <cell r="E889">
            <v>224.80199999999999</v>
          </cell>
        </row>
        <row r="890">
          <cell r="A890">
            <v>42122</v>
          </cell>
          <cell r="B890">
            <v>225.3</v>
          </cell>
          <cell r="D890">
            <v>226.49</v>
          </cell>
          <cell r="E890">
            <v>226.03200000000001</v>
          </cell>
        </row>
        <row r="891">
          <cell r="A891">
            <v>42121</v>
          </cell>
          <cell r="B891">
            <v>227.68</v>
          </cell>
          <cell r="D891">
            <v>223.69</v>
          </cell>
          <cell r="E891">
            <v>228.17399999999998</v>
          </cell>
        </row>
        <row r="892">
          <cell r="A892">
            <v>42120</v>
          </cell>
          <cell r="B892">
            <v>219.7</v>
          </cell>
          <cell r="D892">
            <v>222.89999999999998</v>
          </cell>
          <cell r="E892">
            <v>229.46599999999998</v>
          </cell>
        </row>
        <row r="893">
          <cell r="A893">
            <v>42119</v>
          </cell>
          <cell r="B893">
            <v>226.1</v>
          </cell>
          <cell r="D893">
            <v>228.74</v>
          </cell>
          <cell r="E893">
            <v>232.68600000000001</v>
          </cell>
        </row>
        <row r="894">
          <cell r="A894">
            <v>42118</v>
          </cell>
          <cell r="B894">
            <v>231.38</v>
          </cell>
          <cell r="D894">
            <v>233.69499999999999</v>
          </cell>
          <cell r="E894">
            <v>232.30799999999999</v>
          </cell>
        </row>
        <row r="895">
          <cell r="A895">
            <v>42117</v>
          </cell>
          <cell r="B895">
            <v>236.01</v>
          </cell>
          <cell r="D895">
            <v>235.07499999999999</v>
          </cell>
          <cell r="E895">
            <v>230.47400000000002</v>
          </cell>
        </row>
        <row r="896">
          <cell r="A896">
            <v>42116</v>
          </cell>
          <cell r="B896">
            <v>234.14</v>
          </cell>
          <cell r="D896">
            <v>234.97</v>
          </cell>
          <cell r="E896">
            <v>227.88800000000001</v>
          </cell>
        </row>
        <row r="897">
          <cell r="A897">
            <v>42115</v>
          </cell>
          <cell r="B897">
            <v>235.8</v>
          </cell>
          <cell r="D897">
            <v>230.005</v>
          </cell>
          <cell r="E897">
            <v>225.54000000000002</v>
          </cell>
        </row>
        <row r="898">
          <cell r="A898">
            <v>42114</v>
          </cell>
          <cell r="B898">
            <v>224.21</v>
          </cell>
          <cell r="D898">
            <v>223.21</v>
          </cell>
          <cell r="E898">
            <v>224.07399999999998</v>
          </cell>
        </row>
        <row r="899">
          <cell r="A899">
            <v>42113</v>
          </cell>
          <cell r="B899">
            <v>222.21</v>
          </cell>
          <cell r="D899">
            <v>222.64500000000001</v>
          </cell>
          <cell r="E899">
            <v>224.02800000000002</v>
          </cell>
        </row>
        <row r="900">
          <cell r="A900">
            <v>42112</v>
          </cell>
          <cell r="B900">
            <v>223.08</v>
          </cell>
          <cell r="D900">
            <v>222.74</v>
          </cell>
          <cell r="E900">
            <v>223.62400000000002</v>
          </cell>
        </row>
        <row r="901">
          <cell r="A901">
            <v>42111</v>
          </cell>
          <cell r="B901">
            <v>222.4</v>
          </cell>
          <cell r="D901">
            <v>225.435</v>
          </cell>
          <cell r="E901">
            <v>224.00799999999998</v>
          </cell>
        </row>
        <row r="902">
          <cell r="A902">
            <v>42110</v>
          </cell>
          <cell r="B902">
            <v>228.47</v>
          </cell>
          <cell r="D902">
            <v>226.22499999999999</v>
          </cell>
          <cell r="E902">
            <v>226.804</v>
          </cell>
        </row>
        <row r="903">
          <cell r="A903">
            <v>42109</v>
          </cell>
          <cell r="B903">
            <v>223.98</v>
          </cell>
          <cell r="D903">
            <v>222.08499999999998</v>
          </cell>
          <cell r="E903">
            <v>228.48199999999997</v>
          </cell>
        </row>
        <row r="904">
          <cell r="A904">
            <v>42108</v>
          </cell>
          <cell r="B904">
            <v>220.19</v>
          </cell>
          <cell r="D904">
            <v>222.595</v>
          </cell>
          <cell r="E904">
            <v>230.91</v>
          </cell>
        </row>
        <row r="905">
          <cell r="A905">
            <v>42107</v>
          </cell>
          <cell r="B905">
            <v>225</v>
          </cell>
          <cell r="D905">
            <v>230.69</v>
          </cell>
          <cell r="E905">
            <v>235.58800000000002</v>
          </cell>
        </row>
        <row r="906">
          <cell r="A906">
            <v>42106</v>
          </cell>
          <cell r="B906">
            <v>236.38</v>
          </cell>
          <cell r="D906">
            <v>236.62</v>
          </cell>
          <cell r="E906">
            <v>239.57200000000003</v>
          </cell>
        </row>
        <row r="907">
          <cell r="A907">
            <v>42105</v>
          </cell>
          <cell r="B907">
            <v>236.86</v>
          </cell>
          <cell r="D907">
            <v>236.49</v>
          </cell>
          <cell r="E907">
            <v>243.03800000000001</v>
          </cell>
        </row>
        <row r="908">
          <cell r="A908">
            <v>42104</v>
          </cell>
          <cell r="B908">
            <v>236.12</v>
          </cell>
          <cell r="D908">
            <v>239.85000000000002</v>
          </cell>
          <cell r="E908">
            <v>246.78800000000001</v>
          </cell>
        </row>
        <row r="909">
          <cell r="A909">
            <v>42103</v>
          </cell>
          <cell r="B909">
            <v>243.58</v>
          </cell>
          <cell r="D909">
            <v>244.25</v>
          </cell>
          <cell r="E909">
            <v>251.66400000000004</v>
          </cell>
        </row>
        <row r="910">
          <cell r="A910">
            <v>42102</v>
          </cell>
          <cell r="B910">
            <v>244.92</v>
          </cell>
          <cell r="D910">
            <v>249.315</v>
          </cell>
          <cell r="E910">
            <v>253.66799999999998</v>
          </cell>
        </row>
        <row r="911">
          <cell r="A911">
            <v>42101</v>
          </cell>
          <cell r="B911">
            <v>253.71</v>
          </cell>
          <cell r="D911">
            <v>254.66000000000003</v>
          </cell>
          <cell r="E911">
            <v>255.53000000000003</v>
          </cell>
        </row>
        <row r="912">
          <cell r="A912">
            <v>42100</v>
          </cell>
          <cell r="B912">
            <v>255.61</v>
          </cell>
          <cell r="D912">
            <v>258.05500000000001</v>
          </cell>
          <cell r="E912">
            <v>255.43400000000003</v>
          </cell>
        </row>
        <row r="913">
          <cell r="A913">
            <v>42099</v>
          </cell>
          <cell r="B913">
            <v>260.5</v>
          </cell>
          <cell r="D913">
            <v>257.05</v>
          </cell>
          <cell r="E913">
            <v>253.69800000000001</v>
          </cell>
        </row>
        <row r="914">
          <cell r="A914">
            <v>42098</v>
          </cell>
          <cell r="B914">
            <v>253.6</v>
          </cell>
          <cell r="D914">
            <v>253.91499999999999</v>
          </cell>
          <cell r="E914">
            <v>250.464</v>
          </cell>
        </row>
        <row r="915">
          <cell r="A915">
            <v>42097</v>
          </cell>
          <cell r="B915">
            <v>254.23</v>
          </cell>
          <cell r="D915">
            <v>253.73</v>
          </cell>
          <cell r="E915">
            <v>249.33</v>
          </cell>
        </row>
        <row r="916">
          <cell r="A916">
            <v>42096</v>
          </cell>
          <cell r="B916">
            <v>253.23</v>
          </cell>
          <cell r="D916">
            <v>250.07999999999998</v>
          </cell>
          <cell r="E916">
            <v>246.97200000000004</v>
          </cell>
        </row>
        <row r="917">
          <cell r="A917">
            <v>42095</v>
          </cell>
          <cell r="B917">
            <v>246.93</v>
          </cell>
          <cell r="D917">
            <v>245.63</v>
          </cell>
          <cell r="E917">
            <v>246.91600000000003</v>
          </cell>
        </row>
        <row r="918">
          <cell r="A918">
            <v>42094</v>
          </cell>
          <cell r="B918">
            <v>244.33</v>
          </cell>
          <cell r="D918">
            <v>246.13</v>
          </cell>
          <cell r="E918">
            <v>246.83</v>
          </cell>
        </row>
        <row r="919">
          <cell r="A919">
            <v>42093</v>
          </cell>
          <cell r="B919">
            <v>247.93</v>
          </cell>
          <cell r="D919">
            <v>245.185</v>
          </cell>
          <cell r="E919">
            <v>247.80199999999999</v>
          </cell>
        </row>
        <row r="920">
          <cell r="A920">
            <v>42092</v>
          </cell>
          <cell r="B920">
            <v>242.44</v>
          </cell>
          <cell r="D920">
            <v>247.69499999999999</v>
          </cell>
          <cell r="E920">
            <v>247.4</v>
          </cell>
        </row>
        <row r="921">
          <cell r="A921">
            <v>42091</v>
          </cell>
          <cell r="B921">
            <v>252.95</v>
          </cell>
          <cell r="D921">
            <v>249.72499999999999</v>
          </cell>
          <cell r="E921">
            <v>248.11199999999999</v>
          </cell>
        </row>
        <row r="922">
          <cell r="A922">
            <v>42090</v>
          </cell>
          <cell r="B922">
            <v>246.5</v>
          </cell>
          <cell r="D922">
            <v>247.845</v>
          </cell>
          <cell r="E922">
            <v>250.96800000000002</v>
          </cell>
        </row>
        <row r="923">
          <cell r="A923">
            <v>42089</v>
          </cell>
          <cell r="B923">
            <v>249.19</v>
          </cell>
          <cell r="D923">
            <v>247.55500000000001</v>
          </cell>
          <cell r="E923">
            <v>255.43200000000002</v>
          </cell>
        </row>
        <row r="924">
          <cell r="A924">
            <v>42088</v>
          </cell>
          <cell r="B924">
            <v>245.92</v>
          </cell>
          <cell r="D924">
            <v>245.95999999999998</v>
          </cell>
          <cell r="E924">
            <v>257.68799999999999</v>
          </cell>
        </row>
        <row r="925">
          <cell r="A925">
            <v>42087</v>
          </cell>
          <cell r="B925">
            <v>246</v>
          </cell>
          <cell r="D925">
            <v>256.61500000000001</v>
          </cell>
          <cell r="E925">
            <v>260.94200000000001</v>
          </cell>
        </row>
        <row r="926">
          <cell r="A926">
            <v>42086</v>
          </cell>
          <cell r="B926">
            <v>267.23</v>
          </cell>
          <cell r="D926">
            <v>268.02499999999998</v>
          </cell>
          <cell r="E926">
            <v>264.11400000000003</v>
          </cell>
        </row>
        <row r="927">
          <cell r="A927">
            <v>42085</v>
          </cell>
          <cell r="B927">
            <v>268.82</v>
          </cell>
          <cell r="D927">
            <v>264.64499999999998</v>
          </cell>
          <cell r="E927">
            <v>262.12800000000004</v>
          </cell>
        </row>
        <row r="928">
          <cell r="A928">
            <v>42084</v>
          </cell>
          <cell r="B928">
            <v>260.47000000000003</v>
          </cell>
          <cell r="D928">
            <v>261.33000000000004</v>
          </cell>
          <cell r="E928">
            <v>265.41400000000004</v>
          </cell>
        </row>
        <row r="929">
          <cell r="A929">
            <v>42083</v>
          </cell>
          <cell r="B929">
            <v>262.19</v>
          </cell>
          <cell r="D929">
            <v>262.02499999999998</v>
          </cell>
          <cell r="E929">
            <v>271.56399999999996</v>
          </cell>
        </row>
        <row r="930">
          <cell r="A930">
            <v>42082</v>
          </cell>
          <cell r="B930">
            <v>261.86</v>
          </cell>
          <cell r="D930">
            <v>259.58000000000004</v>
          </cell>
          <cell r="E930">
            <v>276.50600000000003</v>
          </cell>
        </row>
        <row r="931">
          <cell r="A931">
            <v>42081</v>
          </cell>
          <cell r="B931">
            <v>257.3</v>
          </cell>
          <cell r="D931">
            <v>271.27499999999998</v>
          </cell>
          <cell r="E931">
            <v>280.654</v>
          </cell>
        </row>
        <row r="932">
          <cell r="A932">
            <v>42080</v>
          </cell>
          <cell r="B932">
            <v>285.25</v>
          </cell>
          <cell r="D932">
            <v>288.23500000000001</v>
          </cell>
          <cell r="E932">
            <v>285.85000000000002</v>
          </cell>
        </row>
        <row r="933">
          <cell r="A933">
            <v>42079</v>
          </cell>
          <cell r="B933">
            <v>291.22000000000003</v>
          </cell>
          <cell r="D933">
            <v>289.06</v>
          </cell>
          <cell r="E933">
            <v>287.91199999999998</v>
          </cell>
        </row>
        <row r="934">
          <cell r="A934">
            <v>42078</v>
          </cell>
          <cell r="B934">
            <v>286.89999999999998</v>
          </cell>
          <cell r="D934">
            <v>284.75</v>
          </cell>
          <cell r="E934">
            <v>289.00799999999998</v>
          </cell>
        </row>
        <row r="935">
          <cell r="A935">
            <v>42077</v>
          </cell>
          <cell r="B935">
            <v>282.60000000000002</v>
          </cell>
          <cell r="D935">
            <v>282.94</v>
          </cell>
          <cell r="E935">
            <v>290.16800000000001</v>
          </cell>
        </row>
        <row r="936">
          <cell r="A936">
            <v>42076</v>
          </cell>
          <cell r="B936">
            <v>283.27999999999997</v>
          </cell>
          <cell r="D936">
            <v>289.41999999999996</v>
          </cell>
          <cell r="E936">
            <v>291.85399999999998</v>
          </cell>
        </row>
        <row r="937">
          <cell r="A937">
            <v>42075</v>
          </cell>
          <cell r="B937">
            <v>295.56</v>
          </cell>
          <cell r="D937">
            <v>296.13</v>
          </cell>
          <cell r="E937">
            <v>290.31599999999997</v>
          </cell>
        </row>
        <row r="938">
          <cell r="A938">
            <v>42074</v>
          </cell>
          <cell r="B938">
            <v>296.7</v>
          </cell>
          <cell r="D938">
            <v>294.7</v>
          </cell>
          <cell r="E938">
            <v>286.59800000000001</v>
          </cell>
        </row>
        <row r="939">
          <cell r="A939">
            <v>42073</v>
          </cell>
          <cell r="B939">
            <v>292.7</v>
          </cell>
          <cell r="D939">
            <v>291.86500000000001</v>
          </cell>
          <cell r="E939">
            <v>281.89800000000002</v>
          </cell>
        </row>
        <row r="940">
          <cell r="A940">
            <v>42072</v>
          </cell>
          <cell r="B940">
            <v>291.02999999999997</v>
          </cell>
          <cell r="D940">
            <v>283.30999999999995</v>
          </cell>
          <cell r="E940">
            <v>278.89600000000002</v>
          </cell>
        </row>
        <row r="941">
          <cell r="A941">
            <v>42071</v>
          </cell>
          <cell r="B941">
            <v>275.58999999999997</v>
          </cell>
          <cell r="D941">
            <v>276.27999999999997</v>
          </cell>
          <cell r="E941">
            <v>275.35599999999999</v>
          </cell>
        </row>
        <row r="942">
          <cell r="A942">
            <v>42070</v>
          </cell>
          <cell r="B942">
            <v>276.97000000000003</v>
          </cell>
          <cell r="D942">
            <v>275.08500000000004</v>
          </cell>
          <cell r="E942">
            <v>276.988</v>
          </cell>
        </row>
        <row r="943">
          <cell r="A943">
            <v>42069</v>
          </cell>
          <cell r="B943">
            <v>273.2</v>
          </cell>
          <cell r="D943">
            <v>275.44499999999999</v>
          </cell>
          <cell r="E943">
            <v>277.05399999999997</v>
          </cell>
        </row>
        <row r="944">
          <cell r="A944">
            <v>42068</v>
          </cell>
          <cell r="B944">
            <v>277.69</v>
          </cell>
          <cell r="D944">
            <v>275.51</v>
          </cell>
          <cell r="E944">
            <v>274.89399999999995</v>
          </cell>
        </row>
        <row r="945">
          <cell r="A945">
            <v>42067</v>
          </cell>
          <cell r="B945">
            <v>273.33</v>
          </cell>
          <cell r="D945">
            <v>278.53999999999996</v>
          </cell>
          <cell r="E945">
            <v>270.49599999999998</v>
          </cell>
        </row>
        <row r="946">
          <cell r="A946">
            <v>42066</v>
          </cell>
          <cell r="B946">
            <v>283.75</v>
          </cell>
          <cell r="D946">
            <v>280.52499999999998</v>
          </cell>
          <cell r="E946">
            <v>266.822</v>
          </cell>
        </row>
        <row r="947">
          <cell r="A947">
            <v>42065</v>
          </cell>
          <cell r="B947">
            <v>277.3</v>
          </cell>
          <cell r="D947">
            <v>269.85000000000002</v>
          </cell>
          <cell r="E947">
            <v>257.45800000000003</v>
          </cell>
        </row>
        <row r="948">
          <cell r="A948">
            <v>42064</v>
          </cell>
          <cell r="B948">
            <v>262.39999999999998</v>
          </cell>
          <cell r="D948">
            <v>259.04999999999995</v>
          </cell>
          <cell r="E948">
            <v>249.596</v>
          </cell>
        </row>
        <row r="949">
          <cell r="A949">
            <v>42063</v>
          </cell>
          <cell r="B949">
            <v>255.7</v>
          </cell>
          <cell r="D949">
            <v>255.32999999999998</v>
          </cell>
          <cell r="E949">
            <v>245.06199999999998</v>
          </cell>
        </row>
        <row r="950">
          <cell r="A950">
            <v>42062</v>
          </cell>
          <cell r="B950">
            <v>254.96</v>
          </cell>
          <cell r="D950">
            <v>245.94499999999999</v>
          </cell>
          <cell r="E950">
            <v>241.80199999999999</v>
          </cell>
        </row>
        <row r="951">
          <cell r="A951">
            <v>42061</v>
          </cell>
          <cell r="B951">
            <v>236.93</v>
          </cell>
          <cell r="D951">
            <v>237.46</v>
          </cell>
          <cell r="E951">
            <v>238.10999999999999</v>
          </cell>
        </row>
        <row r="952">
          <cell r="A952">
            <v>42060</v>
          </cell>
          <cell r="B952">
            <v>237.99</v>
          </cell>
          <cell r="D952">
            <v>238.86</v>
          </cell>
          <cell r="E952">
            <v>239.834</v>
          </cell>
        </row>
        <row r="953">
          <cell r="A953">
            <v>42059</v>
          </cell>
          <cell r="B953">
            <v>239.73</v>
          </cell>
          <cell r="D953">
            <v>239.565</v>
          </cell>
          <cell r="E953">
            <v>241.13600000000002</v>
          </cell>
        </row>
        <row r="954">
          <cell r="A954">
            <v>42058</v>
          </cell>
          <cell r="B954">
            <v>239.4</v>
          </cell>
          <cell r="D954">
            <v>237.95</v>
          </cell>
          <cell r="E954">
            <v>241.23000000000002</v>
          </cell>
        </row>
        <row r="955">
          <cell r="A955">
            <v>42057</v>
          </cell>
          <cell r="B955">
            <v>236.5</v>
          </cell>
          <cell r="D955">
            <v>241.02500000000001</v>
          </cell>
          <cell r="E955">
            <v>240.60999999999999</v>
          </cell>
        </row>
        <row r="956">
          <cell r="A956">
            <v>42056</v>
          </cell>
          <cell r="B956">
            <v>245.55</v>
          </cell>
          <cell r="D956">
            <v>245.02500000000001</v>
          </cell>
          <cell r="E956">
            <v>242.10999999999999</v>
          </cell>
        </row>
        <row r="957">
          <cell r="A957">
            <v>42055</v>
          </cell>
          <cell r="B957">
            <v>244.5</v>
          </cell>
          <cell r="D957">
            <v>242.35</v>
          </cell>
          <cell r="E957">
            <v>239.71999999999997</v>
          </cell>
        </row>
        <row r="958">
          <cell r="A958">
            <v>42054</v>
          </cell>
          <cell r="B958">
            <v>240.2</v>
          </cell>
          <cell r="D958">
            <v>238.25</v>
          </cell>
          <cell r="E958">
            <v>237.99600000000001</v>
          </cell>
        </row>
        <row r="959">
          <cell r="A959">
            <v>42053</v>
          </cell>
          <cell r="B959">
            <v>236.3</v>
          </cell>
          <cell r="D959">
            <v>240.15</v>
          </cell>
          <cell r="E959">
            <v>241.39600000000002</v>
          </cell>
        </row>
        <row r="960">
          <cell r="A960">
            <v>42052</v>
          </cell>
          <cell r="B960">
            <v>244</v>
          </cell>
          <cell r="D960">
            <v>238.8</v>
          </cell>
          <cell r="E960">
            <v>241.34800000000001</v>
          </cell>
        </row>
        <row r="961">
          <cell r="A961">
            <v>42051</v>
          </cell>
          <cell r="B961">
            <v>233.6</v>
          </cell>
          <cell r="D961">
            <v>234.74</v>
          </cell>
          <cell r="E961">
            <v>237.02200000000002</v>
          </cell>
        </row>
        <row r="962">
          <cell r="A962">
            <v>42050</v>
          </cell>
          <cell r="B962">
            <v>235.88</v>
          </cell>
          <cell r="D962">
            <v>246.54</v>
          </cell>
          <cell r="E962">
            <v>234.26</v>
          </cell>
        </row>
        <row r="963">
          <cell r="A963">
            <v>42049</v>
          </cell>
          <cell r="B963">
            <v>257.2</v>
          </cell>
          <cell r="D963">
            <v>246.63</v>
          </cell>
          <cell r="E963">
            <v>231.25799999999998</v>
          </cell>
        </row>
        <row r="964">
          <cell r="A964">
            <v>42048</v>
          </cell>
          <cell r="B964">
            <v>236.06</v>
          </cell>
          <cell r="D964">
            <v>229.215</v>
          </cell>
          <cell r="E964">
            <v>224.03800000000001</v>
          </cell>
        </row>
        <row r="965">
          <cell r="A965">
            <v>42047</v>
          </cell>
          <cell r="B965">
            <v>222.37</v>
          </cell>
          <cell r="D965">
            <v>221.07999999999998</v>
          </cell>
          <cell r="E965">
            <v>221.62399999999997</v>
          </cell>
        </row>
        <row r="966">
          <cell r="A966">
            <v>42046</v>
          </cell>
          <cell r="B966">
            <v>219.79</v>
          </cell>
          <cell r="D966">
            <v>220.32999999999998</v>
          </cell>
          <cell r="E966">
            <v>222.95</v>
          </cell>
        </row>
        <row r="967">
          <cell r="A967">
            <v>42045</v>
          </cell>
          <cell r="B967">
            <v>220.87</v>
          </cell>
          <cell r="D967">
            <v>220.98500000000001</v>
          </cell>
          <cell r="E967">
            <v>223.63200000000001</v>
          </cell>
        </row>
        <row r="968">
          <cell r="A968">
            <v>42044</v>
          </cell>
          <cell r="B968">
            <v>221.1</v>
          </cell>
          <cell r="D968">
            <v>222.54500000000002</v>
          </cell>
          <cell r="E968">
            <v>222.81</v>
          </cell>
        </row>
        <row r="969">
          <cell r="A969">
            <v>42043</v>
          </cell>
          <cell r="B969">
            <v>223.99</v>
          </cell>
          <cell r="D969">
            <v>226.495</v>
          </cell>
          <cell r="E969">
            <v>224.012</v>
          </cell>
        </row>
        <row r="970">
          <cell r="A970">
            <v>42042</v>
          </cell>
          <cell r="B970">
            <v>229</v>
          </cell>
          <cell r="D970">
            <v>226.1</v>
          </cell>
          <cell r="E970">
            <v>224.93</v>
          </cell>
        </row>
        <row r="971">
          <cell r="A971">
            <v>42041</v>
          </cell>
          <cell r="B971">
            <v>223.2</v>
          </cell>
          <cell r="D971">
            <v>219.98</v>
          </cell>
          <cell r="E971">
            <v>226.696</v>
          </cell>
        </row>
        <row r="972">
          <cell r="A972">
            <v>42040</v>
          </cell>
          <cell r="B972">
            <v>216.76</v>
          </cell>
          <cell r="D972">
            <v>221.935</v>
          </cell>
          <cell r="E972">
            <v>227.85399999999998</v>
          </cell>
        </row>
        <row r="973">
          <cell r="A973">
            <v>42039</v>
          </cell>
          <cell r="B973">
            <v>227.11</v>
          </cell>
          <cell r="D973">
            <v>227.84500000000003</v>
          </cell>
          <cell r="E973">
            <v>228.19200000000001</v>
          </cell>
        </row>
        <row r="974">
          <cell r="A974">
            <v>42038</v>
          </cell>
          <cell r="B974">
            <v>228.58</v>
          </cell>
          <cell r="D974">
            <v>233.20500000000001</v>
          </cell>
          <cell r="E974">
            <v>228.584</v>
          </cell>
        </row>
        <row r="975">
          <cell r="A975">
            <v>42037</v>
          </cell>
          <cell r="B975">
            <v>237.83</v>
          </cell>
          <cell r="D975">
            <v>233.41000000000003</v>
          </cell>
          <cell r="E975">
            <v>229.87399999999997</v>
          </cell>
        </row>
        <row r="976">
          <cell r="A976">
            <v>42036</v>
          </cell>
          <cell r="B976">
            <v>228.99</v>
          </cell>
          <cell r="D976">
            <v>223.72</v>
          </cell>
          <cell r="E976">
            <v>229.52599999999998</v>
          </cell>
        </row>
        <row r="977">
          <cell r="A977">
            <v>42035</v>
          </cell>
          <cell r="B977">
            <v>218.45</v>
          </cell>
          <cell r="D977">
            <v>223.76</v>
          </cell>
          <cell r="E977">
            <v>236.458</v>
          </cell>
        </row>
        <row r="978">
          <cell r="A978">
            <v>42034</v>
          </cell>
          <cell r="B978">
            <v>229.07</v>
          </cell>
          <cell r="D978">
            <v>232.05</v>
          </cell>
          <cell r="E978">
            <v>247.66400000000004</v>
          </cell>
        </row>
        <row r="979">
          <cell r="A979">
            <v>42033</v>
          </cell>
          <cell r="B979">
            <v>235.03</v>
          </cell>
          <cell r="D979">
            <v>235.56</v>
          </cell>
          <cell r="E979">
            <v>252.756</v>
          </cell>
        </row>
        <row r="980">
          <cell r="A980">
            <v>42032</v>
          </cell>
          <cell r="B980">
            <v>236.09</v>
          </cell>
          <cell r="D980">
            <v>249.87</v>
          </cell>
          <cell r="E980">
            <v>253.75</v>
          </cell>
        </row>
        <row r="981">
          <cell r="A981">
            <v>42031</v>
          </cell>
          <cell r="B981">
            <v>263.64999999999998</v>
          </cell>
          <cell r="D981">
            <v>269.065</v>
          </cell>
          <cell r="E981">
            <v>253.53199999999998</v>
          </cell>
        </row>
        <row r="982">
          <cell r="A982">
            <v>42030</v>
          </cell>
          <cell r="B982">
            <v>274.48</v>
          </cell>
          <cell r="D982">
            <v>264.505</v>
          </cell>
          <cell r="E982">
            <v>246.06599999999997</v>
          </cell>
        </row>
        <row r="983">
          <cell r="A983">
            <v>42029</v>
          </cell>
          <cell r="B983">
            <v>254.53</v>
          </cell>
          <cell r="D983">
            <v>247.26499999999999</v>
          </cell>
          <cell r="E983">
            <v>236.27199999999999</v>
          </cell>
        </row>
        <row r="984">
          <cell r="A984">
            <v>42028</v>
          </cell>
          <cell r="B984">
            <v>240</v>
          </cell>
          <cell r="D984">
            <v>237.5</v>
          </cell>
          <cell r="E984">
            <v>228.96599999999998</v>
          </cell>
        </row>
        <row r="985">
          <cell r="A985">
            <v>42027</v>
          </cell>
          <cell r="B985">
            <v>235</v>
          </cell>
          <cell r="D985">
            <v>230.66</v>
          </cell>
          <cell r="E985">
            <v>223.608</v>
          </cell>
        </row>
        <row r="986">
          <cell r="A986">
            <v>42026</v>
          </cell>
          <cell r="B986">
            <v>226.32</v>
          </cell>
          <cell r="D986">
            <v>225.91499999999999</v>
          </cell>
          <cell r="E986">
            <v>218.57799999999997</v>
          </cell>
        </row>
        <row r="987">
          <cell r="A987">
            <v>42025</v>
          </cell>
          <cell r="B987">
            <v>225.51</v>
          </cell>
          <cell r="D987">
            <v>221.755</v>
          </cell>
          <cell r="E987">
            <v>213.56</v>
          </cell>
        </row>
        <row r="988">
          <cell r="A988">
            <v>42024</v>
          </cell>
          <cell r="B988">
            <v>218</v>
          </cell>
          <cell r="D988">
            <v>215.60500000000002</v>
          </cell>
          <cell r="E988">
            <v>209.79400000000001</v>
          </cell>
        </row>
        <row r="989">
          <cell r="A989">
            <v>42023</v>
          </cell>
          <cell r="B989">
            <v>213.21</v>
          </cell>
          <cell r="D989">
            <v>211.53</v>
          </cell>
          <cell r="E989">
            <v>209.738</v>
          </cell>
        </row>
        <row r="990">
          <cell r="A990">
            <v>42022</v>
          </cell>
          <cell r="B990">
            <v>209.85</v>
          </cell>
          <cell r="D990">
            <v>205.54</v>
          </cell>
          <cell r="E990">
            <v>203.72800000000001</v>
          </cell>
        </row>
        <row r="991">
          <cell r="A991">
            <v>42021</v>
          </cell>
          <cell r="B991">
            <v>201.23</v>
          </cell>
          <cell r="D991">
            <v>203.95499999999998</v>
          </cell>
          <cell r="E991">
            <v>207.72599999999997</v>
          </cell>
        </row>
        <row r="992">
          <cell r="A992">
            <v>42020</v>
          </cell>
          <cell r="B992">
            <v>206.68</v>
          </cell>
          <cell r="D992">
            <v>212.2</v>
          </cell>
          <cell r="E992">
            <v>221.00399999999999</v>
          </cell>
        </row>
        <row r="993">
          <cell r="A993">
            <v>42019</v>
          </cell>
          <cell r="B993">
            <v>217.72</v>
          </cell>
          <cell r="D993">
            <v>200.44</v>
          </cell>
          <cell r="E993">
            <v>232.90600000000001</v>
          </cell>
        </row>
        <row r="994">
          <cell r="A994">
            <v>42018</v>
          </cell>
          <cell r="B994">
            <v>183.16</v>
          </cell>
          <cell r="D994">
            <v>206.5</v>
          </cell>
          <cell r="E994">
            <v>244.36999999999998</v>
          </cell>
        </row>
        <row r="995">
          <cell r="A995">
            <v>42017</v>
          </cell>
          <cell r="B995">
            <v>229.84</v>
          </cell>
          <cell r="D995">
            <v>248.73000000000002</v>
          </cell>
          <cell r="E995">
            <v>266.30399999999997</v>
          </cell>
        </row>
        <row r="996">
          <cell r="A996">
            <v>42016</v>
          </cell>
          <cell r="B996">
            <v>267.62</v>
          </cell>
          <cell r="D996">
            <v>266.90499999999997</v>
          </cell>
          <cell r="E996">
            <v>277.46399999999994</v>
          </cell>
        </row>
        <row r="997">
          <cell r="A997">
            <v>42015</v>
          </cell>
          <cell r="B997">
            <v>266.19</v>
          </cell>
          <cell r="D997">
            <v>270.61500000000001</v>
          </cell>
          <cell r="E997">
            <v>283.33999999999997</v>
          </cell>
        </row>
        <row r="998">
          <cell r="A998">
            <v>42014</v>
          </cell>
          <cell r="B998">
            <v>275.04000000000002</v>
          </cell>
          <cell r="D998">
            <v>283.935</v>
          </cell>
          <cell r="E998">
            <v>287.18</v>
          </cell>
        </row>
        <row r="999">
          <cell r="A999">
            <v>42013</v>
          </cell>
          <cell r="B999">
            <v>292.83</v>
          </cell>
          <cell r="D999">
            <v>289.23500000000001</v>
          </cell>
          <cell r="E999">
            <v>286.81200000000001</v>
          </cell>
        </row>
        <row r="1000">
          <cell r="A1000">
            <v>42012</v>
          </cell>
          <cell r="B1000">
            <v>285.64</v>
          </cell>
          <cell r="D1000">
            <v>291.32</v>
          </cell>
          <cell r="E1000">
            <v>280.00200000000001</v>
          </cell>
        </row>
        <row r="1001">
          <cell r="A1001">
            <v>42011</v>
          </cell>
          <cell r="B1001">
            <v>297</v>
          </cell>
          <cell r="D1001">
            <v>291.19499999999999</v>
          </cell>
          <cell r="E1001">
            <v>279.27199999999999</v>
          </cell>
        </row>
        <row r="1002">
          <cell r="A1002">
            <v>42010</v>
          </cell>
          <cell r="B1002">
            <v>285.39</v>
          </cell>
          <cell r="D1002">
            <v>279.29499999999996</v>
          </cell>
          <cell r="E1002">
            <v>282.89399999999995</v>
          </cell>
        </row>
        <row r="1003">
          <cell r="A1003">
            <v>42009</v>
          </cell>
          <cell r="B1003">
            <v>273.2</v>
          </cell>
          <cell r="D1003">
            <v>265.99</v>
          </cell>
          <cell r="E1003">
            <v>288.58599999999996</v>
          </cell>
        </row>
        <row r="1004">
          <cell r="A1004">
            <v>42008</v>
          </cell>
          <cell r="B1004">
            <v>258.77999999999997</v>
          </cell>
          <cell r="D1004">
            <v>270.38499999999999</v>
          </cell>
          <cell r="E1004">
            <v>297.346</v>
          </cell>
        </row>
        <row r="1005">
          <cell r="A1005">
            <v>42007</v>
          </cell>
          <cell r="B1005">
            <v>281.99</v>
          </cell>
          <cell r="D1005">
            <v>298.55</v>
          </cell>
          <cell r="E1005">
            <v>307.34800000000001</v>
          </cell>
        </row>
        <row r="1006">
          <cell r="A1006">
            <v>42006</v>
          </cell>
          <cell r="B1006">
            <v>315.11</v>
          </cell>
          <cell r="D1006">
            <v>314.48</v>
          </cell>
          <cell r="E1006">
            <v>313.334</v>
          </cell>
        </row>
        <row r="1007">
          <cell r="A1007">
            <v>42005</v>
          </cell>
          <cell r="B1007">
            <v>313.85000000000002</v>
          </cell>
          <cell r="D1007">
            <v>315.42500000000001</v>
          </cell>
          <cell r="E1007">
            <v>313.81800000000004</v>
          </cell>
        </row>
        <row r="1008">
          <cell r="A1008">
            <v>42004</v>
          </cell>
          <cell r="B1008">
            <v>317</v>
          </cell>
          <cell r="D1008">
            <v>312.89499999999998</v>
          </cell>
          <cell r="E1008">
            <v>314.23</v>
          </cell>
        </row>
        <row r="1009">
          <cell r="A1009">
            <v>42003</v>
          </cell>
          <cell r="B1009">
            <v>308.79000000000002</v>
          </cell>
          <cell r="D1009">
            <v>310.35500000000002</v>
          </cell>
          <cell r="E1009">
            <v>316.52800000000002</v>
          </cell>
        </row>
        <row r="1010">
          <cell r="A1010">
            <v>42002</v>
          </cell>
          <cell r="B1010">
            <v>311.92</v>
          </cell>
          <cell r="D1010">
            <v>314.72500000000002</v>
          </cell>
          <cell r="E1010">
            <v>318.57000000000005</v>
          </cell>
        </row>
        <row r="1011">
          <cell r="A1011">
            <v>42001</v>
          </cell>
          <cell r="B1011">
            <v>317.52999999999997</v>
          </cell>
          <cell r="D1011">
            <v>316.72000000000003</v>
          </cell>
          <cell r="E1011">
            <v>320.74400000000003</v>
          </cell>
        </row>
        <row r="1012">
          <cell r="A1012">
            <v>42000</v>
          </cell>
          <cell r="B1012">
            <v>315.91000000000003</v>
          </cell>
          <cell r="D1012">
            <v>322.20000000000005</v>
          </cell>
          <cell r="E1012">
            <v>323.82000000000005</v>
          </cell>
        </row>
        <row r="1013">
          <cell r="A1013">
            <v>41999</v>
          </cell>
          <cell r="B1013">
            <v>328.49</v>
          </cell>
          <cell r="D1013">
            <v>323.745</v>
          </cell>
          <cell r="E1013">
            <v>326.44200000000001</v>
          </cell>
        </row>
        <row r="1014">
          <cell r="A1014">
            <v>41998</v>
          </cell>
          <cell r="B1014">
            <v>319</v>
          </cell>
          <cell r="D1014">
            <v>320.89499999999998</v>
          </cell>
          <cell r="E1014">
            <v>324.18600000000004</v>
          </cell>
        </row>
        <row r="1015">
          <cell r="A1015">
            <v>41997</v>
          </cell>
          <cell r="B1015">
            <v>322.79000000000002</v>
          </cell>
          <cell r="D1015">
            <v>327.85</v>
          </cell>
          <cell r="E1015">
            <v>326.2</v>
          </cell>
        </row>
        <row r="1016">
          <cell r="A1016">
            <v>41996</v>
          </cell>
          <cell r="B1016">
            <v>332.91</v>
          </cell>
          <cell r="D1016">
            <v>330.96500000000003</v>
          </cell>
          <cell r="E1016">
            <v>324.79000000000002</v>
          </cell>
        </row>
        <row r="1017">
          <cell r="A1017">
            <v>41995</v>
          </cell>
          <cell r="B1017">
            <v>329.02</v>
          </cell>
          <cell r="D1017">
            <v>323.11500000000001</v>
          </cell>
          <cell r="E1017">
            <v>319.86</v>
          </cell>
        </row>
        <row r="1018">
          <cell r="A1018">
            <v>41994</v>
          </cell>
          <cell r="B1018">
            <v>317.20999999999998</v>
          </cell>
          <cell r="D1018">
            <v>323.14</v>
          </cell>
          <cell r="E1018">
            <v>317.69400000000002</v>
          </cell>
        </row>
        <row r="1019">
          <cell r="A1019">
            <v>41993</v>
          </cell>
          <cell r="B1019">
            <v>329.07</v>
          </cell>
          <cell r="D1019">
            <v>322.40499999999997</v>
          </cell>
          <cell r="E1019">
            <v>320.37399999999997</v>
          </cell>
        </row>
        <row r="1020">
          <cell r="A1020">
            <v>41992</v>
          </cell>
          <cell r="B1020">
            <v>315.74</v>
          </cell>
          <cell r="D1020">
            <v>312</v>
          </cell>
          <cell r="E1020">
            <v>323.99800000000005</v>
          </cell>
        </row>
        <row r="1021">
          <cell r="A1021">
            <v>41991</v>
          </cell>
          <cell r="B1021">
            <v>308.26</v>
          </cell>
          <cell r="D1021">
            <v>313.22500000000002</v>
          </cell>
          <cell r="E1021">
            <v>331.38400000000001</v>
          </cell>
        </row>
        <row r="1022">
          <cell r="A1022">
            <v>41990</v>
          </cell>
          <cell r="B1022">
            <v>318.19</v>
          </cell>
          <cell r="D1022">
            <v>324.39999999999998</v>
          </cell>
          <cell r="E1022">
            <v>339.90800000000002</v>
          </cell>
        </row>
        <row r="1023">
          <cell r="A1023">
            <v>41989</v>
          </cell>
          <cell r="B1023">
            <v>330.61</v>
          </cell>
          <cell r="D1023">
            <v>338.9</v>
          </cell>
          <cell r="E1023">
            <v>346.83799999999997</v>
          </cell>
        </row>
        <row r="1024">
          <cell r="A1024">
            <v>41988</v>
          </cell>
          <cell r="B1024">
            <v>347.19</v>
          </cell>
          <cell r="D1024">
            <v>349.93</v>
          </cell>
          <cell r="E1024">
            <v>350.72399999999999</v>
          </cell>
        </row>
        <row r="1025">
          <cell r="A1025">
            <v>41987</v>
          </cell>
          <cell r="B1025">
            <v>352.67</v>
          </cell>
          <cell r="D1025">
            <v>351.77499999999998</v>
          </cell>
          <cell r="E1025">
            <v>350.66999999999996</v>
          </cell>
        </row>
        <row r="1026">
          <cell r="A1026">
            <v>41986</v>
          </cell>
          <cell r="B1026">
            <v>350.88</v>
          </cell>
          <cell r="D1026">
            <v>351.86</v>
          </cell>
          <cell r="E1026">
            <v>350.90600000000006</v>
          </cell>
        </row>
        <row r="1027">
          <cell r="A1027">
            <v>41985</v>
          </cell>
          <cell r="B1027">
            <v>352.84</v>
          </cell>
          <cell r="D1027">
            <v>351.44</v>
          </cell>
          <cell r="E1027">
            <v>353.392</v>
          </cell>
        </row>
        <row r="1028">
          <cell r="A1028">
            <v>41984</v>
          </cell>
          <cell r="B1028">
            <v>350.04</v>
          </cell>
          <cell r="D1028">
            <v>348.48</v>
          </cell>
          <cell r="E1028">
            <v>357.71</v>
          </cell>
        </row>
        <row r="1029">
          <cell r="A1029">
            <v>41983</v>
          </cell>
          <cell r="B1029">
            <v>346.92</v>
          </cell>
          <cell r="D1029">
            <v>350.38499999999999</v>
          </cell>
          <cell r="E1029">
            <v>362.25599999999997</v>
          </cell>
        </row>
        <row r="1030">
          <cell r="A1030">
            <v>41982</v>
          </cell>
          <cell r="B1030">
            <v>353.85</v>
          </cell>
          <cell r="D1030">
            <v>358.58000000000004</v>
          </cell>
          <cell r="E1030">
            <v>368.55</v>
          </cell>
        </row>
        <row r="1031">
          <cell r="A1031">
            <v>41981</v>
          </cell>
          <cell r="B1031">
            <v>363.31</v>
          </cell>
          <cell r="D1031">
            <v>368.87</v>
          </cell>
          <cell r="E1031">
            <v>371.83199999999999</v>
          </cell>
        </row>
        <row r="1032">
          <cell r="A1032">
            <v>41980</v>
          </cell>
          <cell r="B1032">
            <v>374.43</v>
          </cell>
          <cell r="D1032">
            <v>373.6</v>
          </cell>
          <cell r="E1032">
            <v>374.31800000000004</v>
          </cell>
        </row>
        <row r="1033">
          <cell r="A1033">
            <v>41979</v>
          </cell>
          <cell r="B1033">
            <v>372.77</v>
          </cell>
          <cell r="D1033">
            <v>375.58</v>
          </cell>
          <cell r="E1033">
            <v>375.834</v>
          </cell>
        </row>
        <row r="1034">
          <cell r="A1034">
            <v>41978</v>
          </cell>
          <cell r="B1034">
            <v>378.39</v>
          </cell>
          <cell r="D1034">
            <v>374.32499999999999</v>
          </cell>
          <cell r="E1034">
            <v>376.8</v>
          </cell>
        </row>
        <row r="1035">
          <cell r="A1035">
            <v>41977</v>
          </cell>
          <cell r="B1035">
            <v>370.26</v>
          </cell>
          <cell r="D1035">
            <v>373</v>
          </cell>
          <cell r="E1035">
            <v>376.46600000000001</v>
          </cell>
        </row>
        <row r="1036">
          <cell r="A1036">
            <v>41976</v>
          </cell>
          <cell r="B1036">
            <v>375.74</v>
          </cell>
          <cell r="D1036">
            <v>378.875</v>
          </cell>
          <cell r="E1036">
            <v>377.31200000000001</v>
          </cell>
        </row>
        <row r="1037">
          <cell r="A1037">
            <v>41975</v>
          </cell>
          <cell r="B1037">
            <v>382.01</v>
          </cell>
          <cell r="D1037">
            <v>379.80500000000001</v>
          </cell>
          <cell r="E1037">
            <v>377.27799999999996</v>
          </cell>
        </row>
        <row r="1038">
          <cell r="A1038">
            <v>41974</v>
          </cell>
          <cell r="B1038">
            <v>377.6</v>
          </cell>
          <cell r="D1038">
            <v>377.16</v>
          </cell>
          <cell r="E1038">
            <v>374.78999999999996</v>
          </cell>
        </row>
        <row r="1039">
          <cell r="A1039">
            <v>41973</v>
          </cell>
          <cell r="B1039">
            <v>376.72</v>
          </cell>
          <cell r="D1039">
            <v>375.60500000000002</v>
          </cell>
          <cell r="E1039">
            <v>372.84399999999994</v>
          </cell>
        </row>
        <row r="1040">
          <cell r="A1040">
            <v>41972</v>
          </cell>
          <cell r="B1040">
            <v>374.49</v>
          </cell>
          <cell r="D1040">
            <v>375.03</v>
          </cell>
          <cell r="E1040">
            <v>372.66399999999999</v>
          </cell>
        </row>
        <row r="1041">
          <cell r="A1041">
            <v>41971</v>
          </cell>
          <cell r="B1041">
            <v>375.57</v>
          </cell>
          <cell r="D1041">
            <v>372.57</v>
          </cell>
          <cell r="E1041">
            <v>372.39600000000002</v>
          </cell>
        </row>
        <row r="1042">
          <cell r="A1042">
            <v>41970</v>
          </cell>
          <cell r="B1042">
            <v>369.57</v>
          </cell>
          <cell r="D1042">
            <v>368.72</v>
          </cell>
          <cell r="E1042">
            <v>369.39599999999996</v>
          </cell>
        </row>
        <row r="1043">
          <cell r="A1043">
            <v>41969</v>
          </cell>
          <cell r="B1043">
            <v>367.87</v>
          </cell>
          <cell r="D1043">
            <v>371.84500000000003</v>
          </cell>
          <cell r="E1043">
            <v>364.75200000000007</v>
          </cell>
        </row>
        <row r="1044">
          <cell r="A1044">
            <v>41968</v>
          </cell>
          <cell r="B1044">
            <v>375.82</v>
          </cell>
          <cell r="D1044">
            <v>374.48500000000001</v>
          </cell>
          <cell r="E1044">
            <v>361.04399999999998</v>
          </cell>
        </row>
        <row r="1045">
          <cell r="A1045">
            <v>41967</v>
          </cell>
          <cell r="B1045">
            <v>373.15</v>
          </cell>
          <cell r="D1045">
            <v>366.86</v>
          </cell>
          <cell r="E1045">
            <v>357.05600000000004</v>
          </cell>
        </row>
        <row r="1046">
          <cell r="A1046">
            <v>41966</v>
          </cell>
          <cell r="B1046">
            <v>360.57</v>
          </cell>
          <cell r="D1046">
            <v>353.46000000000004</v>
          </cell>
          <cell r="E1046">
            <v>358.25800000000004</v>
          </cell>
        </row>
        <row r="1047">
          <cell r="A1047">
            <v>41965</v>
          </cell>
          <cell r="B1047">
            <v>346.35</v>
          </cell>
          <cell r="D1047">
            <v>347.84000000000003</v>
          </cell>
          <cell r="E1047">
            <v>360.14400000000001</v>
          </cell>
        </row>
        <row r="1048">
          <cell r="A1048">
            <v>41964</v>
          </cell>
          <cell r="B1048">
            <v>349.33</v>
          </cell>
          <cell r="D1048">
            <v>352.60500000000002</v>
          </cell>
          <cell r="E1048">
            <v>368.38600000000002</v>
          </cell>
        </row>
        <row r="1049">
          <cell r="A1049">
            <v>41963</v>
          </cell>
          <cell r="B1049">
            <v>355.88</v>
          </cell>
          <cell r="D1049">
            <v>367.52</v>
          </cell>
          <cell r="E1049">
            <v>376.16199999999998</v>
          </cell>
        </row>
        <row r="1050">
          <cell r="A1050">
            <v>41962</v>
          </cell>
          <cell r="B1050">
            <v>379.16</v>
          </cell>
          <cell r="D1050">
            <v>374.58000000000004</v>
          </cell>
          <cell r="E1050">
            <v>380.28800000000001</v>
          </cell>
        </row>
        <row r="1051">
          <cell r="A1051">
            <v>41961</v>
          </cell>
          <cell r="B1051">
            <v>370</v>
          </cell>
          <cell r="D1051">
            <v>378.78</v>
          </cell>
          <cell r="E1051">
            <v>384.27</v>
          </cell>
        </row>
        <row r="1052">
          <cell r="A1052">
            <v>41960</v>
          </cell>
          <cell r="B1052">
            <v>387.56</v>
          </cell>
          <cell r="D1052">
            <v>387.88499999999999</v>
          </cell>
          <cell r="E1052">
            <v>394.154</v>
          </cell>
        </row>
        <row r="1053">
          <cell r="A1053">
            <v>41959</v>
          </cell>
          <cell r="B1053">
            <v>388.21</v>
          </cell>
          <cell r="D1053">
            <v>382.36</v>
          </cell>
          <cell r="E1053">
            <v>400.21600000000001</v>
          </cell>
        </row>
        <row r="1054">
          <cell r="A1054">
            <v>41958</v>
          </cell>
          <cell r="B1054">
            <v>376.51</v>
          </cell>
          <cell r="D1054">
            <v>387.78999999999996</v>
          </cell>
          <cell r="E1054">
            <v>395.97399999999999</v>
          </cell>
        </row>
        <row r="1055">
          <cell r="A1055">
            <v>41957</v>
          </cell>
          <cell r="B1055">
            <v>399.07</v>
          </cell>
          <cell r="D1055">
            <v>409.245</v>
          </cell>
          <cell r="E1055">
            <v>394.26600000000002</v>
          </cell>
        </row>
        <row r="1056">
          <cell r="A1056">
            <v>41956</v>
          </cell>
          <cell r="B1056">
            <v>419.42</v>
          </cell>
          <cell r="D1056">
            <v>418.64499999999998</v>
          </cell>
          <cell r="E1056">
            <v>386.452</v>
          </cell>
        </row>
        <row r="1057">
          <cell r="A1057">
            <v>41955</v>
          </cell>
          <cell r="B1057">
            <v>417.87</v>
          </cell>
          <cell r="D1057">
            <v>392.435</v>
          </cell>
          <cell r="E1057">
            <v>371.56600000000003</v>
          </cell>
        </row>
        <row r="1058">
          <cell r="A1058">
            <v>41954</v>
          </cell>
          <cell r="B1058">
            <v>367</v>
          </cell>
          <cell r="D1058">
            <v>367.48500000000001</v>
          </cell>
          <cell r="E1058">
            <v>356.29200000000003</v>
          </cell>
        </row>
        <row r="1059">
          <cell r="A1059">
            <v>41953</v>
          </cell>
          <cell r="B1059">
            <v>367.97</v>
          </cell>
          <cell r="D1059">
            <v>363.98500000000001</v>
          </cell>
          <cell r="E1059">
            <v>352.59199999999998</v>
          </cell>
        </row>
        <row r="1060">
          <cell r="A1060">
            <v>41952</v>
          </cell>
          <cell r="B1060">
            <v>360</v>
          </cell>
          <cell r="D1060">
            <v>352.495</v>
          </cell>
          <cell r="E1060">
            <v>346.50799999999998</v>
          </cell>
        </row>
        <row r="1061">
          <cell r="A1061">
            <v>41951</v>
          </cell>
          <cell r="B1061">
            <v>344.99</v>
          </cell>
          <cell r="D1061">
            <v>343.245</v>
          </cell>
          <cell r="E1061">
            <v>339.88800000000003</v>
          </cell>
        </row>
        <row r="1062">
          <cell r="A1062">
            <v>41950</v>
          </cell>
          <cell r="B1062">
            <v>341.5</v>
          </cell>
          <cell r="D1062">
            <v>345</v>
          </cell>
          <cell r="E1062">
            <v>335.60199999999998</v>
          </cell>
        </row>
        <row r="1063">
          <cell r="A1063">
            <v>41949</v>
          </cell>
          <cell r="B1063">
            <v>348.5</v>
          </cell>
          <cell r="D1063">
            <v>343.02499999999998</v>
          </cell>
          <cell r="E1063">
            <v>331.80200000000002</v>
          </cell>
        </row>
        <row r="1064">
          <cell r="A1064">
            <v>41948</v>
          </cell>
          <cell r="B1064">
            <v>337.55</v>
          </cell>
          <cell r="D1064">
            <v>332.22500000000002</v>
          </cell>
          <cell r="E1064">
            <v>327.53800000000001</v>
          </cell>
        </row>
        <row r="1065">
          <cell r="A1065">
            <v>41947</v>
          </cell>
          <cell r="B1065">
            <v>326.89999999999998</v>
          </cell>
          <cell r="D1065">
            <v>325.23</v>
          </cell>
          <cell r="E1065">
            <v>327.428</v>
          </cell>
        </row>
        <row r="1066">
          <cell r="A1066">
            <v>41946</v>
          </cell>
          <cell r="B1066">
            <v>323.56</v>
          </cell>
          <cell r="D1066">
            <v>323.02999999999997</v>
          </cell>
          <cell r="E1066">
            <v>330.81800000000004</v>
          </cell>
        </row>
        <row r="1067">
          <cell r="A1067">
            <v>41945</v>
          </cell>
          <cell r="B1067">
            <v>322.5</v>
          </cell>
          <cell r="D1067">
            <v>324.84000000000003</v>
          </cell>
          <cell r="E1067">
            <v>332.74600000000004</v>
          </cell>
        </row>
        <row r="1068">
          <cell r="A1068">
            <v>41944</v>
          </cell>
          <cell r="B1068">
            <v>327.18</v>
          </cell>
          <cell r="D1068">
            <v>332.09000000000003</v>
          </cell>
          <cell r="E1068">
            <v>338.86599999999999</v>
          </cell>
        </row>
        <row r="1069">
          <cell r="A1069">
            <v>41943</v>
          </cell>
          <cell r="B1069">
            <v>337</v>
          </cell>
          <cell r="D1069">
            <v>340.42500000000001</v>
          </cell>
          <cell r="E1069">
            <v>343.56000000000006</v>
          </cell>
        </row>
        <row r="1070">
          <cell r="A1070">
            <v>41942</v>
          </cell>
          <cell r="B1070">
            <v>343.85</v>
          </cell>
          <cell r="D1070">
            <v>338.52499999999998</v>
          </cell>
          <cell r="E1070">
            <v>346.15800000000002</v>
          </cell>
        </row>
        <row r="1071">
          <cell r="A1071">
            <v>41941</v>
          </cell>
          <cell r="B1071">
            <v>333.2</v>
          </cell>
          <cell r="D1071">
            <v>343.15</v>
          </cell>
          <cell r="E1071">
            <v>346.87</v>
          </cell>
        </row>
        <row r="1072">
          <cell r="A1072">
            <v>41940</v>
          </cell>
          <cell r="B1072">
            <v>353.1</v>
          </cell>
          <cell r="D1072">
            <v>351.875</v>
          </cell>
          <cell r="E1072">
            <v>351.46000000000004</v>
          </cell>
        </row>
        <row r="1073">
          <cell r="A1073">
            <v>41939</v>
          </cell>
          <cell r="B1073">
            <v>350.65</v>
          </cell>
          <cell r="D1073">
            <v>350.32</v>
          </cell>
          <cell r="E1073">
            <v>352.03599999999994</v>
          </cell>
        </row>
        <row r="1074">
          <cell r="A1074">
            <v>41938</v>
          </cell>
          <cell r="B1074">
            <v>349.99</v>
          </cell>
          <cell r="D1074">
            <v>348.70000000000005</v>
          </cell>
          <cell r="E1074">
            <v>357.89800000000002</v>
          </cell>
        </row>
        <row r="1075">
          <cell r="A1075">
            <v>41937</v>
          </cell>
          <cell r="B1075">
            <v>347.41</v>
          </cell>
          <cell r="D1075">
            <v>351.78</v>
          </cell>
          <cell r="E1075">
            <v>364.46799999999996</v>
          </cell>
        </row>
        <row r="1076">
          <cell r="A1076">
            <v>41936</v>
          </cell>
          <cell r="B1076">
            <v>356.15</v>
          </cell>
          <cell r="D1076">
            <v>356.065</v>
          </cell>
          <cell r="E1076">
            <v>371.18199999999996</v>
          </cell>
        </row>
        <row r="1077">
          <cell r="A1077">
            <v>41935</v>
          </cell>
          <cell r="B1077">
            <v>355.98</v>
          </cell>
          <cell r="D1077">
            <v>367.97</v>
          </cell>
          <cell r="E1077">
            <v>377.202</v>
          </cell>
        </row>
        <row r="1078">
          <cell r="A1078">
            <v>41934</v>
          </cell>
          <cell r="B1078">
            <v>379.96</v>
          </cell>
          <cell r="D1078">
            <v>381.4</v>
          </cell>
          <cell r="E1078">
            <v>384.00599999999997</v>
          </cell>
        </row>
        <row r="1079">
          <cell r="A1079">
            <v>41933</v>
          </cell>
          <cell r="B1079">
            <v>382.84</v>
          </cell>
          <cell r="D1079">
            <v>381.90999999999997</v>
          </cell>
          <cell r="E1079">
            <v>384.06399999999996</v>
          </cell>
        </row>
        <row r="1080">
          <cell r="A1080">
            <v>41932</v>
          </cell>
          <cell r="B1080">
            <v>380.98</v>
          </cell>
          <cell r="D1080">
            <v>383.61500000000001</v>
          </cell>
          <cell r="E1080">
            <v>383.35399999999998</v>
          </cell>
        </row>
        <row r="1081">
          <cell r="A1081">
            <v>41931</v>
          </cell>
          <cell r="B1081">
            <v>386.25</v>
          </cell>
          <cell r="D1081">
            <v>388.125</v>
          </cell>
          <cell r="E1081">
            <v>385.85</v>
          </cell>
        </row>
        <row r="1082">
          <cell r="A1082">
            <v>41930</v>
          </cell>
          <cell r="B1082">
            <v>390</v>
          </cell>
          <cell r="D1082">
            <v>385.125</v>
          </cell>
          <cell r="E1082">
            <v>388.18799999999999</v>
          </cell>
        </row>
        <row r="1083">
          <cell r="A1083">
            <v>41929</v>
          </cell>
          <cell r="B1083">
            <v>380.25</v>
          </cell>
          <cell r="D1083">
            <v>379.77</v>
          </cell>
          <cell r="E1083">
            <v>386.858</v>
          </cell>
        </row>
        <row r="1084">
          <cell r="A1084">
            <v>41928</v>
          </cell>
          <cell r="B1084">
            <v>379.29</v>
          </cell>
          <cell r="D1084">
            <v>386.375</v>
          </cell>
          <cell r="E1084">
            <v>385.214</v>
          </cell>
        </row>
        <row r="1085">
          <cell r="A1085">
            <v>41927</v>
          </cell>
          <cell r="B1085">
            <v>393.46</v>
          </cell>
          <cell r="D1085">
            <v>395.7</v>
          </cell>
          <cell r="E1085">
            <v>381.61</v>
          </cell>
        </row>
        <row r="1086">
          <cell r="A1086">
            <v>41926</v>
          </cell>
          <cell r="B1086">
            <v>397.94</v>
          </cell>
          <cell r="D1086">
            <v>390.64499999999998</v>
          </cell>
          <cell r="E1086">
            <v>374.82</v>
          </cell>
        </row>
        <row r="1087">
          <cell r="A1087">
            <v>41925</v>
          </cell>
          <cell r="B1087">
            <v>383.35</v>
          </cell>
          <cell r="D1087">
            <v>377.69</v>
          </cell>
          <cell r="E1087">
            <v>367.92200000000003</v>
          </cell>
        </row>
        <row r="1088">
          <cell r="A1088">
            <v>41924</v>
          </cell>
          <cell r="B1088">
            <v>372.03</v>
          </cell>
          <cell r="D1088">
            <v>366.65</v>
          </cell>
          <cell r="E1088">
            <v>361.26</v>
          </cell>
        </row>
        <row r="1089">
          <cell r="A1089">
            <v>41923</v>
          </cell>
          <cell r="B1089">
            <v>361.27</v>
          </cell>
          <cell r="D1089">
            <v>360.39</v>
          </cell>
          <cell r="E1089">
            <v>353.048</v>
          </cell>
        </row>
        <row r="1090">
          <cell r="A1090">
            <v>41922</v>
          </cell>
          <cell r="B1090">
            <v>359.51</v>
          </cell>
          <cell r="D1090">
            <v>361.48</v>
          </cell>
          <cell r="E1090">
            <v>345.56200000000001</v>
          </cell>
        </row>
        <row r="1091">
          <cell r="A1091">
            <v>41921</v>
          </cell>
          <cell r="B1091">
            <v>363.45</v>
          </cell>
          <cell r="D1091">
            <v>356.745</v>
          </cell>
          <cell r="E1091">
            <v>338.15</v>
          </cell>
        </row>
        <row r="1092">
          <cell r="A1092">
            <v>41920</v>
          </cell>
          <cell r="B1092">
            <v>350.04</v>
          </cell>
          <cell r="D1092">
            <v>340.505</v>
          </cell>
          <cell r="E1092">
            <v>331.19200000000001</v>
          </cell>
        </row>
        <row r="1093">
          <cell r="A1093">
            <v>41919</v>
          </cell>
          <cell r="B1093">
            <v>330.97</v>
          </cell>
          <cell r="D1093">
            <v>327.40499999999997</v>
          </cell>
          <cell r="E1093">
            <v>332.72200000000004</v>
          </cell>
        </row>
        <row r="1094">
          <cell r="A1094">
            <v>41918</v>
          </cell>
          <cell r="B1094">
            <v>323.83999999999997</v>
          </cell>
          <cell r="D1094">
            <v>323.14499999999998</v>
          </cell>
          <cell r="E1094">
            <v>340.87600000000003</v>
          </cell>
        </row>
        <row r="1095">
          <cell r="A1095">
            <v>41917</v>
          </cell>
          <cell r="B1095">
            <v>322.45</v>
          </cell>
          <cell r="D1095">
            <v>325.55500000000001</v>
          </cell>
          <cell r="E1095">
            <v>352.70799999999997</v>
          </cell>
        </row>
        <row r="1096">
          <cell r="A1096">
            <v>41916</v>
          </cell>
          <cell r="B1096">
            <v>328.66</v>
          </cell>
          <cell r="D1096">
            <v>343.17500000000001</v>
          </cell>
          <cell r="E1096">
            <v>365.64600000000002</v>
          </cell>
        </row>
        <row r="1097">
          <cell r="A1097">
            <v>41915</v>
          </cell>
          <cell r="B1097">
            <v>357.69</v>
          </cell>
          <cell r="D1097">
            <v>364.71500000000003</v>
          </cell>
          <cell r="E1097">
            <v>373.834</v>
          </cell>
        </row>
        <row r="1098">
          <cell r="A1098">
            <v>41914</v>
          </cell>
          <cell r="B1098">
            <v>371.74</v>
          </cell>
          <cell r="D1098">
            <v>377.37</v>
          </cell>
          <cell r="E1098">
            <v>377.238</v>
          </cell>
        </row>
        <row r="1099">
          <cell r="A1099">
            <v>41913</v>
          </cell>
          <cell r="B1099">
            <v>383</v>
          </cell>
          <cell r="D1099">
            <v>385.07</v>
          </cell>
          <cell r="E1099">
            <v>382.34000000000003</v>
          </cell>
        </row>
        <row r="1100">
          <cell r="A1100">
            <v>41912</v>
          </cell>
          <cell r="B1100">
            <v>387.14</v>
          </cell>
          <cell r="D1100">
            <v>378.37</v>
          </cell>
          <cell r="E1100">
            <v>386.334</v>
          </cell>
        </row>
        <row r="1101">
          <cell r="A1101">
            <v>41911</v>
          </cell>
          <cell r="B1101">
            <v>369.6</v>
          </cell>
          <cell r="D1101">
            <v>372.15499999999997</v>
          </cell>
          <cell r="E1101">
            <v>390.72399999999999</v>
          </cell>
        </row>
        <row r="1102">
          <cell r="A1102">
            <v>41910</v>
          </cell>
          <cell r="B1102">
            <v>374.71</v>
          </cell>
          <cell r="D1102">
            <v>385.98</v>
          </cell>
          <cell r="E1102">
            <v>400.88600000000002</v>
          </cell>
        </row>
        <row r="1103">
          <cell r="A1103">
            <v>41909</v>
          </cell>
          <cell r="B1103">
            <v>397.25</v>
          </cell>
          <cell r="D1103">
            <v>400.11</v>
          </cell>
          <cell r="E1103">
            <v>411.77</v>
          </cell>
        </row>
        <row r="1104">
          <cell r="A1104">
            <v>41908</v>
          </cell>
          <cell r="B1104">
            <v>402.97</v>
          </cell>
          <cell r="D1104">
            <v>406.03</v>
          </cell>
          <cell r="E1104">
            <v>411.85399999999998</v>
          </cell>
        </row>
        <row r="1105">
          <cell r="A1105">
            <v>41907</v>
          </cell>
          <cell r="B1105">
            <v>409.09</v>
          </cell>
          <cell r="D1105">
            <v>414.75</v>
          </cell>
          <cell r="E1105">
            <v>411.39800000000002</v>
          </cell>
        </row>
        <row r="1106">
          <cell r="A1106">
            <v>41906</v>
          </cell>
          <cell r="B1106">
            <v>420.41</v>
          </cell>
          <cell r="D1106">
            <v>424.77</v>
          </cell>
          <cell r="E1106">
            <v>411.89800000000002</v>
          </cell>
        </row>
        <row r="1107">
          <cell r="A1107">
            <v>41905</v>
          </cell>
          <cell r="B1107">
            <v>429.13</v>
          </cell>
          <cell r="D1107">
            <v>413.4</v>
          </cell>
          <cell r="E1107">
            <v>406.87</v>
          </cell>
        </row>
        <row r="1108">
          <cell r="A1108">
            <v>41904</v>
          </cell>
          <cell r="B1108">
            <v>397.67</v>
          </cell>
          <cell r="D1108">
            <v>399.18</v>
          </cell>
          <cell r="E1108">
            <v>406.48</v>
          </cell>
        </row>
        <row r="1109">
          <cell r="A1109">
            <v>41903</v>
          </cell>
          <cell r="B1109">
            <v>400.69</v>
          </cell>
          <cell r="D1109">
            <v>406.14</v>
          </cell>
          <cell r="E1109">
            <v>418.3</v>
          </cell>
        </row>
        <row r="1110">
          <cell r="A1110">
            <v>41902</v>
          </cell>
          <cell r="B1110">
            <v>411.59</v>
          </cell>
          <cell r="D1110">
            <v>403.42999999999995</v>
          </cell>
          <cell r="E1110">
            <v>431.18799999999999</v>
          </cell>
        </row>
        <row r="1111">
          <cell r="A1111">
            <v>41901</v>
          </cell>
          <cell r="B1111">
            <v>395.27</v>
          </cell>
          <cell r="D1111">
            <v>411.22500000000002</v>
          </cell>
          <cell r="E1111">
            <v>442.85</v>
          </cell>
        </row>
        <row r="1112">
          <cell r="A1112">
            <v>41900</v>
          </cell>
          <cell r="B1112">
            <v>427.18</v>
          </cell>
          <cell r="D1112">
            <v>441.97500000000002</v>
          </cell>
          <cell r="E1112">
            <v>459.09400000000005</v>
          </cell>
        </row>
        <row r="1113">
          <cell r="A1113">
            <v>41899</v>
          </cell>
          <cell r="B1113">
            <v>456.77</v>
          </cell>
          <cell r="D1113">
            <v>460.95</v>
          </cell>
          <cell r="E1113">
            <v>469.27799999999996</v>
          </cell>
        </row>
        <row r="1114">
          <cell r="A1114">
            <v>41898</v>
          </cell>
          <cell r="B1114">
            <v>465.13</v>
          </cell>
          <cell r="D1114">
            <v>467.51499999999999</v>
          </cell>
          <cell r="E1114">
            <v>472.28599999999994</v>
          </cell>
        </row>
        <row r="1115">
          <cell r="A1115">
            <v>41897</v>
          </cell>
          <cell r="B1115">
            <v>469.9</v>
          </cell>
          <cell r="D1115">
            <v>473.19499999999999</v>
          </cell>
          <cell r="E1115">
            <v>474.678</v>
          </cell>
        </row>
        <row r="1116">
          <cell r="A1116">
            <v>41896</v>
          </cell>
          <cell r="B1116">
            <v>476.49</v>
          </cell>
          <cell r="D1116">
            <v>477.29500000000002</v>
          </cell>
          <cell r="E1116">
            <v>476.16400000000004</v>
          </cell>
        </row>
        <row r="1117">
          <cell r="A1117">
            <v>41895</v>
          </cell>
          <cell r="B1117">
            <v>478.1</v>
          </cell>
          <cell r="D1117">
            <v>474.95500000000004</v>
          </cell>
          <cell r="E1117">
            <v>475.39799999999997</v>
          </cell>
        </row>
        <row r="1118">
          <cell r="A1118">
            <v>41894</v>
          </cell>
          <cell r="B1118">
            <v>471.81</v>
          </cell>
          <cell r="D1118">
            <v>474.45</v>
          </cell>
          <cell r="E1118">
            <v>473.86400000000003</v>
          </cell>
        </row>
        <row r="1119">
          <cell r="A1119">
            <v>41893</v>
          </cell>
          <cell r="B1119">
            <v>477.09</v>
          </cell>
          <cell r="D1119">
            <v>477.21</v>
          </cell>
          <cell r="E1119">
            <v>475.44799999999998</v>
          </cell>
        </row>
        <row r="1120">
          <cell r="A1120">
            <v>41892</v>
          </cell>
          <cell r="B1120">
            <v>477.33</v>
          </cell>
          <cell r="D1120">
            <v>474.995</v>
          </cell>
          <cell r="E1120">
            <v>476.29400000000004</v>
          </cell>
        </row>
        <row r="1121">
          <cell r="A1121">
            <v>41891</v>
          </cell>
          <cell r="B1121">
            <v>472.66</v>
          </cell>
          <cell r="D1121">
            <v>471.54500000000002</v>
          </cell>
          <cell r="E1121">
            <v>476.346</v>
          </cell>
        </row>
        <row r="1122">
          <cell r="A1122">
            <v>41890</v>
          </cell>
          <cell r="B1122">
            <v>470.43</v>
          </cell>
          <cell r="D1122">
            <v>475.08000000000004</v>
          </cell>
          <cell r="E1122">
            <v>479.654</v>
          </cell>
        </row>
        <row r="1123">
          <cell r="A1123">
            <v>41889</v>
          </cell>
          <cell r="B1123">
            <v>479.73</v>
          </cell>
          <cell r="D1123">
            <v>480.52499999999998</v>
          </cell>
          <cell r="E1123">
            <v>480.37600000000003</v>
          </cell>
        </row>
        <row r="1124">
          <cell r="A1124">
            <v>41888</v>
          </cell>
          <cell r="B1124">
            <v>481.32</v>
          </cell>
          <cell r="D1124">
            <v>479.45499999999998</v>
          </cell>
          <cell r="E1124">
            <v>479.78800000000001</v>
          </cell>
        </row>
        <row r="1125">
          <cell r="A1125">
            <v>41887</v>
          </cell>
          <cell r="B1125">
            <v>477.59</v>
          </cell>
          <cell r="D1125">
            <v>483.39499999999998</v>
          </cell>
          <cell r="E1125">
            <v>480.68999999999994</v>
          </cell>
        </row>
        <row r="1126">
          <cell r="A1126">
            <v>41886</v>
          </cell>
          <cell r="B1126">
            <v>489.2</v>
          </cell>
          <cell r="D1126">
            <v>481.62</v>
          </cell>
          <cell r="E1126">
            <v>481.846</v>
          </cell>
        </row>
        <row r="1127">
          <cell r="A1127">
            <v>41885</v>
          </cell>
          <cell r="B1127">
            <v>474.04</v>
          </cell>
          <cell r="D1127">
            <v>475.41500000000002</v>
          </cell>
          <cell r="E1127">
            <v>483.80600000000004</v>
          </cell>
        </row>
        <row r="1128">
          <cell r="A1128">
            <v>41884</v>
          </cell>
          <cell r="B1128">
            <v>476.79</v>
          </cell>
          <cell r="D1128">
            <v>481.31</v>
          </cell>
          <cell r="E1128">
            <v>490.50200000000007</v>
          </cell>
        </row>
        <row r="1129">
          <cell r="A1129">
            <v>41883</v>
          </cell>
          <cell r="B1129">
            <v>485.83</v>
          </cell>
          <cell r="D1129">
            <v>484.6</v>
          </cell>
          <cell r="E1129">
            <v>496.69400000000007</v>
          </cell>
        </row>
        <row r="1130">
          <cell r="A1130">
            <v>41882</v>
          </cell>
          <cell r="B1130">
            <v>483.37</v>
          </cell>
          <cell r="D1130">
            <v>491.185</v>
          </cell>
          <cell r="E1130">
            <v>501.726</v>
          </cell>
        </row>
        <row r="1131">
          <cell r="A1131">
            <v>41881</v>
          </cell>
          <cell r="B1131">
            <v>499</v>
          </cell>
          <cell r="D1131">
            <v>503.26</v>
          </cell>
          <cell r="E1131">
            <v>506.738</v>
          </cell>
        </row>
        <row r="1132">
          <cell r="A1132">
            <v>41880</v>
          </cell>
          <cell r="B1132">
            <v>507.52</v>
          </cell>
          <cell r="D1132">
            <v>507.63499999999999</v>
          </cell>
          <cell r="E1132">
            <v>507.43799999999999</v>
          </cell>
        </row>
        <row r="1133">
          <cell r="A1133">
            <v>41879</v>
          </cell>
          <cell r="B1133">
            <v>507.75</v>
          </cell>
          <cell r="D1133">
            <v>509.37</v>
          </cell>
          <cell r="E1133">
            <v>507.39400000000006</v>
          </cell>
        </row>
        <row r="1134">
          <cell r="A1134">
            <v>41878</v>
          </cell>
          <cell r="B1134">
            <v>510.99</v>
          </cell>
          <cell r="D1134">
            <v>509.71000000000004</v>
          </cell>
          <cell r="E1134">
            <v>505.87399999999997</v>
          </cell>
        </row>
        <row r="1135">
          <cell r="A1135">
            <v>41877</v>
          </cell>
          <cell r="B1135">
            <v>508.43</v>
          </cell>
          <cell r="D1135">
            <v>505.46500000000003</v>
          </cell>
          <cell r="E1135">
            <v>506.79000000000008</v>
          </cell>
        </row>
        <row r="1136">
          <cell r="A1136">
            <v>41876</v>
          </cell>
          <cell r="B1136">
            <v>502.5</v>
          </cell>
          <cell r="D1136">
            <v>504.9</v>
          </cell>
          <cell r="E1136">
            <v>508.27799999999996</v>
          </cell>
        </row>
        <row r="1137">
          <cell r="A1137">
            <v>41875</v>
          </cell>
          <cell r="B1137">
            <v>507.3</v>
          </cell>
          <cell r="D1137">
            <v>503.72500000000002</v>
          </cell>
          <cell r="E1137">
            <v>511.17399999999998</v>
          </cell>
        </row>
        <row r="1138">
          <cell r="A1138">
            <v>41874</v>
          </cell>
          <cell r="B1138">
            <v>500.15</v>
          </cell>
          <cell r="D1138">
            <v>507.86</v>
          </cell>
          <cell r="E1138">
            <v>507.77400000000006</v>
          </cell>
        </row>
        <row r="1139">
          <cell r="A1139">
            <v>41873</v>
          </cell>
          <cell r="B1139">
            <v>515.57000000000005</v>
          </cell>
          <cell r="D1139">
            <v>515.72</v>
          </cell>
          <cell r="E1139">
            <v>503.38400000000001</v>
          </cell>
        </row>
        <row r="1140">
          <cell r="A1140">
            <v>41872</v>
          </cell>
          <cell r="B1140">
            <v>515.87</v>
          </cell>
          <cell r="D1140">
            <v>516.42499999999995</v>
          </cell>
          <cell r="E1140">
            <v>500.53399999999999</v>
          </cell>
        </row>
        <row r="1141">
          <cell r="A1141">
            <v>41871</v>
          </cell>
          <cell r="B1141">
            <v>516.98</v>
          </cell>
          <cell r="D1141">
            <v>503.64</v>
          </cell>
          <cell r="E1141">
            <v>502.79399999999998</v>
          </cell>
        </row>
        <row r="1142">
          <cell r="A1142">
            <v>41870</v>
          </cell>
          <cell r="B1142">
            <v>490.3</v>
          </cell>
          <cell r="D1142">
            <v>484.25</v>
          </cell>
          <cell r="E1142">
            <v>500.64399999999995</v>
          </cell>
        </row>
        <row r="1143">
          <cell r="A1143">
            <v>41869</v>
          </cell>
          <cell r="B1143">
            <v>478.2</v>
          </cell>
          <cell r="D1143">
            <v>489.76</v>
          </cell>
          <cell r="E1143">
            <v>504.584</v>
          </cell>
        </row>
        <row r="1144">
          <cell r="A1144">
            <v>41868</v>
          </cell>
          <cell r="B1144">
            <v>501.32</v>
          </cell>
          <cell r="D1144">
            <v>514.245</v>
          </cell>
          <cell r="E1144">
            <v>518.74400000000003</v>
          </cell>
        </row>
        <row r="1145">
          <cell r="A1145">
            <v>41867</v>
          </cell>
          <cell r="B1145">
            <v>527.16999999999996</v>
          </cell>
          <cell r="D1145">
            <v>516.70000000000005</v>
          </cell>
          <cell r="E1145">
            <v>531.68000000000006</v>
          </cell>
        </row>
        <row r="1146">
          <cell r="A1146">
            <v>41866</v>
          </cell>
          <cell r="B1146">
            <v>506.23</v>
          </cell>
          <cell r="D1146">
            <v>508.11500000000001</v>
          </cell>
          <cell r="E1146">
            <v>540.74599999999998</v>
          </cell>
        </row>
        <row r="1147">
          <cell r="A1147">
            <v>41865</v>
          </cell>
          <cell r="B1147">
            <v>510</v>
          </cell>
          <cell r="D1147">
            <v>529.5</v>
          </cell>
          <cell r="E1147">
            <v>555.5</v>
          </cell>
        </row>
        <row r="1148">
          <cell r="A1148">
            <v>41864</v>
          </cell>
          <cell r="B1148">
            <v>549</v>
          </cell>
          <cell r="D1148">
            <v>557.5</v>
          </cell>
          <cell r="E1148">
            <v>570.16000000000008</v>
          </cell>
        </row>
        <row r="1149">
          <cell r="A1149">
            <v>41863</v>
          </cell>
          <cell r="B1149">
            <v>566</v>
          </cell>
          <cell r="D1149">
            <v>569.25</v>
          </cell>
          <cell r="E1149">
            <v>577.64200000000005</v>
          </cell>
        </row>
        <row r="1150">
          <cell r="A1150">
            <v>41862</v>
          </cell>
          <cell r="B1150">
            <v>572.5</v>
          </cell>
          <cell r="D1150">
            <v>576.25</v>
          </cell>
          <cell r="E1150">
            <v>580.89200000000005</v>
          </cell>
        </row>
        <row r="1151">
          <cell r="A1151">
            <v>41861</v>
          </cell>
          <cell r="B1151">
            <v>580</v>
          </cell>
          <cell r="D1151">
            <v>581.65</v>
          </cell>
          <cell r="E1151">
            <v>581.89200000000005</v>
          </cell>
        </row>
        <row r="1152">
          <cell r="A1152">
            <v>41860</v>
          </cell>
          <cell r="B1152">
            <v>583.29999999999995</v>
          </cell>
          <cell r="D1152">
            <v>584.85500000000002</v>
          </cell>
          <cell r="E1152">
            <v>580.88199999999995</v>
          </cell>
        </row>
        <row r="1153">
          <cell r="A1153">
            <v>41859</v>
          </cell>
          <cell r="B1153">
            <v>586.41</v>
          </cell>
          <cell r="D1153">
            <v>584.32999999999993</v>
          </cell>
          <cell r="E1153">
            <v>580.44399999999996</v>
          </cell>
        </row>
        <row r="1154">
          <cell r="A1154">
            <v>41858</v>
          </cell>
          <cell r="B1154">
            <v>582.25</v>
          </cell>
          <cell r="D1154">
            <v>579.875</v>
          </cell>
          <cell r="E1154">
            <v>579.57399999999996</v>
          </cell>
        </row>
        <row r="1155">
          <cell r="A1155">
            <v>41857</v>
          </cell>
          <cell r="B1155">
            <v>577.5</v>
          </cell>
          <cell r="D1155">
            <v>576.22500000000002</v>
          </cell>
          <cell r="E1155">
            <v>580.67399999999998</v>
          </cell>
        </row>
        <row r="1156">
          <cell r="A1156">
            <v>41856</v>
          </cell>
          <cell r="B1156">
            <v>574.95000000000005</v>
          </cell>
          <cell r="D1156">
            <v>578.03</v>
          </cell>
          <cell r="E1156">
            <v>584.15800000000002</v>
          </cell>
        </row>
        <row r="1157">
          <cell r="A1157">
            <v>41855</v>
          </cell>
          <cell r="B1157">
            <v>581.11</v>
          </cell>
          <cell r="D1157">
            <v>581.58500000000004</v>
          </cell>
          <cell r="E1157">
            <v>584.976</v>
          </cell>
        </row>
        <row r="1158">
          <cell r="A1158">
            <v>41854</v>
          </cell>
          <cell r="B1158">
            <v>582.05999999999995</v>
          </cell>
          <cell r="D1158">
            <v>584.90499999999997</v>
          </cell>
          <cell r="E1158">
            <v>578.95399999999995</v>
          </cell>
        </row>
        <row r="1159">
          <cell r="A1159">
            <v>41853</v>
          </cell>
          <cell r="B1159">
            <v>587.75</v>
          </cell>
          <cell r="D1159">
            <v>591.33500000000004</v>
          </cell>
          <cell r="E1159">
            <v>577.54200000000003</v>
          </cell>
        </row>
        <row r="1160">
          <cell r="A1160">
            <v>41852</v>
          </cell>
          <cell r="B1160">
            <v>594.91999999999996</v>
          </cell>
          <cell r="D1160">
            <v>586.98</v>
          </cell>
          <cell r="E1160">
            <v>577.26800000000003</v>
          </cell>
        </row>
        <row r="1161">
          <cell r="A1161">
            <v>41851</v>
          </cell>
          <cell r="B1161">
            <v>579.04</v>
          </cell>
          <cell r="D1161">
            <v>565.02</v>
          </cell>
          <cell r="E1161">
            <v>576.38400000000001</v>
          </cell>
        </row>
        <row r="1162">
          <cell r="A1162">
            <v>41850</v>
          </cell>
          <cell r="B1162">
            <v>551</v>
          </cell>
          <cell r="D1162">
            <v>563</v>
          </cell>
          <cell r="E1162">
            <v>579.37599999999998</v>
          </cell>
        </row>
        <row r="1163">
          <cell r="A1163">
            <v>41849</v>
          </cell>
          <cell r="B1163">
            <v>575</v>
          </cell>
          <cell r="D1163">
            <v>580.69000000000005</v>
          </cell>
          <cell r="E1163">
            <v>588.77600000000007</v>
          </cell>
        </row>
        <row r="1164">
          <cell r="A1164">
            <v>41848</v>
          </cell>
          <cell r="B1164">
            <v>586.38</v>
          </cell>
          <cell r="D1164">
            <v>588.44000000000005</v>
          </cell>
          <cell r="E1164">
            <v>593.83799999999997</v>
          </cell>
        </row>
        <row r="1165">
          <cell r="A1165">
            <v>41847</v>
          </cell>
          <cell r="B1165">
            <v>590.5</v>
          </cell>
          <cell r="D1165">
            <v>592.25</v>
          </cell>
          <cell r="E1165">
            <v>600.00400000000002</v>
          </cell>
        </row>
        <row r="1166">
          <cell r="A1166">
            <v>41846</v>
          </cell>
          <cell r="B1166">
            <v>594</v>
          </cell>
          <cell r="D1166">
            <v>596</v>
          </cell>
          <cell r="E1166">
            <v>604.42200000000003</v>
          </cell>
        </row>
        <row r="1167">
          <cell r="A1167">
            <v>41845</v>
          </cell>
          <cell r="B1167">
            <v>598</v>
          </cell>
          <cell r="D1167">
            <v>599.15499999999997</v>
          </cell>
          <cell r="E1167">
            <v>609.58000000000004</v>
          </cell>
        </row>
        <row r="1168">
          <cell r="A1168">
            <v>41844</v>
          </cell>
          <cell r="B1168">
            <v>600.30999999999995</v>
          </cell>
          <cell r="D1168">
            <v>608.76</v>
          </cell>
          <cell r="E1168">
            <v>613.76199999999994</v>
          </cell>
        </row>
        <row r="1169">
          <cell r="A1169">
            <v>41843</v>
          </cell>
          <cell r="B1169">
            <v>617.21</v>
          </cell>
          <cell r="D1169">
            <v>614.90000000000009</v>
          </cell>
          <cell r="E1169">
            <v>618.75</v>
          </cell>
        </row>
        <row r="1170">
          <cell r="A1170">
            <v>41842</v>
          </cell>
          <cell r="B1170">
            <v>612.59</v>
          </cell>
          <cell r="D1170">
            <v>616.19000000000005</v>
          </cell>
          <cell r="E1170">
            <v>620.79999999999995</v>
          </cell>
        </row>
        <row r="1171">
          <cell r="A1171">
            <v>41841</v>
          </cell>
          <cell r="B1171">
            <v>619.79</v>
          </cell>
          <cell r="D1171">
            <v>619.34999999999991</v>
          </cell>
          <cell r="E1171">
            <v>623.80199999999991</v>
          </cell>
        </row>
        <row r="1172">
          <cell r="A1172">
            <v>41840</v>
          </cell>
          <cell r="B1172">
            <v>618.91</v>
          </cell>
          <cell r="D1172">
            <v>622.07999999999993</v>
          </cell>
          <cell r="E1172">
            <v>624.05199999999991</v>
          </cell>
        </row>
        <row r="1173">
          <cell r="A1173">
            <v>41839</v>
          </cell>
          <cell r="B1173">
            <v>625.25</v>
          </cell>
          <cell r="D1173">
            <v>626.35500000000002</v>
          </cell>
          <cell r="E1173">
            <v>624.44399999999996</v>
          </cell>
        </row>
        <row r="1174">
          <cell r="A1174">
            <v>41838</v>
          </cell>
          <cell r="B1174">
            <v>627.46</v>
          </cell>
          <cell r="D1174">
            <v>627.53</v>
          </cell>
          <cell r="E1174">
            <v>623.87400000000002</v>
          </cell>
        </row>
        <row r="1175">
          <cell r="A1175">
            <v>41837</v>
          </cell>
          <cell r="B1175">
            <v>627.6</v>
          </cell>
          <cell r="D1175">
            <v>624.31999999999994</v>
          </cell>
          <cell r="E1175">
            <v>623.18200000000002</v>
          </cell>
        </row>
        <row r="1176">
          <cell r="A1176">
            <v>41836</v>
          </cell>
          <cell r="B1176">
            <v>621.04</v>
          </cell>
          <cell r="D1176">
            <v>620.95499999999993</v>
          </cell>
          <cell r="E1176">
            <v>622.86199999999997</v>
          </cell>
        </row>
        <row r="1177">
          <cell r="A1177">
            <v>41835</v>
          </cell>
          <cell r="B1177">
            <v>620.87</v>
          </cell>
          <cell r="D1177">
            <v>621.63499999999999</v>
          </cell>
          <cell r="E1177">
            <v>623.75400000000002</v>
          </cell>
        </row>
        <row r="1178">
          <cell r="A1178">
            <v>41834</v>
          </cell>
          <cell r="B1178">
            <v>622.4</v>
          </cell>
          <cell r="D1178">
            <v>623.20000000000005</v>
          </cell>
          <cell r="E1178">
            <v>621.58000000000004</v>
          </cell>
        </row>
        <row r="1179">
          <cell r="A1179">
            <v>41833</v>
          </cell>
          <cell r="B1179">
            <v>624</v>
          </cell>
          <cell r="D1179">
            <v>625</v>
          </cell>
          <cell r="E1179">
            <v>621.14799999999991</v>
          </cell>
        </row>
        <row r="1180">
          <cell r="A1180">
            <v>41832</v>
          </cell>
          <cell r="B1180">
            <v>626</v>
          </cell>
          <cell r="D1180">
            <v>625.75</v>
          </cell>
          <cell r="E1180">
            <v>620.048</v>
          </cell>
        </row>
        <row r="1181">
          <cell r="A1181">
            <v>41831</v>
          </cell>
          <cell r="B1181">
            <v>625.5</v>
          </cell>
          <cell r="D1181">
            <v>617.75</v>
          </cell>
          <cell r="E1181">
            <v>619.64799999999991</v>
          </cell>
        </row>
        <row r="1182">
          <cell r="A1182">
            <v>41830</v>
          </cell>
          <cell r="B1182">
            <v>610</v>
          </cell>
          <cell r="D1182">
            <v>615.12</v>
          </cell>
          <cell r="E1182">
            <v>621.19799999999998</v>
          </cell>
        </row>
        <row r="1183">
          <cell r="A1183">
            <v>41829</v>
          </cell>
          <cell r="B1183">
            <v>620.24</v>
          </cell>
          <cell r="D1183">
            <v>619.37</v>
          </cell>
          <cell r="E1183">
            <v>625.19799999999998</v>
          </cell>
        </row>
        <row r="1184">
          <cell r="A1184">
            <v>41828</v>
          </cell>
          <cell r="B1184">
            <v>618.5</v>
          </cell>
          <cell r="D1184">
            <v>621.25</v>
          </cell>
          <cell r="E1184">
            <v>627.59799999999996</v>
          </cell>
        </row>
        <row r="1185">
          <cell r="A1185">
            <v>41827</v>
          </cell>
          <cell r="B1185">
            <v>624</v>
          </cell>
          <cell r="D1185">
            <v>628.625</v>
          </cell>
          <cell r="E1185">
            <v>632.62199999999996</v>
          </cell>
        </row>
        <row r="1186">
          <cell r="A1186">
            <v>41826</v>
          </cell>
          <cell r="B1186">
            <v>633.25</v>
          </cell>
          <cell r="D1186">
            <v>631.625</v>
          </cell>
          <cell r="E1186">
            <v>637.40200000000004</v>
          </cell>
        </row>
        <row r="1187">
          <cell r="A1187">
            <v>41825</v>
          </cell>
          <cell r="B1187">
            <v>630</v>
          </cell>
          <cell r="D1187">
            <v>631.12</v>
          </cell>
          <cell r="E1187">
            <v>640.90600000000006</v>
          </cell>
        </row>
        <row r="1188">
          <cell r="A1188">
            <v>41824</v>
          </cell>
          <cell r="B1188">
            <v>632.24</v>
          </cell>
          <cell r="D1188">
            <v>637.93000000000006</v>
          </cell>
          <cell r="E1188">
            <v>642.90800000000002</v>
          </cell>
        </row>
        <row r="1189">
          <cell r="A1189">
            <v>41823</v>
          </cell>
          <cell r="B1189">
            <v>643.62</v>
          </cell>
          <cell r="D1189">
            <v>645.76</v>
          </cell>
          <cell r="E1189">
            <v>637.19000000000005</v>
          </cell>
        </row>
        <row r="1190">
          <cell r="A1190">
            <v>41822</v>
          </cell>
          <cell r="B1190">
            <v>647.9</v>
          </cell>
          <cell r="D1190">
            <v>649.33500000000004</v>
          </cell>
          <cell r="E1190">
            <v>628.48599999999999</v>
          </cell>
        </row>
        <row r="1191">
          <cell r="A1191">
            <v>41821</v>
          </cell>
          <cell r="B1191">
            <v>650.77</v>
          </cell>
          <cell r="D1191">
            <v>645.39</v>
          </cell>
          <cell r="E1191">
            <v>620.14199999999994</v>
          </cell>
        </row>
        <row r="1192">
          <cell r="A1192">
            <v>41820</v>
          </cell>
          <cell r="B1192">
            <v>640.01</v>
          </cell>
          <cell r="D1192">
            <v>621.82999999999993</v>
          </cell>
          <cell r="E1192">
            <v>605.56799999999998</v>
          </cell>
        </row>
        <row r="1193">
          <cell r="A1193">
            <v>41819</v>
          </cell>
          <cell r="B1193">
            <v>603.65</v>
          </cell>
          <cell r="D1193">
            <v>601.875</v>
          </cell>
          <cell r="E1193">
            <v>591.18000000000006</v>
          </cell>
        </row>
        <row r="1194">
          <cell r="A1194">
            <v>41818</v>
          </cell>
          <cell r="B1194">
            <v>600.1</v>
          </cell>
          <cell r="D1194">
            <v>603.14</v>
          </cell>
          <cell r="E1194">
            <v>587.90599999999995</v>
          </cell>
        </row>
        <row r="1195">
          <cell r="A1195">
            <v>41817</v>
          </cell>
          <cell r="B1195">
            <v>606.17999999999995</v>
          </cell>
          <cell r="D1195">
            <v>592.04</v>
          </cell>
          <cell r="E1195">
            <v>587.7360000000001</v>
          </cell>
        </row>
        <row r="1196">
          <cell r="A1196">
            <v>41816</v>
          </cell>
          <cell r="B1196">
            <v>577.9</v>
          </cell>
          <cell r="D1196">
            <v>572.98500000000001</v>
          </cell>
          <cell r="E1196">
            <v>588.06000000000006</v>
          </cell>
        </row>
        <row r="1197">
          <cell r="A1197">
            <v>41815</v>
          </cell>
          <cell r="B1197">
            <v>568.07000000000005</v>
          </cell>
          <cell r="D1197">
            <v>577.67499999999995</v>
          </cell>
          <cell r="E1197">
            <v>592.80199999999991</v>
          </cell>
        </row>
        <row r="1198">
          <cell r="A1198">
            <v>41814</v>
          </cell>
          <cell r="B1198">
            <v>587.28</v>
          </cell>
          <cell r="D1198">
            <v>593.26499999999999</v>
          </cell>
          <cell r="E1198">
            <v>599.38800000000003</v>
          </cell>
        </row>
        <row r="1199">
          <cell r="A1199">
            <v>41813</v>
          </cell>
          <cell r="B1199">
            <v>599.25</v>
          </cell>
          <cell r="D1199">
            <v>603.52499999999998</v>
          </cell>
          <cell r="E1199">
            <v>602.33199999999999</v>
          </cell>
        </row>
        <row r="1200">
          <cell r="A1200">
            <v>41812</v>
          </cell>
          <cell r="B1200">
            <v>607.79999999999995</v>
          </cell>
          <cell r="D1200">
            <v>604.70499999999993</v>
          </cell>
          <cell r="E1200">
            <v>604.78199999999993</v>
          </cell>
        </row>
        <row r="1201">
          <cell r="A1201">
            <v>41811</v>
          </cell>
          <cell r="B1201">
            <v>601.61</v>
          </cell>
          <cell r="D1201">
            <v>601.30500000000006</v>
          </cell>
          <cell r="E1201">
            <v>606.072</v>
          </cell>
        </row>
        <row r="1202">
          <cell r="A1202">
            <v>41810</v>
          </cell>
          <cell r="B1202">
            <v>601</v>
          </cell>
          <cell r="D1202">
            <v>601.5</v>
          </cell>
          <cell r="E1202">
            <v>601.75</v>
          </cell>
        </row>
        <row r="1203">
          <cell r="A1203">
            <v>41809</v>
          </cell>
          <cell r="B1203">
            <v>602</v>
          </cell>
          <cell r="D1203">
            <v>606.75</v>
          </cell>
          <cell r="E1203">
            <v>595.75</v>
          </cell>
        </row>
        <row r="1204">
          <cell r="A1204">
            <v>41808</v>
          </cell>
          <cell r="B1204">
            <v>611.5</v>
          </cell>
          <cell r="D1204">
            <v>612.875</v>
          </cell>
          <cell r="E1204">
            <v>586.22399999999993</v>
          </cell>
        </row>
        <row r="1205">
          <cell r="A1205">
            <v>41807</v>
          </cell>
          <cell r="B1205">
            <v>614.25</v>
          </cell>
          <cell r="D1205">
            <v>597.125</v>
          </cell>
          <cell r="E1205">
            <v>580.44200000000001</v>
          </cell>
        </row>
        <row r="1206">
          <cell r="A1206">
            <v>41806</v>
          </cell>
          <cell r="B1206">
            <v>580</v>
          </cell>
          <cell r="D1206">
            <v>575.5</v>
          </cell>
          <cell r="E1206">
            <v>575.59400000000005</v>
          </cell>
        </row>
        <row r="1207">
          <cell r="A1207">
            <v>41805</v>
          </cell>
          <cell r="B1207">
            <v>571</v>
          </cell>
          <cell r="D1207">
            <v>562.68499999999995</v>
          </cell>
          <cell r="E1207">
            <v>587.01400000000001</v>
          </cell>
        </row>
        <row r="1208">
          <cell r="A1208">
            <v>41804</v>
          </cell>
          <cell r="B1208">
            <v>554.37</v>
          </cell>
          <cell r="D1208">
            <v>568.48</v>
          </cell>
          <cell r="E1208">
            <v>603.54200000000003</v>
          </cell>
        </row>
        <row r="1209">
          <cell r="A1209">
            <v>41803</v>
          </cell>
          <cell r="B1209">
            <v>582.59</v>
          </cell>
          <cell r="D1209">
            <v>586.29999999999995</v>
          </cell>
          <cell r="E1209">
            <v>623.41399999999999</v>
          </cell>
        </row>
        <row r="1210">
          <cell r="A1210">
            <v>41802</v>
          </cell>
          <cell r="B1210">
            <v>590.01</v>
          </cell>
          <cell r="D1210">
            <v>613.55500000000006</v>
          </cell>
          <cell r="E1210">
            <v>639.36599999999999</v>
          </cell>
        </row>
        <row r="1211">
          <cell r="A1211">
            <v>41801</v>
          </cell>
          <cell r="B1211">
            <v>637.1</v>
          </cell>
          <cell r="D1211">
            <v>645.37</v>
          </cell>
          <cell r="E1211">
            <v>653.96400000000006</v>
          </cell>
        </row>
        <row r="1212">
          <cell r="A1212">
            <v>41800</v>
          </cell>
          <cell r="B1212">
            <v>653.64</v>
          </cell>
          <cell r="D1212">
            <v>653.68499999999995</v>
          </cell>
          <cell r="E1212">
            <v>657.54399999999998</v>
          </cell>
        </row>
        <row r="1213">
          <cell r="A1213">
            <v>41799</v>
          </cell>
          <cell r="B1213">
            <v>653.73</v>
          </cell>
          <cell r="D1213">
            <v>658.04</v>
          </cell>
          <cell r="E1213">
            <v>659.46600000000001</v>
          </cell>
        </row>
        <row r="1214">
          <cell r="A1214">
            <v>41798</v>
          </cell>
          <cell r="B1214">
            <v>662.35</v>
          </cell>
          <cell r="D1214">
            <v>662.67499999999995</v>
          </cell>
          <cell r="E1214">
            <v>659.178</v>
          </cell>
        </row>
        <row r="1215">
          <cell r="A1215">
            <v>41797</v>
          </cell>
          <cell r="B1215">
            <v>663</v>
          </cell>
          <cell r="D1215">
            <v>659</v>
          </cell>
          <cell r="E1215">
            <v>663.28399999999999</v>
          </cell>
        </row>
        <row r="1216">
          <cell r="A1216">
            <v>41796</v>
          </cell>
          <cell r="B1216">
            <v>655</v>
          </cell>
          <cell r="D1216">
            <v>659.125</v>
          </cell>
          <cell r="E1216">
            <v>664.58400000000006</v>
          </cell>
        </row>
        <row r="1217">
          <cell r="A1217">
            <v>41795</v>
          </cell>
          <cell r="B1217">
            <v>663.25</v>
          </cell>
          <cell r="D1217">
            <v>657.77</v>
          </cell>
          <cell r="E1217">
            <v>662.88400000000001</v>
          </cell>
        </row>
        <row r="1218">
          <cell r="A1218">
            <v>41794</v>
          </cell>
          <cell r="B1218">
            <v>652.29</v>
          </cell>
          <cell r="D1218">
            <v>667.58500000000004</v>
          </cell>
          <cell r="E1218">
            <v>657.35400000000004</v>
          </cell>
        </row>
        <row r="1219">
          <cell r="A1219">
            <v>41793</v>
          </cell>
          <cell r="B1219">
            <v>682.88</v>
          </cell>
          <cell r="D1219">
            <v>676.19</v>
          </cell>
          <cell r="E1219">
            <v>652.69600000000003</v>
          </cell>
        </row>
        <row r="1220">
          <cell r="A1220">
            <v>41792</v>
          </cell>
          <cell r="B1220">
            <v>669.5</v>
          </cell>
          <cell r="D1220">
            <v>658</v>
          </cell>
          <cell r="E1220">
            <v>630.71800000000007</v>
          </cell>
        </row>
        <row r="1221">
          <cell r="A1221">
            <v>41791</v>
          </cell>
          <cell r="B1221">
            <v>646.5</v>
          </cell>
          <cell r="D1221">
            <v>641.04999999999995</v>
          </cell>
          <cell r="E1221">
            <v>612.22</v>
          </cell>
        </row>
        <row r="1222">
          <cell r="A1222">
            <v>41790</v>
          </cell>
          <cell r="B1222">
            <v>635.6</v>
          </cell>
          <cell r="D1222">
            <v>632.29999999999995</v>
          </cell>
          <cell r="E1222">
            <v>596.91999999999996</v>
          </cell>
        </row>
        <row r="1223">
          <cell r="A1223">
            <v>41789</v>
          </cell>
          <cell r="B1223">
            <v>629</v>
          </cell>
          <cell r="D1223">
            <v>600.995</v>
          </cell>
          <cell r="E1223">
            <v>584.79999999999995</v>
          </cell>
        </row>
        <row r="1224">
          <cell r="A1224">
            <v>41788</v>
          </cell>
          <cell r="B1224">
            <v>572.99</v>
          </cell>
          <cell r="D1224">
            <v>575</v>
          </cell>
          <cell r="E1224">
            <v>572.23</v>
          </cell>
        </row>
        <row r="1225">
          <cell r="A1225">
            <v>41787</v>
          </cell>
          <cell r="B1225">
            <v>577.01</v>
          </cell>
          <cell r="D1225">
            <v>573.505</v>
          </cell>
          <cell r="E1225">
            <v>558.09199999999998</v>
          </cell>
        </row>
        <row r="1226">
          <cell r="A1226">
            <v>41786</v>
          </cell>
          <cell r="B1226">
            <v>570</v>
          </cell>
          <cell r="D1226">
            <v>572.5</v>
          </cell>
          <cell r="E1226">
            <v>544.60000000000014</v>
          </cell>
        </row>
        <row r="1227">
          <cell r="A1227">
            <v>41785</v>
          </cell>
          <cell r="B1227">
            <v>575</v>
          </cell>
          <cell r="D1227">
            <v>570.57500000000005</v>
          </cell>
          <cell r="E1227">
            <v>531.06000000000006</v>
          </cell>
        </row>
        <row r="1228">
          <cell r="A1228">
            <v>41784</v>
          </cell>
          <cell r="B1228">
            <v>566.15</v>
          </cell>
          <cell r="D1228">
            <v>534.22500000000002</v>
          </cell>
          <cell r="E1228">
            <v>511.59000000000003</v>
          </cell>
        </row>
        <row r="1229">
          <cell r="A1229">
            <v>41783</v>
          </cell>
          <cell r="B1229">
            <v>502.3</v>
          </cell>
          <cell r="D1229">
            <v>505.92500000000001</v>
          </cell>
          <cell r="E1229">
            <v>493.55</v>
          </cell>
        </row>
        <row r="1230">
          <cell r="A1230">
            <v>41782</v>
          </cell>
          <cell r="B1230">
            <v>509.55</v>
          </cell>
          <cell r="D1230">
            <v>505.92500000000001</v>
          </cell>
          <cell r="E1230">
            <v>480.88400000000001</v>
          </cell>
        </row>
        <row r="1231">
          <cell r="A1231">
            <v>41781</v>
          </cell>
          <cell r="B1231">
            <v>502.3</v>
          </cell>
          <cell r="D1231">
            <v>489.97500000000002</v>
          </cell>
          <cell r="E1231">
            <v>466.72399999999999</v>
          </cell>
        </row>
        <row r="1232">
          <cell r="A1232">
            <v>41780</v>
          </cell>
          <cell r="B1232">
            <v>477.65</v>
          </cell>
          <cell r="D1232">
            <v>476.79999999999995</v>
          </cell>
          <cell r="E1232">
            <v>454.65800000000002</v>
          </cell>
        </row>
        <row r="1233">
          <cell r="A1233">
            <v>41779</v>
          </cell>
          <cell r="B1233">
            <v>475.95</v>
          </cell>
          <cell r="D1233">
            <v>457.46000000000004</v>
          </cell>
          <cell r="E1233">
            <v>447.584</v>
          </cell>
        </row>
        <row r="1234">
          <cell r="A1234">
            <v>41778</v>
          </cell>
          <cell r="B1234">
            <v>438.97</v>
          </cell>
          <cell r="D1234">
            <v>438.86</v>
          </cell>
          <cell r="E1234">
            <v>440.79200000000003</v>
          </cell>
        </row>
        <row r="1235">
          <cell r="A1235">
            <v>41777</v>
          </cell>
          <cell r="B1235">
            <v>438.75</v>
          </cell>
          <cell r="D1235">
            <v>440.36</v>
          </cell>
          <cell r="E1235">
            <v>441.79799999999994</v>
          </cell>
        </row>
        <row r="1236">
          <cell r="A1236">
            <v>41776</v>
          </cell>
          <cell r="B1236">
            <v>441.97</v>
          </cell>
          <cell r="D1236">
            <v>442.125</v>
          </cell>
          <cell r="E1236">
            <v>441.49799999999993</v>
          </cell>
        </row>
        <row r="1237">
          <cell r="A1237">
            <v>41775</v>
          </cell>
          <cell r="B1237">
            <v>442.28</v>
          </cell>
          <cell r="D1237">
            <v>442.13499999999999</v>
          </cell>
          <cell r="E1237">
            <v>441.10399999999998</v>
          </cell>
        </row>
        <row r="1238">
          <cell r="A1238">
            <v>41774</v>
          </cell>
          <cell r="B1238">
            <v>441.99</v>
          </cell>
          <cell r="D1238">
            <v>442.995</v>
          </cell>
          <cell r="E1238">
            <v>439.04799999999994</v>
          </cell>
        </row>
        <row r="1239">
          <cell r="A1239">
            <v>41773</v>
          </cell>
          <cell r="B1239">
            <v>444</v>
          </cell>
          <cell r="D1239">
            <v>440.625</v>
          </cell>
          <cell r="E1239">
            <v>440.87</v>
          </cell>
        </row>
        <row r="1240">
          <cell r="A1240">
            <v>41772</v>
          </cell>
          <cell r="B1240">
            <v>437.25</v>
          </cell>
          <cell r="D1240">
            <v>438.625</v>
          </cell>
          <cell r="E1240">
            <v>441.27</v>
          </cell>
        </row>
        <row r="1241">
          <cell r="A1241">
            <v>41771</v>
          </cell>
          <cell r="B1241">
            <v>440</v>
          </cell>
          <cell r="D1241">
            <v>436</v>
          </cell>
          <cell r="E1241">
            <v>442.38</v>
          </cell>
        </row>
        <row r="1242">
          <cell r="A1242">
            <v>41770</v>
          </cell>
          <cell r="B1242">
            <v>432</v>
          </cell>
          <cell r="D1242">
            <v>441.55</v>
          </cell>
          <cell r="E1242">
            <v>441.9799999999999</v>
          </cell>
        </row>
        <row r="1243">
          <cell r="A1243">
            <v>41769</v>
          </cell>
          <cell r="B1243">
            <v>451.1</v>
          </cell>
          <cell r="D1243">
            <v>448.55</v>
          </cell>
          <cell r="E1243">
            <v>441.58000000000004</v>
          </cell>
        </row>
        <row r="1244">
          <cell r="A1244">
            <v>41768</v>
          </cell>
          <cell r="B1244">
            <v>446</v>
          </cell>
          <cell r="D1244">
            <v>444.4</v>
          </cell>
          <cell r="E1244">
            <v>436.762</v>
          </cell>
        </row>
        <row r="1245">
          <cell r="A1245">
            <v>41767</v>
          </cell>
          <cell r="B1245">
            <v>442.8</v>
          </cell>
          <cell r="D1245">
            <v>440.4</v>
          </cell>
          <cell r="E1245">
            <v>433.73599999999999</v>
          </cell>
        </row>
        <row r="1246">
          <cell r="A1246">
            <v>41766</v>
          </cell>
          <cell r="B1246">
            <v>438</v>
          </cell>
          <cell r="D1246">
            <v>434</v>
          </cell>
          <cell r="E1246">
            <v>433.28399999999999</v>
          </cell>
        </row>
        <row r="1247">
          <cell r="A1247">
            <v>41765</v>
          </cell>
          <cell r="B1247">
            <v>430</v>
          </cell>
          <cell r="D1247">
            <v>428.505</v>
          </cell>
          <cell r="E1247">
            <v>436.38400000000001</v>
          </cell>
        </row>
        <row r="1248">
          <cell r="A1248">
            <v>41764</v>
          </cell>
          <cell r="B1248">
            <v>427.01</v>
          </cell>
          <cell r="D1248">
            <v>428.94</v>
          </cell>
          <cell r="E1248">
            <v>442.18400000000003</v>
          </cell>
        </row>
        <row r="1249">
          <cell r="A1249">
            <v>41763</v>
          </cell>
          <cell r="B1249">
            <v>430.87</v>
          </cell>
          <cell r="D1249">
            <v>435.70500000000004</v>
          </cell>
          <cell r="E1249">
            <v>446.43600000000004</v>
          </cell>
        </row>
        <row r="1250">
          <cell r="A1250">
            <v>41762</v>
          </cell>
          <cell r="B1250">
            <v>440.54</v>
          </cell>
          <cell r="D1250">
            <v>447.02</v>
          </cell>
          <cell r="E1250">
            <v>447.06200000000001</v>
          </cell>
        </row>
        <row r="1251">
          <cell r="A1251">
            <v>41761</v>
          </cell>
          <cell r="B1251">
            <v>453.5</v>
          </cell>
          <cell r="D1251">
            <v>456.25</v>
          </cell>
          <cell r="E1251">
            <v>448.55399999999997</v>
          </cell>
        </row>
        <row r="1252">
          <cell r="A1252">
            <v>41760</v>
          </cell>
          <cell r="B1252">
            <v>459</v>
          </cell>
          <cell r="D1252">
            <v>453.63499999999999</v>
          </cell>
          <cell r="E1252">
            <v>446.14399999999995</v>
          </cell>
        </row>
        <row r="1253">
          <cell r="A1253">
            <v>41759</v>
          </cell>
          <cell r="B1253">
            <v>448.27</v>
          </cell>
          <cell r="D1253">
            <v>441.13499999999999</v>
          </cell>
          <cell r="E1253">
            <v>446.14400000000006</v>
          </cell>
        </row>
        <row r="1254">
          <cell r="A1254">
            <v>41758</v>
          </cell>
          <cell r="B1254">
            <v>434</v>
          </cell>
          <cell r="D1254">
            <v>441</v>
          </cell>
          <cell r="E1254">
            <v>448.48999999999995</v>
          </cell>
        </row>
        <row r="1255">
          <cell r="A1255">
            <v>41757</v>
          </cell>
          <cell r="B1255">
            <v>448</v>
          </cell>
          <cell r="D1255">
            <v>444.72500000000002</v>
          </cell>
          <cell r="E1255">
            <v>461.18999999999994</v>
          </cell>
        </row>
        <row r="1256">
          <cell r="A1256">
            <v>41756</v>
          </cell>
          <cell r="B1256">
            <v>441.45</v>
          </cell>
          <cell r="D1256">
            <v>450.22500000000002</v>
          </cell>
          <cell r="E1256">
            <v>469.63199999999995</v>
          </cell>
        </row>
        <row r="1257">
          <cell r="A1257">
            <v>41755</v>
          </cell>
          <cell r="B1257">
            <v>459</v>
          </cell>
          <cell r="D1257">
            <v>459.5</v>
          </cell>
          <cell r="E1257">
            <v>478.94200000000001</v>
          </cell>
        </row>
        <row r="1258">
          <cell r="A1258">
            <v>41754</v>
          </cell>
          <cell r="B1258">
            <v>460</v>
          </cell>
          <cell r="D1258">
            <v>478.75</v>
          </cell>
          <cell r="E1258">
            <v>486.54200000000003</v>
          </cell>
        </row>
        <row r="1259">
          <cell r="A1259">
            <v>41753</v>
          </cell>
          <cell r="B1259">
            <v>497.5</v>
          </cell>
          <cell r="D1259">
            <v>493.85500000000002</v>
          </cell>
          <cell r="E1259">
            <v>497.03199999999998</v>
          </cell>
        </row>
        <row r="1260">
          <cell r="A1260">
            <v>41752</v>
          </cell>
          <cell r="B1260">
            <v>490.21</v>
          </cell>
          <cell r="D1260">
            <v>489.10500000000002</v>
          </cell>
          <cell r="E1260">
            <v>498.53199999999998</v>
          </cell>
        </row>
        <row r="1261">
          <cell r="A1261">
            <v>41751</v>
          </cell>
          <cell r="B1261">
            <v>488</v>
          </cell>
          <cell r="D1261">
            <v>492.5</v>
          </cell>
          <cell r="E1261">
            <v>498.59800000000007</v>
          </cell>
        </row>
        <row r="1262">
          <cell r="A1262">
            <v>41750</v>
          </cell>
          <cell r="B1262">
            <v>497</v>
          </cell>
          <cell r="D1262">
            <v>504.72500000000002</v>
          </cell>
          <cell r="E1262">
            <v>501.14</v>
          </cell>
        </row>
        <row r="1263">
          <cell r="A1263">
            <v>41749</v>
          </cell>
          <cell r="B1263">
            <v>512.45000000000005</v>
          </cell>
          <cell r="D1263">
            <v>508.72500000000002</v>
          </cell>
          <cell r="E1263">
            <v>506.18999999999994</v>
          </cell>
        </row>
        <row r="1264">
          <cell r="A1264">
            <v>41748</v>
          </cell>
          <cell r="B1264">
            <v>505</v>
          </cell>
          <cell r="D1264">
            <v>497.77</v>
          </cell>
          <cell r="E1264">
            <v>506.7</v>
          </cell>
        </row>
        <row r="1265">
          <cell r="A1265">
            <v>41747</v>
          </cell>
          <cell r="B1265">
            <v>490.54</v>
          </cell>
          <cell r="D1265">
            <v>495.625</v>
          </cell>
          <cell r="E1265">
            <v>497.5</v>
          </cell>
        </row>
        <row r="1266">
          <cell r="A1266">
            <v>41746</v>
          </cell>
          <cell r="B1266">
            <v>500.71</v>
          </cell>
          <cell r="D1266">
            <v>511.48</v>
          </cell>
          <cell r="E1266">
            <v>480.23600000000005</v>
          </cell>
        </row>
        <row r="1267">
          <cell r="A1267">
            <v>41745</v>
          </cell>
          <cell r="B1267">
            <v>522.25</v>
          </cell>
          <cell r="D1267">
            <v>518.625</v>
          </cell>
          <cell r="E1267">
            <v>463.09400000000005</v>
          </cell>
        </row>
        <row r="1268">
          <cell r="A1268">
            <v>41744</v>
          </cell>
          <cell r="B1268">
            <v>515</v>
          </cell>
          <cell r="D1268">
            <v>487</v>
          </cell>
          <cell r="E1268">
            <v>441.89600000000002</v>
          </cell>
        </row>
        <row r="1269">
          <cell r="A1269">
            <v>41743</v>
          </cell>
          <cell r="B1269">
            <v>459</v>
          </cell>
          <cell r="D1269">
            <v>431.61</v>
          </cell>
          <cell r="E1269">
            <v>412.89600000000002</v>
          </cell>
        </row>
        <row r="1270">
          <cell r="A1270">
            <v>41742</v>
          </cell>
          <cell r="B1270">
            <v>404.22</v>
          </cell>
          <cell r="D1270">
            <v>409.61</v>
          </cell>
          <cell r="E1270">
            <v>409.596</v>
          </cell>
        </row>
        <row r="1271">
          <cell r="A1271">
            <v>41741</v>
          </cell>
          <cell r="B1271">
            <v>415</v>
          </cell>
          <cell r="D1271">
            <v>415.63</v>
          </cell>
          <cell r="E1271">
            <v>418.50200000000007</v>
          </cell>
        </row>
        <row r="1272">
          <cell r="A1272">
            <v>41740</v>
          </cell>
          <cell r="B1272">
            <v>416.26</v>
          </cell>
          <cell r="D1272">
            <v>393.13</v>
          </cell>
          <cell r="E1272">
            <v>426.34199999999998</v>
          </cell>
        </row>
        <row r="1273">
          <cell r="A1273">
            <v>41739</v>
          </cell>
          <cell r="B1273">
            <v>370</v>
          </cell>
          <cell r="D1273">
            <v>406.25</v>
          </cell>
          <cell r="E1273">
            <v>433.82799999999997</v>
          </cell>
        </row>
        <row r="1274">
          <cell r="A1274">
            <v>41738</v>
          </cell>
          <cell r="B1274">
            <v>442.5</v>
          </cell>
          <cell r="D1274">
            <v>445.625</v>
          </cell>
          <cell r="E1274">
            <v>451.988</v>
          </cell>
        </row>
        <row r="1275">
          <cell r="A1275">
            <v>41737</v>
          </cell>
          <cell r="B1275">
            <v>448.75</v>
          </cell>
          <cell r="D1275">
            <v>451.47500000000002</v>
          </cell>
          <cell r="E1275">
            <v>453.48600000000005</v>
          </cell>
        </row>
        <row r="1276">
          <cell r="A1276">
            <v>41736</v>
          </cell>
          <cell r="B1276">
            <v>454.2</v>
          </cell>
          <cell r="D1276">
            <v>453.94499999999999</v>
          </cell>
          <cell r="E1276">
            <v>453.49200000000002</v>
          </cell>
        </row>
        <row r="1277">
          <cell r="A1277">
            <v>41735</v>
          </cell>
          <cell r="B1277">
            <v>453.69</v>
          </cell>
          <cell r="D1277">
            <v>457.245</v>
          </cell>
          <cell r="E1277">
            <v>451.31800000000004</v>
          </cell>
        </row>
        <row r="1278">
          <cell r="A1278">
            <v>41734</v>
          </cell>
          <cell r="B1278">
            <v>460.8</v>
          </cell>
          <cell r="D1278">
            <v>455.39499999999998</v>
          </cell>
          <cell r="E1278">
            <v>457.14600000000002</v>
          </cell>
        </row>
        <row r="1279">
          <cell r="A1279">
            <v>41733</v>
          </cell>
          <cell r="B1279">
            <v>449.99</v>
          </cell>
          <cell r="D1279">
            <v>449.38499999999999</v>
          </cell>
          <cell r="E1279">
            <v>455.38599999999997</v>
          </cell>
        </row>
        <row r="1280">
          <cell r="A1280">
            <v>41732</v>
          </cell>
          <cell r="B1280">
            <v>448.78</v>
          </cell>
          <cell r="D1280">
            <v>446.05499999999995</v>
          </cell>
          <cell r="E1280">
            <v>458.20799999999997</v>
          </cell>
        </row>
        <row r="1281">
          <cell r="A1281">
            <v>41731</v>
          </cell>
          <cell r="B1281">
            <v>443.33</v>
          </cell>
          <cell r="D1281">
            <v>463.08</v>
          </cell>
          <cell r="E1281">
            <v>466.83599999999996</v>
          </cell>
        </row>
        <row r="1282">
          <cell r="A1282">
            <v>41730</v>
          </cell>
          <cell r="B1282">
            <v>482.83</v>
          </cell>
          <cell r="D1282">
            <v>467.41499999999996</v>
          </cell>
          <cell r="E1282">
            <v>477.65800000000002</v>
          </cell>
        </row>
        <row r="1283">
          <cell r="A1283">
            <v>41729</v>
          </cell>
          <cell r="B1283">
            <v>452</v>
          </cell>
          <cell r="D1283">
            <v>458.05</v>
          </cell>
          <cell r="E1283">
            <v>480.79799999999994</v>
          </cell>
        </row>
        <row r="1284">
          <cell r="A1284">
            <v>41728</v>
          </cell>
          <cell r="B1284">
            <v>464.1</v>
          </cell>
          <cell r="D1284">
            <v>478.01</v>
          </cell>
          <cell r="E1284">
            <v>509.39799999999997</v>
          </cell>
        </row>
        <row r="1285">
          <cell r="A1285">
            <v>41727</v>
          </cell>
          <cell r="B1285">
            <v>491.92</v>
          </cell>
          <cell r="D1285">
            <v>494.68</v>
          </cell>
          <cell r="E1285">
            <v>532.9799999999999</v>
          </cell>
        </row>
        <row r="1286">
          <cell r="A1286">
            <v>41726</v>
          </cell>
          <cell r="B1286">
            <v>497.44</v>
          </cell>
          <cell r="D1286">
            <v>497.98500000000001</v>
          </cell>
          <cell r="E1286">
            <v>552.596</v>
          </cell>
        </row>
        <row r="1287">
          <cell r="A1287">
            <v>41725</v>
          </cell>
          <cell r="B1287">
            <v>498.53</v>
          </cell>
          <cell r="D1287">
            <v>546.76499999999999</v>
          </cell>
          <cell r="E1287">
            <v>566.34799999999996</v>
          </cell>
        </row>
        <row r="1288">
          <cell r="A1288">
            <v>41724</v>
          </cell>
          <cell r="B1288">
            <v>595</v>
          </cell>
          <cell r="D1288">
            <v>588.505</v>
          </cell>
          <cell r="E1288">
            <v>578.64200000000005</v>
          </cell>
        </row>
        <row r="1289">
          <cell r="A1289">
            <v>41723</v>
          </cell>
          <cell r="B1289">
            <v>582.01</v>
          </cell>
          <cell r="D1289">
            <v>586.005</v>
          </cell>
          <cell r="E1289">
            <v>573.40200000000004</v>
          </cell>
        </row>
        <row r="1290">
          <cell r="A1290">
            <v>41722</v>
          </cell>
          <cell r="B1290">
            <v>590</v>
          </cell>
          <cell r="D1290">
            <v>578.1</v>
          </cell>
          <cell r="E1290">
            <v>573.69600000000003</v>
          </cell>
        </row>
        <row r="1291">
          <cell r="A1291">
            <v>41721</v>
          </cell>
          <cell r="B1291">
            <v>566.20000000000005</v>
          </cell>
          <cell r="D1291">
            <v>563.1</v>
          </cell>
          <cell r="E1291">
            <v>577.89599999999996</v>
          </cell>
        </row>
        <row r="1292">
          <cell r="A1292">
            <v>41720</v>
          </cell>
          <cell r="B1292">
            <v>560</v>
          </cell>
          <cell r="D1292">
            <v>564.4</v>
          </cell>
          <cell r="E1292">
            <v>588.32999999999993</v>
          </cell>
        </row>
        <row r="1293">
          <cell r="A1293">
            <v>41719</v>
          </cell>
          <cell r="B1293">
            <v>568.79999999999995</v>
          </cell>
          <cell r="D1293">
            <v>576.14</v>
          </cell>
          <cell r="E1293">
            <v>601.19600000000003</v>
          </cell>
        </row>
        <row r="1294">
          <cell r="A1294">
            <v>41718</v>
          </cell>
          <cell r="B1294">
            <v>583.48</v>
          </cell>
          <cell r="D1294">
            <v>597.24</v>
          </cell>
          <cell r="E1294">
            <v>614.43799999999987</v>
          </cell>
        </row>
        <row r="1295">
          <cell r="A1295">
            <v>41717</v>
          </cell>
          <cell r="B1295">
            <v>611</v>
          </cell>
          <cell r="D1295">
            <v>614.68499999999995</v>
          </cell>
          <cell r="E1295">
            <v>626.06999999999994</v>
          </cell>
        </row>
        <row r="1296">
          <cell r="A1296">
            <v>41716</v>
          </cell>
          <cell r="B1296">
            <v>618.37</v>
          </cell>
          <cell r="D1296">
            <v>621.35</v>
          </cell>
          <cell r="E1296">
            <v>629.87</v>
          </cell>
        </row>
        <row r="1297">
          <cell r="A1297">
            <v>41715</v>
          </cell>
          <cell r="B1297">
            <v>624.33000000000004</v>
          </cell>
          <cell r="D1297">
            <v>629.67000000000007</v>
          </cell>
          <cell r="E1297">
            <v>634.59400000000005</v>
          </cell>
        </row>
        <row r="1298">
          <cell r="A1298">
            <v>41714</v>
          </cell>
          <cell r="B1298">
            <v>635.01</v>
          </cell>
          <cell r="D1298">
            <v>638.32500000000005</v>
          </cell>
          <cell r="E1298">
            <v>639.72800000000007</v>
          </cell>
        </row>
        <row r="1299">
          <cell r="A1299">
            <v>41713</v>
          </cell>
          <cell r="B1299">
            <v>641.64</v>
          </cell>
          <cell r="D1299">
            <v>635.81999999999994</v>
          </cell>
          <cell r="E1299">
            <v>635.726</v>
          </cell>
        </row>
        <row r="1300">
          <cell r="A1300">
            <v>41712</v>
          </cell>
          <cell r="B1300">
            <v>630</v>
          </cell>
          <cell r="D1300">
            <v>635.995</v>
          </cell>
          <cell r="E1300">
            <v>630.39799999999991</v>
          </cell>
        </row>
        <row r="1301">
          <cell r="A1301">
            <v>41711</v>
          </cell>
          <cell r="B1301">
            <v>641.99</v>
          </cell>
          <cell r="D1301">
            <v>645.995</v>
          </cell>
          <cell r="E1301">
            <v>628.59799999999996</v>
          </cell>
        </row>
        <row r="1302">
          <cell r="A1302">
            <v>41710</v>
          </cell>
          <cell r="B1302">
            <v>650</v>
          </cell>
          <cell r="D1302">
            <v>632.5</v>
          </cell>
          <cell r="E1302">
            <v>623.02800000000002</v>
          </cell>
        </row>
        <row r="1303">
          <cell r="A1303">
            <v>41709</v>
          </cell>
          <cell r="B1303">
            <v>615</v>
          </cell>
          <cell r="D1303">
            <v>615</v>
          </cell>
          <cell r="E1303">
            <v>617.22799999999995</v>
          </cell>
        </row>
        <row r="1304">
          <cell r="A1304">
            <v>41708</v>
          </cell>
          <cell r="B1304">
            <v>615</v>
          </cell>
          <cell r="D1304">
            <v>618</v>
          </cell>
          <cell r="E1304">
            <v>626.82799999999997</v>
          </cell>
        </row>
        <row r="1305">
          <cell r="A1305">
            <v>41707</v>
          </cell>
          <cell r="B1305">
            <v>621</v>
          </cell>
          <cell r="D1305">
            <v>617.56999999999994</v>
          </cell>
          <cell r="E1305">
            <v>638.82799999999997</v>
          </cell>
        </row>
        <row r="1306">
          <cell r="A1306">
            <v>41706</v>
          </cell>
          <cell r="B1306">
            <v>614.14</v>
          </cell>
          <cell r="D1306">
            <v>617.56999999999994</v>
          </cell>
          <cell r="E1306">
            <v>648.22799999999995</v>
          </cell>
        </row>
        <row r="1307">
          <cell r="A1307">
            <v>41705</v>
          </cell>
          <cell r="B1307">
            <v>621</v>
          </cell>
          <cell r="D1307">
            <v>642</v>
          </cell>
          <cell r="E1307">
            <v>657</v>
          </cell>
        </row>
        <row r="1308">
          <cell r="A1308">
            <v>41704</v>
          </cell>
          <cell r="B1308">
            <v>663</v>
          </cell>
          <cell r="D1308">
            <v>669</v>
          </cell>
          <cell r="E1308">
            <v>644.92399999999998</v>
          </cell>
        </row>
        <row r="1309">
          <cell r="A1309">
            <v>41703</v>
          </cell>
          <cell r="B1309">
            <v>675</v>
          </cell>
          <cell r="D1309">
            <v>671.5</v>
          </cell>
          <cell r="E1309">
            <v>625.96600000000001</v>
          </cell>
        </row>
        <row r="1310">
          <cell r="A1310">
            <v>41702</v>
          </cell>
          <cell r="B1310">
            <v>668</v>
          </cell>
          <cell r="D1310">
            <v>663</v>
          </cell>
          <cell r="E1310">
            <v>603.96600000000001</v>
          </cell>
        </row>
        <row r="1311">
          <cell r="A1311">
            <v>41701</v>
          </cell>
          <cell r="B1311">
            <v>658</v>
          </cell>
          <cell r="D1311">
            <v>609.30999999999995</v>
          </cell>
          <cell r="E1311">
            <v>586.16599999999994</v>
          </cell>
        </row>
        <row r="1312">
          <cell r="A1312">
            <v>41700</v>
          </cell>
          <cell r="B1312">
            <v>560.62</v>
          </cell>
          <cell r="D1312">
            <v>564.41499999999996</v>
          </cell>
          <cell r="E1312">
            <v>570.96600000000001</v>
          </cell>
        </row>
        <row r="1313">
          <cell r="A1313">
            <v>41699</v>
          </cell>
          <cell r="B1313">
            <v>568.21</v>
          </cell>
          <cell r="D1313">
            <v>566.60500000000002</v>
          </cell>
          <cell r="E1313">
            <v>561.84199999999998</v>
          </cell>
        </row>
        <row r="1314">
          <cell r="A1314">
            <v>41698</v>
          </cell>
          <cell r="B1314">
            <v>565</v>
          </cell>
          <cell r="D1314">
            <v>572</v>
          </cell>
          <cell r="E1314">
            <v>560.68599999999992</v>
          </cell>
        </row>
        <row r="1315">
          <cell r="A1315">
            <v>41697</v>
          </cell>
          <cell r="B1315">
            <v>579</v>
          </cell>
          <cell r="D1315">
            <v>580.5</v>
          </cell>
          <cell r="E1315">
            <v>571.48599999999999</v>
          </cell>
        </row>
        <row r="1316">
          <cell r="A1316">
            <v>41696</v>
          </cell>
          <cell r="B1316">
            <v>582</v>
          </cell>
          <cell r="D1316">
            <v>548.5</v>
          </cell>
          <cell r="E1316">
            <v>574.7299999999999</v>
          </cell>
        </row>
        <row r="1317">
          <cell r="A1317">
            <v>41695</v>
          </cell>
          <cell r="B1317">
            <v>515</v>
          </cell>
          <cell r="D1317">
            <v>538.71499999999992</v>
          </cell>
          <cell r="E1317">
            <v>571.92999999999995</v>
          </cell>
        </row>
        <row r="1318">
          <cell r="A1318">
            <v>41694</v>
          </cell>
          <cell r="B1318">
            <v>562.42999999999995</v>
          </cell>
          <cell r="D1318">
            <v>590.71499999999992</v>
          </cell>
          <cell r="E1318">
            <v>584.7059999999999</v>
          </cell>
        </row>
        <row r="1319">
          <cell r="A1319">
            <v>41693</v>
          </cell>
          <cell r="B1319">
            <v>619</v>
          </cell>
          <cell r="D1319">
            <v>607.11</v>
          </cell>
          <cell r="E1319">
            <v>598.30199999999991</v>
          </cell>
        </row>
        <row r="1320">
          <cell r="A1320">
            <v>41692</v>
          </cell>
          <cell r="B1320">
            <v>595.22</v>
          </cell>
          <cell r="D1320">
            <v>581.61</v>
          </cell>
          <cell r="E1320">
            <v>600.10199999999998</v>
          </cell>
        </row>
        <row r="1321">
          <cell r="A1321">
            <v>41691</v>
          </cell>
          <cell r="B1321">
            <v>568</v>
          </cell>
          <cell r="D1321">
            <v>573.44000000000005</v>
          </cell>
          <cell r="E1321">
            <v>613.82799999999997</v>
          </cell>
        </row>
        <row r="1322">
          <cell r="A1322">
            <v>41690</v>
          </cell>
          <cell r="B1322">
            <v>578.88</v>
          </cell>
          <cell r="D1322">
            <v>604.64499999999998</v>
          </cell>
          <cell r="E1322">
            <v>621.82799999999997</v>
          </cell>
        </row>
        <row r="1323">
          <cell r="A1323">
            <v>41689</v>
          </cell>
          <cell r="B1323">
            <v>630.41</v>
          </cell>
          <cell r="D1323">
            <v>629.20499999999993</v>
          </cell>
          <cell r="E1323">
            <v>636.72799999999995</v>
          </cell>
        </row>
        <row r="1324">
          <cell r="A1324">
            <v>41688</v>
          </cell>
          <cell r="B1324">
            <v>628</v>
          </cell>
          <cell r="D1324">
            <v>645.92499999999995</v>
          </cell>
          <cell r="E1324">
            <v>647.04600000000005</v>
          </cell>
        </row>
        <row r="1325">
          <cell r="A1325">
            <v>41687</v>
          </cell>
          <cell r="B1325">
            <v>663.85</v>
          </cell>
          <cell r="D1325">
            <v>635.92499999999995</v>
          </cell>
          <cell r="E1325">
            <v>648.298</v>
          </cell>
        </row>
        <row r="1326">
          <cell r="A1326">
            <v>41686</v>
          </cell>
          <cell r="B1326">
            <v>608</v>
          </cell>
          <cell r="D1326">
            <v>630.69000000000005</v>
          </cell>
          <cell r="E1326">
            <v>652.52800000000002</v>
          </cell>
        </row>
        <row r="1327">
          <cell r="A1327">
            <v>41685</v>
          </cell>
          <cell r="B1327">
            <v>653.38</v>
          </cell>
          <cell r="D1327">
            <v>667.69</v>
          </cell>
          <cell r="E1327">
            <v>662.702</v>
          </cell>
        </row>
        <row r="1328">
          <cell r="A1328">
            <v>41684</v>
          </cell>
          <cell r="B1328">
            <v>682</v>
          </cell>
          <cell r="D1328">
            <v>658.13</v>
          </cell>
          <cell r="E1328">
            <v>673.29000000000008</v>
          </cell>
        </row>
        <row r="1329">
          <cell r="A1329">
            <v>41683</v>
          </cell>
          <cell r="B1329">
            <v>634.26</v>
          </cell>
          <cell r="D1329">
            <v>659.63</v>
          </cell>
          <cell r="E1329">
            <v>678.8900000000001</v>
          </cell>
        </row>
        <row r="1330">
          <cell r="A1330">
            <v>41682</v>
          </cell>
          <cell r="B1330">
            <v>685</v>
          </cell>
          <cell r="D1330">
            <v>671.93499999999995</v>
          </cell>
          <cell r="E1330">
            <v>690.03800000000001</v>
          </cell>
        </row>
        <row r="1331">
          <cell r="A1331">
            <v>41681</v>
          </cell>
          <cell r="B1331">
            <v>658.87</v>
          </cell>
          <cell r="D1331">
            <v>682.59500000000003</v>
          </cell>
          <cell r="E1331">
            <v>697.03800000000001</v>
          </cell>
        </row>
        <row r="1332">
          <cell r="A1332">
            <v>41680</v>
          </cell>
          <cell r="B1332">
            <v>706.32</v>
          </cell>
          <cell r="D1332">
            <v>708.16000000000008</v>
          </cell>
          <cell r="E1332">
            <v>719.57399999999996</v>
          </cell>
        </row>
        <row r="1333">
          <cell r="A1333">
            <v>41679</v>
          </cell>
          <cell r="B1333">
            <v>710</v>
          </cell>
          <cell r="D1333">
            <v>700</v>
          </cell>
          <cell r="E1333">
            <v>736.51</v>
          </cell>
        </row>
        <row r="1334">
          <cell r="A1334">
            <v>41678</v>
          </cell>
          <cell r="B1334">
            <v>690</v>
          </cell>
          <cell r="D1334">
            <v>705</v>
          </cell>
          <cell r="E1334">
            <v>757.11</v>
          </cell>
        </row>
        <row r="1335">
          <cell r="A1335">
            <v>41677</v>
          </cell>
          <cell r="B1335">
            <v>720</v>
          </cell>
          <cell r="D1335">
            <v>745.77499999999998</v>
          </cell>
          <cell r="E1335">
            <v>781.11</v>
          </cell>
        </row>
        <row r="1336">
          <cell r="A1336">
            <v>41676</v>
          </cell>
          <cell r="B1336">
            <v>771.55</v>
          </cell>
          <cell r="D1336">
            <v>781.27499999999998</v>
          </cell>
          <cell r="E1336">
            <v>800.04000000000008</v>
          </cell>
        </row>
        <row r="1337">
          <cell r="A1337">
            <v>41675</v>
          </cell>
          <cell r="B1337">
            <v>791</v>
          </cell>
          <cell r="D1337">
            <v>802</v>
          </cell>
          <cell r="E1337">
            <v>805.73</v>
          </cell>
        </row>
        <row r="1338">
          <cell r="A1338">
            <v>41674</v>
          </cell>
          <cell r="B1338">
            <v>813</v>
          </cell>
          <cell r="D1338">
            <v>811.5</v>
          </cell>
          <cell r="E1338">
            <v>808.32</v>
          </cell>
        </row>
        <row r="1339">
          <cell r="A1339">
            <v>41673</v>
          </cell>
          <cell r="B1339">
            <v>810</v>
          </cell>
          <cell r="D1339">
            <v>812.32500000000005</v>
          </cell>
          <cell r="E1339">
            <v>805.72</v>
          </cell>
        </row>
        <row r="1340">
          <cell r="A1340">
            <v>41671</v>
          </cell>
          <cell r="B1340">
            <v>814.65</v>
          </cell>
          <cell r="D1340">
            <v>807.32500000000005</v>
          </cell>
          <cell r="E1340">
            <v>802.72</v>
          </cell>
        </row>
        <row r="1341">
          <cell r="A1341">
            <v>41670</v>
          </cell>
          <cell r="B1341">
            <v>800</v>
          </cell>
          <cell r="D1341">
            <v>801.97500000000002</v>
          </cell>
          <cell r="E1341">
            <v>791.84799999999996</v>
          </cell>
        </row>
        <row r="1342">
          <cell r="A1342">
            <v>41669</v>
          </cell>
          <cell r="B1342">
            <v>803.95</v>
          </cell>
          <cell r="D1342">
            <v>801.97500000000002</v>
          </cell>
          <cell r="E1342">
            <v>793.77800000000002</v>
          </cell>
        </row>
        <row r="1343">
          <cell r="A1343">
            <v>41668</v>
          </cell>
          <cell r="B1343">
            <v>800</v>
          </cell>
          <cell r="D1343">
            <v>797.5</v>
          </cell>
          <cell r="E1343">
            <v>794.98800000000006</v>
          </cell>
        </row>
        <row r="1344">
          <cell r="A1344">
            <v>41667</v>
          </cell>
          <cell r="B1344">
            <v>795</v>
          </cell>
          <cell r="D1344">
            <v>777.64499999999998</v>
          </cell>
          <cell r="E1344">
            <v>791.36199999999997</v>
          </cell>
        </row>
        <row r="1345">
          <cell r="A1345">
            <v>41666</v>
          </cell>
          <cell r="B1345">
            <v>760.29</v>
          </cell>
          <cell r="D1345">
            <v>784.97</v>
          </cell>
          <cell r="E1345">
            <v>795.60400000000004</v>
          </cell>
        </row>
        <row r="1346">
          <cell r="A1346">
            <v>41665</v>
          </cell>
          <cell r="B1346">
            <v>809.65</v>
          </cell>
          <cell r="D1346">
            <v>809.82500000000005</v>
          </cell>
          <cell r="E1346">
            <v>804.94600000000003</v>
          </cell>
        </row>
        <row r="1347">
          <cell r="A1347">
            <v>41664</v>
          </cell>
          <cell r="B1347">
            <v>810</v>
          </cell>
          <cell r="D1347">
            <v>795.93499999999995</v>
          </cell>
          <cell r="E1347">
            <v>805.01599999999996</v>
          </cell>
        </row>
        <row r="1348">
          <cell r="A1348">
            <v>41663</v>
          </cell>
          <cell r="B1348">
            <v>781.87</v>
          </cell>
          <cell r="D1348">
            <v>799.04</v>
          </cell>
          <cell r="E1348">
            <v>807.68599999999992</v>
          </cell>
        </row>
        <row r="1349">
          <cell r="A1349">
            <v>41662</v>
          </cell>
          <cell r="B1349">
            <v>816.21</v>
          </cell>
          <cell r="D1349">
            <v>811.60500000000002</v>
          </cell>
          <cell r="E1349">
            <v>817.31200000000001</v>
          </cell>
        </row>
        <row r="1350">
          <cell r="A1350">
            <v>41661</v>
          </cell>
          <cell r="B1350">
            <v>807</v>
          </cell>
          <cell r="D1350">
            <v>808.5</v>
          </cell>
          <cell r="E1350">
            <v>814.06999999999994</v>
          </cell>
        </row>
        <row r="1351">
          <cell r="A1351">
            <v>41660</v>
          </cell>
          <cell r="B1351">
            <v>810</v>
          </cell>
          <cell r="D1351">
            <v>816.67499999999995</v>
          </cell>
          <cell r="E1351">
            <v>810.47</v>
          </cell>
        </row>
        <row r="1352">
          <cell r="A1352">
            <v>41659</v>
          </cell>
          <cell r="B1352">
            <v>823.35</v>
          </cell>
          <cell r="D1352">
            <v>826.67499999999995</v>
          </cell>
          <cell r="E1352">
            <v>813.27</v>
          </cell>
        </row>
        <row r="1353">
          <cell r="A1353">
            <v>41658</v>
          </cell>
          <cell r="B1353">
            <v>830</v>
          </cell>
          <cell r="D1353">
            <v>815</v>
          </cell>
          <cell r="E1353">
            <v>816.54600000000005</v>
          </cell>
        </row>
        <row r="1354">
          <cell r="A1354">
            <v>41657</v>
          </cell>
          <cell r="B1354">
            <v>800</v>
          </cell>
          <cell r="D1354">
            <v>794.5</v>
          </cell>
          <cell r="E1354">
            <v>815.91599999999994</v>
          </cell>
        </row>
        <row r="1355">
          <cell r="A1355">
            <v>41656</v>
          </cell>
          <cell r="B1355">
            <v>789</v>
          </cell>
          <cell r="D1355">
            <v>806.5</v>
          </cell>
          <cell r="E1355">
            <v>819.59599999999989</v>
          </cell>
        </row>
        <row r="1356">
          <cell r="A1356">
            <v>41655</v>
          </cell>
          <cell r="B1356">
            <v>824</v>
          </cell>
          <cell r="D1356">
            <v>831.86500000000001</v>
          </cell>
          <cell r="E1356">
            <v>839.41599999999994</v>
          </cell>
        </row>
        <row r="1357">
          <cell r="A1357">
            <v>41654</v>
          </cell>
          <cell r="B1357">
            <v>839.73</v>
          </cell>
          <cell r="D1357">
            <v>833.29</v>
          </cell>
          <cell r="E1357">
            <v>853.99199999999996</v>
          </cell>
        </row>
        <row r="1358">
          <cell r="A1358">
            <v>41653</v>
          </cell>
          <cell r="B1358">
            <v>826.85</v>
          </cell>
          <cell r="D1358">
            <v>822.625</v>
          </cell>
          <cell r="E1358">
            <v>852.99599999999987</v>
          </cell>
        </row>
        <row r="1359">
          <cell r="A1359">
            <v>41652</v>
          </cell>
          <cell r="B1359">
            <v>818.4</v>
          </cell>
          <cell r="D1359">
            <v>853.25</v>
          </cell>
          <cell r="E1359">
            <v>857.62599999999998</v>
          </cell>
        </row>
        <row r="1360">
          <cell r="A1360">
            <v>41651</v>
          </cell>
          <cell r="B1360">
            <v>888.1</v>
          </cell>
          <cell r="D1360">
            <v>892.49</v>
          </cell>
          <cell r="E1360">
            <v>859.65400000000011</v>
          </cell>
        </row>
        <row r="1361">
          <cell r="A1361">
            <v>41650</v>
          </cell>
          <cell r="B1361">
            <v>896.88</v>
          </cell>
          <cell r="D1361">
            <v>865.81500000000005</v>
          </cell>
          <cell r="E1361">
            <v>840.23400000000004</v>
          </cell>
        </row>
        <row r="1362">
          <cell r="A1362">
            <v>41649</v>
          </cell>
          <cell r="B1362">
            <v>834.75</v>
          </cell>
          <cell r="D1362">
            <v>842.375</v>
          </cell>
          <cell r="E1362">
            <v>847.76800000000003</v>
          </cell>
        </row>
        <row r="1363">
          <cell r="A1363">
            <v>41648</v>
          </cell>
          <cell r="B1363">
            <v>850</v>
          </cell>
          <cell r="D1363">
            <v>839.27</v>
          </cell>
          <cell r="E1363">
            <v>861.61800000000005</v>
          </cell>
        </row>
        <row r="1364">
          <cell r="A1364">
            <v>41647</v>
          </cell>
          <cell r="B1364">
            <v>828.54</v>
          </cell>
          <cell r="D1364">
            <v>809.77</v>
          </cell>
          <cell r="E1364">
            <v>851.9860000000001</v>
          </cell>
        </row>
        <row r="1365">
          <cell r="A1365">
            <v>41646</v>
          </cell>
          <cell r="B1365">
            <v>791</v>
          </cell>
          <cell r="D1365">
            <v>862.77499999999998</v>
          </cell>
          <cell r="E1365">
            <v>848.6880000000001</v>
          </cell>
        </row>
        <row r="1366">
          <cell r="A1366">
            <v>41645</v>
          </cell>
          <cell r="B1366">
            <v>934.55</v>
          </cell>
          <cell r="D1366">
            <v>919.27499999999998</v>
          </cell>
          <cell r="E1366">
            <v>845.48799999999994</v>
          </cell>
        </row>
        <row r="1367">
          <cell r="A1367">
            <v>41644</v>
          </cell>
          <cell r="B1367">
            <v>904</v>
          </cell>
          <cell r="D1367">
            <v>852.92000000000007</v>
          </cell>
          <cell r="E1367">
            <v>806.63800000000015</v>
          </cell>
        </row>
        <row r="1368">
          <cell r="A1368">
            <v>41643</v>
          </cell>
          <cell r="B1368">
            <v>801.84</v>
          </cell>
          <cell r="D1368">
            <v>806.94499999999994</v>
          </cell>
          <cell r="E1368">
            <v>771.37999999999988</v>
          </cell>
        </row>
        <row r="1369">
          <cell r="A1369">
            <v>41642</v>
          </cell>
          <cell r="B1369">
            <v>812.05</v>
          </cell>
          <cell r="D1369">
            <v>793.52499999999998</v>
          </cell>
          <cell r="E1369">
            <v>758.46</v>
          </cell>
        </row>
        <row r="1370">
          <cell r="A1370">
            <v>41641</v>
          </cell>
          <cell r="B1370">
            <v>775</v>
          </cell>
          <cell r="D1370">
            <v>757.65</v>
          </cell>
          <cell r="E1370">
            <v>738.90800000000002</v>
          </cell>
        </row>
        <row r="1371">
          <cell r="A1371">
            <v>41640</v>
          </cell>
          <cell r="B1371">
            <v>740.3</v>
          </cell>
          <cell r="D1371">
            <v>734.005</v>
          </cell>
          <cell r="E1371">
            <v>724.10799999999995</v>
          </cell>
        </row>
        <row r="1372">
          <cell r="A1372">
            <v>41639</v>
          </cell>
          <cell r="B1372">
            <v>727.71</v>
          </cell>
          <cell r="D1372">
            <v>732.47500000000002</v>
          </cell>
          <cell r="E1372">
            <v>719.82599999999991</v>
          </cell>
        </row>
        <row r="1373">
          <cell r="A1373">
            <v>41638</v>
          </cell>
          <cell r="B1373">
            <v>737.24</v>
          </cell>
          <cell r="D1373">
            <v>725.76499999999999</v>
          </cell>
          <cell r="E1373">
            <v>722.28399999999988</v>
          </cell>
        </row>
        <row r="1374">
          <cell r="A1374">
            <v>41637</v>
          </cell>
          <cell r="B1374">
            <v>714.29</v>
          </cell>
          <cell r="D1374">
            <v>707.64499999999998</v>
          </cell>
          <cell r="E1374">
            <v>704.30199999999991</v>
          </cell>
        </row>
        <row r="1375">
          <cell r="A1375">
            <v>41636</v>
          </cell>
          <cell r="B1375">
            <v>701</v>
          </cell>
          <cell r="D1375">
            <v>709.94499999999994</v>
          </cell>
          <cell r="E1375">
            <v>689.51799999999992</v>
          </cell>
        </row>
        <row r="1376">
          <cell r="A1376">
            <v>41635</v>
          </cell>
          <cell r="B1376">
            <v>718.89</v>
          </cell>
          <cell r="D1376">
            <v>729.44499999999994</v>
          </cell>
          <cell r="E1376">
            <v>673.73799999999994</v>
          </cell>
        </row>
        <row r="1377">
          <cell r="A1377">
            <v>41634</v>
          </cell>
          <cell r="B1377">
            <v>740</v>
          </cell>
          <cell r="D1377">
            <v>693.66499999999996</v>
          </cell>
          <cell r="E1377">
            <v>651.49599999999987</v>
          </cell>
        </row>
        <row r="1378">
          <cell r="A1378">
            <v>41632</v>
          </cell>
          <cell r="B1378">
            <v>647.33000000000004</v>
          </cell>
          <cell r="D1378">
            <v>643.85</v>
          </cell>
          <cell r="E1378">
            <v>623.29600000000005</v>
          </cell>
        </row>
        <row r="1379">
          <cell r="A1379">
            <v>41631</v>
          </cell>
          <cell r="B1379">
            <v>640.37</v>
          </cell>
          <cell r="D1379">
            <v>631.23500000000001</v>
          </cell>
          <cell r="E1379">
            <v>634.2360000000001</v>
          </cell>
        </row>
        <row r="1380">
          <cell r="A1380">
            <v>41630</v>
          </cell>
          <cell r="B1380">
            <v>622.1</v>
          </cell>
          <cell r="D1380">
            <v>614.89</v>
          </cell>
          <cell r="E1380">
            <v>616.43799999999999</v>
          </cell>
        </row>
        <row r="1381">
          <cell r="A1381">
            <v>41629</v>
          </cell>
          <cell r="B1381">
            <v>607.67999999999995</v>
          </cell>
          <cell r="D1381">
            <v>603.33999999999992</v>
          </cell>
          <cell r="E1381">
            <v>638.40599999999995</v>
          </cell>
        </row>
        <row r="1382">
          <cell r="A1382">
            <v>41628</v>
          </cell>
          <cell r="B1382">
            <v>599</v>
          </cell>
          <cell r="D1382">
            <v>650.51499999999999</v>
          </cell>
          <cell r="E1382">
            <v>657.82399999999996</v>
          </cell>
        </row>
        <row r="1383">
          <cell r="A1383">
            <v>41627</v>
          </cell>
          <cell r="B1383">
            <v>702.03</v>
          </cell>
          <cell r="D1383">
            <v>626.70499999999993</v>
          </cell>
          <cell r="E1383">
            <v>710.99799999999993</v>
          </cell>
        </row>
        <row r="1384">
          <cell r="A1384">
            <v>41626</v>
          </cell>
          <cell r="B1384">
            <v>551.38</v>
          </cell>
          <cell r="D1384">
            <v>641.66000000000008</v>
          </cell>
          <cell r="E1384">
            <v>750.18200000000002</v>
          </cell>
        </row>
        <row r="1385">
          <cell r="A1385">
            <v>41625</v>
          </cell>
          <cell r="B1385">
            <v>731.94</v>
          </cell>
          <cell r="D1385">
            <v>718.35500000000002</v>
          </cell>
          <cell r="E1385">
            <v>822.41599999999994</v>
          </cell>
        </row>
        <row r="1386">
          <cell r="A1386">
            <v>41624</v>
          </cell>
          <cell r="B1386">
            <v>704.77</v>
          </cell>
          <cell r="D1386">
            <v>784.81999999999994</v>
          </cell>
          <cell r="E1386">
            <v>856.13400000000001</v>
          </cell>
        </row>
        <row r="1387">
          <cell r="A1387">
            <v>41623</v>
          </cell>
          <cell r="B1387">
            <v>864.87</v>
          </cell>
          <cell r="D1387">
            <v>881.41000000000008</v>
          </cell>
          <cell r="E1387">
            <v>899.53599999999983</v>
          </cell>
        </row>
        <row r="1388">
          <cell r="A1388">
            <v>41622</v>
          </cell>
          <cell r="B1388">
            <v>897.95</v>
          </cell>
          <cell r="D1388">
            <v>905.25</v>
          </cell>
          <cell r="E1388">
            <v>931.16199999999992</v>
          </cell>
        </row>
        <row r="1389">
          <cell r="A1389">
            <v>41621</v>
          </cell>
          <cell r="B1389">
            <v>912.55</v>
          </cell>
          <cell r="D1389">
            <v>906.54</v>
          </cell>
          <cell r="E1389">
            <v>938.7299999999999</v>
          </cell>
        </row>
        <row r="1390">
          <cell r="A1390">
            <v>41620</v>
          </cell>
          <cell r="B1390">
            <v>900.53</v>
          </cell>
          <cell r="D1390">
            <v>911.15499999999997</v>
          </cell>
          <cell r="E1390">
            <v>902.22</v>
          </cell>
        </row>
        <row r="1391">
          <cell r="A1391">
            <v>41619</v>
          </cell>
          <cell r="B1391">
            <v>921.78</v>
          </cell>
          <cell r="D1391">
            <v>972.39</v>
          </cell>
          <cell r="E1391">
            <v>882.22799999999984</v>
          </cell>
        </row>
        <row r="1392">
          <cell r="A1392">
            <v>41618</v>
          </cell>
          <cell r="B1392">
            <v>1023</v>
          </cell>
          <cell r="D1392">
            <v>979.39499999999998</v>
          </cell>
          <cell r="E1392">
            <v>872.38400000000001</v>
          </cell>
        </row>
        <row r="1393">
          <cell r="A1393">
            <v>41617</v>
          </cell>
          <cell r="B1393">
            <v>935.79</v>
          </cell>
          <cell r="D1393">
            <v>832.89499999999998</v>
          </cell>
          <cell r="E1393">
            <v>873.9</v>
          </cell>
        </row>
        <row r="1394">
          <cell r="A1394">
            <v>41616</v>
          </cell>
          <cell r="B1394">
            <v>730</v>
          </cell>
          <cell r="D1394">
            <v>765.28500000000008</v>
          </cell>
          <cell r="E1394">
            <v>915.74199999999996</v>
          </cell>
        </row>
        <row r="1395">
          <cell r="A1395">
            <v>41615</v>
          </cell>
          <cell r="B1395">
            <v>800.57</v>
          </cell>
          <cell r="D1395">
            <v>836.56500000000005</v>
          </cell>
          <cell r="E1395">
            <v>979.33800000000008</v>
          </cell>
        </row>
        <row r="1396">
          <cell r="A1396">
            <v>41614</v>
          </cell>
          <cell r="B1396">
            <v>872.56</v>
          </cell>
          <cell r="D1396">
            <v>951.56999999999994</v>
          </cell>
          <cell r="E1396">
            <v>1018.838</v>
          </cell>
        </row>
        <row r="1397">
          <cell r="A1397">
            <v>41613</v>
          </cell>
          <cell r="B1397">
            <v>1030.58</v>
          </cell>
          <cell r="D1397">
            <v>1087.79</v>
          </cell>
          <cell r="E1397">
            <v>1035.326</v>
          </cell>
        </row>
        <row r="1398">
          <cell r="A1398">
            <v>41612</v>
          </cell>
          <cell r="B1398">
            <v>1145</v>
          </cell>
          <cell r="D1398">
            <v>1096.49</v>
          </cell>
          <cell r="E1398">
            <v>1051.6799999999998</v>
          </cell>
        </row>
        <row r="1399">
          <cell r="A1399">
            <v>41611</v>
          </cell>
          <cell r="B1399">
            <v>1047.98</v>
          </cell>
          <cell r="D1399">
            <v>1023.0250000000001</v>
          </cell>
          <cell r="E1399">
            <v>1044.182</v>
          </cell>
        </row>
        <row r="1400">
          <cell r="A1400">
            <v>41610</v>
          </cell>
          <cell r="B1400">
            <v>998.07</v>
          </cell>
          <cell r="D1400">
            <v>976.53500000000008</v>
          </cell>
          <cell r="E1400">
            <v>1036.586</v>
          </cell>
        </row>
        <row r="1401">
          <cell r="A1401">
            <v>41609</v>
          </cell>
          <cell r="B1401">
            <v>955</v>
          </cell>
          <cell r="D1401">
            <v>1033.675</v>
          </cell>
          <cell r="E1401">
            <v>1026.5719999999999</v>
          </cell>
        </row>
        <row r="1402">
          <cell r="A1402">
            <v>41608</v>
          </cell>
          <cell r="B1402">
            <v>1112.3499999999999</v>
          </cell>
          <cell r="D1402">
            <v>1109.9299999999998</v>
          </cell>
          <cell r="E1402">
            <v>1005.4859999999999</v>
          </cell>
        </row>
        <row r="1403">
          <cell r="A1403">
            <v>41607</v>
          </cell>
          <cell r="B1403">
            <v>1107.51</v>
          </cell>
          <cell r="D1403">
            <v>1058.7550000000001</v>
          </cell>
          <cell r="E1403">
            <v>939.57</v>
          </cell>
        </row>
        <row r="1404">
          <cell r="A1404">
            <v>41606</v>
          </cell>
          <cell r="B1404">
            <v>1010</v>
          </cell>
          <cell r="D1404">
            <v>979</v>
          </cell>
          <cell r="E1404">
            <v>880.81200000000013</v>
          </cell>
        </row>
        <row r="1405">
          <cell r="A1405">
            <v>41605</v>
          </cell>
          <cell r="B1405">
            <v>948</v>
          </cell>
          <cell r="D1405">
            <v>898.78500000000008</v>
          </cell>
          <cell r="E1405">
            <v>847.25200000000007</v>
          </cell>
        </row>
        <row r="1406">
          <cell r="A1406">
            <v>41604</v>
          </cell>
          <cell r="B1406">
            <v>849.57</v>
          </cell>
          <cell r="D1406">
            <v>816.17000000000007</v>
          </cell>
          <cell r="E1406">
            <v>809.65200000000004</v>
          </cell>
        </row>
        <row r="1407">
          <cell r="A1407">
            <v>41603</v>
          </cell>
          <cell r="B1407">
            <v>782.77</v>
          </cell>
          <cell r="D1407">
            <v>798.245</v>
          </cell>
          <cell r="E1407">
            <v>779.73800000000006</v>
          </cell>
        </row>
        <row r="1408">
          <cell r="A1408">
            <v>41602</v>
          </cell>
          <cell r="B1408">
            <v>813.72</v>
          </cell>
          <cell r="D1408">
            <v>827.96</v>
          </cell>
          <cell r="E1408">
            <v>733.18399999999997</v>
          </cell>
        </row>
        <row r="1409">
          <cell r="A1409">
            <v>41601</v>
          </cell>
          <cell r="B1409">
            <v>842.2</v>
          </cell>
          <cell r="D1409">
            <v>801.1</v>
          </cell>
          <cell r="E1409">
            <v>690.24</v>
          </cell>
        </row>
        <row r="1410">
          <cell r="A1410">
            <v>41600</v>
          </cell>
          <cell r="B1410">
            <v>760</v>
          </cell>
          <cell r="D1410">
            <v>730</v>
          </cell>
          <cell r="E1410">
            <v>638.83199999999999</v>
          </cell>
        </row>
        <row r="1411">
          <cell r="A1411">
            <v>41599</v>
          </cell>
          <cell r="B1411">
            <v>700</v>
          </cell>
          <cell r="D1411">
            <v>625</v>
          </cell>
          <cell r="E1411">
            <v>581.48599999999999</v>
          </cell>
        </row>
        <row r="1412">
          <cell r="A1412">
            <v>41598</v>
          </cell>
          <cell r="B1412">
            <v>550</v>
          </cell>
          <cell r="D1412">
            <v>574.5</v>
          </cell>
          <cell r="E1412">
            <v>528.54</v>
          </cell>
        </row>
        <row r="1413">
          <cell r="A1413">
            <v>41597</v>
          </cell>
          <cell r="B1413">
            <v>599</v>
          </cell>
          <cell r="D1413">
            <v>592.07999999999993</v>
          </cell>
          <cell r="E1413">
            <v>498.53999999999996</v>
          </cell>
        </row>
        <row r="1414">
          <cell r="A1414">
            <v>41596</v>
          </cell>
          <cell r="B1414">
            <v>585.16</v>
          </cell>
          <cell r="D1414">
            <v>529.21499999999992</v>
          </cell>
          <cell r="E1414">
            <v>462.34</v>
          </cell>
        </row>
        <row r="1415">
          <cell r="A1415">
            <v>41595</v>
          </cell>
          <cell r="B1415">
            <v>473.27</v>
          </cell>
          <cell r="D1415">
            <v>454.27</v>
          </cell>
          <cell r="E1415">
            <v>422.85399999999998</v>
          </cell>
        </row>
        <row r="1416">
          <cell r="A1416">
            <v>41594</v>
          </cell>
          <cell r="B1416">
            <v>435.27</v>
          </cell>
          <cell r="D1416">
            <v>417.63499999999999</v>
          </cell>
          <cell r="E1416">
            <v>398.23200000000003</v>
          </cell>
        </row>
        <row r="1417">
          <cell r="A1417">
            <v>41593</v>
          </cell>
          <cell r="B1417">
            <v>400</v>
          </cell>
          <cell r="D1417">
            <v>409</v>
          </cell>
          <cell r="E1417">
            <v>378.892</v>
          </cell>
        </row>
        <row r="1418">
          <cell r="A1418">
            <v>41592</v>
          </cell>
          <cell r="B1418">
            <v>418</v>
          </cell>
          <cell r="D1418">
            <v>402.86500000000001</v>
          </cell>
          <cell r="E1418">
            <v>361.27200000000005</v>
          </cell>
        </row>
        <row r="1419">
          <cell r="A1419">
            <v>41591</v>
          </cell>
          <cell r="B1419">
            <v>387.73</v>
          </cell>
          <cell r="D1419">
            <v>368.94500000000005</v>
          </cell>
          <cell r="E1419">
            <v>344.9</v>
          </cell>
        </row>
        <row r="1420">
          <cell r="A1420">
            <v>41590</v>
          </cell>
          <cell r="B1420">
            <v>350.16</v>
          </cell>
          <cell r="D1420">
            <v>344.36500000000001</v>
          </cell>
          <cell r="E1420">
            <v>332.108</v>
          </cell>
        </row>
        <row r="1421">
          <cell r="A1421">
            <v>41589</v>
          </cell>
          <cell r="B1421">
            <v>338.57</v>
          </cell>
          <cell r="D1421">
            <v>325.23500000000001</v>
          </cell>
          <cell r="E1421">
            <v>318.73599999999999</v>
          </cell>
        </row>
        <row r="1422">
          <cell r="A1422">
            <v>41588</v>
          </cell>
          <cell r="B1422">
            <v>311.89999999999998</v>
          </cell>
          <cell r="D1422">
            <v>324.02</v>
          </cell>
          <cell r="E1422">
            <v>301.76</v>
          </cell>
        </row>
        <row r="1423">
          <cell r="A1423">
            <v>41587</v>
          </cell>
          <cell r="B1423">
            <v>336.14</v>
          </cell>
          <cell r="D1423">
            <v>329.95499999999998</v>
          </cell>
          <cell r="E1423">
            <v>287.238</v>
          </cell>
        </row>
        <row r="1424">
          <cell r="A1424">
            <v>41586</v>
          </cell>
          <cell r="B1424">
            <v>323.77</v>
          </cell>
          <cell r="D1424">
            <v>303.53499999999997</v>
          </cell>
          <cell r="E1424">
            <v>265.05</v>
          </cell>
        </row>
        <row r="1425">
          <cell r="A1425">
            <v>41585</v>
          </cell>
          <cell r="B1425">
            <v>283.3</v>
          </cell>
          <cell r="D1425">
            <v>268.495</v>
          </cell>
          <cell r="E1425">
            <v>241.82200000000003</v>
          </cell>
        </row>
        <row r="1426">
          <cell r="A1426">
            <v>41584</v>
          </cell>
          <cell r="B1426">
            <v>253.69</v>
          </cell>
          <cell r="D1426">
            <v>246.49</v>
          </cell>
          <cell r="E1426">
            <v>225.33200000000002</v>
          </cell>
        </row>
        <row r="1427">
          <cell r="A1427">
            <v>41583</v>
          </cell>
          <cell r="B1427">
            <v>239.29</v>
          </cell>
          <cell r="D1427">
            <v>232.245</v>
          </cell>
          <cell r="E1427">
            <v>214.29599999999999</v>
          </cell>
        </row>
        <row r="1428">
          <cell r="A1428">
            <v>41582</v>
          </cell>
          <cell r="B1428">
            <v>225.2</v>
          </cell>
          <cell r="D1428">
            <v>216.41499999999999</v>
          </cell>
          <cell r="E1428">
            <v>206.08399999999997</v>
          </cell>
        </row>
        <row r="1429">
          <cell r="A1429">
            <v>41581</v>
          </cell>
          <cell r="B1429">
            <v>207.63</v>
          </cell>
          <cell r="D1429">
            <v>204.24</v>
          </cell>
          <cell r="E1429">
            <v>199.95400000000001</v>
          </cell>
        </row>
        <row r="1430">
          <cell r="A1430">
            <v>41580</v>
          </cell>
          <cell r="B1430">
            <v>200.85</v>
          </cell>
          <cell r="D1430">
            <v>199.68</v>
          </cell>
          <cell r="E1430">
            <v>198.06600000000003</v>
          </cell>
        </row>
        <row r="1431">
          <cell r="A1431">
            <v>41579</v>
          </cell>
          <cell r="B1431">
            <v>198.51</v>
          </cell>
          <cell r="D1431">
            <v>198.37</v>
          </cell>
          <cell r="E1431">
            <v>195.47</v>
          </cell>
        </row>
        <row r="1432">
          <cell r="A1432">
            <v>41578</v>
          </cell>
          <cell r="B1432">
            <v>198.23</v>
          </cell>
          <cell r="D1432">
            <v>196.39</v>
          </cell>
          <cell r="E1432">
            <v>192.90600000000001</v>
          </cell>
        </row>
        <row r="1433">
          <cell r="A1433">
            <v>41577</v>
          </cell>
          <cell r="B1433">
            <v>194.55</v>
          </cell>
          <cell r="D1433">
            <v>196.37</v>
          </cell>
          <cell r="E1433">
            <v>188.44</v>
          </cell>
        </row>
        <row r="1434">
          <cell r="A1434">
            <v>41576</v>
          </cell>
          <cell r="B1434">
            <v>198.19</v>
          </cell>
          <cell r="D1434">
            <v>193.03</v>
          </cell>
          <cell r="E1434">
            <v>185.154</v>
          </cell>
        </row>
        <row r="1435">
          <cell r="A1435">
            <v>41575</v>
          </cell>
          <cell r="B1435">
            <v>187.87</v>
          </cell>
          <cell r="D1435">
            <v>186.78</v>
          </cell>
          <cell r="E1435">
            <v>182.14600000000002</v>
          </cell>
        </row>
        <row r="1436">
          <cell r="A1436">
            <v>41574</v>
          </cell>
          <cell r="B1436">
            <v>185.69</v>
          </cell>
          <cell r="D1436">
            <v>180.79500000000002</v>
          </cell>
          <cell r="E1436">
            <v>184.696</v>
          </cell>
        </row>
        <row r="1437">
          <cell r="A1437">
            <v>41573</v>
          </cell>
          <cell r="B1437">
            <v>175.9</v>
          </cell>
          <cell r="D1437">
            <v>177.01</v>
          </cell>
          <cell r="E1437">
            <v>184.32999999999998</v>
          </cell>
        </row>
        <row r="1438">
          <cell r="A1438">
            <v>41572</v>
          </cell>
          <cell r="B1438">
            <v>178.12</v>
          </cell>
          <cell r="D1438">
            <v>180.63499999999999</v>
          </cell>
          <cell r="E1438">
            <v>183.98600000000002</v>
          </cell>
        </row>
        <row r="1439">
          <cell r="A1439">
            <v>41571</v>
          </cell>
          <cell r="B1439">
            <v>183.15</v>
          </cell>
          <cell r="D1439">
            <v>191.88499999999999</v>
          </cell>
          <cell r="E1439">
            <v>180.97399999999999</v>
          </cell>
        </row>
        <row r="1440">
          <cell r="A1440">
            <v>41570</v>
          </cell>
          <cell r="B1440">
            <v>200.62</v>
          </cell>
          <cell r="D1440">
            <v>192.24</v>
          </cell>
          <cell r="E1440">
            <v>176.30599999999998</v>
          </cell>
        </row>
        <row r="1441">
          <cell r="A1441">
            <v>41569</v>
          </cell>
          <cell r="B1441">
            <v>183.86</v>
          </cell>
          <cell r="D1441">
            <v>179.02</v>
          </cell>
          <cell r="E1441">
            <v>166.10000000000002</v>
          </cell>
        </row>
        <row r="1442">
          <cell r="A1442">
            <v>41568</v>
          </cell>
          <cell r="B1442">
            <v>174.18</v>
          </cell>
          <cell r="D1442">
            <v>168.62</v>
          </cell>
          <cell r="E1442">
            <v>157.874</v>
          </cell>
        </row>
        <row r="1443">
          <cell r="A1443">
            <v>41567</v>
          </cell>
          <cell r="B1443">
            <v>163.06</v>
          </cell>
          <cell r="D1443">
            <v>161.435</v>
          </cell>
          <cell r="E1443">
            <v>150.52199999999999</v>
          </cell>
        </row>
        <row r="1444">
          <cell r="A1444">
            <v>41566</v>
          </cell>
          <cell r="B1444">
            <v>159.81</v>
          </cell>
          <cell r="D1444">
            <v>154.69999999999999</v>
          </cell>
          <cell r="E1444">
            <v>145.63799999999998</v>
          </cell>
        </row>
        <row r="1445">
          <cell r="A1445">
            <v>41565</v>
          </cell>
          <cell r="B1445">
            <v>149.59</v>
          </cell>
          <cell r="D1445">
            <v>146.16</v>
          </cell>
          <cell r="E1445">
            <v>140.28399999999999</v>
          </cell>
        </row>
        <row r="1446">
          <cell r="A1446">
            <v>41564</v>
          </cell>
          <cell r="B1446">
            <v>142.72999999999999</v>
          </cell>
          <cell r="D1446">
            <v>140.07499999999999</v>
          </cell>
          <cell r="E1446">
            <v>136.44999999999999</v>
          </cell>
        </row>
        <row r="1447">
          <cell r="A1447">
            <v>41563</v>
          </cell>
          <cell r="B1447">
            <v>137.41999999999999</v>
          </cell>
          <cell r="D1447">
            <v>138.02999999999997</v>
          </cell>
          <cell r="E1447">
            <v>133.20799999999997</v>
          </cell>
        </row>
        <row r="1448">
          <cell r="A1448">
            <v>41562</v>
          </cell>
          <cell r="B1448">
            <v>138.63999999999999</v>
          </cell>
          <cell r="D1448">
            <v>135.83999999999997</v>
          </cell>
          <cell r="E1448">
            <v>130.82599999999996</v>
          </cell>
        </row>
        <row r="1449">
          <cell r="A1449">
            <v>41561</v>
          </cell>
          <cell r="B1449">
            <v>133.04</v>
          </cell>
          <cell r="D1449">
            <v>131.72999999999999</v>
          </cell>
          <cell r="E1449">
            <v>128.238</v>
          </cell>
        </row>
        <row r="1450">
          <cell r="A1450">
            <v>41560</v>
          </cell>
          <cell r="B1450">
            <v>130.41999999999999</v>
          </cell>
          <cell r="D1450">
            <v>128.47</v>
          </cell>
          <cell r="E1450">
            <v>126.798</v>
          </cell>
        </row>
        <row r="1451">
          <cell r="A1451">
            <v>41559</v>
          </cell>
          <cell r="B1451">
            <v>126.52</v>
          </cell>
          <cell r="D1451">
            <v>126.015</v>
          </cell>
          <cell r="E1451">
            <v>125.57800000000002</v>
          </cell>
        </row>
        <row r="1452">
          <cell r="A1452">
            <v>41558</v>
          </cell>
          <cell r="B1452">
            <v>125.51</v>
          </cell>
          <cell r="D1452">
            <v>125.605</v>
          </cell>
          <cell r="E1452">
            <v>124.922</v>
          </cell>
        </row>
        <row r="1453">
          <cell r="A1453">
            <v>41557</v>
          </cell>
          <cell r="B1453">
            <v>125.7</v>
          </cell>
          <cell r="D1453">
            <v>125.77000000000001</v>
          </cell>
          <cell r="E1453">
            <v>124.15599999999999</v>
          </cell>
        </row>
        <row r="1454">
          <cell r="A1454">
            <v>41556</v>
          </cell>
          <cell r="B1454">
            <v>125.84</v>
          </cell>
          <cell r="D1454">
            <v>125.08</v>
          </cell>
          <cell r="E1454">
            <v>123.244</v>
          </cell>
        </row>
        <row r="1455">
          <cell r="A1455">
            <v>41555</v>
          </cell>
          <cell r="B1455">
            <v>124.32</v>
          </cell>
          <cell r="D1455">
            <v>123.78</v>
          </cell>
          <cell r="E1455">
            <v>122.33399999999999</v>
          </cell>
        </row>
        <row r="1456">
          <cell r="A1456">
            <v>41554</v>
          </cell>
          <cell r="B1456">
            <v>123.24</v>
          </cell>
          <cell r="D1456">
            <v>122.46000000000001</v>
          </cell>
          <cell r="E1456">
            <v>120.83400000000002</v>
          </cell>
        </row>
        <row r="1457">
          <cell r="A1457">
            <v>41553</v>
          </cell>
          <cell r="B1457">
            <v>121.68</v>
          </cell>
          <cell r="D1457">
            <v>121.41</v>
          </cell>
          <cell r="E1457">
            <v>116.148</v>
          </cell>
        </row>
        <row r="1458">
          <cell r="A1458">
            <v>41552</v>
          </cell>
          <cell r="B1458">
            <v>121.14</v>
          </cell>
          <cell r="D1458">
            <v>121.215</v>
          </cell>
          <cell r="E1458">
            <v>116.91</v>
          </cell>
        </row>
        <row r="1459">
          <cell r="A1459">
            <v>41551</v>
          </cell>
          <cell r="B1459">
            <v>121.29</v>
          </cell>
          <cell r="D1459">
            <v>119.05500000000001</v>
          </cell>
          <cell r="E1459">
            <v>117.30199999999999</v>
          </cell>
        </row>
        <row r="1460">
          <cell r="A1460">
            <v>41550</v>
          </cell>
          <cell r="B1460">
            <v>116.82</v>
          </cell>
          <cell r="D1460">
            <v>108.315</v>
          </cell>
          <cell r="E1460">
            <v>118.08000000000001</v>
          </cell>
        </row>
        <row r="1461">
          <cell r="A1461">
            <v>41549</v>
          </cell>
          <cell r="B1461">
            <v>99.81</v>
          </cell>
          <cell r="D1461">
            <v>112.65</v>
          </cell>
          <cell r="E1461">
            <v>119.66599999999998</v>
          </cell>
        </row>
        <row r="1462">
          <cell r="A1462">
            <v>41548</v>
          </cell>
          <cell r="B1462">
            <v>125.49</v>
          </cell>
          <cell r="D1462">
            <v>124.29499999999999</v>
          </cell>
          <cell r="E1462">
            <v>124.404</v>
          </cell>
        </row>
        <row r="1463">
          <cell r="A1463">
            <v>41547</v>
          </cell>
          <cell r="B1463">
            <v>123.1</v>
          </cell>
          <cell r="D1463">
            <v>124.14</v>
          </cell>
          <cell r="E1463">
            <v>124.002</v>
          </cell>
        </row>
        <row r="1464">
          <cell r="A1464">
            <v>41546</v>
          </cell>
          <cell r="B1464">
            <v>125.18</v>
          </cell>
          <cell r="D1464">
            <v>124.965</v>
          </cell>
          <cell r="E1464">
            <v>124.066</v>
          </cell>
        </row>
        <row r="1465">
          <cell r="A1465">
            <v>41545</v>
          </cell>
          <cell r="B1465">
            <v>124.75</v>
          </cell>
          <cell r="D1465">
            <v>124.125</v>
          </cell>
          <cell r="E1465">
            <v>123.53800000000001</v>
          </cell>
        </row>
        <row r="1466">
          <cell r="A1466">
            <v>41544</v>
          </cell>
          <cell r="B1466">
            <v>123.5</v>
          </cell>
          <cell r="D1466">
            <v>123.49000000000001</v>
          </cell>
          <cell r="E1466">
            <v>123.03200000000001</v>
          </cell>
        </row>
        <row r="1467">
          <cell r="A1467">
            <v>41543</v>
          </cell>
          <cell r="B1467">
            <v>123.48</v>
          </cell>
          <cell r="D1467">
            <v>123.45</v>
          </cell>
          <cell r="E1467">
            <v>122.86199999999999</v>
          </cell>
        </row>
        <row r="1468">
          <cell r="A1468">
            <v>41542</v>
          </cell>
          <cell r="B1468">
            <v>123.42</v>
          </cell>
          <cell r="D1468">
            <v>122.98</v>
          </cell>
          <cell r="E1468">
            <v>122.694</v>
          </cell>
        </row>
        <row r="1469">
          <cell r="A1469">
            <v>41541</v>
          </cell>
          <cell r="B1469">
            <v>122.54</v>
          </cell>
          <cell r="D1469">
            <v>122.38</v>
          </cell>
          <cell r="E1469">
            <v>122.58999999999999</v>
          </cell>
        </row>
        <row r="1470">
          <cell r="A1470">
            <v>41540</v>
          </cell>
          <cell r="B1470">
            <v>122.22</v>
          </cell>
          <cell r="D1470">
            <v>122.435</v>
          </cell>
          <cell r="E1470">
            <v>122.91999999999999</v>
          </cell>
        </row>
        <row r="1471">
          <cell r="A1471">
            <v>41539</v>
          </cell>
          <cell r="B1471">
            <v>122.65</v>
          </cell>
          <cell r="D1471">
            <v>122.64500000000001</v>
          </cell>
          <cell r="E1471">
            <v>123.73600000000002</v>
          </cell>
        </row>
        <row r="1472">
          <cell r="A1472">
            <v>41538</v>
          </cell>
          <cell r="B1472">
            <v>122.64</v>
          </cell>
          <cell r="D1472">
            <v>122.77000000000001</v>
          </cell>
          <cell r="E1472">
            <v>124.4</v>
          </cell>
        </row>
        <row r="1473">
          <cell r="A1473">
            <v>41537</v>
          </cell>
          <cell r="B1473">
            <v>122.9</v>
          </cell>
          <cell r="D1473">
            <v>123.545</v>
          </cell>
          <cell r="E1473">
            <v>124.88400000000001</v>
          </cell>
        </row>
        <row r="1474">
          <cell r="A1474">
            <v>41536</v>
          </cell>
          <cell r="B1474">
            <v>124.19</v>
          </cell>
          <cell r="D1474">
            <v>125.245</v>
          </cell>
          <cell r="E1474">
            <v>125.22</v>
          </cell>
        </row>
        <row r="1475">
          <cell r="A1475">
            <v>41535</v>
          </cell>
          <cell r="B1475">
            <v>126.3</v>
          </cell>
          <cell r="D1475">
            <v>126.13499999999999</v>
          </cell>
          <cell r="E1475">
            <v>125.19800000000001</v>
          </cell>
        </row>
        <row r="1476">
          <cell r="A1476">
            <v>41534</v>
          </cell>
          <cell r="B1476">
            <v>125.97</v>
          </cell>
          <cell r="D1476">
            <v>125.515</v>
          </cell>
          <cell r="E1476">
            <v>125.24000000000001</v>
          </cell>
        </row>
        <row r="1477">
          <cell r="A1477">
            <v>41533</v>
          </cell>
          <cell r="B1477">
            <v>125.06</v>
          </cell>
          <cell r="D1477">
            <v>124.82</v>
          </cell>
          <cell r="E1477">
            <v>125.19800000000001</v>
          </cell>
        </row>
        <row r="1478">
          <cell r="A1478">
            <v>41532</v>
          </cell>
          <cell r="B1478">
            <v>124.58</v>
          </cell>
          <cell r="D1478">
            <v>124.33</v>
          </cell>
          <cell r="E1478">
            <v>125.276</v>
          </cell>
        </row>
        <row r="1479">
          <cell r="A1479">
            <v>41531</v>
          </cell>
          <cell r="B1479">
            <v>124.08</v>
          </cell>
          <cell r="D1479">
            <v>125.295</v>
          </cell>
          <cell r="E1479">
            <v>124.652</v>
          </cell>
        </row>
        <row r="1480">
          <cell r="A1480">
            <v>41530</v>
          </cell>
          <cell r="B1480">
            <v>126.51</v>
          </cell>
          <cell r="D1480">
            <v>126.13500000000001</v>
          </cell>
          <cell r="E1480">
            <v>123.84</v>
          </cell>
        </row>
        <row r="1481">
          <cell r="A1481">
            <v>41529</v>
          </cell>
          <cell r="B1481">
            <v>125.76</v>
          </cell>
          <cell r="D1481">
            <v>125.605</v>
          </cell>
          <cell r="E1481">
            <v>121.85599999999999</v>
          </cell>
        </row>
        <row r="1482">
          <cell r="A1482">
            <v>41528</v>
          </cell>
          <cell r="B1482">
            <v>125.45</v>
          </cell>
          <cell r="D1482">
            <v>123.455</v>
          </cell>
          <cell r="E1482">
            <v>120.51399999999998</v>
          </cell>
        </row>
        <row r="1483">
          <cell r="A1483">
            <v>41527</v>
          </cell>
          <cell r="B1483">
            <v>121.46</v>
          </cell>
          <cell r="D1483">
            <v>120.74</v>
          </cell>
          <cell r="E1483">
            <v>118.68800000000002</v>
          </cell>
        </row>
        <row r="1484">
          <cell r="A1484">
            <v>41526</v>
          </cell>
          <cell r="B1484">
            <v>120.02</v>
          </cell>
          <cell r="D1484">
            <v>118.30500000000001</v>
          </cell>
          <cell r="E1484">
            <v>118.502</v>
          </cell>
        </row>
        <row r="1485">
          <cell r="A1485">
            <v>41525</v>
          </cell>
          <cell r="B1485">
            <v>116.59</v>
          </cell>
          <cell r="D1485">
            <v>117.82</v>
          </cell>
          <cell r="E1485">
            <v>118.61199999999999</v>
          </cell>
        </row>
        <row r="1486">
          <cell r="A1486">
            <v>41524</v>
          </cell>
          <cell r="B1486">
            <v>119.05</v>
          </cell>
          <cell r="D1486">
            <v>117.685</v>
          </cell>
          <cell r="E1486">
            <v>120.81199999999998</v>
          </cell>
        </row>
        <row r="1487">
          <cell r="A1487">
            <v>41523</v>
          </cell>
          <cell r="B1487">
            <v>116.32</v>
          </cell>
          <cell r="D1487">
            <v>118.425</v>
          </cell>
          <cell r="E1487">
            <v>122.474</v>
          </cell>
        </row>
        <row r="1488">
          <cell r="A1488">
            <v>41522</v>
          </cell>
          <cell r="B1488">
            <v>120.53</v>
          </cell>
          <cell r="D1488">
            <v>120.55</v>
          </cell>
          <cell r="E1488">
            <v>124.86199999999999</v>
          </cell>
        </row>
        <row r="1489">
          <cell r="A1489">
            <v>41521</v>
          </cell>
          <cell r="B1489">
            <v>120.57</v>
          </cell>
          <cell r="D1489">
            <v>124.08</v>
          </cell>
          <cell r="E1489">
            <v>126.648</v>
          </cell>
        </row>
        <row r="1490">
          <cell r="A1490">
            <v>41520</v>
          </cell>
          <cell r="B1490">
            <v>127.59</v>
          </cell>
          <cell r="D1490">
            <v>127.47499999999999</v>
          </cell>
          <cell r="E1490">
            <v>127.17999999999999</v>
          </cell>
        </row>
        <row r="1491">
          <cell r="A1491">
            <v>41519</v>
          </cell>
          <cell r="B1491">
            <v>127.36</v>
          </cell>
          <cell r="D1491">
            <v>127.81</v>
          </cell>
          <cell r="E1491">
            <v>125.16600000000001</v>
          </cell>
        </row>
        <row r="1492">
          <cell r="A1492">
            <v>41518</v>
          </cell>
          <cell r="B1492">
            <v>128.26</v>
          </cell>
          <cell r="D1492">
            <v>128.86000000000001</v>
          </cell>
          <cell r="E1492">
            <v>123.21200000000002</v>
          </cell>
        </row>
        <row r="1493">
          <cell r="A1493">
            <v>41517</v>
          </cell>
          <cell r="B1493">
            <v>129.46</v>
          </cell>
          <cell r="D1493">
            <v>126.345</v>
          </cell>
          <cell r="E1493">
            <v>121.05</v>
          </cell>
        </row>
        <row r="1494">
          <cell r="A1494">
            <v>41516</v>
          </cell>
          <cell r="B1494">
            <v>123.23</v>
          </cell>
          <cell r="D1494">
            <v>120.375</v>
          </cell>
          <cell r="E1494">
            <v>117.604</v>
          </cell>
        </row>
        <row r="1495">
          <cell r="A1495">
            <v>41515</v>
          </cell>
          <cell r="B1495">
            <v>117.52</v>
          </cell>
          <cell r="D1495">
            <v>117.55500000000001</v>
          </cell>
          <cell r="E1495">
            <v>115.316</v>
          </cell>
        </row>
        <row r="1496">
          <cell r="A1496">
            <v>41514</v>
          </cell>
          <cell r="B1496">
            <v>117.59</v>
          </cell>
          <cell r="D1496">
            <v>117.52000000000001</v>
          </cell>
          <cell r="E1496">
            <v>113.55</v>
          </cell>
        </row>
        <row r="1497">
          <cell r="A1497">
            <v>41513</v>
          </cell>
          <cell r="B1497">
            <v>117.45</v>
          </cell>
          <cell r="D1497">
            <v>114.84</v>
          </cell>
          <cell r="E1497">
            <v>111.542</v>
          </cell>
        </row>
        <row r="1498">
          <cell r="A1498">
            <v>41512</v>
          </cell>
          <cell r="B1498">
            <v>112.23</v>
          </cell>
          <cell r="D1498">
            <v>112.01</v>
          </cell>
          <cell r="E1498">
            <v>109.998</v>
          </cell>
        </row>
        <row r="1499">
          <cell r="A1499">
            <v>41511</v>
          </cell>
          <cell r="B1499">
            <v>111.79</v>
          </cell>
          <cell r="D1499">
            <v>110.24000000000001</v>
          </cell>
          <cell r="E1499">
            <v>109.84</v>
          </cell>
        </row>
        <row r="1500">
          <cell r="A1500">
            <v>41510</v>
          </cell>
          <cell r="B1500">
            <v>108.69</v>
          </cell>
          <cell r="D1500">
            <v>108.12</v>
          </cell>
          <cell r="E1500">
            <v>108.48400000000001</v>
          </cell>
        </row>
        <row r="1501">
          <cell r="A1501">
            <v>41509</v>
          </cell>
          <cell r="B1501">
            <v>107.55</v>
          </cell>
          <cell r="D1501">
            <v>108.64</v>
          </cell>
          <cell r="E1501">
            <v>107.20599999999999</v>
          </cell>
        </row>
        <row r="1502">
          <cell r="A1502">
            <v>41508</v>
          </cell>
          <cell r="B1502">
            <v>109.73</v>
          </cell>
          <cell r="D1502">
            <v>110.58500000000001</v>
          </cell>
          <cell r="E1502">
            <v>105.46400000000001</v>
          </cell>
        </row>
        <row r="1503">
          <cell r="A1503">
            <v>41507</v>
          </cell>
          <cell r="B1503">
            <v>111.44</v>
          </cell>
          <cell r="D1503">
            <v>108.22499999999999</v>
          </cell>
          <cell r="E1503">
            <v>103.43000000000002</v>
          </cell>
        </row>
        <row r="1504">
          <cell r="A1504">
            <v>41506</v>
          </cell>
          <cell r="B1504">
            <v>105.01</v>
          </cell>
          <cell r="D1504">
            <v>103.655</v>
          </cell>
          <cell r="E1504">
            <v>100.80799999999999</v>
          </cell>
        </row>
        <row r="1505">
          <cell r="A1505">
            <v>41505</v>
          </cell>
          <cell r="B1505">
            <v>102.3</v>
          </cell>
          <cell r="D1505">
            <v>100.57</v>
          </cell>
          <cell r="E1505">
            <v>99.313999999999993</v>
          </cell>
        </row>
        <row r="1506">
          <cell r="A1506">
            <v>41504</v>
          </cell>
          <cell r="B1506">
            <v>98.84</v>
          </cell>
          <cell r="D1506">
            <v>99.2</v>
          </cell>
          <cell r="E1506">
            <v>98.445999999999998</v>
          </cell>
        </row>
        <row r="1507">
          <cell r="A1507">
            <v>41503</v>
          </cell>
          <cell r="B1507">
            <v>99.56</v>
          </cell>
          <cell r="D1507">
            <v>98.944999999999993</v>
          </cell>
          <cell r="E1507">
            <v>98.257999999999996</v>
          </cell>
        </row>
        <row r="1508">
          <cell r="A1508">
            <v>41502</v>
          </cell>
          <cell r="B1508">
            <v>98.33</v>
          </cell>
          <cell r="D1508">
            <v>97.935000000000002</v>
          </cell>
          <cell r="E1508">
            <v>97.361999999999995</v>
          </cell>
        </row>
        <row r="1509">
          <cell r="A1509">
            <v>41501</v>
          </cell>
          <cell r="B1509">
            <v>97.54</v>
          </cell>
          <cell r="D1509">
            <v>97.75</v>
          </cell>
          <cell r="E1509">
            <v>96.527999999999992</v>
          </cell>
        </row>
        <row r="1510">
          <cell r="A1510">
            <v>41500</v>
          </cell>
          <cell r="B1510">
            <v>97.96</v>
          </cell>
          <cell r="D1510">
            <v>97.93</v>
          </cell>
          <cell r="E1510">
            <v>95.678000000000011</v>
          </cell>
        </row>
        <row r="1511">
          <cell r="A1511">
            <v>41499</v>
          </cell>
          <cell r="B1511">
            <v>97.9</v>
          </cell>
          <cell r="D1511">
            <v>96.490000000000009</v>
          </cell>
          <cell r="E1511">
            <v>94.75800000000001</v>
          </cell>
        </row>
        <row r="1512">
          <cell r="A1512">
            <v>41498</v>
          </cell>
          <cell r="B1512">
            <v>95.08</v>
          </cell>
          <cell r="D1512">
            <v>94.62</v>
          </cell>
          <cell r="E1512">
            <v>94.132000000000005</v>
          </cell>
        </row>
        <row r="1513">
          <cell r="A1513">
            <v>41497</v>
          </cell>
          <cell r="B1513">
            <v>94.16</v>
          </cell>
          <cell r="D1513">
            <v>93.724999999999994</v>
          </cell>
          <cell r="E1513">
            <v>94.5</v>
          </cell>
        </row>
        <row r="1514">
          <cell r="A1514">
            <v>41496</v>
          </cell>
          <cell r="B1514">
            <v>93.29</v>
          </cell>
          <cell r="D1514">
            <v>93.325000000000003</v>
          </cell>
          <cell r="E1514">
            <v>95.094000000000008</v>
          </cell>
        </row>
        <row r="1515">
          <cell r="A1515">
            <v>41495</v>
          </cell>
          <cell r="B1515">
            <v>93.36</v>
          </cell>
          <cell r="D1515">
            <v>94.064999999999998</v>
          </cell>
          <cell r="E1515">
            <v>95.820000000000007</v>
          </cell>
        </row>
        <row r="1516">
          <cell r="A1516">
            <v>41494</v>
          </cell>
          <cell r="B1516">
            <v>94.77</v>
          </cell>
          <cell r="D1516">
            <v>95.844999999999999</v>
          </cell>
          <cell r="E1516">
            <v>96.468000000000004</v>
          </cell>
        </row>
        <row r="1517">
          <cell r="A1517">
            <v>41493</v>
          </cell>
          <cell r="B1517">
            <v>96.92</v>
          </cell>
          <cell r="D1517">
            <v>97.025000000000006</v>
          </cell>
          <cell r="E1517">
            <v>96.846000000000004</v>
          </cell>
        </row>
        <row r="1518">
          <cell r="A1518">
            <v>41492</v>
          </cell>
          <cell r="B1518">
            <v>97.13</v>
          </cell>
          <cell r="D1518">
            <v>97.025000000000006</v>
          </cell>
          <cell r="E1518">
            <v>96.91</v>
          </cell>
        </row>
        <row r="1519">
          <cell r="A1519">
            <v>41491</v>
          </cell>
          <cell r="B1519">
            <v>96.92</v>
          </cell>
          <cell r="D1519">
            <v>96.759999999999991</v>
          </cell>
          <cell r="E1519">
            <v>96.768000000000001</v>
          </cell>
        </row>
        <row r="1520">
          <cell r="A1520">
            <v>41490</v>
          </cell>
          <cell r="B1520">
            <v>96.6</v>
          </cell>
          <cell r="D1520">
            <v>96.63</v>
          </cell>
          <cell r="E1520">
            <v>96.966000000000008</v>
          </cell>
        </row>
        <row r="1521">
          <cell r="A1521">
            <v>41489</v>
          </cell>
          <cell r="B1521">
            <v>96.66</v>
          </cell>
          <cell r="D1521">
            <v>96.949999999999989</v>
          </cell>
          <cell r="E1521">
            <v>96.908000000000001</v>
          </cell>
        </row>
        <row r="1522">
          <cell r="A1522">
            <v>41488</v>
          </cell>
          <cell r="B1522">
            <v>97.24</v>
          </cell>
          <cell r="D1522">
            <v>96.83</v>
          </cell>
          <cell r="E1522">
            <v>96.236000000000004</v>
          </cell>
        </row>
        <row r="1523">
          <cell r="A1523">
            <v>41487</v>
          </cell>
          <cell r="B1523">
            <v>96.42</v>
          </cell>
          <cell r="D1523">
            <v>97.164999999999992</v>
          </cell>
          <cell r="E1523">
            <v>95.207999999999998</v>
          </cell>
        </row>
        <row r="1524">
          <cell r="A1524">
            <v>41486</v>
          </cell>
          <cell r="B1524">
            <v>97.91</v>
          </cell>
          <cell r="D1524">
            <v>97.11</v>
          </cell>
          <cell r="E1524">
            <v>93.744</v>
          </cell>
        </row>
        <row r="1525">
          <cell r="A1525">
            <v>41485</v>
          </cell>
          <cell r="B1525">
            <v>96.31</v>
          </cell>
          <cell r="D1525">
            <v>94.805000000000007</v>
          </cell>
          <cell r="E1525">
            <v>92.288000000000011</v>
          </cell>
        </row>
        <row r="1526">
          <cell r="A1526">
            <v>41484</v>
          </cell>
          <cell r="B1526">
            <v>93.3</v>
          </cell>
          <cell r="D1526">
            <v>92.699999999999989</v>
          </cell>
          <cell r="E1526">
            <v>90.907999999999987</v>
          </cell>
        </row>
        <row r="1527">
          <cell r="A1527">
            <v>41483</v>
          </cell>
          <cell r="B1527">
            <v>92.1</v>
          </cell>
          <cell r="D1527">
            <v>90.6</v>
          </cell>
          <cell r="E1527">
            <v>89.74</v>
          </cell>
        </row>
        <row r="1528">
          <cell r="A1528">
            <v>41482</v>
          </cell>
          <cell r="B1528">
            <v>89.1</v>
          </cell>
          <cell r="D1528">
            <v>89.864999999999995</v>
          </cell>
          <cell r="E1528">
            <v>88.707999999999998</v>
          </cell>
        </row>
        <row r="1529">
          <cell r="A1529">
            <v>41481</v>
          </cell>
          <cell r="B1529">
            <v>90.63</v>
          </cell>
          <cell r="D1529">
            <v>90.02</v>
          </cell>
          <cell r="E1529">
            <v>88.105999999999995</v>
          </cell>
        </row>
        <row r="1530">
          <cell r="A1530">
            <v>41480</v>
          </cell>
          <cell r="B1530">
            <v>89.41</v>
          </cell>
          <cell r="D1530">
            <v>88.435000000000002</v>
          </cell>
          <cell r="E1530">
            <v>87.073999999999998</v>
          </cell>
        </row>
        <row r="1531">
          <cell r="A1531">
            <v>41479</v>
          </cell>
          <cell r="B1531">
            <v>87.46</v>
          </cell>
          <cell r="D1531">
            <v>87.199999999999989</v>
          </cell>
          <cell r="E1531">
            <v>86.326000000000008</v>
          </cell>
        </row>
        <row r="1532">
          <cell r="A1532">
            <v>41478</v>
          </cell>
          <cell r="B1532">
            <v>86.94</v>
          </cell>
          <cell r="D1532">
            <v>86.515000000000001</v>
          </cell>
          <cell r="E1532">
            <v>85.990000000000009</v>
          </cell>
        </row>
        <row r="1533">
          <cell r="A1533">
            <v>41477</v>
          </cell>
          <cell r="B1533">
            <v>86.09</v>
          </cell>
          <cell r="D1533">
            <v>85.78</v>
          </cell>
          <cell r="E1533">
            <v>85.688000000000002</v>
          </cell>
        </row>
        <row r="1534">
          <cell r="A1534">
            <v>41476</v>
          </cell>
          <cell r="B1534">
            <v>85.47</v>
          </cell>
          <cell r="D1534">
            <v>85.57</v>
          </cell>
          <cell r="E1534">
            <v>86.578000000000003</v>
          </cell>
        </row>
        <row r="1535">
          <cell r="A1535">
            <v>41475</v>
          </cell>
          <cell r="B1535">
            <v>85.67</v>
          </cell>
          <cell r="D1535">
            <v>85.724999999999994</v>
          </cell>
          <cell r="E1535">
            <v>88.032000000000011</v>
          </cell>
        </row>
        <row r="1536">
          <cell r="A1536">
            <v>41474</v>
          </cell>
          <cell r="B1536">
            <v>85.78</v>
          </cell>
          <cell r="D1536">
            <v>85.605000000000004</v>
          </cell>
          <cell r="E1536">
            <v>89.525999999999996</v>
          </cell>
        </row>
        <row r="1537">
          <cell r="A1537">
            <v>41473</v>
          </cell>
          <cell r="B1537">
            <v>85.43</v>
          </cell>
          <cell r="D1537">
            <v>87.985000000000014</v>
          </cell>
          <cell r="E1537">
            <v>90.444000000000003</v>
          </cell>
        </row>
        <row r="1538">
          <cell r="A1538">
            <v>41472</v>
          </cell>
          <cell r="B1538">
            <v>90.54</v>
          </cell>
          <cell r="D1538">
            <v>91.64</v>
          </cell>
          <cell r="E1538">
            <v>91.635999999999996</v>
          </cell>
        </row>
        <row r="1539">
          <cell r="A1539">
            <v>41471</v>
          </cell>
          <cell r="B1539">
            <v>92.74</v>
          </cell>
          <cell r="D1539">
            <v>92.94</v>
          </cell>
          <cell r="E1539">
            <v>91.22</v>
          </cell>
        </row>
        <row r="1540">
          <cell r="A1540">
            <v>41470</v>
          </cell>
          <cell r="B1540">
            <v>93.14</v>
          </cell>
          <cell r="D1540">
            <v>91.754999999999995</v>
          </cell>
          <cell r="E1540">
            <v>90.915999999999983</v>
          </cell>
        </row>
        <row r="1541">
          <cell r="A1541">
            <v>41469</v>
          </cell>
          <cell r="B1541">
            <v>90.37</v>
          </cell>
          <cell r="D1541">
            <v>90.88</v>
          </cell>
          <cell r="E1541">
            <v>89.189999999999984</v>
          </cell>
        </row>
        <row r="1542">
          <cell r="A1542">
            <v>41468</v>
          </cell>
          <cell r="B1542">
            <v>91.39</v>
          </cell>
          <cell r="D1542">
            <v>89.924999999999997</v>
          </cell>
          <cell r="E1542">
            <v>85.96</v>
          </cell>
        </row>
        <row r="1543">
          <cell r="A1543">
            <v>41467</v>
          </cell>
          <cell r="B1543">
            <v>88.46</v>
          </cell>
          <cell r="D1543">
            <v>89.84</v>
          </cell>
          <cell r="E1543">
            <v>82.593999999999994</v>
          </cell>
        </row>
        <row r="1544">
          <cell r="A1544">
            <v>41466</v>
          </cell>
          <cell r="B1544">
            <v>91.22</v>
          </cell>
          <cell r="D1544">
            <v>87.865000000000009</v>
          </cell>
          <cell r="E1544">
            <v>79.403999999999996</v>
          </cell>
        </row>
        <row r="1545">
          <cell r="A1545">
            <v>41465</v>
          </cell>
          <cell r="B1545">
            <v>84.51</v>
          </cell>
          <cell r="D1545">
            <v>79.365000000000009</v>
          </cell>
          <cell r="E1545">
            <v>74.53</v>
          </cell>
        </row>
        <row r="1546">
          <cell r="A1546">
            <v>41464</v>
          </cell>
          <cell r="B1546">
            <v>74.22</v>
          </cell>
          <cell r="D1546">
            <v>74.39</v>
          </cell>
          <cell r="E1546">
            <v>70.896000000000001</v>
          </cell>
        </row>
        <row r="1547">
          <cell r="A1547">
            <v>41463</v>
          </cell>
          <cell r="B1547">
            <v>74.56</v>
          </cell>
          <cell r="D1547">
            <v>73.534999999999997</v>
          </cell>
          <cell r="E1547">
            <v>71.587999999999994</v>
          </cell>
        </row>
        <row r="1548">
          <cell r="A1548">
            <v>41462</v>
          </cell>
          <cell r="B1548">
            <v>72.510000000000005</v>
          </cell>
          <cell r="D1548">
            <v>69.680000000000007</v>
          </cell>
          <cell r="E1548">
            <v>72.054000000000002</v>
          </cell>
        </row>
        <row r="1549">
          <cell r="A1549">
            <v>41461</v>
          </cell>
          <cell r="B1549">
            <v>66.849999999999994</v>
          </cell>
          <cell r="D1549">
            <v>66.594999999999999</v>
          </cell>
          <cell r="E1549">
            <v>75.083999999999989</v>
          </cell>
        </row>
        <row r="1550">
          <cell r="A1550">
            <v>41460</v>
          </cell>
          <cell r="B1550">
            <v>66.34</v>
          </cell>
          <cell r="D1550">
            <v>72.010000000000005</v>
          </cell>
          <cell r="E1550">
            <v>78.63600000000001</v>
          </cell>
        </row>
        <row r="1551">
          <cell r="A1551">
            <v>41459</v>
          </cell>
          <cell r="B1551">
            <v>77.680000000000007</v>
          </cell>
          <cell r="D1551">
            <v>77.284999999999997</v>
          </cell>
          <cell r="E1551">
            <v>84.86999999999999</v>
          </cell>
        </row>
        <row r="1552">
          <cell r="A1552">
            <v>41458</v>
          </cell>
          <cell r="B1552">
            <v>76.89</v>
          </cell>
          <cell r="D1552">
            <v>82.275000000000006</v>
          </cell>
          <cell r="E1552">
            <v>88.334000000000003</v>
          </cell>
        </row>
        <row r="1553">
          <cell r="A1553">
            <v>41457</v>
          </cell>
          <cell r="B1553">
            <v>87.66</v>
          </cell>
          <cell r="D1553">
            <v>86.134999999999991</v>
          </cell>
          <cell r="E1553">
            <v>91.887999999999991</v>
          </cell>
        </row>
        <row r="1554">
          <cell r="A1554">
            <v>41456</v>
          </cell>
          <cell r="B1554">
            <v>84.61</v>
          </cell>
          <cell r="D1554">
            <v>91.06</v>
          </cell>
          <cell r="E1554">
            <v>94.703999999999994</v>
          </cell>
        </row>
        <row r="1555">
          <cell r="A1555">
            <v>41455</v>
          </cell>
          <cell r="B1555">
            <v>97.51</v>
          </cell>
          <cell r="D1555">
            <v>96.254999999999995</v>
          </cell>
          <cell r="E1555">
            <v>98.581999999999994</v>
          </cell>
        </row>
        <row r="1556">
          <cell r="A1556">
            <v>41454</v>
          </cell>
          <cell r="B1556">
            <v>95</v>
          </cell>
          <cell r="D1556">
            <v>94.83</v>
          </cell>
          <cell r="E1556">
            <v>99.745999999999995</v>
          </cell>
        </row>
        <row r="1557">
          <cell r="A1557">
            <v>41453</v>
          </cell>
          <cell r="B1557">
            <v>94.66</v>
          </cell>
          <cell r="D1557">
            <v>98.199999999999989</v>
          </cell>
          <cell r="E1557">
            <v>101.16399999999999</v>
          </cell>
        </row>
        <row r="1558">
          <cell r="A1558">
            <v>41452</v>
          </cell>
          <cell r="B1558">
            <v>101.74</v>
          </cell>
          <cell r="D1558">
            <v>102.87</v>
          </cell>
          <cell r="E1558">
            <v>103.81199999999998</v>
          </cell>
        </row>
        <row r="1559">
          <cell r="A1559">
            <v>41451</v>
          </cell>
          <cell r="B1559">
            <v>104</v>
          </cell>
          <cell r="D1559">
            <v>103.66499999999999</v>
          </cell>
          <cell r="E1559">
            <v>105.104</v>
          </cell>
        </row>
        <row r="1560">
          <cell r="A1560">
            <v>41450</v>
          </cell>
          <cell r="B1560">
            <v>103.33</v>
          </cell>
          <cell r="D1560">
            <v>102.71000000000001</v>
          </cell>
          <cell r="E1560">
            <v>106.20399999999999</v>
          </cell>
        </row>
        <row r="1561">
          <cell r="A1561">
            <v>41449</v>
          </cell>
          <cell r="B1561">
            <v>102.09</v>
          </cell>
          <cell r="D1561">
            <v>104.995</v>
          </cell>
          <cell r="E1561">
            <v>107.79600000000001</v>
          </cell>
        </row>
        <row r="1562">
          <cell r="A1562">
            <v>41448</v>
          </cell>
          <cell r="B1562">
            <v>107.9</v>
          </cell>
          <cell r="D1562">
            <v>108.05000000000001</v>
          </cell>
          <cell r="E1562">
            <v>109.02800000000002</v>
          </cell>
        </row>
        <row r="1563">
          <cell r="A1563">
            <v>41447</v>
          </cell>
          <cell r="B1563">
            <v>108.2</v>
          </cell>
          <cell r="D1563">
            <v>108.85</v>
          </cell>
          <cell r="E1563">
            <v>108.91800000000001</v>
          </cell>
        </row>
        <row r="1564">
          <cell r="A1564">
            <v>41446</v>
          </cell>
          <cell r="B1564">
            <v>109.5</v>
          </cell>
          <cell r="D1564">
            <v>110.39500000000001</v>
          </cell>
          <cell r="E1564">
            <v>107.66800000000001</v>
          </cell>
        </row>
        <row r="1565">
          <cell r="A1565">
            <v>41445</v>
          </cell>
          <cell r="B1565">
            <v>111.29</v>
          </cell>
          <cell r="D1565">
            <v>109.77000000000001</v>
          </cell>
          <cell r="E1565">
            <v>105.748</v>
          </cell>
        </row>
        <row r="1566">
          <cell r="A1566">
            <v>41444</v>
          </cell>
          <cell r="B1566">
            <v>108.25</v>
          </cell>
          <cell r="D1566">
            <v>107.8</v>
          </cell>
          <cell r="E1566">
            <v>103.45</v>
          </cell>
        </row>
        <row r="1567">
          <cell r="A1567">
            <v>41443</v>
          </cell>
          <cell r="B1567">
            <v>107.35</v>
          </cell>
          <cell r="D1567">
            <v>104.65</v>
          </cell>
          <cell r="E1567">
            <v>101.80000000000001</v>
          </cell>
        </row>
        <row r="1568">
          <cell r="A1568">
            <v>41442</v>
          </cell>
          <cell r="B1568">
            <v>101.95</v>
          </cell>
          <cell r="D1568">
            <v>100.92500000000001</v>
          </cell>
          <cell r="E1568">
            <v>101.12</v>
          </cell>
        </row>
        <row r="1569">
          <cell r="A1569">
            <v>41441</v>
          </cell>
          <cell r="B1569">
            <v>99.9</v>
          </cell>
          <cell r="D1569">
            <v>99.85</v>
          </cell>
          <cell r="E1569">
            <v>102.48599999999999</v>
          </cell>
        </row>
        <row r="1570">
          <cell r="A1570">
            <v>41440</v>
          </cell>
          <cell r="B1570">
            <v>99.8</v>
          </cell>
          <cell r="D1570">
            <v>99.9</v>
          </cell>
          <cell r="E1570">
            <v>104.306</v>
          </cell>
        </row>
        <row r="1571">
          <cell r="A1571">
            <v>41439</v>
          </cell>
          <cell r="B1571">
            <v>100</v>
          </cell>
          <cell r="D1571">
            <v>101.97499999999999</v>
          </cell>
          <cell r="E1571">
            <v>105.61600000000001</v>
          </cell>
        </row>
        <row r="1572">
          <cell r="A1572">
            <v>41438</v>
          </cell>
          <cell r="B1572">
            <v>103.95</v>
          </cell>
          <cell r="D1572">
            <v>106.36500000000001</v>
          </cell>
          <cell r="E1572">
            <v>105.70399999999999</v>
          </cell>
        </row>
        <row r="1573">
          <cell r="A1573">
            <v>41437</v>
          </cell>
          <cell r="B1573">
            <v>108.78</v>
          </cell>
          <cell r="D1573">
            <v>108.89</v>
          </cell>
          <cell r="E1573">
            <v>106.492</v>
          </cell>
        </row>
        <row r="1574">
          <cell r="A1574">
            <v>41436</v>
          </cell>
          <cell r="B1574">
            <v>109</v>
          </cell>
          <cell r="D1574">
            <v>107.675</v>
          </cell>
          <cell r="E1574">
            <v>106.93599999999999</v>
          </cell>
        </row>
        <row r="1575">
          <cell r="A1575">
            <v>41435</v>
          </cell>
          <cell r="B1575">
            <v>106.35</v>
          </cell>
          <cell r="D1575">
            <v>103.395</v>
          </cell>
          <cell r="E1575">
            <v>108.92999999999999</v>
          </cell>
        </row>
        <row r="1576">
          <cell r="A1576">
            <v>41434</v>
          </cell>
          <cell r="B1576">
            <v>100.44</v>
          </cell>
          <cell r="D1576">
            <v>104.16499999999999</v>
          </cell>
          <cell r="E1576">
            <v>112.03999999999999</v>
          </cell>
        </row>
        <row r="1577">
          <cell r="A1577">
            <v>41433</v>
          </cell>
          <cell r="B1577">
            <v>107.89</v>
          </cell>
          <cell r="D1577">
            <v>109.44499999999999</v>
          </cell>
          <cell r="E1577">
            <v>116.232</v>
          </cell>
        </row>
        <row r="1578">
          <cell r="A1578">
            <v>41432</v>
          </cell>
          <cell r="B1578">
            <v>111</v>
          </cell>
          <cell r="D1578">
            <v>114.985</v>
          </cell>
          <cell r="E1578">
            <v>118.80199999999999</v>
          </cell>
        </row>
        <row r="1579">
          <cell r="A1579">
            <v>41431</v>
          </cell>
          <cell r="B1579">
            <v>118.97</v>
          </cell>
          <cell r="D1579">
            <v>120.435</v>
          </cell>
          <cell r="E1579">
            <v>121.102</v>
          </cell>
        </row>
        <row r="1580">
          <cell r="A1580">
            <v>41430</v>
          </cell>
          <cell r="B1580">
            <v>121.9</v>
          </cell>
          <cell r="D1580">
            <v>121.65</v>
          </cell>
          <cell r="E1580">
            <v>123.16800000000001</v>
          </cell>
        </row>
        <row r="1581">
          <cell r="A1581">
            <v>41429</v>
          </cell>
          <cell r="B1581">
            <v>121.4</v>
          </cell>
          <cell r="D1581">
            <v>121.07</v>
          </cell>
          <cell r="E1581">
            <v>124.55199999999999</v>
          </cell>
        </row>
        <row r="1582">
          <cell r="A1582">
            <v>41428</v>
          </cell>
          <cell r="B1582">
            <v>120.74</v>
          </cell>
          <cell r="D1582">
            <v>121.62</v>
          </cell>
          <cell r="E1582">
            <v>126.03200000000001</v>
          </cell>
        </row>
        <row r="1583">
          <cell r="A1583">
            <v>41427</v>
          </cell>
          <cell r="B1583">
            <v>122.5</v>
          </cell>
          <cell r="D1583">
            <v>125.9</v>
          </cell>
          <cell r="E1583">
            <v>128.334</v>
          </cell>
        </row>
        <row r="1584">
          <cell r="A1584">
            <v>41426</v>
          </cell>
          <cell r="B1584">
            <v>129.30000000000001</v>
          </cell>
          <cell r="D1584">
            <v>129.06</v>
          </cell>
          <cell r="E1584">
            <v>129.63400000000001</v>
          </cell>
        </row>
        <row r="1585">
          <cell r="A1585">
            <v>41425</v>
          </cell>
          <cell r="B1585">
            <v>128.82</v>
          </cell>
          <cell r="D1585">
            <v>128.81</v>
          </cell>
          <cell r="E1585">
            <v>129.72800000000001</v>
          </cell>
        </row>
        <row r="1586">
          <cell r="A1586">
            <v>41424</v>
          </cell>
          <cell r="B1586">
            <v>128.80000000000001</v>
          </cell>
          <cell r="D1586">
            <v>130.52500000000001</v>
          </cell>
          <cell r="E1586">
            <v>130.66400000000002</v>
          </cell>
        </row>
        <row r="1587">
          <cell r="A1587">
            <v>41423</v>
          </cell>
          <cell r="B1587">
            <v>132.25</v>
          </cell>
          <cell r="D1587">
            <v>130.625</v>
          </cell>
          <cell r="E1587">
            <v>131.30199999999999</v>
          </cell>
        </row>
        <row r="1588">
          <cell r="A1588">
            <v>41422</v>
          </cell>
          <cell r="B1588">
            <v>129</v>
          </cell>
          <cell r="D1588">
            <v>129.38499999999999</v>
          </cell>
          <cell r="E1588">
            <v>131.47200000000001</v>
          </cell>
        </row>
        <row r="1589">
          <cell r="A1589">
            <v>41421</v>
          </cell>
          <cell r="B1589">
            <v>129.77000000000001</v>
          </cell>
          <cell r="D1589">
            <v>131.63499999999999</v>
          </cell>
          <cell r="E1589">
            <v>130.93199999999999</v>
          </cell>
        </row>
        <row r="1590">
          <cell r="A1590">
            <v>41420</v>
          </cell>
          <cell r="B1590">
            <v>133.5</v>
          </cell>
          <cell r="D1590">
            <v>132.745</v>
          </cell>
          <cell r="E1590">
            <v>129.738</v>
          </cell>
        </row>
        <row r="1591">
          <cell r="A1591">
            <v>41419</v>
          </cell>
          <cell r="B1591">
            <v>131.99</v>
          </cell>
          <cell r="D1591">
            <v>132.54500000000002</v>
          </cell>
          <cell r="E1591">
            <v>127.61600000000001</v>
          </cell>
        </row>
        <row r="1592">
          <cell r="A1592">
            <v>41418</v>
          </cell>
          <cell r="B1592">
            <v>133.1</v>
          </cell>
          <cell r="D1592">
            <v>129.69999999999999</v>
          </cell>
          <cell r="E1592">
            <v>125.622</v>
          </cell>
        </row>
        <row r="1593">
          <cell r="A1593">
            <v>41417</v>
          </cell>
          <cell r="B1593">
            <v>126.3</v>
          </cell>
          <cell r="D1593">
            <v>125.05</v>
          </cell>
          <cell r="E1593">
            <v>123.502</v>
          </cell>
        </row>
        <row r="1594">
          <cell r="A1594">
            <v>41416</v>
          </cell>
          <cell r="B1594">
            <v>123.8</v>
          </cell>
          <cell r="D1594">
            <v>123.345</v>
          </cell>
          <cell r="E1594">
            <v>122.88399999999999</v>
          </cell>
        </row>
        <row r="1595">
          <cell r="A1595">
            <v>41415</v>
          </cell>
          <cell r="B1595">
            <v>122.89</v>
          </cell>
          <cell r="D1595">
            <v>122.455</v>
          </cell>
          <cell r="E1595">
            <v>122.82399999999998</v>
          </cell>
        </row>
        <row r="1596">
          <cell r="A1596">
            <v>41414</v>
          </cell>
          <cell r="B1596">
            <v>122.02</v>
          </cell>
          <cell r="D1596">
            <v>122.25999999999999</v>
          </cell>
          <cell r="E1596">
            <v>121.88799999999999</v>
          </cell>
        </row>
        <row r="1597">
          <cell r="A1597">
            <v>41413</v>
          </cell>
          <cell r="B1597">
            <v>122.5</v>
          </cell>
          <cell r="D1597">
            <v>122.85499999999999</v>
          </cell>
          <cell r="E1597">
            <v>120.328</v>
          </cell>
        </row>
        <row r="1598">
          <cell r="A1598">
            <v>41412</v>
          </cell>
          <cell r="B1598">
            <v>123.21</v>
          </cell>
          <cell r="D1598">
            <v>123.35499999999999</v>
          </cell>
          <cell r="E1598">
            <v>118.10799999999999</v>
          </cell>
        </row>
        <row r="1599">
          <cell r="A1599">
            <v>41411</v>
          </cell>
          <cell r="B1599">
            <v>123.5</v>
          </cell>
          <cell r="D1599">
            <v>120.85499999999999</v>
          </cell>
          <cell r="E1599">
            <v>117.06199999999998</v>
          </cell>
        </row>
        <row r="1600">
          <cell r="A1600">
            <v>41410</v>
          </cell>
          <cell r="B1600">
            <v>118.21</v>
          </cell>
          <cell r="D1600">
            <v>116.215</v>
          </cell>
          <cell r="E1600">
            <v>115.32600000000002</v>
          </cell>
        </row>
        <row r="1601">
          <cell r="A1601">
            <v>41409</v>
          </cell>
          <cell r="B1601">
            <v>114.22</v>
          </cell>
          <cell r="D1601">
            <v>112.81</v>
          </cell>
          <cell r="E1601">
            <v>114.81200000000001</v>
          </cell>
        </row>
        <row r="1602">
          <cell r="A1602">
            <v>41408</v>
          </cell>
          <cell r="B1602">
            <v>111.4</v>
          </cell>
          <cell r="D1602">
            <v>114.69</v>
          </cell>
          <cell r="E1602">
            <v>115.508</v>
          </cell>
        </row>
        <row r="1603">
          <cell r="A1603">
            <v>41407</v>
          </cell>
          <cell r="B1603">
            <v>117.98</v>
          </cell>
          <cell r="D1603">
            <v>116.4</v>
          </cell>
          <cell r="E1603">
            <v>115.78799999999998</v>
          </cell>
        </row>
        <row r="1604">
          <cell r="A1604">
            <v>41406</v>
          </cell>
          <cell r="B1604">
            <v>114.82</v>
          </cell>
          <cell r="D1604">
            <v>115.22999999999999</v>
          </cell>
          <cell r="E1604">
            <v>114.83199999999999</v>
          </cell>
        </row>
        <row r="1605">
          <cell r="A1605">
            <v>41405</v>
          </cell>
          <cell r="B1605">
            <v>115.64</v>
          </cell>
          <cell r="D1605">
            <v>116.67</v>
          </cell>
          <cell r="E1605">
            <v>113.78799999999998</v>
          </cell>
        </row>
        <row r="1606">
          <cell r="A1606">
            <v>41404</v>
          </cell>
          <cell r="B1606">
            <v>117.7</v>
          </cell>
          <cell r="D1606">
            <v>115.25</v>
          </cell>
          <cell r="E1606">
            <v>113.10999999999999</v>
          </cell>
        </row>
        <row r="1607">
          <cell r="A1607">
            <v>41403</v>
          </cell>
          <cell r="B1607">
            <v>112.8</v>
          </cell>
          <cell r="D1607">
            <v>113</v>
          </cell>
          <cell r="E1607">
            <v>112.76600000000001</v>
          </cell>
        </row>
        <row r="1608">
          <cell r="A1608">
            <v>41402</v>
          </cell>
          <cell r="B1608">
            <v>113.2</v>
          </cell>
          <cell r="D1608">
            <v>111.4</v>
          </cell>
          <cell r="E1608">
            <v>112.78600000000002</v>
          </cell>
        </row>
        <row r="1609">
          <cell r="A1609">
            <v>41401</v>
          </cell>
          <cell r="B1609">
            <v>109.6</v>
          </cell>
          <cell r="D1609">
            <v>110.925</v>
          </cell>
          <cell r="E1609">
            <v>109.76600000000001</v>
          </cell>
        </row>
        <row r="1610">
          <cell r="A1610">
            <v>41400</v>
          </cell>
          <cell r="B1610">
            <v>112.25</v>
          </cell>
          <cell r="D1610">
            <v>114.11500000000001</v>
          </cell>
          <cell r="E1610">
            <v>109.096</v>
          </cell>
        </row>
        <row r="1611">
          <cell r="A1611">
            <v>41399</v>
          </cell>
          <cell r="B1611">
            <v>115.98</v>
          </cell>
          <cell r="D1611">
            <v>114.44</v>
          </cell>
          <cell r="E1611">
            <v>109.922</v>
          </cell>
        </row>
        <row r="1612">
          <cell r="A1612">
            <v>41398</v>
          </cell>
          <cell r="B1612">
            <v>112.9</v>
          </cell>
          <cell r="D1612">
            <v>105.5</v>
          </cell>
          <cell r="E1612">
            <v>114.572</v>
          </cell>
        </row>
        <row r="1613">
          <cell r="A1613">
            <v>41397</v>
          </cell>
          <cell r="B1613">
            <v>98.1</v>
          </cell>
          <cell r="D1613">
            <v>102.175</v>
          </cell>
          <cell r="E1613">
            <v>120.792</v>
          </cell>
        </row>
        <row r="1614">
          <cell r="A1614">
            <v>41396</v>
          </cell>
          <cell r="B1614">
            <v>106.25</v>
          </cell>
          <cell r="D1614">
            <v>111.315</v>
          </cell>
          <cell r="E1614">
            <v>128.06</v>
          </cell>
        </row>
        <row r="1615">
          <cell r="A1615">
            <v>41395</v>
          </cell>
          <cell r="B1615">
            <v>116.38</v>
          </cell>
          <cell r="D1615">
            <v>127.80499999999999</v>
          </cell>
          <cell r="E1615">
            <v>132.41</v>
          </cell>
        </row>
        <row r="1616">
          <cell r="A1616">
            <v>41394</v>
          </cell>
          <cell r="B1616">
            <v>139.22999999999999</v>
          </cell>
          <cell r="D1616">
            <v>141.61500000000001</v>
          </cell>
          <cell r="E1616">
            <v>136.51400000000001</v>
          </cell>
        </row>
        <row r="1617">
          <cell r="A1617">
            <v>41393</v>
          </cell>
          <cell r="B1617">
            <v>144</v>
          </cell>
          <cell r="D1617">
            <v>139.22</v>
          </cell>
          <cell r="E1617">
            <v>137.01000000000002</v>
          </cell>
        </row>
        <row r="1618">
          <cell r="A1618">
            <v>41392</v>
          </cell>
          <cell r="B1618">
            <v>134.44</v>
          </cell>
          <cell r="D1618">
            <v>131.22</v>
          </cell>
          <cell r="E1618">
            <v>139.05000000000001</v>
          </cell>
        </row>
        <row r="1619">
          <cell r="A1619">
            <v>41391</v>
          </cell>
          <cell r="B1619">
            <v>128</v>
          </cell>
          <cell r="D1619">
            <v>132.44999999999999</v>
          </cell>
          <cell r="E1619">
            <v>140.85599999999999</v>
          </cell>
        </row>
        <row r="1620">
          <cell r="A1620">
            <v>41390</v>
          </cell>
          <cell r="B1620">
            <v>136.9</v>
          </cell>
          <cell r="D1620">
            <v>139.30500000000001</v>
          </cell>
          <cell r="E1620">
            <v>140.73599999999999</v>
          </cell>
        </row>
        <row r="1621">
          <cell r="A1621">
            <v>41389</v>
          </cell>
          <cell r="B1621">
            <v>141.71</v>
          </cell>
          <cell r="D1621">
            <v>147.95499999999998</v>
          </cell>
          <cell r="E1621">
            <v>137.196</v>
          </cell>
        </row>
        <row r="1622">
          <cell r="A1622">
            <v>41388</v>
          </cell>
          <cell r="B1622">
            <v>154.19999999999999</v>
          </cell>
          <cell r="D1622">
            <v>148.83499999999998</v>
          </cell>
          <cell r="E1622">
            <v>134.178</v>
          </cell>
        </row>
        <row r="1623">
          <cell r="A1623">
            <v>41387</v>
          </cell>
          <cell r="B1623">
            <v>143.47</v>
          </cell>
          <cell r="D1623">
            <v>135.435</v>
          </cell>
          <cell r="E1623">
            <v>127.03400000000002</v>
          </cell>
        </row>
        <row r="1624">
          <cell r="A1624">
            <v>41386</v>
          </cell>
          <cell r="B1624">
            <v>127.4</v>
          </cell>
          <cell r="D1624">
            <v>123.30000000000001</v>
          </cell>
          <cell r="E1624">
            <v>120.14200000000001</v>
          </cell>
        </row>
        <row r="1625">
          <cell r="A1625">
            <v>41385</v>
          </cell>
          <cell r="B1625">
            <v>119.2</v>
          </cell>
          <cell r="D1625">
            <v>122.91</v>
          </cell>
          <cell r="E1625">
            <v>113.276</v>
          </cell>
        </row>
        <row r="1626">
          <cell r="A1626">
            <v>41384</v>
          </cell>
          <cell r="B1626">
            <v>126.62</v>
          </cell>
          <cell r="D1626">
            <v>122.55000000000001</v>
          </cell>
          <cell r="E1626">
            <v>103.10799999999999</v>
          </cell>
        </row>
        <row r="1627">
          <cell r="A1627">
            <v>41383</v>
          </cell>
          <cell r="B1627">
            <v>118.48</v>
          </cell>
          <cell r="D1627">
            <v>113.745</v>
          </cell>
          <cell r="E1627">
            <v>94.262</v>
          </cell>
        </row>
        <row r="1628">
          <cell r="A1628">
            <v>41382</v>
          </cell>
          <cell r="B1628">
            <v>109.01</v>
          </cell>
          <cell r="D1628">
            <v>101.03999999999999</v>
          </cell>
          <cell r="E1628">
            <v>88.566000000000003</v>
          </cell>
        </row>
        <row r="1629">
          <cell r="A1629">
            <v>41381</v>
          </cell>
          <cell r="B1629">
            <v>93.07</v>
          </cell>
          <cell r="D1629">
            <v>80.715000000000003</v>
          </cell>
          <cell r="E1629">
            <v>85.364000000000004</v>
          </cell>
        </row>
        <row r="1630">
          <cell r="A1630">
            <v>41380</v>
          </cell>
          <cell r="B1630">
            <v>68.36</v>
          </cell>
          <cell r="D1630">
            <v>75.375</v>
          </cell>
          <cell r="E1630">
            <v>90.15</v>
          </cell>
        </row>
        <row r="1631">
          <cell r="A1631">
            <v>41379</v>
          </cell>
          <cell r="B1631">
            <v>82.39</v>
          </cell>
          <cell r="D1631">
            <v>86.194999999999993</v>
          </cell>
          <cell r="E1631">
            <v>101.458</v>
          </cell>
        </row>
        <row r="1632">
          <cell r="A1632">
            <v>41378</v>
          </cell>
          <cell r="B1632">
            <v>90</v>
          </cell>
          <cell r="D1632">
            <v>91.5</v>
          </cell>
          <cell r="E1632">
            <v>117.97999999999999</v>
          </cell>
        </row>
        <row r="1633">
          <cell r="A1633">
            <v>41377</v>
          </cell>
          <cell r="B1633">
            <v>93</v>
          </cell>
          <cell r="D1633">
            <v>105</v>
          </cell>
          <cell r="E1633">
            <v>145.97999999999999</v>
          </cell>
        </row>
        <row r="1634">
          <cell r="A1634">
            <v>41376</v>
          </cell>
          <cell r="B1634">
            <v>117</v>
          </cell>
          <cell r="D1634">
            <v>120.95</v>
          </cell>
          <cell r="E1634">
            <v>164.88</v>
          </cell>
        </row>
        <row r="1635">
          <cell r="A1635">
            <v>41375</v>
          </cell>
          <cell r="B1635">
            <v>124.9</v>
          </cell>
          <cell r="D1635">
            <v>144.94999999999999</v>
          </cell>
          <cell r="E1635">
            <v>173.94</v>
          </cell>
        </row>
        <row r="1636">
          <cell r="A1636">
            <v>41374</v>
          </cell>
          <cell r="B1636">
            <v>165</v>
          </cell>
          <cell r="D1636">
            <v>197.5</v>
          </cell>
          <cell r="E1636">
            <v>177.48599999999999</v>
          </cell>
        </row>
        <row r="1637">
          <cell r="A1637">
            <v>41373</v>
          </cell>
          <cell r="B1637">
            <v>230</v>
          </cell>
          <cell r="D1637">
            <v>208.75</v>
          </cell>
          <cell r="E1637">
            <v>172.95</v>
          </cell>
        </row>
        <row r="1638">
          <cell r="A1638">
            <v>41372</v>
          </cell>
          <cell r="B1638">
            <v>187.5</v>
          </cell>
          <cell r="D1638">
            <v>174.9</v>
          </cell>
          <cell r="E1638">
            <v>153.374</v>
          </cell>
        </row>
        <row r="1639">
          <cell r="A1639">
            <v>41371</v>
          </cell>
          <cell r="B1639">
            <v>162.30000000000001</v>
          </cell>
          <cell r="D1639">
            <v>152.465</v>
          </cell>
          <cell r="E1639">
            <v>142.874</v>
          </cell>
        </row>
        <row r="1640">
          <cell r="A1640">
            <v>41370</v>
          </cell>
          <cell r="B1640">
            <v>142.63</v>
          </cell>
          <cell r="D1640">
            <v>142.47499999999999</v>
          </cell>
          <cell r="E1640">
            <v>134.01</v>
          </cell>
        </row>
        <row r="1641">
          <cell r="A1641">
            <v>41369</v>
          </cell>
          <cell r="B1641">
            <v>142.32</v>
          </cell>
          <cell r="D1641">
            <v>137.22</v>
          </cell>
          <cell r="E1641">
            <v>126.28399999999999</v>
          </cell>
        </row>
        <row r="1642">
          <cell r="A1642">
            <v>41368</v>
          </cell>
          <cell r="B1642">
            <v>132.12</v>
          </cell>
          <cell r="D1642">
            <v>133.56</v>
          </cell>
          <cell r="E1642">
            <v>116.426</v>
          </cell>
        </row>
        <row r="1643">
          <cell r="A1643">
            <v>41367</v>
          </cell>
          <cell r="B1643">
            <v>135</v>
          </cell>
          <cell r="D1643">
            <v>126.49000000000001</v>
          </cell>
          <cell r="E1643">
            <v>108.44000000000001</v>
          </cell>
        </row>
        <row r="1644">
          <cell r="A1644">
            <v>41366</v>
          </cell>
          <cell r="B1644">
            <v>117.98</v>
          </cell>
          <cell r="D1644">
            <v>110.99000000000001</v>
          </cell>
          <cell r="E1644">
            <v>99.539999999999992</v>
          </cell>
        </row>
        <row r="1645">
          <cell r="A1645">
            <v>41365</v>
          </cell>
          <cell r="B1645">
            <v>104</v>
          </cell>
          <cell r="D1645">
            <v>98.515000000000001</v>
          </cell>
          <cell r="E1645">
            <v>93.18</v>
          </cell>
        </row>
        <row r="1646">
          <cell r="A1646">
            <v>41364</v>
          </cell>
          <cell r="B1646">
            <v>93.03</v>
          </cell>
          <cell r="D1646">
            <v>92.61</v>
          </cell>
          <cell r="E1646">
            <v>90.164000000000016</v>
          </cell>
        </row>
        <row r="1647">
          <cell r="A1647">
            <v>41363</v>
          </cell>
          <cell r="B1647">
            <v>92.19</v>
          </cell>
          <cell r="D1647">
            <v>91.344999999999999</v>
          </cell>
          <cell r="E1647">
            <v>87.25800000000001</v>
          </cell>
        </row>
        <row r="1648">
          <cell r="A1648">
            <v>41362</v>
          </cell>
          <cell r="B1648">
            <v>90.5</v>
          </cell>
          <cell r="D1648">
            <v>88.34</v>
          </cell>
          <cell r="E1648">
            <v>83.54</v>
          </cell>
        </row>
        <row r="1649">
          <cell r="A1649">
            <v>41361</v>
          </cell>
          <cell r="B1649">
            <v>86.18</v>
          </cell>
          <cell r="D1649">
            <v>87.550000000000011</v>
          </cell>
          <cell r="E1649">
            <v>79.740000000000009</v>
          </cell>
        </row>
        <row r="1650">
          <cell r="A1650">
            <v>41360</v>
          </cell>
          <cell r="B1650">
            <v>88.92</v>
          </cell>
          <cell r="D1650">
            <v>83.710000000000008</v>
          </cell>
          <cell r="E1650">
            <v>75.373999999999995</v>
          </cell>
        </row>
        <row r="1651">
          <cell r="A1651">
            <v>41359</v>
          </cell>
          <cell r="B1651">
            <v>78.5</v>
          </cell>
          <cell r="D1651">
            <v>76.05</v>
          </cell>
          <cell r="E1651">
            <v>71.561999999999998</v>
          </cell>
        </row>
        <row r="1652">
          <cell r="A1652">
            <v>41358</v>
          </cell>
          <cell r="B1652">
            <v>73.599999999999994</v>
          </cell>
          <cell r="D1652">
            <v>72.55</v>
          </cell>
          <cell r="E1652">
            <v>70.031999999999996</v>
          </cell>
        </row>
        <row r="1653">
          <cell r="A1653">
            <v>41357</v>
          </cell>
          <cell r="B1653">
            <v>71.5</v>
          </cell>
          <cell r="D1653">
            <v>67.924999999999997</v>
          </cell>
          <cell r="E1653">
            <v>68.209999999999994</v>
          </cell>
        </row>
        <row r="1654">
          <cell r="A1654">
            <v>41356</v>
          </cell>
          <cell r="B1654">
            <v>64.349999999999994</v>
          </cell>
          <cell r="D1654">
            <v>67.10499999999999</v>
          </cell>
          <cell r="E1654">
            <v>65.737999999999985</v>
          </cell>
        </row>
        <row r="1655">
          <cell r="A1655">
            <v>41355</v>
          </cell>
          <cell r="B1655">
            <v>69.86</v>
          </cell>
          <cell r="D1655">
            <v>70.35499999999999</v>
          </cell>
          <cell r="E1655">
            <v>63.188000000000002</v>
          </cell>
        </row>
        <row r="1656">
          <cell r="A1656">
            <v>41354</v>
          </cell>
          <cell r="B1656">
            <v>70.849999999999994</v>
          </cell>
          <cell r="D1656">
            <v>67.669999999999987</v>
          </cell>
          <cell r="E1656">
            <v>58.695999999999991</v>
          </cell>
        </row>
        <row r="1657">
          <cell r="A1657">
            <v>41353</v>
          </cell>
          <cell r="B1657">
            <v>64.489999999999995</v>
          </cell>
          <cell r="D1657">
            <v>61.814999999999998</v>
          </cell>
          <cell r="E1657">
            <v>53.926000000000002</v>
          </cell>
        </row>
        <row r="1658">
          <cell r="A1658">
            <v>41352</v>
          </cell>
          <cell r="B1658">
            <v>59.14</v>
          </cell>
          <cell r="D1658">
            <v>55.370000000000005</v>
          </cell>
          <cell r="E1658">
            <v>50.418000000000006</v>
          </cell>
        </row>
        <row r="1659">
          <cell r="A1659">
            <v>41351</v>
          </cell>
          <cell r="B1659">
            <v>51.6</v>
          </cell>
          <cell r="D1659">
            <v>49.5</v>
          </cell>
          <cell r="E1659">
            <v>48.024000000000001</v>
          </cell>
        </row>
        <row r="1660">
          <cell r="A1660">
            <v>41350</v>
          </cell>
          <cell r="B1660">
            <v>47.4</v>
          </cell>
          <cell r="D1660">
            <v>47.2</v>
          </cell>
          <cell r="E1660">
            <v>47.088000000000008</v>
          </cell>
        </row>
        <row r="1661">
          <cell r="A1661">
            <v>41349</v>
          </cell>
          <cell r="B1661">
            <v>47</v>
          </cell>
          <cell r="D1661">
            <v>46.975000000000001</v>
          </cell>
          <cell r="E1661">
            <v>46.466000000000001</v>
          </cell>
        </row>
        <row r="1662">
          <cell r="A1662">
            <v>41348</v>
          </cell>
          <cell r="B1662">
            <v>46.95</v>
          </cell>
          <cell r="D1662">
            <v>47.06</v>
          </cell>
          <cell r="E1662">
            <v>46.746000000000002</v>
          </cell>
        </row>
        <row r="1663">
          <cell r="A1663">
            <v>41347</v>
          </cell>
          <cell r="B1663">
            <v>47.17</v>
          </cell>
          <cell r="D1663">
            <v>47.045000000000002</v>
          </cell>
          <cell r="E1663">
            <v>46.555999999999997</v>
          </cell>
        </row>
        <row r="1664">
          <cell r="A1664">
            <v>41346</v>
          </cell>
          <cell r="B1664">
            <v>46.92</v>
          </cell>
          <cell r="D1664">
            <v>45.605000000000004</v>
          </cell>
          <cell r="E1664">
            <v>46.492000000000004</v>
          </cell>
        </row>
        <row r="1665">
          <cell r="A1665">
            <v>41345</v>
          </cell>
          <cell r="B1665">
            <v>44.29</v>
          </cell>
          <cell r="D1665">
            <v>46.344999999999999</v>
          </cell>
          <cell r="E1665">
            <v>45.944000000000003</v>
          </cell>
        </row>
        <row r="1666">
          <cell r="A1666">
            <v>41344</v>
          </cell>
          <cell r="B1666">
            <v>48.4</v>
          </cell>
          <cell r="D1666">
            <v>47.2</v>
          </cell>
          <cell r="E1666">
            <v>45.486000000000004</v>
          </cell>
        </row>
        <row r="1667">
          <cell r="A1667">
            <v>41343</v>
          </cell>
          <cell r="B1667">
            <v>46</v>
          </cell>
          <cell r="D1667">
            <v>46.424999999999997</v>
          </cell>
          <cell r="E1667">
            <v>44.010000000000005</v>
          </cell>
        </row>
        <row r="1668">
          <cell r="A1668">
            <v>41342</v>
          </cell>
          <cell r="B1668">
            <v>46.85</v>
          </cell>
          <cell r="D1668">
            <v>45.515000000000001</v>
          </cell>
          <cell r="E1668">
            <v>42.875999999999998</v>
          </cell>
        </row>
        <row r="1669">
          <cell r="A1669">
            <v>41341</v>
          </cell>
          <cell r="B1669">
            <v>44.18</v>
          </cell>
          <cell r="D1669">
            <v>43.09</v>
          </cell>
          <cell r="E1669">
            <v>40.736000000000004</v>
          </cell>
        </row>
        <row r="1670">
          <cell r="A1670">
            <v>41340</v>
          </cell>
          <cell r="B1670">
            <v>42</v>
          </cell>
          <cell r="D1670">
            <v>41.510000000000005</v>
          </cell>
          <cell r="E1670">
            <v>38.799999999999997</v>
          </cell>
        </row>
        <row r="1671">
          <cell r="A1671">
            <v>41339</v>
          </cell>
          <cell r="B1671">
            <v>41.02</v>
          </cell>
          <cell r="D1671">
            <v>40.674999999999997</v>
          </cell>
          <cell r="E1671">
            <v>37.25</v>
          </cell>
        </row>
        <row r="1672">
          <cell r="A1672">
            <v>41338</v>
          </cell>
          <cell r="B1672">
            <v>40.33</v>
          </cell>
          <cell r="D1672">
            <v>38.239999999999995</v>
          </cell>
          <cell r="E1672">
            <v>35.945999999999998</v>
          </cell>
        </row>
        <row r="1673">
          <cell r="A1673">
            <v>41337</v>
          </cell>
          <cell r="B1673">
            <v>36.15</v>
          </cell>
          <cell r="D1673">
            <v>35.325000000000003</v>
          </cell>
          <cell r="E1673">
            <v>34.555999999999997</v>
          </cell>
        </row>
        <row r="1674">
          <cell r="A1674">
            <v>41336</v>
          </cell>
          <cell r="B1674">
            <v>34.5</v>
          </cell>
          <cell r="D1674">
            <v>34.375</v>
          </cell>
          <cell r="E1674">
            <v>33.506</v>
          </cell>
        </row>
        <row r="1675">
          <cell r="A1675">
            <v>41335</v>
          </cell>
          <cell r="B1675">
            <v>34.25</v>
          </cell>
          <cell r="D1675">
            <v>34.375</v>
          </cell>
          <cell r="E1675">
            <v>32.826000000000001</v>
          </cell>
        </row>
        <row r="1676">
          <cell r="A1676">
            <v>41334</v>
          </cell>
          <cell r="B1676">
            <v>34.5</v>
          </cell>
          <cell r="D1676">
            <v>33.94</v>
          </cell>
          <cell r="E1676">
            <v>32.055999999999997</v>
          </cell>
        </row>
        <row r="1677">
          <cell r="A1677">
            <v>41333</v>
          </cell>
          <cell r="B1677">
            <v>33.380000000000003</v>
          </cell>
          <cell r="D1677">
            <v>32.14</v>
          </cell>
          <cell r="E1677">
            <v>31.134000000000004</v>
          </cell>
        </row>
        <row r="1678">
          <cell r="A1678">
            <v>41332</v>
          </cell>
          <cell r="B1678">
            <v>30.9</v>
          </cell>
          <cell r="D1678">
            <v>31</v>
          </cell>
          <cell r="E1678">
            <v>30.417999999999999</v>
          </cell>
        </row>
        <row r="1679">
          <cell r="A1679">
            <v>41331</v>
          </cell>
          <cell r="B1679">
            <v>31.1</v>
          </cell>
          <cell r="D1679">
            <v>30.75</v>
          </cell>
          <cell r="E1679">
            <v>30.288</v>
          </cell>
        </row>
        <row r="1680">
          <cell r="A1680">
            <v>41330</v>
          </cell>
          <cell r="B1680">
            <v>30.4</v>
          </cell>
          <cell r="D1680">
            <v>30.145</v>
          </cell>
          <cell r="E1680">
            <v>30.018000000000001</v>
          </cell>
        </row>
        <row r="1681">
          <cell r="A1681">
            <v>41329</v>
          </cell>
          <cell r="B1681">
            <v>29.89</v>
          </cell>
          <cell r="D1681">
            <v>29.844999999999999</v>
          </cell>
          <cell r="E1681">
            <v>29.865999999999996</v>
          </cell>
        </row>
        <row r="1682">
          <cell r="A1682">
            <v>41328</v>
          </cell>
          <cell r="B1682">
            <v>29.8</v>
          </cell>
          <cell r="D1682">
            <v>30.024999999999999</v>
          </cell>
          <cell r="E1682">
            <v>29.772000000000002</v>
          </cell>
        </row>
        <row r="1683">
          <cell r="A1683">
            <v>41327</v>
          </cell>
          <cell r="B1683">
            <v>30.25</v>
          </cell>
          <cell r="D1683">
            <v>30</v>
          </cell>
          <cell r="E1683">
            <v>29.201999999999998</v>
          </cell>
        </row>
        <row r="1684">
          <cell r="A1684">
            <v>41326</v>
          </cell>
          <cell r="B1684">
            <v>29.75</v>
          </cell>
          <cell r="D1684">
            <v>29.695</v>
          </cell>
          <cell r="E1684">
            <v>28.513999999999999</v>
          </cell>
        </row>
        <row r="1685">
          <cell r="A1685">
            <v>41325</v>
          </cell>
          <cell r="B1685">
            <v>29.64</v>
          </cell>
          <cell r="D1685">
            <v>29.53</v>
          </cell>
          <cell r="E1685">
            <v>28.008000000000003</v>
          </cell>
        </row>
        <row r="1686">
          <cell r="A1686">
            <v>41324</v>
          </cell>
          <cell r="B1686">
            <v>29.42</v>
          </cell>
          <cell r="D1686">
            <v>28.185000000000002</v>
          </cell>
          <cell r="E1686">
            <v>27.5</v>
          </cell>
        </row>
        <row r="1687">
          <cell r="A1687">
            <v>41323</v>
          </cell>
          <cell r="B1687">
            <v>26.95</v>
          </cell>
          <cell r="D1687">
            <v>26.88</v>
          </cell>
          <cell r="E1687">
            <v>27.059999999999995</v>
          </cell>
        </row>
        <row r="1688">
          <cell r="A1688">
            <v>41322</v>
          </cell>
          <cell r="B1688">
            <v>26.81</v>
          </cell>
          <cell r="D1688">
            <v>27.015000000000001</v>
          </cell>
          <cell r="E1688">
            <v>26.509999999999998</v>
          </cell>
        </row>
        <row r="1689">
          <cell r="A1689">
            <v>41321</v>
          </cell>
          <cell r="B1689">
            <v>27.22</v>
          </cell>
          <cell r="D1689">
            <v>27.16</v>
          </cell>
          <cell r="E1689">
            <v>26.181999999999999</v>
          </cell>
        </row>
        <row r="1690">
          <cell r="A1690">
            <v>41320</v>
          </cell>
          <cell r="B1690">
            <v>27.1</v>
          </cell>
          <cell r="D1690">
            <v>27.16</v>
          </cell>
          <cell r="E1690">
            <v>25.667999999999999</v>
          </cell>
        </row>
        <row r="1691">
          <cell r="A1691">
            <v>41319</v>
          </cell>
          <cell r="B1691">
            <v>27.22</v>
          </cell>
          <cell r="D1691">
            <v>25.71</v>
          </cell>
          <cell r="E1691">
            <v>25.042000000000002</v>
          </cell>
        </row>
        <row r="1692">
          <cell r="A1692">
            <v>41318</v>
          </cell>
          <cell r="B1692">
            <v>24.2</v>
          </cell>
          <cell r="D1692">
            <v>24.685000000000002</v>
          </cell>
          <cell r="E1692">
            <v>24.328000000000003</v>
          </cell>
        </row>
        <row r="1693">
          <cell r="A1693">
            <v>41317</v>
          </cell>
          <cell r="B1693">
            <v>25.17</v>
          </cell>
          <cell r="D1693">
            <v>24.91</v>
          </cell>
          <cell r="E1693">
            <v>24.02</v>
          </cell>
        </row>
        <row r="1694">
          <cell r="A1694">
            <v>41316</v>
          </cell>
          <cell r="B1694">
            <v>24.65</v>
          </cell>
          <cell r="D1694">
            <v>24.31</v>
          </cell>
          <cell r="E1694">
            <v>23.415999999999997</v>
          </cell>
        </row>
        <row r="1695">
          <cell r="A1695">
            <v>41315</v>
          </cell>
          <cell r="B1695">
            <v>23.97</v>
          </cell>
          <cell r="D1695">
            <v>23.81</v>
          </cell>
          <cell r="E1695">
            <v>22.722000000000001</v>
          </cell>
        </row>
        <row r="1696">
          <cell r="A1696">
            <v>41314</v>
          </cell>
          <cell r="B1696">
            <v>23.65</v>
          </cell>
          <cell r="D1696">
            <v>23.155000000000001</v>
          </cell>
          <cell r="E1696">
            <v>22.048000000000002</v>
          </cell>
        </row>
        <row r="1697">
          <cell r="A1697">
            <v>41313</v>
          </cell>
          <cell r="B1697">
            <v>22.66</v>
          </cell>
          <cell r="D1697">
            <v>22.405000000000001</v>
          </cell>
          <cell r="E1697">
            <v>21.404000000000003</v>
          </cell>
        </row>
        <row r="1698">
          <cell r="A1698">
            <v>41312</v>
          </cell>
          <cell r="B1698">
            <v>22.15</v>
          </cell>
          <cell r="D1698">
            <v>21.664999999999999</v>
          </cell>
          <cell r="E1698">
            <v>20.990000000000002</v>
          </cell>
        </row>
        <row r="1699">
          <cell r="A1699">
            <v>41311</v>
          </cell>
          <cell r="B1699">
            <v>21.18</v>
          </cell>
          <cell r="D1699">
            <v>20.89</v>
          </cell>
          <cell r="E1699">
            <v>20.485999999999997</v>
          </cell>
        </row>
        <row r="1700">
          <cell r="A1700">
            <v>41310</v>
          </cell>
          <cell r="B1700">
            <v>20.6</v>
          </cell>
          <cell r="D1700">
            <v>20.515000000000001</v>
          </cell>
          <cell r="E1700">
            <v>20.350000000000001</v>
          </cell>
        </row>
        <row r="1701">
          <cell r="A1701">
            <v>41309</v>
          </cell>
          <cell r="B1701">
            <v>20.43</v>
          </cell>
          <cell r="D1701">
            <v>20.509999999999998</v>
          </cell>
          <cell r="E1701">
            <v>20.311999999999998</v>
          </cell>
        </row>
        <row r="1702">
          <cell r="A1702">
            <v>41308</v>
          </cell>
          <cell r="B1702">
            <v>20.59</v>
          </cell>
          <cell r="D1702">
            <v>20.11</v>
          </cell>
          <cell r="E1702">
            <v>20.166</v>
          </cell>
        </row>
        <row r="1703">
          <cell r="A1703">
            <v>41307</v>
          </cell>
          <cell r="B1703">
            <v>19.63</v>
          </cell>
          <cell r="D1703">
            <v>20.064999999999998</v>
          </cell>
          <cell r="E1703">
            <v>19.954000000000001</v>
          </cell>
        </row>
        <row r="1704">
          <cell r="A1704">
            <v>41306</v>
          </cell>
          <cell r="B1704">
            <v>20.5</v>
          </cell>
          <cell r="D1704">
            <v>20.454999999999998</v>
          </cell>
          <cell r="E1704">
            <v>19.771999999999998</v>
          </cell>
        </row>
        <row r="1705">
          <cell r="A1705">
            <v>41305</v>
          </cell>
          <cell r="B1705">
            <v>20.41</v>
          </cell>
          <cell r="D1705">
            <v>20.055</v>
          </cell>
          <cell r="E1705">
            <v>19.236000000000001</v>
          </cell>
        </row>
        <row r="1706">
          <cell r="A1706">
            <v>41304</v>
          </cell>
          <cell r="B1706">
            <v>19.7</v>
          </cell>
          <cell r="D1706">
            <v>19.615000000000002</v>
          </cell>
          <cell r="E1706">
            <v>18.73</v>
          </cell>
        </row>
        <row r="1707">
          <cell r="A1707">
            <v>41303</v>
          </cell>
          <cell r="B1707">
            <v>19.53</v>
          </cell>
          <cell r="D1707">
            <v>19.125</v>
          </cell>
          <cell r="E1707">
            <v>18.27</v>
          </cell>
        </row>
        <row r="1708">
          <cell r="A1708">
            <v>41302</v>
          </cell>
          <cell r="B1708">
            <v>18.72</v>
          </cell>
          <cell r="D1708">
            <v>18.27</v>
          </cell>
          <cell r="E1708">
            <v>17.744</v>
          </cell>
        </row>
        <row r="1709">
          <cell r="A1709">
            <v>41301</v>
          </cell>
          <cell r="B1709">
            <v>17.82</v>
          </cell>
          <cell r="D1709">
            <v>17.850000000000001</v>
          </cell>
          <cell r="E1709">
            <v>17.5</v>
          </cell>
        </row>
        <row r="1710">
          <cell r="A1710">
            <v>41300</v>
          </cell>
          <cell r="B1710">
            <v>17.88</v>
          </cell>
          <cell r="D1710">
            <v>17.64</v>
          </cell>
          <cell r="E1710">
            <v>17.388000000000002</v>
          </cell>
        </row>
        <row r="1711">
          <cell r="A1711">
            <v>41299</v>
          </cell>
          <cell r="B1711">
            <v>17.399999999999999</v>
          </cell>
          <cell r="D1711">
            <v>17.149999999999999</v>
          </cell>
          <cell r="E1711">
            <v>17.172000000000001</v>
          </cell>
        </row>
        <row r="1712">
          <cell r="A1712">
            <v>41298</v>
          </cell>
          <cell r="B1712">
            <v>16.899999999999999</v>
          </cell>
          <cell r="D1712">
            <v>17.2</v>
          </cell>
          <cell r="E1712">
            <v>16.832000000000001</v>
          </cell>
        </row>
        <row r="1713">
          <cell r="A1713">
            <v>41297</v>
          </cell>
          <cell r="B1713">
            <v>17.5</v>
          </cell>
          <cell r="D1713">
            <v>17.380000000000003</v>
          </cell>
          <cell r="E1713">
            <v>16.574000000000002</v>
          </cell>
        </row>
        <row r="1714">
          <cell r="A1714">
            <v>41296</v>
          </cell>
          <cell r="B1714">
            <v>17.260000000000002</v>
          </cell>
          <cell r="D1714">
            <v>17.03</v>
          </cell>
          <cell r="E1714">
            <v>16.214000000000002</v>
          </cell>
        </row>
        <row r="1715">
          <cell r="A1715">
            <v>41295</v>
          </cell>
          <cell r="B1715">
            <v>16.8</v>
          </cell>
          <cell r="D1715">
            <v>16.25</v>
          </cell>
          <cell r="E1715">
            <v>15.862</v>
          </cell>
        </row>
        <row r="1716">
          <cell r="A1716">
            <v>41294</v>
          </cell>
          <cell r="B1716">
            <v>15.7</v>
          </cell>
          <cell r="D1716">
            <v>15.654999999999999</v>
          </cell>
          <cell r="E1716">
            <v>15.447999999999999</v>
          </cell>
        </row>
        <row r="1717">
          <cell r="A1717">
            <v>41293</v>
          </cell>
          <cell r="B1717">
            <v>15.61</v>
          </cell>
          <cell r="D1717">
            <v>15.654999999999999</v>
          </cell>
          <cell r="E1717">
            <v>15.158000000000001</v>
          </cell>
        </row>
        <row r="1718">
          <cell r="A1718">
            <v>41292</v>
          </cell>
          <cell r="B1718">
            <v>15.7</v>
          </cell>
          <cell r="D1718">
            <v>15.6</v>
          </cell>
          <cell r="E1718">
            <v>14.896000000000001</v>
          </cell>
        </row>
        <row r="1719">
          <cell r="A1719">
            <v>41291</v>
          </cell>
          <cell r="B1719">
            <v>15.5</v>
          </cell>
          <cell r="D1719">
            <v>15.115</v>
          </cell>
          <cell r="E1719">
            <v>14.580000000000002</v>
          </cell>
        </row>
        <row r="1720">
          <cell r="A1720">
            <v>41290</v>
          </cell>
          <cell r="B1720">
            <v>14.73</v>
          </cell>
          <cell r="D1720">
            <v>14.49</v>
          </cell>
          <cell r="E1720">
            <v>14.327999999999999</v>
          </cell>
        </row>
        <row r="1721">
          <cell r="A1721">
            <v>41289</v>
          </cell>
          <cell r="B1721">
            <v>14.25</v>
          </cell>
          <cell r="D1721">
            <v>14.275</v>
          </cell>
          <cell r="E1721">
            <v>14.210000000000003</v>
          </cell>
        </row>
        <row r="1722">
          <cell r="A1722">
            <v>41288</v>
          </cell>
          <cell r="B1722">
            <v>14.3</v>
          </cell>
          <cell r="D1722">
            <v>14.21</v>
          </cell>
          <cell r="E1722">
            <v>14.187999999999999</v>
          </cell>
        </row>
        <row r="1723">
          <cell r="A1723">
            <v>41287</v>
          </cell>
          <cell r="B1723">
            <v>14.12</v>
          </cell>
          <cell r="D1723">
            <v>14.18</v>
          </cell>
          <cell r="E1723">
            <v>14.081999999999999</v>
          </cell>
        </row>
        <row r="1724">
          <cell r="A1724">
            <v>41286</v>
          </cell>
          <cell r="B1724">
            <v>14.24</v>
          </cell>
          <cell r="D1724">
            <v>14.190000000000001</v>
          </cell>
          <cell r="E1724">
            <v>14.006</v>
          </cell>
        </row>
        <row r="1725">
          <cell r="A1725">
            <v>41285</v>
          </cell>
          <cell r="B1725">
            <v>14.14</v>
          </cell>
          <cell r="D1725">
            <v>14.14</v>
          </cell>
          <cell r="E1725">
            <v>13.875999999999999</v>
          </cell>
        </row>
        <row r="1726">
          <cell r="A1726">
            <v>41284</v>
          </cell>
          <cell r="B1726">
            <v>14.14</v>
          </cell>
          <cell r="D1726">
            <v>13.955</v>
          </cell>
          <cell r="E1726">
            <v>13.738</v>
          </cell>
        </row>
        <row r="1727">
          <cell r="A1727">
            <v>41283</v>
          </cell>
          <cell r="B1727">
            <v>13.77</v>
          </cell>
          <cell r="D1727">
            <v>13.754999999999999</v>
          </cell>
          <cell r="E1727">
            <v>13.597999999999999</v>
          </cell>
        </row>
        <row r="1728">
          <cell r="A1728">
            <v>41282</v>
          </cell>
          <cell r="B1728">
            <v>13.74</v>
          </cell>
          <cell r="D1728">
            <v>13.664999999999999</v>
          </cell>
          <cell r="E1728">
            <v>13.544</v>
          </cell>
        </row>
        <row r="1729">
          <cell r="A1729">
            <v>41281</v>
          </cell>
          <cell r="B1729">
            <v>13.59</v>
          </cell>
          <cell r="D1729">
            <v>13.52</v>
          </cell>
          <cell r="E1729">
            <v>13.475999999999999</v>
          </cell>
        </row>
        <row r="1730">
          <cell r="A1730">
            <v>41280</v>
          </cell>
          <cell r="B1730">
            <v>13.45</v>
          </cell>
          <cell r="D1730">
            <v>13.445</v>
          </cell>
          <cell r="E1730">
            <v>13.413999999999998</v>
          </cell>
        </row>
        <row r="1731">
          <cell r="A1731">
            <v>41279</v>
          </cell>
          <cell r="B1731">
            <v>13.44</v>
          </cell>
          <cell r="D1731">
            <v>13.469999999999999</v>
          </cell>
          <cell r="E1731">
            <v>13.384</v>
          </cell>
        </row>
        <row r="1732">
          <cell r="A1732">
            <v>41278</v>
          </cell>
          <cell r="B1732">
            <v>13.5</v>
          </cell>
          <cell r="D1732">
            <v>13.45</v>
          </cell>
          <cell r="E1732">
            <v>13.398000000000001</v>
          </cell>
        </row>
        <row r="1733">
          <cell r="A1733">
            <v>41277</v>
          </cell>
          <cell r="B1733">
            <v>13.4</v>
          </cell>
          <cell r="D1733">
            <v>13.34</v>
          </cell>
          <cell r="E1733">
            <v>13.388</v>
          </cell>
        </row>
        <row r="1734">
          <cell r="A1734">
            <v>41276</v>
          </cell>
          <cell r="B1734">
            <v>13.28</v>
          </cell>
          <cell r="D1734">
            <v>13.29</v>
          </cell>
          <cell r="E1734">
            <v>13.388</v>
          </cell>
        </row>
        <row r="1735">
          <cell r="A1735">
            <v>41275</v>
          </cell>
          <cell r="B1735">
            <v>13.3</v>
          </cell>
          <cell r="D1735">
            <v>13.405000000000001</v>
          </cell>
          <cell r="E1735">
            <v>13.416</v>
          </cell>
        </row>
        <row r="1736">
          <cell r="A1736">
            <v>41274</v>
          </cell>
          <cell r="B1736">
            <v>13.51</v>
          </cell>
          <cell r="D1736">
            <v>13.48</v>
          </cell>
          <cell r="E1736">
            <v>13.440000000000001</v>
          </cell>
        </row>
        <row r="1737">
          <cell r="A1737">
            <v>41273</v>
          </cell>
          <cell r="B1737">
            <v>13.45</v>
          </cell>
          <cell r="D1737">
            <v>13.425000000000001</v>
          </cell>
          <cell r="E1737">
            <v>13.432000000000002</v>
          </cell>
        </row>
        <row r="1738">
          <cell r="A1738">
            <v>41272</v>
          </cell>
          <cell r="B1738">
            <v>13.4</v>
          </cell>
          <cell r="D1738">
            <v>13.41</v>
          </cell>
          <cell r="E1738">
            <v>13.412000000000001</v>
          </cell>
        </row>
        <row r="1739">
          <cell r="A1739">
            <v>41271</v>
          </cell>
          <cell r="B1739">
            <v>13.42</v>
          </cell>
          <cell r="D1739">
            <v>13.42</v>
          </cell>
          <cell r="E1739">
            <v>13.408000000000001</v>
          </cell>
        </row>
        <row r="1740">
          <cell r="A1740">
            <v>41270</v>
          </cell>
          <cell r="B1740">
            <v>13.42</v>
          </cell>
          <cell r="D1740">
            <v>13.445</v>
          </cell>
          <cell r="E1740">
            <v>13.386000000000001</v>
          </cell>
        </row>
        <row r="1741">
          <cell r="A1741">
            <v>41269</v>
          </cell>
          <cell r="B1741">
            <v>13.47</v>
          </cell>
          <cell r="D1741">
            <v>13.41</v>
          </cell>
          <cell r="E1741">
            <v>13.376000000000001</v>
          </cell>
        </row>
        <row r="1742">
          <cell r="A1742">
            <v>41268</v>
          </cell>
          <cell r="B1742">
            <v>13.35</v>
          </cell>
          <cell r="D1742">
            <v>13.365</v>
          </cell>
          <cell r="E1742">
            <v>13.382</v>
          </cell>
        </row>
        <row r="1743">
          <cell r="A1743">
            <v>41267</v>
          </cell>
          <cell r="B1743">
            <v>13.38</v>
          </cell>
          <cell r="D1743">
            <v>13.345000000000001</v>
          </cell>
          <cell r="E1743">
            <v>13.416</v>
          </cell>
        </row>
        <row r="1744">
          <cell r="A1744">
            <v>41266</v>
          </cell>
          <cell r="B1744">
            <v>13.31</v>
          </cell>
          <cell r="D1744">
            <v>13.34</v>
          </cell>
          <cell r="E1744">
            <v>13.459999999999999</v>
          </cell>
        </row>
        <row r="1745">
          <cell r="A1745">
            <v>41265</v>
          </cell>
          <cell r="B1745">
            <v>13.37</v>
          </cell>
          <cell r="D1745">
            <v>13.434999999999999</v>
          </cell>
          <cell r="E1745">
            <v>13.458000000000002</v>
          </cell>
        </row>
        <row r="1746">
          <cell r="A1746">
            <v>41264</v>
          </cell>
          <cell r="B1746">
            <v>13.5</v>
          </cell>
          <cell r="D1746">
            <v>13.51</v>
          </cell>
          <cell r="E1746">
            <v>13.434000000000001</v>
          </cell>
        </row>
        <row r="1747">
          <cell r="A1747">
            <v>41263</v>
          </cell>
          <cell r="B1747">
            <v>13.52</v>
          </cell>
          <cell r="D1747">
            <v>13.559999999999999</v>
          </cell>
          <cell r="E1747">
            <v>13.394</v>
          </cell>
        </row>
        <row r="1748">
          <cell r="A1748">
            <v>41262</v>
          </cell>
          <cell r="B1748">
            <v>13.6</v>
          </cell>
          <cell r="D1748">
            <v>13.45</v>
          </cell>
          <cell r="E1748">
            <v>13.388</v>
          </cell>
        </row>
        <row r="1749">
          <cell r="A1749">
            <v>41261</v>
          </cell>
          <cell r="B1749">
            <v>13.3</v>
          </cell>
          <cell r="D1749">
            <v>13.275</v>
          </cell>
          <cell r="E1749">
            <v>13.388</v>
          </cell>
        </row>
        <row r="1750">
          <cell r="A1750">
            <v>41260</v>
          </cell>
          <cell r="B1750">
            <v>13.25</v>
          </cell>
          <cell r="D1750">
            <v>13.275</v>
          </cell>
          <cell r="E1750">
            <v>13.468</v>
          </cell>
        </row>
        <row r="1751">
          <cell r="A1751">
            <v>41259</v>
          </cell>
          <cell r="B1751">
            <v>13.3</v>
          </cell>
          <cell r="D1751">
            <v>13.395</v>
          </cell>
          <cell r="E1751">
            <v>13.558000000000002</v>
          </cell>
        </row>
        <row r="1752">
          <cell r="A1752">
            <v>41258</v>
          </cell>
          <cell r="B1752">
            <v>13.49</v>
          </cell>
          <cell r="D1752">
            <v>13.545</v>
          </cell>
          <cell r="E1752">
            <v>13.61</v>
          </cell>
        </row>
        <row r="1753">
          <cell r="A1753">
            <v>41257</v>
          </cell>
          <cell r="B1753">
            <v>13.6</v>
          </cell>
          <cell r="D1753">
            <v>13.649999999999999</v>
          </cell>
          <cell r="E1753">
            <v>13.598000000000003</v>
          </cell>
        </row>
        <row r="1754">
          <cell r="A1754">
            <v>41256</v>
          </cell>
          <cell r="B1754">
            <v>13.7</v>
          </cell>
          <cell r="D1754">
            <v>13.7</v>
          </cell>
          <cell r="E1754">
            <v>13.556000000000001</v>
          </cell>
        </row>
        <row r="1755">
          <cell r="A1755">
            <v>41255</v>
          </cell>
          <cell r="B1755">
            <v>13.7</v>
          </cell>
          <cell r="D1755">
            <v>13.629999999999999</v>
          </cell>
          <cell r="E1755">
            <v>13.5</v>
          </cell>
        </row>
        <row r="1756">
          <cell r="A1756">
            <v>41254</v>
          </cell>
          <cell r="B1756">
            <v>13.56</v>
          </cell>
          <cell r="D1756">
            <v>13.495000000000001</v>
          </cell>
          <cell r="E1756">
            <v>13.460000000000003</v>
          </cell>
        </row>
        <row r="1757">
          <cell r="A1757">
            <v>41253</v>
          </cell>
          <cell r="B1757">
            <v>13.43</v>
          </cell>
          <cell r="D1757">
            <v>13.41</v>
          </cell>
          <cell r="E1757">
            <v>13.408000000000001</v>
          </cell>
        </row>
        <row r="1758">
          <cell r="A1758">
            <v>41252</v>
          </cell>
          <cell r="B1758">
            <v>13.39</v>
          </cell>
          <cell r="D1758">
            <v>13.405000000000001</v>
          </cell>
          <cell r="E1758">
            <v>13.398</v>
          </cell>
        </row>
        <row r="1759">
          <cell r="A1759">
            <v>41251</v>
          </cell>
          <cell r="B1759">
            <v>13.42</v>
          </cell>
          <cell r="D1759">
            <v>13.46</v>
          </cell>
          <cell r="E1759">
            <v>13.402000000000001</v>
          </cell>
        </row>
        <row r="1760">
          <cell r="A1760">
            <v>41250</v>
          </cell>
          <cell r="B1760">
            <v>13.5</v>
          </cell>
          <cell r="D1760">
            <v>13.4</v>
          </cell>
          <cell r="E1760">
            <v>13.254000000000001</v>
          </cell>
        </row>
        <row r="1761">
          <cell r="A1761">
            <v>41249</v>
          </cell>
          <cell r="B1761">
            <v>13.3</v>
          </cell>
          <cell r="D1761">
            <v>13.34</v>
          </cell>
          <cell r="E1761">
            <v>13.054000000000002</v>
          </cell>
        </row>
        <row r="1762">
          <cell r="A1762">
            <v>41248</v>
          </cell>
          <cell r="B1762">
            <v>13.38</v>
          </cell>
          <cell r="D1762">
            <v>13.395</v>
          </cell>
          <cell r="E1762">
            <v>12.906000000000001</v>
          </cell>
        </row>
        <row r="1763">
          <cell r="A1763">
            <v>41247</v>
          </cell>
          <cell r="B1763">
            <v>13.41</v>
          </cell>
          <cell r="D1763">
            <v>13.045</v>
          </cell>
          <cell r="E1763">
            <v>12.742000000000001</v>
          </cell>
        </row>
        <row r="1764">
          <cell r="A1764">
            <v>41246</v>
          </cell>
          <cell r="B1764">
            <v>12.68</v>
          </cell>
          <cell r="D1764">
            <v>12.59</v>
          </cell>
          <cell r="E1764">
            <v>12.55</v>
          </cell>
        </row>
        <row r="1765">
          <cell r="A1765">
            <v>41245</v>
          </cell>
          <cell r="B1765">
            <v>12.5</v>
          </cell>
          <cell r="D1765">
            <v>12.530000000000001</v>
          </cell>
          <cell r="E1765">
            <v>12.484000000000002</v>
          </cell>
        </row>
        <row r="1766">
          <cell r="A1766">
            <v>41244</v>
          </cell>
          <cell r="B1766">
            <v>12.56</v>
          </cell>
          <cell r="D1766">
            <v>12.56</v>
          </cell>
          <cell r="E1766">
            <v>12.424000000000001</v>
          </cell>
        </row>
        <row r="1767">
          <cell r="A1767">
            <v>41243</v>
          </cell>
          <cell r="B1767">
            <v>12.56</v>
          </cell>
          <cell r="D1767">
            <v>12.504999999999999</v>
          </cell>
          <cell r="E1767">
            <v>12.362</v>
          </cell>
        </row>
        <row r="1768">
          <cell r="A1768">
            <v>41242</v>
          </cell>
          <cell r="B1768">
            <v>12.45</v>
          </cell>
          <cell r="D1768">
            <v>12.399999999999999</v>
          </cell>
          <cell r="E1768">
            <v>12.346</v>
          </cell>
        </row>
        <row r="1769">
          <cell r="A1769">
            <v>41241</v>
          </cell>
          <cell r="B1769">
            <v>12.35</v>
          </cell>
          <cell r="D1769">
            <v>12.274999999999999</v>
          </cell>
          <cell r="E1769">
            <v>12.337999999999999</v>
          </cell>
        </row>
        <row r="1770">
          <cell r="A1770">
            <v>41240</v>
          </cell>
          <cell r="B1770">
            <v>12.2</v>
          </cell>
          <cell r="D1770">
            <v>12.225</v>
          </cell>
          <cell r="E1770">
            <v>12.336000000000002</v>
          </cell>
        </row>
        <row r="1771">
          <cell r="A1771">
            <v>41239</v>
          </cell>
          <cell r="B1771">
            <v>12.25</v>
          </cell>
          <cell r="D1771">
            <v>12.365</v>
          </cell>
          <cell r="E1771">
            <v>12.38</v>
          </cell>
        </row>
        <row r="1772">
          <cell r="A1772">
            <v>41238</v>
          </cell>
          <cell r="B1772">
            <v>12.48</v>
          </cell>
          <cell r="D1772">
            <v>12.445</v>
          </cell>
          <cell r="E1772">
            <v>12.284000000000001</v>
          </cell>
        </row>
        <row r="1773">
          <cell r="A1773">
            <v>41237</v>
          </cell>
          <cell r="B1773">
            <v>12.41</v>
          </cell>
          <cell r="D1773">
            <v>12.375</v>
          </cell>
          <cell r="E1773">
            <v>12.134</v>
          </cell>
        </row>
        <row r="1774">
          <cell r="A1774">
            <v>41236</v>
          </cell>
          <cell r="B1774">
            <v>12.34</v>
          </cell>
          <cell r="D1774">
            <v>12.379999999999999</v>
          </cell>
          <cell r="E1774">
            <v>12.012</v>
          </cell>
        </row>
        <row r="1775">
          <cell r="A1775">
            <v>41235</v>
          </cell>
          <cell r="B1775">
            <v>12.42</v>
          </cell>
          <cell r="D1775">
            <v>12.094999999999999</v>
          </cell>
          <cell r="E1775">
            <v>11.873999999999999</v>
          </cell>
        </row>
        <row r="1776">
          <cell r="A1776">
            <v>41234</v>
          </cell>
          <cell r="B1776">
            <v>11.77</v>
          </cell>
          <cell r="D1776">
            <v>11.75</v>
          </cell>
          <cell r="E1776">
            <v>11.747999999999999</v>
          </cell>
        </row>
        <row r="1777">
          <cell r="A1777">
            <v>41233</v>
          </cell>
          <cell r="B1777">
            <v>11.73</v>
          </cell>
          <cell r="D1777">
            <v>11.765000000000001</v>
          </cell>
          <cell r="E1777">
            <v>11.744</v>
          </cell>
        </row>
        <row r="1778">
          <cell r="A1778">
            <v>41232</v>
          </cell>
          <cell r="B1778">
            <v>11.8</v>
          </cell>
          <cell r="D1778">
            <v>11.725000000000001</v>
          </cell>
          <cell r="E1778">
            <v>11.638</v>
          </cell>
        </row>
        <row r="1779">
          <cell r="A1779">
            <v>41231</v>
          </cell>
          <cell r="B1779">
            <v>11.65</v>
          </cell>
          <cell r="D1779">
            <v>11.719999999999999</v>
          </cell>
          <cell r="E1779">
            <v>11.468</v>
          </cell>
        </row>
        <row r="1780">
          <cell r="A1780">
            <v>41230</v>
          </cell>
          <cell r="B1780">
            <v>11.79</v>
          </cell>
          <cell r="D1780">
            <v>11.77</v>
          </cell>
          <cell r="E1780">
            <v>11.327999999999999</v>
          </cell>
        </row>
        <row r="1781">
          <cell r="A1781">
            <v>41229</v>
          </cell>
          <cell r="B1781">
            <v>11.75</v>
          </cell>
          <cell r="D1781">
            <v>11.475</v>
          </cell>
          <cell r="E1781">
            <v>11.171999999999999</v>
          </cell>
        </row>
        <row r="1782">
          <cell r="A1782">
            <v>41228</v>
          </cell>
          <cell r="B1782">
            <v>11.2</v>
          </cell>
          <cell r="D1782">
            <v>11.074999999999999</v>
          </cell>
          <cell r="E1782">
            <v>10.995999999999999</v>
          </cell>
        </row>
        <row r="1783">
          <cell r="A1783">
            <v>41227</v>
          </cell>
          <cell r="B1783">
            <v>10.95</v>
          </cell>
          <cell r="D1783">
            <v>10.95</v>
          </cell>
          <cell r="E1783">
            <v>10.933999999999999</v>
          </cell>
        </row>
        <row r="1784">
          <cell r="A1784">
            <v>41226</v>
          </cell>
          <cell r="B1784">
            <v>10.95</v>
          </cell>
          <cell r="D1784">
            <v>10.98</v>
          </cell>
          <cell r="E1784">
            <v>10.906000000000001</v>
          </cell>
        </row>
        <row r="1785">
          <cell r="A1785">
            <v>41225</v>
          </cell>
          <cell r="B1785">
            <v>11.01</v>
          </cell>
          <cell r="D1785">
            <v>10.94</v>
          </cell>
          <cell r="E1785">
            <v>10.9</v>
          </cell>
        </row>
        <row r="1786">
          <cell r="A1786">
            <v>41224</v>
          </cell>
          <cell r="B1786">
            <v>10.87</v>
          </cell>
          <cell r="D1786">
            <v>10.879999999999999</v>
          </cell>
          <cell r="E1786">
            <v>10.882000000000001</v>
          </cell>
        </row>
        <row r="1787">
          <cell r="A1787">
            <v>41223</v>
          </cell>
          <cell r="B1787">
            <v>10.89</v>
          </cell>
          <cell r="D1787">
            <v>10.850000000000001</v>
          </cell>
          <cell r="E1787">
            <v>10.888000000000002</v>
          </cell>
        </row>
        <row r="1788">
          <cell r="A1788">
            <v>41222</v>
          </cell>
          <cell r="B1788">
            <v>10.81</v>
          </cell>
          <cell r="D1788">
            <v>10.865</v>
          </cell>
          <cell r="E1788">
            <v>10.86</v>
          </cell>
        </row>
        <row r="1789">
          <cell r="A1789">
            <v>41221</v>
          </cell>
          <cell r="B1789">
            <v>10.92</v>
          </cell>
          <cell r="D1789">
            <v>10.92</v>
          </cell>
          <cell r="E1789">
            <v>10.858000000000001</v>
          </cell>
        </row>
        <row r="1790">
          <cell r="A1790">
            <v>41220</v>
          </cell>
          <cell r="B1790">
            <v>10.92</v>
          </cell>
          <cell r="D1790">
            <v>10.91</v>
          </cell>
          <cell r="E1790">
            <v>10.802000000000001</v>
          </cell>
        </row>
        <row r="1791">
          <cell r="A1791">
            <v>41219</v>
          </cell>
          <cell r="B1791">
            <v>10.9</v>
          </cell>
          <cell r="D1791">
            <v>10.824999999999999</v>
          </cell>
          <cell r="E1791">
            <v>10.712</v>
          </cell>
        </row>
        <row r="1792">
          <cell r="A1792">
            <v>41218</v>
          </cell>
          <cell r="B1792">
            <v>10.75</v>
          </cell>
          <cell r="D1792">
            <v>10.775</v>
          </cell>
          <cell r="E1792">
            <v>10.645999999999999</v>
          </cell>
        </row>
        <row r="1793">
          <cell r="A1793">
            <v>41217</v>
          </cell>
          <cell r="B1793">
            <v>10.8</v>
          </cell>
          <cell r="D1793">
            <v>10.72</v>
          </cell>
          <cell r="E1793">
            <v>10.736000000000001</v>
          </cell>
        </row>
        <row r="1794">
          <cell r="A1794">
            <v>41216</v>
          </cell>
          <cell r="B1794">
            <v>10.64</v>
          </cell>
          <cell r="D1794">
            <v>10.555</v>
          </cell>
          <cell r="E1794">
            <v>10.754</v>
          </cell>
        </row>
        <row r="1795">
          <cell r="A1795">
            <v>41215</v>
          </cell>
          <cell r="B1795">
            <v>10.47</v>
          </cell>
          <cell r="D1795">
            <v>10.52</v>
          </cell>
          <cell r="E1795">
            <v>10.745999999999999</v>
          </cell>
        </row>
        <row r="1796">
          <cell r="A1796">
            <v>41214</v>
          </cell>
          <cell r="B1796">
            <v>10.57</v>
          </cell>
          <cell r="D1796">
            <v>10.885</v>
          </cell>
          <cell r="E1796">
            <v>10.791999999999998</v>
          </cell>
        </row>
        <row r="1797">
          <cell r="A1797">
            <v>41213</v>
          </cell>
          <cell r="B1797">
            <v>11.2</v>
          </cell>
          <cell r="D1797">
            <v>11.045</v>
          </cell>
          <cell r="E1797">
            <v>10.73</v>
          </cell>
        </row>
        <row r="1798">
          <cell r="A1798">
            <v>41212</v>
          </cell>
          <cell r="B1798">
            <v>10.89</v>
          </cell>
          <cell r="D1798">
            <v>10.745000000000001</v>
          </cell>
          <cell r="E1798">
            <v>10.523999999999999</v>
          </cell>
        </row>
        <row r="1799">
          <cell r="A1799">
            <v>41211</v>
          </cell>
          <cell r="B1799">
            <v>10.6</v>
          </cell>
          <cell r="D1799">
            <v>10.649999999999999</v>
          </cell>
          <cell r="E1799">
            <v>10.517999999999999</v>
          </cell>
        </row>
        <row r="1800">
          <cell r="A1800">
            <v>41210</v>
          </cell>
          <cell r="B1800">
            <v>10.7</v>
          </cell>
          <cell r="D1800">
            <v>10.48</v>
          </cell>
          <cell r="E1800">
            <v>10.728</v>
          </cell>
        </row>
        <row r="1801">
          <cell r="A1801">
            <v>41209</v>
          </cell>
          <cell r="B1801">
            <v>10.26</v>
          </cell>
          <cell r="D1801">
            <v>10.215</v>
          </cell>
          <cell r="E1801">
            <v>10.917999999999999</v>
          </cell>
        </row>
        <row r="1802">
          <cell r="A1802">
            <v>41208</v>
          </cell>
          <cell r="B1802">
            <v>10.17</v>
          </cell>
          <cell r="D1802">
            <v>10.515000000000001</v>
          </cell>
          <cell r="E1802">
            <v>11.208</v>
          </cell>
        </row>
        <row r="1803">
          <cell r="A1803">
            <v>41207</v>
          </cell>
          <cell r="B1803">
            <v>10.86</v>
          </cell>
          <cell r="D1803">
            <v>11.254999999999999</v>
          </cell>
          <cell r="E1803">
            <v>11.5</v>
          </cell>
        </row>
        <row r="1804">
          <cell r="A1804">
            <v>41206</v>
          </cell>
          <cell r="B1804">
            <v>11.65</v>
          </cell>
          <cell r="D1804">
            <v>11.65</v>
          </cell>
          <cell r="E1804">
            <v>11.676000000000002</v>
          </cell>
        </row>
        <row r="1805">
          <cell r="A1805">
            <v>41205</v>
          </cell>
          <cell r="B1805">
            <v>11.65</v>
          </cell>
          <cell r="D1805">
            <v>11.68</v>
          </cell>
          <cell r="E1805">
            <v>11.694000000000001</v>
          </cell>
        </row>
        <row r="1806">
          <cell r="A1806">
            <v>41204</v>
          </cell>
          <cell r="B1806">
            <v>11.71</v>
          </cell>
          <cell r="D1806">
            <v>11.670000000000002</v>
          </cell>
          <cell r="E1806">
            <v>11.752000000000001</v>
          </cell>
        </row>
        <row r="1807">
          <cell r="A1807">
            <v>41203</v>
          </cell>
          <cell r="B1807">
            <v>11.63</v>
          </cell>
          <cell r="D1807">
            <v>11.685</v>
          </cell>
          <cell r="E1807">
            <v>11.772</v>
          </cell>
        </row>
        <row r="1808">
          <cell r="A1808">
            <v>41202</v>
          </cell>
          <cell r="B1808">
            <v>11.74</v>
          </cell>
          <cell r="D1808">
            <v>11.74</v>
          </cell>
          <cell r="E1808">
            <v>11.816000000000001</v>
          </cell>
        </row>
        <row r="1809">
          <cell r="A1809">
            <v>41201</v>
          </cell>
          <cell r="B1809">
            <v>11.74</v>
          </cell>
          <cell r="D1809">
            <v>11.84</v>
          </cell>
          <cell r="E1809">
            <v>11.836000000000002</v>
          </cell>
        </row>
        <row r="1810">
          <cell r="A1810">
            <v>41200</v>
          </cell>
          <cell r="B1810">
            <v>11.94</v>
          </cell>
          <cell r="D1810">
            <v>11.875</v>
          </cell>
          <cell r="E1810">
            <v>11.836</v>
          </cell>
        </row>
        <row r="1811">
          <cell r="A1811">
            <v>41199</v>
          </cell>
          <cell r="B1811">
            <v>11.81</v>
          </cell>
          <cell r="D1811">
            <v>11.83</v>
          </cell>
          <cell r="E1811">
            <v>11.82</v>
          </cell>
        </row>
        <row r="1812">
          <cell r="A1812">
            <v>41198</v>
          </cell>
          <cell r="B1812">
            <v>11.85</v>
          </cell>
          <cell r="D1812">
            <v>11.844999999999999</v>
          </cell>
          <cell r="E1812">
            <v>11.858000000000001</v>
          </cell>
        </row>
        <row r="1813">
          <cell r="A1813">
            <v>41197</v>
          </cell>
          <cell r="B1813">
            <v>11.84</v>
          </cell>
          <cell r="D1813">
            <v>11.79</v>
          </cell>
          <cell r="E1813">
            <v>11.894</v>
          </cell>
        </row>
        <row r="1814">
          <cell r="A1814">
            <v>41196</v>
          </cell>
          <cell r="B1814">
            <v>11.74</v>
          </cell>
          <cell r="D1814">
            <v>11.8</v>
          </cell>
          <cell r="E1814">
            <v>11.95</v>
          </cell>
        </row>
        <row r="1815">
          <cell r="A1815">
            <v>41195</v>
          </cell>
          <cell r="B1815">
            <v>11.86</v>
          </cell>
          <cell r="D1815">
            <v>11.93</v>
          </cell>
          <cell r="E1815">
            <v>11.98</v>
          </cell>
        </row>
        <row r="1816">
          <cell r="A1816">
            <v>41194</v>
          </cell>
          <cell r="B1816">
            <v>12</v>
          </cell>
          <cell r="D1816">
            <v>12.015000000000001</v>
          </cell>
          <cell r="E1816">
            <v>11.964</v>
          </cell>
        </row>
        <row r="1817">
          <cell r="A1817">
            <v>41193</v>
          </cell>
          <cell r="B1817">
            <v>12.03</v>
          </cell>
          <cell r="D1817">
            <v>12.074999999999999</v>
          </cell>
          <cell r="E1817">
            <v>11.924000000000001</v>
          </cell>
        </row>
        <row r="1818">
          <cell r="A1818">
            <v>41192</v>
          </cell>
          <cell r="B1818">
            <v>12.12</v>
          </cell>
          <cell r="D1818">
            <v>12.004999999999999</v>
          </cell>
          <cell r="E1818">
            <v>12.018000000000001</v>
          </cell>
        </row>
        <row r="1819">
          <cell r="A1819">
            <v>41191</v>
          </cell>
          <cell r="B1819">
            <v>11.89</v>
          </cell>
          <cell r="D1819">
            <v>11.835000000000001</v>
          </cell>
          <cell r="E1819">
            <v>12.132</v>
          </cell>
        </row>
        <row r="1820">
          <cell r="A1820">
            <v>41190</v>
          </cell>
          <cell r="B1820">
            <v>11.78</v>
          </cell>
          <cell r="D1820">
            <v>11.79</v>
          </cell>
          <cell r="E1820">
            <v>12.324</v>
          </cell>
        </row>
        <row r="1821">
          <cell r="A1821">
            <v>41189</v>
          </cell>
          <cell r="B1821">
            <v>11.8</v>
          </cell>
          <cell r="D1821">
            <v>12.15</v>
          </cell>
          <cell r="E1821">
            <v>12.546000000000001</v>
          </cell>
        </row>
        <row r="1822">
          <cell r="A1822">
            <v>41188</v>
          </cell>
          <cell r="B1822">
            <v>12.5</v>
          </cell>
          <cell r="D1822">
            <v>12.594999999999999</v>
          </cell>
          <cell r="E1822">
            <v>12.754</v>
          </cell>
        </row>
        <row r="1823">
          <cell r="A1823">
            <v>41187</v>
          </cell>
          <cell r="B1823">
            <v>12.69</v>
          </cell>
          <cell r="D1823">
            <v>12.77</v>
          </cell>
          <cell r="E1823">
            <v>12.733999999999998</v>
          </cell>
        </row>
        <row r="1824">
          <cell r="A1824">
            <v>41186</v>
          </cell>
          <cell r="B1824">
            <v>12.85</v>
          </cell>
          <cell r="D1824">
            <v>12.870000000000001</v>
          </cell>
          <cell r="E1824">
            <v>12.675999999999998</v>
          </cell>
        </row>
        <row r="1825">
          <cell r="A1825">
            <v>41185</v>
          </cell>
          <cell r="B1825">
            <v>12.89</v>
          </cell>
          <cell r="D1825">
            <v>12.865</v>
          </cell>
          <cell r="E1825">
            <v>12.577999999999999</v>
          </cell>
        </row>
        <row r="1826">
          <cell r="A1826">
            <v>41184</v>
          </cell>
          <cell r="B1826">
            <v>12.84</v>
          </cell>
          <cell r="D1826">
            <v>12.620000000000001</v>
          </cell>
          <cell r="E1826">
            <v>12.478</v>
          </cell>
        </row>
        <row r="1827">
          <cell r="A1827">
            <v>41183</v>
          </cell>
          <cell r="B1827">
            <v>12.4</v>
          </cell>
          <cell r="D1827">
            <v>12.4</v>
          </cell>
          <cell r="E1827">
            <v>12.372</v>
          </cell>
        </row>
        <row r="1828">
          <cell r="A1828">
            <v>41182</v>
          </cell>
          <cell r="B1828">
            <v>12.4</v>
          </cell>
          <cell r="D1828">
            <v>12.379999999999999</v>
          </cell>
          <cell r="E1828">
            <v>12.346</v>
          </cell>
        </row>
        <row r="1829">
          <cell r="A1829">
            <v>41181</v>
          </cell>
          <cell r="B1829">
            <v>12.36</v>
          </cell>
          <cell r="D1829">
            <v>12.375</v>
          </cell>
          <cell r="E1829">
            <v>12.306000000000001</v>
          </cell>
        </row>
        <row r="1830">
          <cell r="A1830">
            <v>41180</v>
          </cell>
          <cell r="B1830">
            <v>12.39</v>
          </cell>
          <cell r="D1830">
            <v>12.350000000000001</v>
          </cell>
          <cell r="E1830">
            <v>12.254000000000001</v>
          </cell>
        </row>
        <row r="1831">
          <cell r="A1831">
            <v>41179</v>
          </cell>
          <cell r="B1831">
            <v>12.31</v>
          </cell>
          <cell r="D1831">
            <v>12.29</v>
          </cell>
          <cell r="E1831">
            <v>12.214</v>
          </cell>
        </row>
        <row r="1832">
          <cell r="A1832">
            <v>41178</v>
          </cell>
          <cell r="B1832">
            <v>12.27</v>
          </cell>
          <cell r="D1832">
            <v>12.234999999999999</v>
          </cell>
          <cell r="E1832">
            <v>12.2</v>
          </cell>
        </row>
        <row r="1833">
          <cell r="A1833">
            <v>41177</v>
          </cell>
          <cell r="B1833">
            <v>12.2</v>
          </cell>
          <cell r="D1833">
            <v>12.149999999999999</v>
          </cell>
          <cell r="E1833">
            <v>12.219999999999999</v>
          </cell>
        </row>
        <row r="1834">
          <cell r="A1834">
            <v>41176</v>
          </cell>
          <cell r="B1834">
            <v>12.1</v>
          </cell>
          <cell r="D1834">
            <v>12.145</v>
          </cell>
          <cell r="E1834">
            <v>12.236000000000001</v>
          </cell>
        </row>
        <row r="1835">
          <cell r="A1835">
            <v>41175</v>
          </cell>
          <cell r="B1835">
            <v>12.19</v>
          </cell>
          <cell r="D1835">
            <v>12.215</v>
          </cell>
          <cell r="E1835">
            <v>12.33</v>
          </cell>
        </row>
        <row r="1836">
          <cell r="A1836">
            <v>41174</v>
          </cell>
          <cell r="B1836">
            <v>12.24</v>
          </cell>
          <cell r="D1836">
            <v>12.305</v>
          </cell>
          <cell r="E1836">
            <v>12.342000000000001</v>
          </cell>
        </row>
        <row r="1837">
          <cell r="A1837">
            <v>41173</v>
          </cell>
          <cell r="B1837">
            <v>12.37</v>
          </cell>
          <cell r="D1837">
            <v>12.324999999999999</v>
          </cell>
          <cell r="E1837">
            <v>12.272</v>
          </cell>
        </row>
        <row r="1838">
          <cell r="A1838">
            <v>41172</v>
          </cell>
          <cell r="B1838">
            <v>12.28</v>
          </cell>
          <cell r="D1838">
            <v>12.425000000000001</v>
          </cell>
          <cell r="E1838">
            <v>12.172000000000001</v>
          </cell>
        </row>
        <row r="1839">
          <cell r="A1839">
            <v>41171</v>
          </cell>
          <cell r="B1839">
            <v>12.57</v>
          </cell>
          <cell r="D1839">
            <v>12.41</v>
          </cell>
          <cell r="E1839">
            <v>12.065999999999999</v>
          </cell>
        </row>
        <row r="1840">
          <cell r="A1840">
            <v>41170</v>
          </cell>
          <cell r="B1840">
            <v>12.25</v>
          </cell>
          <cell r="D1840">
            <v>12.07</v>
          </cell>
          <cell r="E1840">
            <v>11.885999999999999</v>
          </cell>
        </row>
        <row r="1841">
          <cell r="A1841">
            <v>41169</v>
          </cell>
          <cell r="B1841">
            <v>11.89</v>
          </cell>
          <cell r="D1841">
            <v>11.879999999999999</v>
          </cell>
          <cell r="E1841">
            <v>11.715999999999999</v>
          </cell>
        </row>
        <row r="1842">
          <cell r="A1842">
            <v>41168</v>
          </cell>
          <cell r="B1842">
            <v>11.87</v>
          </cell>
          <cell r="D1842">
            <v>11.809999999999999</v>
          </cell>
          <cell r="E1842">
            <v>11.61</v>
          </cell>
        </row>
        <row r="1843">
          <cell r="A1843">
            <v>41167</v>
          </cell>
          <cell r="B1843">
            <v>11.75</v>
          </cell>
          <cell r="D1843">
            <v>11.71</v>
          </cell>
          <cell r="E1843">
            <v>11.501999999999999</v>
          </cell>
        </row>
        <row r="1844">
          <cell r="A1844">
            <v>41166</v>
          </cell>
          <cell r="B1844">
            <v>11.67</v>
          </cell>
          <cell r="D1844">
            <v>11.535</v>
          </cell>
          <cell r="E1844">
            <v>11.385999999999999</v>
          </cell>
        </row>
        <row r="1845">
          <cell r="A1845">
            <v>41165</v>
          </cell>
          <cell r="B1845">
            <v>11.4</v>
          </cell>
          <cell r="D1845">
            <v>11.379999999999999</v>
          </cell>
          <cell r="E1845">
            <v>11.256</v>
          </cell>
        </row>
        <row r="1846">
          <cell r="A1846">
            <v>41164</v>
          </cell>
          <cell r="B1846">
            <v>11.36</v>
          </cell>
          <cell r="D1846">
            <v>11.344999999999999</v>
          </cell>
          <cell r="E1846">
            <v>11.183999999999999</v>
          </cell>
        </row>
        <row r="1847">
          <cell r="A1847">
            <v>41163</v>
          </cell>
          <cell r="B1847">
            <v>11.33</v>
          </cell>
          <cell r="D1847">
            <v>11.25</v>
          </cell>
          <cell r="E1847">
            <v>11.111999999999998</v>
          </cell>
        </row>
        <row r="1848">
          <cell r="A1848">
            <v>41162</v>
          </cell>
          <cell r="B1848">
            <v>11.17</v>
          </cell>
          <cell r="D1848">
            <v>11.094999999999999</v>
          </cell>
          <cell r="E1848">
            <v>11.081999999999999</v>
          </cell>
        </row>
        <row r="1849">
          <cell r="A1849">
            <v>41161</v>
          </cell>
          <cell r="B1849">
            <v>11.02</v>
          </cell>
          <cell r="D1849">
            <v>11.03</v>
          </cell>
          <cell r="E1849">
            <v>11.048</v>
          </cell>
        </row>
        <row r="1850">
          <cell r="A1850">
            <v>41160</v>
          </cell>
          <cell r="B1850">
            <v>11.04</v>
          </cell>
          <cell r="D1850">
            <v>11.02</v>
          </cell>
          <cell r="E1850">
            <v>10.92</v>
          </cell>
        </row>
        <row r="1851">
          <cell r="A1851">
            <v>41159</v>
          </cell>
          <cell r="B1851">
            <v>11</v>
          </cell>
          <cell r="D1851">
            <v>11.09</v>
          </cell>
          <cell r="E1851">
            <v>10.818000000000001</v>
          </cell>
        </row>
        <row r="1852">
          <cell r="A1852">
            <v>41158</v>
          </cell>
          <cell r="B1852">
            <v>11.18</v>
          </cell>
          <cell r="D1852">
            <v>11.09</v>
          </cell>
          <cell r="E1852">
            <v>10.658000000000001</v>
          </cell>
        </row>
        <row r="1853">
          <cell r="A1853">
            <v>41157</v>
          </cell>
          <cell r="B1853">
            <v>11</v>
          </cell>
          <cell r="D1853">
            <v>10.690000000000001</v>
          </cell>
          <cell r="E1853">
            <v>10.416</v>
          </cell>
        </row>
        <row r="1854">
          <cell r="A1854">
            <v>41156</v>
          </cell>
          <cell r="B1854">
            <v>10.38</v>
          </cell>
          <cell r="D1854">
            <v>10.455</v>
          </cell>
          <cell r="E1854">
            <v>10.247999999999999</v>
          </cell>
        </row>
        <row r="1855">
          <cell r="A1855">
            <v>41155</v>
          </cell>
          <cell r="B1855">
            <v>10.53</v>
          </cell>
          <cell r="D1855">
            <v>10.364999999999998</v>
          </cell>
          <cell r="E1855">
            <v>10.327999999999999</v>
          </cell>
        </row>
        <row r="1856">
          <cell r="A1856">
            <v>41154</v>
          </cell>
          <cell r="B1856">
            <v>10.199999999999999</v>
          </cell>
          <cell r="D1856">
            <v>10.085000000000001</v>
          </cell>
          <cell r="E1856">
            <v>10.406000000000001</v>
          </cell>
        </row>
        <row r="1857">
          <cell r="A1857">
            <v>41153</v>
          </cell>
          <cell r="B1857">
            <v>9.9700000000000006</v>
          </cell>
          <cell r="D1857">
            <v>10.065000000000001</v>
          </cell>
          <cell r="E1857">
            <v>10.554</v>
          </cell>
        </row>
        <row r="1858">
          <cell r="A1858">
            <v>41152</v>
          </cell>
          <cell r="B1858">
            <v>10.16</v>
          </cell>
          <cell r="D1858">
            <v>10.469999999999999</v>
          </cell>
          <cell r="E1858">
            <v>10.75</v>
          </cell>
        </row>
        <row r="1859">
          <cell r="A1859">
            <v>41151</v>
          </cell>
          <cell r="B1859">
            <v>10.78</v>
          </cell>
          <cell r="D1859">
            <v>10.85</v>
          </cell>
          <cell r="E1859">
            <v>10.84</v>
          </cell>
        </row>
        <row r="1860">
          <cell r="A1860">
            <v>41150</v>
          </cell>
          <cell r="B1860">
            <v>10.92</v>
          </cell>
          <cell r="D1860">
            <v>10.93</v>
          </cell>
          <cell r="E1860">
            <v>10.788</v>
          </cell>
        </row>
        <row r="1861">
          <cell r="A1861">
            <v>41149</v>
          </cell>
          <cell r="B1861">
            <v>10.94</v>
          </cell>
          <cell r="D1861">
            <v>10.945</v>
          </cell>
          <cell r="E1861">
            <v>10.724</v>
          </cell>
        </row>
        <row r="1862">
          <cell r="A1862">
            <v>41148</v>
          </cell>
          <cell r="B1862">
            <v>10.95</v>
          </cell>
          <cell r="D1862">
            <v>10.78</v>
          </cell>
          <cell r="E1862">
            <v>10.556000000000001</v>
          </cell>
        </row>
        <row r="1863">
          <cell r="A1863">
            <v>41147</v>
          </cell>
          <cell r="B1863">
            <v>10.61</v>
          </cell>
          <cell r="D1863">
            <v>10.565</v>
          </cell>
          <cell r="E1863">
            <v>10.327999999999999</v>
          </cell>
        </row>
        <row r="1864">
          <cell r="A1864">
            <v>41146</v>
          </cell>
          <cell r="B1864">
            <v>10.52</v>
          </cell>
          <cell r="D1864">
            <v>10.559999999999999</v>
          </cell>
          <cell r="E1864">
            <v>10.187999999999999</v>
          </cell>
        </row>
        <row r="1865">
          <cell r="A1865">
            <v>41145</v>
          </cell>
          <cell r="B1865">
            <v>10.6</v>
          </cell>
          <cell r="D1865">
            <v>10.35</v>
          </cell>
          <cell r="E1865">
            <v>10.104000000000001</v>
          </cell>
        </row>
        <row r="1866">
          <cell r="A1866">
            <v>41144</v>
          </cell>
          <cell r="B1866">
            <v>10.1</v>
          </cell>
          <cell r="D1866">
            <v>9.9550000000000001</v>
          </cell>
          <cell r="E1866">
            <v>9.5839999999999996</v>
          </cell>
        </row>
        <row r="1867">
          <cell r="A1867">
            <v>41143</v>
          </cell>
          <cell r="B1867">
            <v>9.81</v>
          </cell>
          <cell r="D1867">
            <v>9.86</v>
          </cell>
          <cell r="E1867">
            <v>9.8859999999999992</v>
          </cell>
        </row>
        <row r="1868">
          <cell r="A1868">
            <v>41142</v>
          </cell>
          <cell r="B1868">
            <v>9.91</v>
          </cell>
          <cell r="D1868">
            <v>10.004999999999999</v>
          </cell>
          <cell r="E1868">
            <v>10.239999999999998</v>
          </cell>
        </row>
        <row r="1869">
          <cell r="A1869">
            <v>41141</v>
          </cell>
          <cell r="B1869">
            <v>10.1</v>
          </cell>
          <cell r="D1869">
            <v>9.0500000000000007</v>
          </cell>
          <cell r="E1869">
            <v>10.958</v>
          </cell>
        </row>
        <row r="1870">
          <cell r="A1870">
            <v>41140</v>
          </cell>
          <cell r="B1870">
            <v>8</v>
          </cell>
          <cell r="D1870">
            <v>9.8049999999999997</v>
          </cell>
          <cell r="E1870">
            <v>11.587999999999999</v>
          </cell>
        </row>
        <row r="1871">
          <cell r="A1871">
            <v>41139</v>
          </cell>
          <cell r="B1871">
            <v>11.61</v>
          </cell>
          <cell r="D1871">
            <v>11.594999999999999</v>
          </cell>
          <cell r="E1871">
            <v>12.425999999999998</v>
          </cell>
        </row>
        <row r="1872">
          <cell r="A1872">
            <v>41138</v>
          </cell>
          <cell r="B1872">
            <v>11.58</v>
          </cell>
          <cell r="D1872">
            <v>12.54</v>
          </cell>
          <cell r="E1872">
            <v>12.511999999999999</v>
          </cell>
        </row>
        <row r="1873">
          <cell r="A1873">
            <v>41137</v>
          </cell>
          <cell r="B1873">
            <v>13.5</v>
          </cell>
          <cell r="D1873">
            <v>13.375</v>
          </cell>
          <cell r="E1873">
            <v>12.52</v>
          </cell>
        </row>
        <row r="1874">
          <cell r="A1874">
            <v>41136</v>
          </cell>
          <cell r="B1874">
            <v>13.25</v>
          </cell>
          <cell r="D1874">
            <v>12.719999999999999</v>
          </cell>
          <cell r="E1874">
            <v>12.121999999999998</v>
          </cell>
        </row>
        <row r="1875">
          <cell r="A1875">
            <v>41135</v>
          </cell>
          <cell r="B1875">
            <v>12.19</v>
          </cell>
          <cell r="D1875">
            <v>12.114999999999998</v>
          </cell>
          <cell r="E1875">
            <v>11.749999999999998</v>
          </cell>
        </row>
        <row r="1876">
          <cell r="A1876">
            <v>41134</v>
          </cell>
          <cell r="B1876">
            <v>12.04</v>
          </cell>
          <cell r="D1876">
            <v>11.829999999999998</v>
          </cell>
          <cell r="E1876">
            <v>11.523999999999999</v>
          </cell>
        </row>
        <row r="1877">
          <cell r="A1877">
            <v>41133</v>
          </cell>
          <cell r="B1877">
            <v>11.62</v>
          </cell>
          <cell r="D1877">
            <v>11.565</v>
          </cell>
          <cell r="E1877">
            <v>11.327999999999999</v>
          </cell>
        </row>
        <row r="1878">
          <cell r="A1878">
            <v>41132</v>
          </cell>
          <cell r="B1878">
            <v>11.51</v>
          </cell>
          <cell r="D1878">
            <v>11.45</v>
          </cell>
          <cell r="E1878">
            <v>11.224</v>
          </cell>
        </row>
        <row r="1879">
          <cell r="A1879">
            <v>41131</v>
          </cell>
          <cell r="B1879">
            <v>11.39</v>
          </cell>
          <cell r="D1879">
            <v>11.225000000000001</v>
          </cell>
          <cell r="E1879">
            <v>11.094000000000001</v>
          </cell>
        </row>
        <row r="1880">
          <cell r="A1880">
            <v>41130</v>
          </cell>
          <cell r="B1880">
            <v>11.06</v>
          </cell>
          <cell r="D1880">
            <v>11.06</v>
          </cell>
          <cell r="E1880">
            <v>10.989999999999998</v>
          </cell>
        </row>
        <row r="1881">
          <cell r="A1881">
            <v>41129</v>
          </cell>
          <cell r="B1881">
            <v>11.06</v>
          </cell>
          <cell r="D1881">
            <v>11.08</v>
          </cell>
          <cell r="E1881">
            <v>10.973999999999998</v>
          </cell>
        </row>
        <row r="1882">
          <cell r="A1882">
            <v>41128</v>
          </cell>
          <cell r="B1882">
            <v>11.1</v>
          </cell>
          <cell r="D1882">
            <v>10.98</v>
          </cell>
          <cell r="E1882">
            <v>10.956</v>
          </cell>
        </row>
        <row r="1883">
          <cell r="A1883">
            <v>41127</v>
          </cell>
          <cell r="B1883">
            <v>10.86</v>
          </cell>
          <cell r="D1883">
            <v>10.864999999999998</v>
          </cell>
          <cell r="E1883">
            <v>10.841999999999999</v>
          </cell>
        </row>
        <row r="1884">
          <cell r="A1884">
            <v>41126</v>
          </cell>
          <cell r="B1884">
            <v>10.87</v>
          </cell>
          <cell r="D1884">
            <v>10.925000000000001</v>
          </cell>
          <cell r="E1884">
            <v>10.580000000000002</v>
          </cell>
        </row>
        <row r="1885">
          <cell r="A1885">
            <v>41125</v>
          </cell>
          <cell r="B1885">
            <v>10.98</v>
          </cell>
          <cell r="D1885">
            <v>10.975000000000001</v>
          </cell>
          <cell r="E1885">
            <v>10.276</v>
          </cell>
        </row>
        <row r="1886">
          <cell r="A1886">
            <v>41124</v>
          </cell>
          <cell r="B1886">
            <v>10.97</v>
          </cell>
          <cell r="D1886">
            <v>10.75</v>
          </cell>
          <cell r="E1886">
            <v>9.9</v>
          </cell>
        </row>
        <row r="1887">
          <cell r="A1887">
            <v>41123</v>
          </cell>
          <cell r="B1887">
            <v>10.53</v>
          </cell>
          <cell r="D1887">
            <v>10.039999999999999</v>
          </cell>
          <cell r="E1887">
            <v>9.4480000000000004</v>
          </cell>
        </row>
        <row r="1888">
          <cell r="A1888">
            <v>41122</v>
          </cell>
          <cell r="B1888">
            <v>9.5500000000000007</v>
          </cell>
          <cell r="D1888">
            <v>9.4499999999999993</v>
          </cell>
          <cell r="E1888">
            <v>9.120000000000001</v>
          </cell>
        </row>
        <row r="1889">
          <cell r="A1889">
            <v>41121</v>
          </cell>
          <cell r="B1889">
            <v>9.35</v>
          </cell>
          <cell r="D1889">
            <v>9.2249999999999996</v>
          </cell>
          <cell r="E1889">
            <v>8.9899999999999984</v>
          </cell>
        </row>
        <row r="1890">
          <cell r="A1890">
            <v>41120</v>
          </cell>
          <cell r="B1890">
            <v>9.1</v>
          </cell>
          <cell r="D1890">
            <v>8.9050000000000011</v>
          </cell>
          <cell r="E1890">
            <v>8.9</v>
          </cell>
        </row>
        <row r="1891">
          <cell r="A1891">
            <v>41119</v>
          </cell>
          <cell r="B1891">
            <v>8.7100000000000009</v>
          </cell>
          <cell r="D1891">
            <v>8.8000000000000007</v>
          </cell>
          <cell r="E1891">
            <v>8.84</v>
          </cell>
        </row>
        <row r="1892">
          <cell r="A1892">
            <v>41118</v>
          </cell>
          <cell r="B1892">
            <v>8.89</v>
          </cell>
          <cell r="D1892">
            <v>8.8949999999999996</v>
          </cell>
          <cell r="E1892">
            <v>8.8179999999999996</v>
          </cell>
        </row>
        <row r="1893">
          <cell r="A1893">
            <v>41117</v>
          </cell>
          <cell r="B1893">
            <v>8.9</v>
          </cell>
          <cell r="D1893">
            <v>8.9</v>
          </cell>
          <cell r="E1893">
            <v>8.73</v>
          </cell>
        </row>
        <row r="1894">
          <cell r="A1894">
            <v>41116</v>
          </cell>
          <cell r="B1894">
            <v>8.9</v>
          </cell>
          <cell r="D1894">
            <v>8.8500000000000014</v>
          </cell>
          <cell r="E1894">
            <v>8.6319999999999997</v>
          </cell>
        </row>
        <row r="1895">
          <cell r="A1895">
            <v>41115</v>
          </cell>
          <cell r="B1895">
            <v>8.8000000000000007</v>
          </cell>
          <cell r="D1895">
            <v>8.6999999999999993</v>
          </cell>
          <cell r="E1895">
            <v>8.6219999999999999</v>
          </cell>
        </row>
        <row r="1896">
          <cell r="A1896">
            <v>41114</v>
          </cell>
          <cell r="B1896">
            <v>8.6</v>
          </cell>
          <cell r="D1896">
            <v>8.5249999999999986</v>
          </cell>
          <cell r="E1896">
            <v>8.5659999999999989</v>
          </cell>
        </row>
        <row r="1897">
          <cell r="A1897">
            <v>41113</v>
          </cell>
          <cell r="B1897">
            <v>8.4499999999999993</v>
          </cell>
          <cell r="D1897">
            <v>8.43</v>
          </cell>
          <cell r="E1897">
            <v>8.620000000000001</v>
          </cell>
        </row>
        <row r="1898">
          <cell r="A1898">
            <v>41112</v>
          </cell>
          <cell r="B1898">
            <v>8.41</v>
          </cell>
          <cell r="D1898">
            <v>8.629999999999999</v>
          </cell>
          <cell r="E1898">
            <v>8.7519999999999989</v>
          </cell>
        </row>
        <row r="1899">
          <cell r="A1899">
            <v>41111</v>
          </cell>
          <cell r="B1899">
            <v>8.85</v>
          </cell>
          <cell r="D1899">
            <v>8.6849999999999987</v>
          </cell>
          <cell r="E1899">
            <v>8.8299999999999983</v>
          </cell>
        </row>
        <row r="1900">
          <cell r="A1900">
            <v>41110</v>
          </cell>
          <cell r="B1900">
            <v>8.52</v>
          </cell>
          <cell r="D1900">
            <v>8.6950000000000003</v>
          </cell>
          <cell r="E1900">
            <v>8.76</v>
          </cell>
        </row>
        <row r="1901">
          <cell r="A1901">
            <v>41109</v>
          </cell>
          <cell r="B1901">
            <v>8.8699999999999992</v>
          </cell>
          <cell r="D1901">
            <v>8.9899999999999984</v>
          </cell>
          <cell r="E1901">
            <v>8.58</v>
          </cell>
        </row>
        <row r="1902">
          <cell r="A1902">
            <v>41108</v>
          </cell>
          <cell r="B1902">
            <v>9.11</v>
          </cell>
          <cell r="D1902">
            <v>8.9550000000000001</v>
          </cell>
          <cell r="E1902">
            <v>8.3140000000000001</v>
          </cell>
        </row>
        <row r="1903">
          <cell r="A1903">
            <v>41107</v>
          </cell>
          <cell r="B1903">
            <v>8.8000000000000007</v>
          </cell>
          <cell r="D1903">
            <v>8.65</v>
          </cell>
          <cell r="E1903">
            <v>8.0259999999999998</v>
          </cell>
        </row>
        <row r="1904">
          <cell r="A1904">
            <v>41106</v>
          </cell>
          <cell r="B1904">
            <v>8.5</v>
          </cell>
          <cell r="D1904">
            <v>8.06</v>
          </cell>
          <cell r="E1904">
            <v>7.8179999999999996</v>
          </cell>
        </row>
        <row r="1905">
          <cell r="A1905">
            <v>41105</v>
          </cell>
          <cell r="B1905">
            <v>7.62</v>
          </cell>
          <cell r="D1905">
            <v>7.58</v>
          </cell>
          <cell r="E1905">
            <v>7.5479999999999992</v>
          </cell>
        </row>
        <row r="1906">
          <cell r="A1906">
            <v>41104</v>
          </cell>
          <cell r="B1906">
            <v>7.54</v>
          </cell>
          <cell r="D1906">
            <v>7.6050000000000004</v>
          </cell>
          <cell r="E1906">
            <v>7.4640000000000004</v>
          </cell>
        </row>
        <row r="1907">
          <cell r="A1907">
            <v>41103</v>
          </cell>
          <cell r="B1907">
            <v>7.67</v>
          </cell>
          <cell r="D1907">
            <v>7.7149999999999999</v>
          </cell>
          <cell r="E1907">
            <v>7.3599999999999994</v>
          </cell>
        </row>
        <row r="1908">
          <cell r="A1908">
            <v>41102</v>
          </cell>
          <cell r="B1908">
            <v>7.76</v>
          </cell>
          <cell r="D1908">
            <v>7.4550000000000001</v>
          </cell>
          <cell r="E1908">
            <v>7.1859999999999999</v>
          </cell>
        </row>
        <row r="1909">
          <cell r="A1909">
            <v>41101</v>
          </cell>
          <cell r="B1909">
            <v>7.15</v>
          </cell>
          <cell r="D1909">
            <v>7.1750000000000007</v>
          </cell>
          <cell r="E1909">
            <v>6.9859999999999998</v>
          </cell>
        </row>
        <row r="1910">
          <cell r="A1910">
            <v>41100</v>
          </cell>
          <cell r="B1910">
            <v>7.2</v>
          </cell>
          <cell r="D1910">
            <v>7.1099999999999994</v>
          </cell>
          <cell r="E1910">
            <v>6.8860000000000001</v>
          </cell>
        </row>
        <row r="1911">
          <cell r="A1911">
            <v>41099</v>
          </cell>
          <cell r="B1911">
            <v>7.02</v>
          </cell>
          <cell r="D1911">
            <v>6.91</v>
          </cell>
          <cell r="E1911">
            <v>6.7799999999999994</v>
          </cell>
        </row>
        <row r="1912">
          <cell r="A1912">
            <v>41098</v>
          </cell>
          <cell r="B1912">
            <v>6.8</v>
          </cell>
          <cell r="D1912">
            <v>6.7799999999999994</v>
          </cell>
          <cell r="E1912">
            <v>6.6779999999999999</v>
          </cell>
        </row>
        <row r="1913">
          <cell r="A1913">
            <v>41097</v>
          </cell>
          <cell r="B1913">
            <v>6.76</v>
          </cell>
          <cell r="D1913">
            <v>6.7050000000000001</v>
          </cell>
          <cell r="E1913">
            <v>6.6079999999999997</v>
          </cell>
        </row>
        <row r="1914">
          <cell r="A1914">
            <v>41096</v>
          </cell>
          <cell r="B1914">
            <v>6.65</v>
          </cell>
          <cell r="D1914">
            <v>6.66</v>
          </cell>
          <cell r="E1914">
            <v>6.6079999999999997</v>
          </cell>
        </row>
        <row r="1915">
          <cell r="A1915">
            <v>41095</v>
          </cell>
          <cell r="B1915">
            <v>6.67</v>
          </cell>
          <cell r="D1915">
            <v>6.59</v>
          </cell>
          <cell r="E1915">
            <v>6.604000000000001</v>
          </cell>
        </row>
        <row r="1916">
          <cell r="A1916">
            <v>41094</v>
          </cell>
          <cell r="B1916">
            <v>6.51</v>
          </cell>
          <cell r="D1916">
            <v>6.48</v>
          </cell>
          <cell r="E1916">
            <v>6.6079999999999997</v>
          </cell>
        </row>
        <row r="1917">
          <cell r="A1917">
            <v>41093</v>
          </cell>
          <cell r="B1917">
            <v>6.45</v>
          </cell>
          <cell r="D1917">
            <v>6.6050000000000004</v>
          </cell>
          <cell r="E1917">
            <v>6.6360000000000001</v>
          </cell>
        </row>
        <row r="1918">
          <cell r="A1918">
            <v>41092</v>
          </cell>
          <cell r="B1918">
            <v>6.76</v>
          </cell>
          <cell r="D1918">
            <v>6.6950000000000003</v>
          </cell>
          <cell r="E1918">
            <v>6.668000000000001</v>
          </cell>
        </row>
        <row r="1919">
          <cell r="A1919">
            <v>41091</v>
          </cell>
          <cell r="B1919">
            <v>6.63</v>
          </cell>
          <cell r="D1919">
            <v>6.66</v>
          </cell>
          <cell r="E1919">
            <v>6.645999999999999</v>
          </cell>
        </row>
        <row r="1920">
          <cell r="A1920">
            <v>41090</v>
          </cell>
          <cell r="B1920">
            <v>6.69</v>
          </cell>
          <cell r="D1920">
            <v>6.67</v>
          </cell>
          <cell r="E1920">
            <v>6.604000000000001</v>
          </cell>
        </row>
        <row r="1921">
          <cell r="A1921">
            <v>41089</v>
          </cell>
          <cell r="B1921">
            <v>6.65</v>
          </cell>
          <cell r="D1921">
            <v>6.6300000000000008</v>
          </cell>
          <cell r="E1921">
            <v>6.5260000000000007</v>
          </cell>
        </row>
        <row r="1922">
          <cell r="A1922">
            <v>41088</v>
          </cell>
          <cell r="B1922">
            <v>6.61</v>
          </cell>
          <cell r="D1922">
            <v>6.6300000000000008</v>
          </cell>
          <cell r="E1922">
            <v>6.4659999999999993</v>
          </cell>
        </row>
        <row r="1923">
          <cell r="A1923">
            <v>41087</v>
          </cell>
          <cell r="B1923">
            <v>6.65</v>
          </cell>
          <cell r="D1923">
            <v>6.5350000000000001</v>
          </cell>
          <cell r="E1923">
            <v>6.43</v>
          </cell>
        </row>
        <row r="1924">
          <cell r="A1924">
            <v>41086</v>
          </cell>
          <cell r="B1924">
            <v>6.42</v>
          </cell>
          <cell r="D1924">
            <v>6.3599999999999994</v>
          </cell>
          <cell r="E1924">
            <v>6.4099999999999993</v>
          </cell>
        </row>
        <row r="1925">
          <cell r="A1925">
            <v>41085</v>
          </cell>
          <cell r="B1925">
            <v>6.3</v>
          </cell>
          <cell r="D1925">
            <v>6.3249999999999993</v>
          </cell>
          <cell r="E1925">
            <v>6.4620000000000006</v>
          </cell>
        </row>
        <row r="1926">
          <cell r="A1926">
            <v>41084</v>
          </cell>
          <cell r="B1926">
            <v>6.35</v>
          </cell>
          <cell r="D1926">
            <v>6.39</v>
          </cell>
          <cell r="E1926">
            <v>6.5359999999999996</v>
          </cell>
        </row>
        <row r="1927">
          <cell r="A1927">
            <v>41083</v>
          </cell>
          <cell r="B1927">
            <v>6.43</v>
          </cell>
          <cell r="D1927">
            <v>6.49</v>
          </cell>
          <cell r="E1927">
            <v>6.5659999999999998</v>
          </cell>
        </row>
        <row r="1928">
          <cell r="A1928">
            <v>41082</v>
          </cell>
          <cell r="B1928">
            <v>6.55</v>
          </cell>
          <cell r="D1928">
            <v>6.6150000000000002</v>
          </cell>
          <cell r="E1928">
            <v>6.5419999999999998</v>
          </cell>
        </row>
        <row r="1929">
          <cell r="A1929">
            <v>41081</v>
          </cell>
          <cell r="B1929">
            <v>6.68</v>
          </cell>
          <cell r="D1929">
            <v>6.6749999999999998</v>
          </cell>
          <cell r="E1929">
            <v>6.4640000000000004</v>
          </cell>
        </row>
        <row r="1930">
          <cell r="A1930">
            <v>41080</v>
          </cell>
          <cell r="B1930">
            <v>6.67</v>
          </cell>
          <cell r="D1930">
            <v>6.585</v>
          </cell>
          <cell r="E1930">
            <v>6.4079999999999995</v>
          </cell>
        </row>
        <row r="1931">
          <cell r="A1931">
            <v>41079</v>
          </cell>
          <cell r="B1931">
            <v>6.5</v>
          </cell>
          <cell r="D1931">
            <v>6.4049999999999994</v>
          </cell>
          <cell r="E1931">
            <v>6.3739999999999997</v>
          </cell>
        </row>
        <row r="1932">
          <cell r="A1932">
            <v>41078</v>
          </cell>
          <cell r="B1932">
            <v>6.31</v>
          </cell>
          <cell r="D1932">
            <v>6.2349999999999994</v>
          </cell>
          <cell r="E1932">
            <v>6.2639999999999993</v>
          </cell>
        </row>
        <row r="1933">
          <cell r="A1933">
            <v>41077</v>
          </cell>
          <cell r="B1933">
            <v>6.16</v>
          </cell>
          <cell r="D1933">
            <v>6.28</v>
          </cell>
          <cell r="E1933">
            <v>6.1880000000000006</v>
          </cell>
        </row>
        <row r="1934">
          <cell r="A1934">
            <v>41076</v>
          </cell>
          <cell r="B1934">
            <v>6.4</v>
          </cell>
          <cell r="D1934">
            <v>6.45</v>
          </cell>
          <cell r="E1934">
            <v>6.0960000000000001</v>
          </cell>
        </row>
        <row r="1935">
          <cell r="A1935">
            <v>41075</v>
          </cell>
          <cell r="B1935">
            <v>6.5</v>
          </cell>
          <cell r="D1935">
            <v>6.2249999999999996</v>
          </cell>
          <cell r="E1935">
            <v>5.93</v>
          </cell>
        </row>
        <row r="1936">
          <cell r="A1936">
            <v>41074</v>
          </cell>
          <cell r="B1936">
            <v>5.95</v>
          </cell>
          <cell r="D1936">
            <v>5.9399999999999995</v>
          </cell>
          <cell r="E1936">
            <v>5.7239999999999993</v>
          </cell>
        </row>
        <row r="1937">
          <cell r="A1937">
            <v>41073</v>
          </cell>
          <cell r="B1937">
            <v>5.93</v>
          </cell>
          <cell r="D1937">
            <v>5.8149999999999995</v>
          </cell>
          <cell r="E1937">
            <v>5.645999999999999</v>
          </cell>
        </row>
        <row r="1938">
          <cell r="A1938">
            <v>41072</v>
          </cell>
          <cell r="B1938">
            <v>5.7</v>
          </cell>
          <cell r="D1938">
            <v>5.6349999999999998</v>
          </cell>
          <cell r="E1938">
            <v>5.5859999999999994</v>
          </cell>
        </row>
        <row r="1939">
          <cell r="A1939">
            <v>41071</v>
          </cell>
          <cell r="B1939">
            <v>5.57</v>
          </cell>
          <cell r="D1939">
            <v>5.52</v>
          </cell>
          <cell r="E1939">
            <v>5.5639999999999992</v>
          </cell>
        </row>
        <row r="1940">
          <cell r="A1940">
            <v>41070</v>
          </cell>
          <cell r="B1940">
            <v>5.47</v>
          </cell>
          <cell r="D1940">
            <v>5.5149999999999997</v>
          </cell>
          <cell r="E1940">
            <v>5.5419999999999998</v>
          </cell>
        </row>
        <row r="1941">
          <cell r="A1941">
            <v>41069</v>
          </cell>
          <cell r="B1941">
            <v>5.56</v>
          </cell>
          <cell r="D1941">
            <v>5.5949999999999998</v>
          </cell>
          <cell r="E1941">
            <v>5.5360000000000005</v>
          </cell>
        </row>
        <row r="1942">
          <cell r="A1942">
            <v>41068</v>
          </cell>
          <cell r="B1942">
            <v>5.63</v>
          </cell>
          <cell r="D1942">
            <v>5.6099999999999994</v>
          </cell>
          <cell r="E1942">
            <v>5.4779999999999998</v>
          </cell>
        </row>
        <row r="1943">
          <cell r="A1943">
            <v>41067</v>
          </cell>
          <cell r="B1943">
            <v>5.59</v>
          </cell>
          <cell r="D1943">
            <v>5.5250000000000004</v>
          </cell>
          <cell r="E1943">
            <v>5.3940000000000001</v>
          </cell>
        </row>
        <row r="1944">
          <cell r="A1944">
            <v>41066</v>
          </cell>
          <cell r="B1944">
            <v>5.46</v>
          </cell>
          <cell r="D1944">
            <v>5.45</v>
          </cell>
          <cell r="E1944">
            <v>5.3260000000000005</v>
          </cell>
        </row>
        <row r="1945">
          <cell r="A1945">
            <v>41065</v>
          </cell>
          <cell r="B1945">
            <v>5.44</v>
          </cell>
          <cell r="D1945">
            <v>5.3550000000000004</v>
          </cell>
          <cell r="E1945">
            <v>5.2880000000000003</v>
          </cell>
        </row>
        <row r="1946">
          <cell r="A1946">
            <v>41064</v>
          </cell>
          <cell r="B1946">
            <v>5.27</v>
          </cell>
          <cell r="D1946">
            <v>5.24</v>
          </cell>
          <cell r="E1946">
            <v>5.2359999999999998</v>
          </cell>
        </row>
        <row r="1947">
          <cell r="A1947">
            <v>41063</v>
          </cell>
          <cell r="B1947">
            <v>5.21</v>
          </cell>
          <cell r="D1947">
            <v>5.23</v>
          </cell>
          <cell r="E1947">
            <v>5.2080000000000002</v>
          </cell>
        </row>
        <row r="1948">
          <cell r="A1948">
            <v>41062</v>
          </cell>
          <cell r="B1948">
            <v>5.25</v>
          </cell>
          <cell r="D1948">
            <v>5.26</v>
          </cell>
          <cell r="E1948">
            <v>5.1959999999999997</v>
          </cell>
        </row>
        <row r="1949">
          <cell r="A1949">
            <v>41061</v>
          </cell>
          <cell r="B1949">
            <v>5.27</v>
          </cell>
          <cell r="D1949">
            <v>5.2249999999999996</v>
          </cell>
          <cell r="E1949">
            <v>5.1739999999999995</v>
          </cell>
        </row>
        <row r="1950">
          <cell r="A1950">
            <v>41060</v>
          </cell>
          <cell r="B1950">
            <v>5.18</v>
          </cell>
          <cell r="D1950">
            <v>5.1549999999999994</v>
          </cell>
          <cell r="E1950">
            <v>5.1479999999999997</v>
          </cell>
        </row>
        <row r="1951">
          <cell r="A1951">
            <v>41059</v>
          </cell>
          <cell r="B1951">
            <v>5.13</v>
          </cell>
          <cell r="D1951">
            <v>5.1400000000000006</v>
          </cell>
          <cell r="E1951">
            <v>5.1320000000000006</v>
          </cell>
        </row>
        <row r="1952">
          <cell r="A1952">
            <v>41058</v>
          </cell>
          <cell r="B1952">
            <v>5.15</v>
          </cell>
          <cell r="D1952">
            <v>5.1449999999999996</v>
          </cell>
          <cell r="E1952">
            <v>5.1360000000000001</v>
          </cell>
        </row>
        <row r="1953">
          <cell r="A1953">
            <v>41057</v>
          </cell>
          <cell r="B1953">
            <v>5.14</v>
          </cell>
          <cell r="D1953">
            <v>5.14</v>
          </cell>
          <cell r="E1953">
            <v>5.1300000000000008</v>
          </cell>
        </row>
        <row r="1954">
          <cell r="A1954">
            <v>41056</v>
          </cell>
          <cell r="B1954">
            <v>5.14</v>
          </cell>
          <cell r="D1954">
            <v>5.1199999999999992</v>
          </cell>
          <cell r="E1954">
            <v>5.13</v>
          </cell>
        </row>
        <row r="1955">
          <cell r="A1955">
            <v>41055</v>
          </cell>
          <cell r="B1955">
            <v>5.0999999999999996</v>
          </cell>
          <cell r="D1955">
            <v>5.125</v>
          </cell>
          <cell r="E1955">
            <v>5.1219999999999999</v>
          </cell>
        </row>
        <row r="1956">
          <cell r="A1956">
            <v>41054</v>
          </cell>
          <cell r="B1956">
            <v>5.15</v>
          </cell>
          <cell r="D1956">
            <v>5.1349999999999998</v>
          </cell>
          <cell r="E1956">
            <v>5.1219999999999999</v>
          </cell>
        </row>
        <row r="1957">
          <cell r="A1957">
            <v>41053</v>
          </cell>
          <cell r="B1957">
            <v>5.12</v>
          </cell>
          <cell r="D1957">
            <v>5.13</v>
          </cell>
          <cell r="E1957">
            <v>5.1100000000000003</v>
          </cell>
        </row>
        <row r="1958">
          <cell r="A1958">
            <v>41052</v>
          </cell>
          <cell r="B1958">
            <v>5.14</v>
          </cell>
          <cell r="D1958">
            <v>5.1199999999999992</v>
          </cell>
          <cell r="E1958">
            <v>5.1059999999999999</v>
          </cell>
        </row>
        <row r="1959">
          <cell r="A1959">
            <v>41051</v>
          </cell>
          <cell r="B1959">
            <v>5.0999999999999996</v>
          </cell>
          <cell r="D1959">
            <v>5.0999999999999996</v>
          </cell>
          <cell r="E1959">
            <v>5.1020000000000003</v>
          </cell>
        </row>
        <row r="1960">
          <cell r="A1960">
            <v>41050</v>
          </cell>
          <cell r="B1960">
            <v>5.0999999999999996</v>
          </cell>
          <cell r="D1960">
            <v>5.0949999999999998</v>
          </cell>
          <cell r="E1960">
            <v>5.1019999999999994</v>
          </cell>
        </row>
        <row r="1961">
          <cell r="A1961">
            <v>41049</v>
          </cell>
          <cell r="B1961">
            <v>5.09</v>
          </cell>
          <cell r="D1961">
            <v>5.0949999999999998</v>
          </cell>
          <cell r="E1961">
            <v>5.0999999999999996</v>
          </cell>
        </row>
        <row r="1962">
          <cell r="A1962">
            <v>41048</v>
          </cell>
          <cell r="B1962">
            <v>5.0999999999999996</v>
          </cell>
          <cell r="D1962">
            <v>5.1099999999999994</v>
          </cell>
          <cell r="E1962">
            <v>5.0879999999999992</v>
          </cell>
        </row>
        <row r="1963">
          <cell r="A1963">
            <v>41047</v>
          </cell>
          <cell r="B1963">
            <v>5.12</v>
          </cell>
          <cell r="D1963">
            <v>5.1099999999999994</v>
          </cell>
          <cell r="E1963">
            <v>5.07</v>
          </cell>
        </row>
        <row r="1964">
          <cell r="A1964">
            <v>41046</v>
          </cell>
          <cell r="B1964">
            <v>5.0999999999999996</v>
          </cell>
          <cell r="D1964">
            <v>5.0949999999999998</v>
          </cell>
          <cell r="E1964">
            <v>5.0319999999999991</v>
          </cell>
        </row>
        <row r="1965">
          <cell r="A1965">
            <v>41045</v>
          </cell>
          <cell r="B1965">
            <v>5.09</v>
          </cell>
          <cell r="D1965">
            <v>5.0600000000000005</v>
          </cell>
          <cell r="E1965">
            <v>5.0020000000000007</v>
          </cell>
        </row>
        <row r="1966">
          <cell r="A1966">
            <v>41044</v>
          </cell>
          <cell r="B1966">
            <v>5.03</v>
          </cell>
          <cell r="D1966">
            <v>5.0199999999999996</v>
          </cell>
          <cell r="E1966">
            <v>4.976</v>
          </cell>
        </row>
        <row r="1967">
          <cell r="A1967">
            <v>41043</v>
          </cell>
          <cell r="B1967">
            <v>5.01</v>
          </cell>
          <cell r="D1967">
            <v>4.97</v>
          </cell>
          <cell r="E1967">
            <v>4.9400000000000004</v>
          </cell>
        </row>
        <row r="1968">
          <cell r="A1968">
            <v>41042</v>
          </cell>
          <cell r="B1968">
            <v>4.93</v>
          </cell>
          <cell r="D1968">
            <v>4.9399999999999995</v>
          </cell>
          <cell r="E1968">
            <v>4.9459999999999997</v>
          </cell>
        </row>
        <row r="1969">
          <cell r="A1969">
            <v>41041</v>
          </cell>
          <cell r="B1969">
            <v>4.95</v>
          </cell>
          <cell r="D1969">
            <v>4.9550000000000001</v>
          </cell>
          <cell r="E1969">
            <v>4.9700000000000006</v>
          </cell>
        </row>
        <row r="1970">
          <cell r="A1970">
            <v>41040</v>
          </cell>
          <cell r="B1970">
            <v>4.96</v>
          </cell>
          <cell r="D1970">
            <v>4.9049999999999994</v>
          </cell>
          <cell r="E1970">
            <v>4.9919999999999991</v>
          </cell>
        </row>
        <row r="1971">
          <cell r="A1971">
            <v>41039</v>
          </cell>
          <cell r="B1971">
            <v>4.8499999999999996</v>
          </cell>
          <cell r="D1971">
            <v>4.9450000000000003</v>
          </cell>
          <cell r="E1971">
            <v>5.01</v>
          </cell>
        </row>
        <row r="1972">
          <cell r="A1972">
            <v>41038</v>
          </cell>
          <cell r="B1972">
            <v>5.04</v>
          </cell>
          <cell r="D1972">
            <v>5.0449999999999999</v>
          </cell>
          <cell r="E1972">
            <v>5.056</v>
          </cell>
        </row>
        <row r="1973">
          <cell r="A1973">
            <v>41037</v>
          </cell>
          <cell r="B1973">
            <v>5.05</v>
          </cell>
          <cell r="D1973">
            <v>5.0549999999999997</v>
          </cell>
          <cell r="E1973">
            <v>5.0620000000000003</v>
          </cell>
        </row>
        <row r="1974">
          <cell r="A1974">
            <v>41036</v>
          </cell>
          <cell r="B1974">
            <v>5.0599999999999996</v>
          </cell>
          <cell r="D1974">
            <v>5.0549999999999997</v>
          </cell>
          <cell r="E1974">
            <v>5.0779999999999994</v>
          </cell>
        </row>
        <row r="1975">
          <cell r="A1975">
            <v>41035</v>
          </cell>
          <cell r="B1975">
            <v>5.05</v>
          </cell>
          <cell r="D1975">
            <v>5.0649999999999995</v>
          </cell>
          <cell r="E1975">
            <v>5.08</v>
          </cell>
        </row>
        <row r="1976">
          <cell r="A1976">
            <v>41034</v>
          </cell>
          <cell r="B1976">
            <v>5.08</v>
          </cell>
          <cell r="D1976">
            <v>5.0750000000000002</v>
          </cell>
          <cell r="E1976">
            <v>5.07</v>
          </cell>
        </row>
        <row r="1977">
          <cell r="A1977">
            <v>41033</v>
          </cell>
          <cell r="B1977">
            <v>5.07</v>
          </cell>
          <cell r="D1977">
            <v>5.0999999999999996</v>
          </cell>
          <cell r="E1977">
            <v>5.0439999999999996</v>
          </cell>
        </row>
        <row r="1978">
          <cell r="A1978">
            <v>41032</v>
          </cell>
          <cell r="B1978">
            <v>5.13</v>
          </cell>
          <cell r="D1978">
            <v>5.0999999999999996</v>
          </cell>
          <cell r="E1978">
            <v>5.01</v>
          </cell>
        </row>
        <row r="1979">
          <cell r="A1979">
            <v>41031</v>
          </cell>
          <cell r="B1979">
            <v>5.07</v>
          </cell>
          <cell r="D1979">
            <v>5.0350000000000001</v>
          </cell>
          <cell r="E1979">
            <v>4.9800000000000004</v>
          </cell>
        </row>
        <row r="1980">
          <cell r="A1980">
            <v>41030</v>
          </cell>
          <cell r="B1980">
            <v>5</v>
          </cell>
          <cell r="D1980">
            <v>4.9749999999999996</v>
          </cell>
          <cell r="E1980">
            <v>4.9879999999999995</v>
          </cell>
        </row>
        <row r="1981">
          <cell r="A1981">
            <v>41029</v>
          </cell>
          <cell r="B1981">
            <v>4.95</v>
          </cell>
          <cell r="D1981">
            <v>4.9250000000000007</v>
          </cell>
          <cell r="E1981">
            <v>5.008</v>
          </cell>
        </row>
        <row r="1982">
          <cell r="A1982">
            <v>41028</v>
          </cell>
          <cell r="B1982">
            <v>4.9000000000000004</v>
          </cell>
          <cell r="D1982">
            <v>4.9400000000000004</v>
          </cell>
          <cell r="E1982">
            <v>5.0440000000000005</v>
          </cell>
        </row>
        <row r="1983">
          <cell r="A1983">
            <v>41027</v>
          </cell>
          <cell r="B1983">
            <v>4.9800000000000004</v>
          </cell>
          <cell r="D1983">
            <v>5.0449999999999999</v>
          </cell>
          <cell r="E1983">
            <v>5.0840000000000005</v>
          </cell>
        </row>
        <row r="1984">
          <cell r="A1984">
            <v>41026</v>
          </cell>
          <cell r="B1984">
            <v>5.1100000000000003</v>
          </cell>
          <cell r="D1984">
            <v>5.1050000000000004</v>
          </cell>
          <cell r="E1984">
            <v>5.08</v>
          </cell>
        </row>
        <row r="1985">
          <cell r="A1985">
            <v>41025</v>
          </cell>
          <cell r="B1985">
            <v>5.0999999999999996</v>
          </cell>
          <cell r="D1985">
            <v>5.1150000000000002</v>
          </cell>
          <cell r="E1985">
            <v>5.0979999999999999</v>
          </cell>
        </row>
        <row r="1986">
          <cell r="A1986">
            <v>41024</v>
          </cell>
          <cell r="B1986">
            <v>5.13</v>
          </cell>
          <cell r="D1986">
            <v>5.1150000000000002</v>
          </cell>
          <cell r="E1986">
            <v>5.13</v>
          </cell>
        </row>
        <row r="1987">
          <cell r="A1987">
            <v>41023</v>
          </cell>
          <cell r="B1987">
            <v>5.0999999999999996</v>
          </cell>
          <cell r="D1987">
            <v>5.0299999999999994</v>
          </cell>
          <cell r="E1987">
            <v>5.1739999999999995</v>
          </cell>
        </row>
        <row r="1988">
          <cell r="A1988">
            <v>41022</v>
          </cell>
          <cell r="B1988">
            <v>4.96</v>
          </cell>
          <cell r="D1988">
            <v>5.08</v>
          </cell>
          <cell r="E1988">
            <v>5.1820000000000004</v>
          </cell>
        </row>
        <row r="1989">
          <cell r="A1989">
            <v>41021</v>
          </cell>
          <cell r="B1989">
            <v>5.2</v>
          </cell>
          <cell r="D1989">
            <v>5.23</v>
          </cell>
          <cell r="E1989">
            <v>5.2140000000000004</v>
          </cell>
        </row>
        <row r="1990">
          <cell r="A1990">
            <v>41020</v>
          </cell>
          <cell r="B1990">
            <v>5.26</v>
          </cell>
          <cell r="D1990">
            <v>5.3049999999999997</v>
          </cell>
          <cell r="E1990">
            <v>5.17</v>
          </cell>
        </row>
        <row r="1991">
          <cell r="A1991">
            <v>41019</v>
          </cell>
          <cell r="B1991">
            <v>5.35</v>
          </cell>
          <cell r="D1991">
            <v>5.2449999999999992</v>
          </cell>
          <cell r="E1991">
            <v>5.1040000000000001</v>
          </cell>
        </row>
        <row r="1992">
          <cell r="A1992">
            <v>41018</v>
          </cell>
          <cell r="B1992">
            <v>5.14</v>
          </cell>
          <cell r="D1992">
            <v>5.13</v>
          </cell>
          <cell r="E1992">
            <v>5.0280000000000005</v>
          </cell>
        </row>
        <row r="1993">
          <cell r="A1993">
            <v>41017</v>
          </cell>
          <cell r="B1993">
            <v>5.12</v>
          </cell>
          <cell r="D1993">
            <v>5.0500000000000007</v>
          </cell>
          <cell r="E1993">
            <v>4.992</v>
          </cell>
        </row>
        <row r="1994">
          <cell r="A1994">
            <v>41016</v>
          </cell>
          <cell r="B1994">
            <v>4.9800000000000004</v>
          </cell>
          <cell r="D1994">
            <v>4.9550000000000001</v>
          </cell>
          <cell r="E1994">
            <v>4.9560000000000004</v>
          </cell>
        </row>
        <row r="1995">
          <cell r="A1995">
            <v>41015</v>
          </cell>
          <cell r="B1995">
            <v>4.93</v>
          </cell>
          <cell r="D1995">
            <v>4.9499999999999993</v>
          </cell>
          <cell r="E1995">
            <v>4.944</v>
          </cell>
        </row>
        <row r="1996">
          <cell r="A1996">
            <v>41014</v>
          </cell>
          <cell r="B1996">
            <v>4.97</v>
          </cell>
          <cell r="D1996">
            <v>4.9649999999999999</v>
          </cell>
          <cell r="E1996">
            <v>4.944</v>
          </cell>
        </row>
        <row r="1997">
          <cell r="A1997">
            <v>41013</v>
          </cell>
          <cell r="B1997">
            <v>4.96</v>
          </cell>
          <cell r="D1997">
            <v>4.95</v>
          </cell>
          <cell r="E1997">
            <v>4.9180000000000001</v>
          </cell>
        </row>
        <row r="1998">
          <cell r="A1998">
            <v>41012</v>
          </cell>
          <cell r="B1998">
            <v>4.9400000000000004</v>
          </cell>
          <cell r="D1998">
            <v>4.93</v>
          </cell>
          <cell r="E1998">
            <v>4.9000000000000004</v>
          </cell>
        </row>
        <row r="1999">
          <cell r="A1999">
            <v>41011</v>
          </cell>
          <cell r="B1999">
            <v>4.92</v>
          </cell>
          <cell r="D1999">
            <v>4.9249999999999998</v>
          </cell>
          <cell r="E1999">
            <v>4.8699999999999992</v>
          </cell>
        </row>
        <row r="2000">
          <cell r="A2000">
            <v>41010</v>
          </cell>
          <cell r="B2000">
            <v>4.93</v>
          </cell>
          <cell r="D2000">
            <v>4.8849999999999998</v>
          </cell>
          <cell r="E2000">
            <v>4.8239999999999998</v>
          </cell>
        </row>
        <row r="2001">
          <cell r="A2001">
            <v>41009</v>
          </cell>
          <cell r="B2001">
            <v>4.84</v>
          </cell>
          <cell r="D2001">
            <v>4.8550000000000004</v>
          </cell>
          <cell r="E2001">
            <v>4.8280000000000003</v>
          </cell>
        </row>
        <row r="2002">
          <cell r="A2002">
            <v>41008</v>
          </cell>
          <cell r="B2002">
            <v>4.87</v>
          </cell>
          <cell r="D2002">
            <v>4.83</v>
          </cell>
          <cell r="E2002">
            <v>4.8439999999999994</v>
          </cell>
        </row>
        <row r="2003">
          <cell r="A2003">
            <v>41007</v>
          </cell>
          <cell r="B2003">
            <v>4.79</v>
          </cell>
          <cell r="D2003">
            <v>4.74</v>
          </cell>
          <cell r="E2003">
            <v>4.8520000000000003</v>
          </cell>
        </row>
        <row r="2004">
          <cell r="A2004">
            <v>41006</v>
          </cell>
          <cell r="B2004">
            <v>4.6900000000000004</v>
          </cell>
          <cell r="D2004">
            <v>4.82</v>
          </cell>
          <cell r="E2004">
            <v>4.8839999999999995</v>
          </cell>
        </row>
        <row r="2005">
          <cell r="A2005">
            <v>41005</v>
          </cell>
          <cell r="B2005">
            <v>4.95</v>
          </cell>
          <cell r="D2005">
            <v>4.9350000000000005</v>
          </cell>
          <cell r="E2005">
            <v>4.9399999999999995</v>
          </cell>
        </row>
        <row r="2006">
          <cell r="A2006">
            <v>41004</v>
          </cell>
          <cell r="B2006">
            <v>4.92</v>
          </cell>
          <cell r="D2006">
            <v>4.915</v>
          </cell>
          <cell r="E2006">
            <v>4.9159999999999995</v>
          </cell>
        </row>
        <row r="2007">
          <cell r="A2007">
            <v>41003</v>
          </cell>
          <cell r="B2007">
            <v>4.91</v>
          </cell>
          <cell r="D2007">
            <v>4.93</v>
          </cell>
          <cell r="E2007">
            <v>4.9139999999999997</v>
          </cell>
        </row>
        <row r="2008">
          <cell r="A2008">
            <v>41002</v>
          </cell>
          <cell r="B2008">
            <v>4.95</v>
          </cell>
          <cell r="D2008">
            <v>4.96</v>
          </cell>
          <cell r="E2008">
            <v>4.9039999999999999</v>
          </cell>
        </row>
        <row r="2009">
          <cell r="A2009">
            <v>41001</v>
          </cell>
          <cell r="B2009">
            <v>4.97</v>
          </cell>
          <cell r="D2009">
            <v>4.9000000000000004</v>
          </cell>
          <cell r="E2009">
            <v>4.8759999999999994</v>
          </cell>
        </row>
        <row r="2010">
          <cell r="A2010">
            <v>41000</v>
          </cell>
          <cell r="B2010">
            <v>4.83</v>
          </cell>
          <cell r="D2010">
            <v>4.87</v>
          </cell>
          <cell r="E2010">
            <v>4.84</v>
          </cell>
        </row>
        <row r="2011">
          <cell r="A2011">
            <v>40999</v>
          </cell>
          <cell r="B2011">
            <v>4.91</v>
          </cell>
          <cell r="D2011">
            <v>4.8849999999999998</v>
          </cell>
          <cell r="E2011">
            <v>4.8359999999999994</v>
          </cell>
        </row>
        <row r="2012">
          <cell r="A2012">
            <v>40998</v>
          </cell>
          <cell r="B2012">
            <v>4.8600000000000003</v>
          </cell>
          <cell r="D2012">
            <v>4.835</v>
          </cell>
          <cell r="E2012">
            <v>4.7780000000000005</v>
          </cell>
        </row>
        <row r="2013">
          <cell r="A2013">
            <v>40997</v>
          </cell>
          <cell r="B2013">
            <v>4.8099999999999996</v>
          </cell>
          <cell r="D2013">
            <v>4.8</v>
          </cell>
          <cell r="E2013">
            <v>4.7160000000000002</v>
          </cell>
        </row>
        <row r="2014">
          <cell r="A2014">
            <v>40996</v>
          </cell>
          <cell r="B2014">
            <v>4.79</v>
          </cell>
          <cell r="D2014">
            <v>4.8</v>
          </cell>
          <cell r="E2014">
            <v>4.6899999999999995</v>
          </cell>
        </row>
        <row r="2015">
          <cell r="A2015">
            <v>40995</v>
          </cell>
          <cell r="B2015">
            <v>4.8099999999999996</v>
          </cell>
          <cell r="D2015">
            <v>4.7149999999999999</v>
          </cell>
          <cell r="E2015">
            <v>4.67</v>
          </cell>
        </row>
        <row r="2016">
          <cell r="A2016">
            <v>40994</v>
          </cell>
          <cell r="B2016">
            <v>4.62</v>
          </cell>
          <cell r="D2016">
            <v>4.585</v>
          </cell>
          <cell r="E2016">
            <v>4.6479999999999997</v>
          </cell>
        </row>
        <row r="2017">
          <cell r="A2017">
            <v>40993</v>
          </cell>
          <cell r="B2017">
            <v>4.55</v>
          </cell>
          <cell r="D2017">
            <v>4.6150000000000002</v>
          </cell>
          <cell r="E2017">
            <v>4.6859999999999999</v>
          </cell>
        </row>
        <row r="2018">
          <cell r="A2018">
            <v>40992</v>
          </cell>
          <cell r="B2018">
            <v>4.68</v>
          </cell>
          <cell r="D2018">
            <v>4.6850000000000005</v>
          </cell>
          <cell r="E2018">
            <v>4.7439999999999998</v>
          </cell>
        </row>
        <row r="2019">
          <cell r="A2019">
            <v>40991</v>
          </cell>
          <cell r="B2019">
            <v>4.6900000000000004</v>
          </cell>
          <cell r="D2019">
            <v>4.6950000000000003</v>
          </cell>
          <cell r="E2019">
            <v>4.7460000000000004</v>
          </cell>
        </row>
        <row r="2020">
          <cell r="A2020">
            <v>40990</v>
          </cell>
          <cell r="B2020">
            <v>4.7</v>
          </cell>
          <cell r="D2020">
            <v>4.7549999999999999</v>
          </cell>
          <cell r="E2020">
            <v>4.8639999999999999</v>
          </cell>
        </row>
        <row r="2021">
          <cell r="A2021">
            <v>40989</v>
          </cell>
          <cell r="B2021">
            <v>4.8099999999999996</v>
          </cell>
          <cell r="D2021">
            <v>4.8249999999999993</v>
          </cell>
          <cell r="E2021">
            <v>4.968</v>
          </cell>
        </row>
        <row r="2022">
          <cell r="A2022">
            <v>40988</v>
          </cell>
          <cell r="B2022">
            <v>4.84</v>
          </cell>
          <cell r="D2022">
            <v>4.7650000000000006</v>
          </cell>
          <cell r="E2022">
            <v>5.0739999999999998</v>
          </cell>
        </row>
        <row r="2023">
          <cell r="A2023">
            <v>40987</v>
          </cell>
          <cell r="B2023">
            <v>4.6900000000000004</v>
          </cell>
          <cell r="D2023">
            <v>4.9850000000000003</v>
          </cell>
          <cell r="E2023">
            <v>5.1719999999999997</v>
          </cell>
        </row>
        <row r="2024">
          <cell r="A2024">
            <v>40986</v>
          </cell>
          <cell r="B2024">
            <v>5.28</v>
          </cell>
          <cell r="D2024">
            <v>5.25</v>
          </cell>
          <cell r="E2024">
            <v>5.3100000000000005</v>
          </cell>
        </row>
        <row r="2025">
          <cell r="A2025">
            <v>40985</v>
          </cell>
          <cell r="B2025">
            <v>5.22</v>
          </cell>
          <cell r="D2025">
            <v>5.2799999999999994</v>
          </cell>
          <cell r="E2025">
            <v>5.3079999999999998</v>
          </cell>
        </row>
        <row r="2026">
          <cell r="A2026">
            <v>40984</v>
          </cell>
          <cell r="B2026">
            <v>5.34</v>
          </cell>
          <cell r="D2026">
            <v>5.335</v>
          </cell>
          <cell r="E2026">
            <v>5.242</v>
          </cell>
        </row>
        <row r="2027">
          <cell r="A2027">
            <v>40983</v>
          </cell>
          <cell r="B2027">
            <v>5.33</v>
          </cell>
          <cell r="D2027">
            <v>5.3550000000000004</v>
          </cell>
          <cell r="E2027">
            <v>5.1560000000000006</v>
          </cell>
        </row>
        <row r="2028">
          <cell r="A2028">
            <v>40982</v>
          </cell>
          <cell r="B2028">
            <v>5.38</v>
          </cell>
          <cell r="D2028">
            <v>5.3249999999999993</v>
          </cell>
          <cell r="E2028">
            <v>5.056</v>
          </cell>
        </row>
        <row r="2029">
          <cell r="A2029">
            <v>40981</v>
          </cell>
          <cell r="B2029">
            <v>5.27</v>
          </cell>
          <cell r="D2029">
            <v>5.08</v>
          </cell>
          <cell r="E2029">
            <v>4.952</v>
          </cell>
        </row>
        <row r="2030">
          <cell r="A2030">
            <v>40980</v>
          </cell>
          <cell r="B2030">
            <v>4.8899999999999997</v>
          </cell>
          <cell r="D2030">
            <v>4.9000000000000004</v>
          </cell>
          <cell r="E2030">
            <v>4.8840000000000003</v>
          </cell>
        </row>
        <row r="2031">
          <cell r="A2031">
            <v>40979</v>
          </cell>
          <cell r="B2031">
            <v>4.91</v>
          </cell>
          <cell r="D2031">
            <v>4.87</v>
          </cell>
          <cell r="E2031">
            <v>4.8940000000000001</v>
          </cell>
        </row>
        <row r="2032">
          <cell r="A2032">
            <v>40978</v>
          </cell>
          <cell r="B2032">
            <v>4.83</v>
          </cell>
          <cell r="D2032">
            <v>4.8450000000000006</v>
          </cell>
          <cell r="E2032">
            <v>4.910000000000001</v>
          </cell>
        </row>
        <row r="2033">
          <cell r="A2033">
            <v>40977</v>
          </cell>
          <cell r="B2033">
            <v>4.8600000000000003</v>
          </cell>
          <cell r="D2033">
            <v>4.8949999999999996</v>
          </cell>
          <cell r="E2033">
            <v>4.9399999999999995</v>
          </cell>
        </row>
        <row r="2034">
          <cell r="A2034">
            <v>40976</v>
          </cell>
          <cell r="B2034">
            <v>4.93</v>
          </cell>
          <cell r="D2034">
            <v>4.9350000000000005</v>
          </cell>
          <cell r="E2034">
            <v>4.9320000000000004</v>
          </cell>
        </row>
        <row r="2035">
          <cell r="A2035">
            <v>40975</v>
          </cell>
          <cell r="B2035">
            <v>4.9400000000000004</v>
          </cell>
          <cell r="D2035">
            <v>4.9649999999999999</v>
          </cell>
          <cell r="E2035">
            <v>4.8680000000000003</v>
          </cell>
        </row>
        <row r="2036">
          <cell r="A2036">
            <v>40974</v>
          </cell>
          <cell r="B2036">
            <v>4.99</v>
          </cell>
          <cell r="D2036">
            <v>4.9850000000000003</v>
          </cell>
          <cell r="E2036">
            <v>4.82</v>
          </cell>
        </row>
        <row r="2037">
          <cell r="A2037">
            <v>40973</v>
          </cell>
          <cell r="B2037">
            <v>4.9800000000000004</v>
          </cell>
          <cell r="D2037">
            <v>4.9000000000000004</v>
          </cell>
          <cell r="E2037">
            <v>4.806</v>
          </cell>
        </row>
        <row r="2038">
          <cell r="A2038">
            <v>40972</v>
          </cell>
          <cell r="B2038">
            <v>4.82</v>
          </cell>
          <cell r="D2038">
            <v>4.7149999999999999</v>
          </cell>
          <cell r="E2038">
            <v>4.7819999999999991</v>
          </cell>
        </row>
        <row r="2039">
          <cell r="A2039">
            <v>40971</v>
          </cell>
          <cell r="B2039">
            <v>4.6100000000000003</v>
          </cell>
          <cell r="D2039">
            <v>4.6550000000000002</v>
          </cell>
          <cell r="E2039">
            <v>4.7919999999999998</v>
          </cell>
        </row>
        <row r="2040">
          <cell r="A2040">
            <v>40970</v>
          </cell>
          <cell r="B2040">
            <v>4.7</v>
          </cell>
          <cell r="D2040">
            <v>4.8100000000000005</v>
          </cell>
          <cell r="E2040">
            <v>4.8620000000000001</v>
          </cell>
        </row>
        <row r="2041">
          <cell r="A2041">
            <v>40969</v>
          </cell>
          <cell r="B2041">
            <v>4.92</v>
          </cell>
          <cell r="D2041">
            <v>4.8900000000000006</v>
          </cell>
          <cell r="E2041">
            <v>4.9060000000000006</v>
          </cell>
        </row>
        <row r="2042">
          <cell r="A2042">
            <v>40968</v>
          </cell>
          <cell r="B2042">
            <v>4.8600000000000003</v>
          </cell>
          <cell r="D2042">
            <v>4.8650000000000002</v>
          </cell>
          <cell r="E2042">
            <v>4.8759999999999994</v>
          </cell>
        </row>
        <row r="2043">
          <cell r="A2043">
            <v>40967</v>
          </cell>
          <cell r="B2043">
            <v>4.87</v>
          </cell>
          <cell r="D2043">
            <v>4.915</v>
          </cell>
          <cell r="E2043">
            <v>4.91</v>
          </cell>
        </row>
        <row r="2044">
          <cell r="A2044">
            <v>40966</v>
          </cell>
          <cell r="B2044">
            <v>4.96</v>
          </cell>
          <cell r="D2044">
            <v>4.9399999999999995</v>
          </cell>
          <cell r="E2044">
            <v>4.9379999999999997</v>
          </cell>
        </row>
        <row r="2045">
          <cell r="A2045">
            <v>40965</v>
          </cell>
          <cell r="B2045">
            <v>4.92</v>
          </cell>
          <cell r="D2045">
            <v>4.8449999999999998</v>
          </cell>
          <cell r="E2045">
            <v>4.83</v>
          </cell>
        </row>
        <row r="2046">
          <cell r="A2046">
            <v>40964</v>
          </cell>
          <cell r="B2046">
            <v>4.7699999999999996</v>
          </cell>
          <cell r="D2046">
            <v>4.9000000000000004</v>
          </cell>
          <cell r="E2046">
            <v>4.7</v>
          </cell>
        </row>
        <row r="2047">
          <cell r="A2047">
            <v>40963</v>
          </cell>
          <cell r="B2047">
            <v>5.03</v>
          </cell>
          <cell r="D2047">
            <v>5.0199999999999996</v>
          </cell>
          <cell r="E2047">
            <v>4.6179999999999994</v>
          </cell>
        </row>
        <row r="2048">
          <cell r="A2048">
            <v>40962</v>
          </cell>
          <cell r="B2048">
            <v>5.01</v>
          </cell>
          <cell r="D2048">
            <v>4.7149999999999999</v>
          </cell>
          <cell r="E2048">
            <v>4.49</v>
          </cell>
        </row>
        <row r="2049">
          <cell r="A2049">
            <v>40961</v>
          </cell>
          <cell r="B2049">
            <v>4.42</v>
          </cell>
          <cell r="D2049">
            <v>4.3449999999999998</v>
          </cell>
          <cell r="E2049">
            <v>4.3319999999999999</v>
          </cell>
        </row>
        <row r="2050">
          <cell r="A2050">
            <v>40960</v>
          </cell>
          <cell r="B2050">
            <v>4.2699999999999996</v>
          </cell>
          <cell r="D2050">
            <v>4.3149999999999995</v>
          </cell>
          <cell r="E2050">
            <v>4.33</v>
          </cell>
        </row>
        <row r="2051">
          <cell r="A2051">
            <v>40959</v>
          </cell>
          <cell r="B2051">
            <v>4.3600000000000003</v>
          </cell>
          <cell r="D2051">
            <v>4.375</v>
          </cell>
          <cell r="E2051">
            <v>4.33</v>
          </cell>
        </row>
        <row r="2052">
          <cell r="A2052">
            <v>40958</v>
          </cell>
          <cell r="B2052">
            <v>4.3899999999999997</v>
          </cell>
          <cell r="D2052">
            <v>4.3049999999999997</v>
          </cell>
          <cell r="E2052">
            <v>4.3239999999999998</v>
          </cell>
        </row>
        <row r="2053">
          <cell r="A2053">
            <v>40957</v>
          </cell>
          <cell r="B2053">
            <v>4.22</v>
          </cell>
          <cell r="D2053">
            <v>4.3149999999999995</v>
          </cell>
          <cell r="E2053">
            <v>4.3379999999999992</v>
          </cell>
        </row>
        <row r="2054">
          <cell r="A2054">
            <v>40956</v>
          </cell>
          <cell r="B2054">
            <v>4.41</v>
          </cell>
          <cell r="D2054">
            <v>4.34</v>
          </cell>
          <cell r="E2054">
            <v>4.5459999999999994</v>
          </cell>
        </row>
        <row r="2055">
          <cell r="A2055">
            <v>40955</v>
          </cell>
          <cell r="B2055">
            <v>4.2699999999999996</v>
          </cell>
          <cell r="D2055">
            <v>4.3</v>
          </cell>
          <cell r="E2055">
            <v>4.766</v>
          </cell>
        </row>
        <row r="2056">
          <cell r="A2056">
            <v>40954</v>
          </cell>
          <cell r="B2056">
            <v>4.33</v>
          </cell>
          <cell r="D2056">
            <v>4.3949999999999996</v>
          </cell>
          <cell r="E2056">
            <v>5.0319999999999991</v>
          </cell>
        </row>
        <row r="2057">
          <cell r="A2057">
            <v>40953</v>
          </cell>
          <cell r="B2057">
            <v>4.46</v>
          </cell>
          <cell r="D2057">
            <v>4.8599999999999994</v>
          </cell>
          <cell r="E2057">
            <v>5.3479999999999999</v>
          </cell>
        </row>
        <row r="2058">
          <cell r="A2058">
            <v>40952</v>
          </cell>
          <cell r="B2058">
            <v>5.26</v>
          </cell>
          <cell r="D2058">
            <v>5.3849999999999998</v>
          </cell>
          <cell r="E2058">
            <v>5.6219999999999999</v>
          </cell>
        </row>
        <row r="2059">
          <cell r="A2059">
            <v>40951</v>
          </cell>
          <cell r="B2059">
            <v>5.51</v>
          </cell>
          <cell r="D2059">
            <v>5.5549999999999997</v>
          </cell>
          <cell r="E2059">
            <v>5.69</v>
          </cell>
        </row>
        <row r="2060">
          <cell r="A2060">
            <v>40950</v>
          </cell>
          <cell r="B2060">
            <v>5.6</v>
          </cell>
          <cell r="D2060">
            <v>5.7549999999999999</v>
          </cell>
          <cell r="E2060">
            <v>5.726</v>
          </cell>
        </row>
        <row r="2061">
          <cell r="A2061">
            <v>40949</v>
          </cell>
          <cell r="B2061">
            <v>5.91</v>
          </cell>
          <cell r="D2061">
            <v>5.87</v>
          </cell>
          <cell r="E2061">
            <v>5.6959999999999997</v>
          </cell>
        </row>
        <row r="2062">
          <cell r="A2062">
            <v>40948</v>
          </cell>
          <cell r="B2062">
            <v>5.83</v>
          </cell>
          <cell r="D2062">
            <v>5.7149999999999999</v>
          </cell>
          <cell r="E2062">
            <v>5.6520000000000001</v>
          </cell>
        </row>
        <row r="2063">
          <cell r="A2063">
            <v>40947</v>
          </cell>
          <cell r="B2063">
            <v>5.6</v>
          </cell>
          <cell r="D2063">
            <v>5.6449999999999996</v>
          </cell>
          <cell r="E2063">
            <v>5.66</v>
          </cell>
        </row>
        <row r="2064">
          <cell r="A2064">
            <v>40946</v>
          </cell>
          <cell r="B2064">
            <v>5.69</v>
          </cell>
          <cell r="D2064">
            <v>5.57</v>
          </cell>
          <cell r="E2064">
            <v>5.7320000000000011</v>
          </cell>
        </row>
        <row r="2065">
          <cell r="A2065">
            <v>40945</v>
          </cell>
          <cell r="B2065">
            <v>5.45</v>
          </cell>
          <cell r="D2065">
            <v>5.57</v>
          </cell>
          <cell r="E2065">
            <v>5.8140000000000001</v>
          </cell>
        </row>
        <row r="2066">
          <cell r="A2066">
            <v>40944</v>
          </cell>
          <cell r="B2066">
            <v>5.69</v>
          </cell>
          <cell r="D2066">
            <v>5.78</v>
          </cell>
          <cell r="E2066">
            <v>4.7239999999999993</v>
          </cell>
        </row>
        <row r="2067">
          <cell r="A2067">
            <v>40943</v>
          </cell>
          <cell r="B2067">
            <v>5.87</v>
          </cell>
          <cell r="D2067">
            <v>5.915</v>
          </cell>
          <cell r="E2067">
            <v>3.5859999999999999</v>
          </cell>
        </row>
        <row r="2068">
          <cell r="A2068">
            <v>40942</v>
          </cell>
          <cell r="B2068">
            <v>5.96</v>
          </cell>
          <cell r="D2068">
            <v>6.0299999999999994</v>
          </cell>
          <cell r="E2068">
            <v>2.4119999999999999</v>
          </cell>
        </row>
        <row r="2069">
          <cell r="A2069">
            <v>40941</v>
          </cell>
          <cell r="B2069">
            <v>6.1</v>
          </cell>
          <cell r="D2069">
            <v>3.05</v>
          </cell>
          <cell r="E2069">
            <v>1.22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J2073" totalsRowShown="0">
  <autoFilter ref="A1:J2073"/>
  <tableColumns count="10">
    <tableColumn id="1" name="Date"/>
    <tableColumn id="16" name="Date2" dataDxfId="2"/>
    <tableColumn id="18" name="Year" dataDxfId="1">
      <calculatedColumnFormula>LEFT(Data_Prep!$B2,4)</calculatedColumnFormula>
    </tableColumn>
    <tableColumn id="2" name="SP500"/>
    <tableColumn id="3" name="Date22"/>
    <tableColumn id="4" name="LTC"/>
    <tableColumn id="5" name="Date3"/>
    <tableColumn id="6" name="ETH"/>
    <tableColumn id="7" name="Date4" dataDxfId="0"/>
    <tableColumn id="8" name="BT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5"/>
  <sheetViews>
    <sheetView workbookViewId="0">
      <selection activeCell="E10" sqref="E10"/>
    </sheetView>
  </sheetViews>
  <sheetFormatPr defaultRowHeight="15.75" x14ac:dyDescent="0.25"/>
  <sheetData>
    <row r="1" spans="1:7" x14ac:dyDescent="0.25">
      <c r="A1" t="s">
        <v>0</v>
      </c>
      <c r="B1" t="s">
        <v>4271</v>
      </c>
      <c r="C1" t="s">
        <v>4272</v>
      </c>
      <c r="D1" t="s">
        <v>4273</v>
      </c>
      <c r="E1" t="s">
        <v>4274</v>
      </c>
      <c r="F1" t="s">
        <v>4275</v>
      </c>
      <c r="G1" t="s">
        <v>4276</v>
      </c>
    </row>
    <row r="2" spans="1:7" x14ac:dyDescent="0.25">
      <c r="A2">
        <v>43028</v>
      </c>
      <c r="B2">
        <v>2575.21</v>
      </c>
      <c r="C2">
        <v>2567.56</v>
      </c>
      <c r="D2">
        <v>2575.44</v>
      </c>
      <c r="E2">
        <v>2567.56</v>
      </c>
      <c r="F2">
        <v>0</v>
      </c>
      <c r="G2">
        <v>0.51</v>
      </c>
    </row>
    <row r="3" spans="1:7" x14ac:dyDescent="0.25">
      <c r="A3">
        <v>43027</v>
      </c>
      <c r="B3">
        <v>2562.1</v>
      </c>
      <c r="C3">
        <v>2553.39</v>
      </c>
      <c r="D3">
        <v>2562.36</v>
      </c>
      <c r="E3">
        <v>2547.92</v>
      </c>
      <c r="F3">
        <v>0</v>
      </c>
      <c r="G3">
        <v>0.03</v>
      </c>
    </row>
    <row r="4" spans="1:7" x14ac:dyDescent="0.25">
      <c r="A4">
        <v>43026</v>
      </c>
      <c r="B4">
        <v>2561.2600000000002</v>
      </c>
      <c r="C4">
        <v>2562.87</v>
      </c>
      <c r="D4">
        <v>2564.11</v>
      </c>
      <c r="E4">
        <v>2559.67</v>
      </c>
      <c r="F4">
        <v>0</v>
      </c>
      <c r="G4">
        <v>7.0000000000000007E-2</v>
      </c>
    </row>
    <row r="5" spans="1:7" x14ac:dyDescent="0.25">
      <c r="A5">
        <v>43025</v>
      </c>
      <c r="B5">
        <v>2559.36</v>
      </c>
      <c r="C5">
        <v>2557.17</v>
      </c>
      <c r="D5">
        <v>2559.71</v>
      </c>
      <c r="E5">
        <v>2554.69</v>
      </c>
      <c r="F5">
        <v>0</v>
      </c>
      <c r="G5">
        <v>7.0000000000000007E-2</v>
      </c>
    </row>
    <row r="6" spans="1:7" x14ac:dyDescent="0.25">
      <c r="A6">
        <v>43024</v>
      </c>
      <c r="B6">
        <v>2557.64</v>
      </c>
      <c r="C6">
        <v>2555.5700000000002</v>
      </c>
      <c r="D6">
        <v>2559.4699999999998</v>
      </c>
      <c r="E6">
        <v>2552.64</v>
      </c>
      <c r="F6">
        <v>0</v>
      </c>
      <c r="G6">
        <v>0.18</v>
      </c>
    </row>
    <row r="7" spans="1:7" x14ac:dyDescent="0.25">
      <c r="A7">
        <v>43021</v>
      </c>
      <c r="B7">
        <v>2553.17</v>
      </c>
      <c r="C7">
        <v>2555.66</v>
      </c>
      <c r="D7">
        <v>2557.65</v>
      </c>
      <c r="E7">
        <v>2552.09</v>
      </c>
      <c r="F7">
        <v>0</v>
      </c>
      <c r="G7">
        <v>0.09</v>
      </c>
    </row>
    <row r="8" spans="1:7" x14ac:dyDescent="0.25">
      <c r="A8">
        <v>43020</v>
      </c>
      <c r="B8">
        <v>2550.9299999999998</v>
      </c>
      <c r="C8">
        <v>2552.88</v>
      </c>
      <c r="D8">
        <v>2555.33</v>
      </c>
      <c r="E8">
        <v>2548.31</v>
      </c>
      <c r="F8">
        <v>0</v>
      </c>
      <c r="G8">
        <v>-0.17</v>
      </c>
    </row>
    <row r="9" spans="1:7" x14ac:dyDescent="0.25">
      <c r="A9">
        <v>43019</v>
      </c>
      <c r="B9">
        <v>2555.2399999999998</v>
      </c>
      <c r="C9">
        <v>2550.62</v>
      </c>
      <c r="D9">
        <v>2555.2399999999998</v>
      </c>
      <c r="E9">
        <v>2547.9499999999998</v>
      </c>
      <c r="F9">
        <v>0</v>
      </c>
      <c r="G9">
        <v>0.18</v>
      </c>
    </row>
    <row r="10" spans="1:7" x14ac:dyDescent="0.25">
      <c r="A10">
        <v>43018</v>
      </c>
      <c r="B10">
        <v>2550.64</v>
      </c>
      <c r="C10">
        <v>2549.9899999999998</v>
      </c>
      <c r="D10">
        <v>2555.23</v>
      </c>
      <c r="E10">
        <v>2544.86</v>
      </c>
      <c r="F10">
        <v>0</v>
      </c>
      <c r="G10">
        <v>0.23</v>
      </c>
    </row>
    <row r="11" spans="1:7" x14ac:dyDescent="0.25">
      <c r="A11">
        <v>43017</v>
      </c>
      <c r="B11">
        <v>2544.73</v>
      </c>
      <c r="C11">
        <v>2551.39</v>
      </c>
      <c r="D11">
        <v>2551.8200000000002</v>
      </c>
      <c r="E11">
        <v>2541.6</v>
      </c>
      <c r="F11">
        <v>0</v>
      </c>
      <c r="G11">
        <v>-0.18</v>
      </c>
    </row>
    <row r="12" spans="1:7" x14ac:dyDescent="0.25">
      <c r="A12">
        <v>43014</v>
      </c>
      <c r="B12">
        <v>2549.33</v>
      </c>
      <c r="C12">
        <v>2547.44</v>
      </c>
      <c r="D12">
        <v>2549.41</v>
      </c>
      <c r="E12">
        <v>2543.79</v>
      </c>
      <c r="F12">
        <v>0</v>
      </c>
      <c r="G12">
        <v>-0.11</v>
      </c>
    </row>
    <row r="13" spans="1:7" x14ac:dyDescent="0.25">
      <c r="A13">
        <v>43013</v>
      </c>
      <c r="B13">
        <v>2552.0700000000002</v>
      </c>
      <c r="C13">
        <v>2540.86</v>
      </c>
      <c r="D13">
        <v>2552.5100000000002</v>
      </c>
      <c r="E13">
        <v>2540.02</v>
      </c>
      <c r="F13">
        <v>0</v>
      </c>
      <c r="G13">
        <v>0.56000000000000005</v>
      </c>
    </row>
    <row r="14" spans="1:7" x14ac:dyDescent="0.25">
      <c r="A14">
        <v>43012</v>
      </c>
      <c r="B14">
        <v>2537.7399999999998</v>
      </c>
      <c r="C14">
        <v>2533.48</v>
      </c>
      <c r="D14">
        <v>2540.5300000000002</v>
      </c>
      <c r="E14">
        <v>2531.8000000000002</v>
      </c>
      <c r="F14">
        <v>0</v>
      </c>
      <c r="G14">
        <v>0.12</v>
      </c>
    </row>
    <row r="15" spans="1:7" x14ac:dyDescent="0.25">
      <c r="A15">
        <v>43011</v>
      </c>
      <c r="B15">
        <v>2534.58</v>
      </c>
      <c r="C15">
        <v>2530.34</v>
      </c>
      <c r="D15">
        <v>2535.13</v>
      </c>
      <c r="E15">
        <v>2528.85</v>
      </c>
      <c r="F15">
        <v>0</v>
      </c>
      <c r="G15">
        <v>0.22</v>
      </c>
    </row>
    <row r="16" spans="1:7" x14ac:dyDescent="0.25">
      <c r="A16">
        <v>43010</v>
      </c>
      <c r="B16">
        <v>2529.12</v>
      </c>
      <c r="C16">
        <v>2521.1999999999998</v>
      </c>
      <c r="D16">
        <v>2529.23</v>
      </c>
      <c r="E16">
        <v>2520.4</v>
      </c>
      <c r="F16">
        <v>0</v>
      </c>
      <c r="G16">
        <v>0.39</v>
      </c>
    </row>
    <row r="17" spans="1:7" x14ac:dyDescent="0.25">
      <c r="A17">
        <v>43007</v>
      </c>
      <c r="B17">
        <v>2519.36</v>
      </c>
      <c r="C17">
        <v>2509.96</v>
      </c>
      <c r="D17">
        <v>2519.44</v>
      </c>
      <c r="E17">
        <v>2507.9899999999998</v>
      </c>
      <c r="F17">
        <v>0</v>
      </c>
      <c r="G17">
        <v>0.37</v>
      </c>
    </row>
    <row r="18" spans="1:7" x14ac:dyDescent="0.25">
      <c r="A18">
        <v>43006</v>
      </c>
      <c r="B18">
        <v>2510.06</v>
      </c>
      <c r="C18">
        <v>2503.41</v>
      </c>
      <c r="D18">
        <v>2510.81</v>
      </c>
      <c r="E18">
        <v>2502.9299999999998</v>
      </c>
      <c r="F18">
        <v>0</v>
      </c>
      <c r="G18">
        <v>0.12</v>
      </c>
    </row>
    <row r="19" spans="1:7" x14ac:dyDescent="0.25">
      <c r="A19">
        <v>43005</v>
      </c>
      <c r="B19">
        <v>2507.04</v>
      </c>
      <c r="C19">
        <v>2503.3000000000002</v>
      </c>
      <c r="D19">
        <v>2511.75</v>
      </c>
      <c r="E19">
        <v>2495.91</v>
      </c>
      <c r="F19">
        <v>0</v>
      </c>
      <c r="G19">
        <v>0.41</v>
      </c>
    </row>
    <row r="20" spans="1:7" x14ac:dyDescent="0.25">
      <c r="A20">
        <v>43004</v>
      </c>
      <c r="B20">
        <v>2496.84</v>
      </c>
      <c r="C20">
        <v>2501.04</v>
      </c>
      <c r="D20">
        <v>2503.5100000000002</v>
      </c>
      <c r="E20">
        <v>2495.12</v>
      </c>
      <c r="F20">
        <v>0</v>
      </c>
      <c r="G20">
        <v>0.01</v>
      </c>
    </row>
    <row r="21" spans="1:7" x14ac:dyDescent="0.25">
      <c r="A21">
        <v>43003</v>
      </c>
      <c r="B21">
        <v>2496.66</v>
      </c>
      <c r="C21">
        <v>2499.39</v>
      </c>
      <c r="D21">
        <v>2502.54</v>
      </c>
      <c r="E21">
        <v>2488.0300000000002</v>
      </c>
      <c r="F21">
        <v>0</v>
      </c>
      <c r="G21">
        <v>-0.22</v>
      </c>
    </row>
    <row r="22" spans="1:7" x14ac:dyDescent="0.25">
      <c r="A22">
        <v>43000</v>
      </c>
      <c r="B22">
        <v>2502.2199999999998</v>
      </c>
      <c r="C22">
        <v>2497.2600000000002</v>
      </c>
      <c r="D22">
        <v>2503.4699999999998</v>
      </c>
      <c r="E22">
        <v>2496.54</v>
      </c>
      <c r="F22">
        <v>0</v>
      </c>
      <c r="G22">
        <v>0.06</v>
      </c>
    </row>
    <row r="23" spans="1:7" x14ac:dyDescent="0.25">
      <c r="A23">
        <v>42999</v>
      </c>
      <c r="B23">
        <v>2500.6</v>
      </c>
      <c r="C23">
        <v>2507.16</v>
      </c>
      <c r="D23">
        <v>2507.16</v>
      </c>
      <c r="E23">
        <v>2499</v>
      </c>
      <c r="F23">
        <v>0</v>
      </c>
      <c r="G23">
        <v>-0.3</v>
      </c>
    </row>
    <row r="24" spans="1:7" x14ac:dyDescent="0.25">
      <c r="A24">
        <v>42998</v>
      </c>
      <c r="B24">
        <v>2508.2399999999998</v>
      </c>
      <c r="C24">
        <v>2506.84</v>
      </c>
      <c r="D24">
        <v>2508.85</v>
      </c>
      <c r="E24">
        <v>2496.67</v>
      </c>
      <c r="F24">
        <v>0</v>
      </c>
      <c r="G24">
        <v>0.06</v>
      </c>
    </row>
    <row r="25" spans="1:7" x14ac:dyDescent="0.25">
      <c r="A25">
        <v>42997</v>
      </c>
      <c r="B25">
        <v>2506.65</v>
      </c>
      <c r="C25">
        <v>2506.29</v>
      </c>
      <c r="D25">
        <v>2507.84</v>
      </c>
      <c r="E25">
        <v>2503.19</v>
      </c>
      <c r="F25">
        <v>0</v>
      </c>
      <c r="G25">
        <v>0.11</v>
      </c>
    </row>
    <row r="26" spans="1:7" x14ac:dyDescent="0.25">
      <c r="A26">
        <v>42996</v>
      </c>
      <c r="B26">
        <v>2503.87</v>
      </c>
      <c r="C26">
        <v>2502.5100000000002</v>
      </c>
      <c r="D26">
        <v>2508.3200000000002</v>
      </c>
      <c r="E26">
        <v>2499.92</v>
      </c>
      <c r="F26">
        <v>0</v>
      </c>
      <c r="G26">
        <v>0.15</v>
      </c>
    </row>
    <row r="27" spans="1:7" x14ac:dyDescent="0.25">
      <c r="A27">
        <v>42993</v>
      </c>
      <c r="B27">
        <v>2500.23</v>
      </c>
      <c r="C27">
        <v>2495.67</v>
      </c>
      <c r="D27">
        <v>2500.23</v>
      </c>
      <c r="E27">
        <v>2493.16</v>
      </c>
      <c r="F27">
        <v>0</v>
      </c>
      <c r="G27">
        <v>0.18</v>
      </c>
    </row>
    <row r="28" spans="1:7" x14ac:dyDescent="0.25">
      <c r="A28">
        <v>42992</v>
      </c>
      <c r="B28">
        <v>2495.62</v>
      </c>
      <c r="C28">
        <v>2494.56</v>
      </c>
      <c r="D28">
        <v>2498.4299999999998</v>
      </c>
      <c r="E28">
        <v>2491.35</v>
      </c>
      <c r="F28">
        <v>0</v>
      </c>
      <c r="G28">
        <v>-0.11</v>
      </c>
    </row>
    <row r="29" spans="1:7" x14ac:dyDescent="0.25">
      <c r="A29">
        <v>42991</v>
      </c>
      <c r="B29">
        <v>2498.37</v>
      </c>
      <c r="C29">
        <v>2493.89</v>
      </c>
      <c r="D29">
        <v>2498.37</v>
      </c>
      <c r="E29">
        <v>2492.14</v>
      </c>
      <c r="F29">
        <v>0</v>
      </c>
      <c r="G29">
        <v>0.08</v>
      </c>
    </row>
    <row r="30" spans="1:7" x14ac:dyDescent="0.25">
      <c r="A30">
        <v>42990</v>
      </c>
      <c r="B30">
        <v>2496.48</v>
      </c>
      <c r="C30">
        <v>2491.94</v>
      </c>
      <c r="D30">
        <v>2496.77</v>
      </c>
      <c r="E30">
        <v>2490.37</v>
      </c>
      <c r="F30">
        <v>0</v>
      </c>
      <c r="G30">
        <v>0.34</v>
      </c>
    </row>
    <row r="31" spans="1:7" x14ac:dyDescent="0.25">
      <c r="A31">
        <v>42989</v>
      </c>
      <c r="B31">
        <v>2488.11</v>
      </c>
      <c r="C31">
        <v>2474.52</v>
      </c>
      <c r="D31">
        <v>2488.9499999999998</v>
      </c>
      <c r="E31">
        <v>2474.52</v>
      </c>
      <c r="F31">
        <v>0</v>
      </c>
      <c r="G31">
        <v>1.08</v>
      </c>
    </row>
    <row r="32" spans="1:7" x14ac:dyDescent="0.25">
      <c r="A32">
        <v>42986</v>
      </c>
      <c r="B32">
        <v>2461.4299999999998</v>
      </c>
      <c r="C32">
        <v>2462.25</v>
      </c>
      <c r="D32">
        <v>2467.11</v>
      </c>
      <c r="E32">
        <v>2459.4</v>
      </c>
      <c r="F32">
        <v>0</v>
      </c>
      <c r="G32">
        <v>-0.15</v>
      </c>
    </row>
    <row r="33" spans="1:7" x14ac:dyDescent="0.25">
      <c r="A33">
        <v>42985</v>
      </c>
      <c r="B33">
        <v>2465.1</v>
      </c>
      <c r="C33">
        <v>2468.06</v>
      </c>
      <c r="D33">
        <v>2468.62</v>
      </c>
      <c r="E33">
        <v>2460.29</v>
      </c>
      <c r="F33">
        <v>0</v>
      </c>
      <c r="G33">
        <v>-0.02</v>
      </c>
    </row>
    <row r="34" spans="1:7" x14ac:dyDescent="0.25">
      <c r="A34">
        <v>42984</v>
      </c>
      <c r="B34">
        <v>2465.54</v>
      </c>
      <c r="C34">
        <v>2463.83</v>
      </c>
      <c r="D34">
        <v>2469.64</v>
      </c>
      <c r="E34">
        <v>2459.1999999999998</v>
      </c>
      <c r="F34">
        <v>0</v>
      </c>
      <c r="G34">
        <v>0.31</v>
      </c>
    </row>
    <row r="35" spans="1:7" x14ac:dyDescent="0.25">
      <c r="A35">
        <v>42983</v>
      </c>
      <c r="B35">
        <v>2457.85</v>
      </c>
      <c r="C35">
        <v>2470.35</v>
      </c>
      <c r="D35">
        <v>2471.9699999999998</v>
      </c>
      <c r="E35">
        <v>2446.5500000000002</v>
      </c>
      <c r="F35">
        <v>0</v>
      </c>
      <c r="G35">
        <v>-0.76</v>
      </c>
    </row>
    <row r="36" spans="1:7" x14ac:dyDescent="0.25">
      <c r="A36">
        <v>42979</v>
      </c>
      <c r="B36">
        <v>2476.5500000000002</v>
      </c>
      <c r="C36">
        <v>2474.42</v>
      </c>
      <c r="D36">
        <v>2480.38</v>
      </c>
      <c r="E36">
        <v>2473.85</v>
      </c>
      <c r="F36">
        <v>0</v>
      </c>
      <c r="G36">
        <v>0.2</v>
      </c>
    </row>
    <row r="37" spans="1:7" x14ac:dyDescent="0.25">
      <c r="A37">
        <v>42978</v>
      </c>
      <c r="B37">
        <v>2471.65</v>
      </c>
      <c r="C37">
        <v>2462.65</v>
      </c>
      <c r="D37">
        <v>2475.0100000000002</v>
      </c>
      <c r="E37">
        <v>2462.65</v>
      </c>
      <c r="F37">
        <v>0</v>
      </c>
      <c r="G37">
        <v>0.56999999999999995</v>
      </c>
    </row>
    <row r="38" spans="1:7" x14ac:dyDescent="0.25">
      <c r="A38">
        <v>42977</v>
      </c>
      <c r="B38">
        <v>2457.59</v>
      </c>
      <c r="C38">
        <v>2446.06</v>
      </c>
      <c r="D38">
        <v>2460.31</v>
      </c>
      <c r="E38">
        <v>2443.77</v>
      </c>
      <c r="F38">
        <v>0</v>
      </c>
      <c r="G38">
        <v>0.46</v>
      </c>
    </row>
    <row r="39" spans="1:7" x14ac:dyDescent="0.25">
      <c r="A39">
        <v>42976</v>
      </c>
      <c r="B39">
        <v>2446.3000000000002</v>
      </c>
      <c r="C39">
        <v>2431.94</v>
      </c>
      <c r="D39">
        <v>2449.19</v>
      </c>
      <c r="E39">
        <v>2428.1999999999998</v>
      </c>
      <c r="F39">
        <v>0</v>
      </c>
      <c r="G39">
        <v>0.08</v>
      </c>
    </row>
    <row r="40" spans="1:7" x14ac:dyDescent="0.25">
      <c r="A40">
        <v>42975</v>
      </c>
      <c r="B40">
        <v>2444.2399999999998</v>
      </c>
      <c r="C40">
        <v>2447.35</v>
      </c>
      <c r="D40">
        <v>2449.12</v>
      </c>
      <c r="E40">
        <v>2439.0300000000002</v>
      </c>
      <c r="F40">
        <v>0</v>
      </c>
      <c r="G40">
        <v>0.05</v>
      </c>
    </row>
    <row r="41" spans="1:7" x14ac:dyDescent="0.25">
      <c r="A41">
        <v>42972</v>
      </c>
      <c r="B41">
        <v>2443.0500000000002</v>
      </c>
      <c r="C41">
        <v>2444.7199999999998</v>
      </c>
      <c r="D41">
        <v>2453.96</v>
      </c>
      <c r="E41">
        <v>2442.2199999999998</v>
      </c>
      <c r="F41">
        <v>0</v>
      </c>
      <c r="G41">
        <v>0.17</v>
      </c>
    </row>
    <row r="42" spans="1:7" x14ac:dyDescent="0.25">
      <c r="A42">
        <v>42971</v>
      </c>
      <c r="B42">
        <v>2438.9699999999998</v>
      </c>
      <c r="C42">
        <v>2447.91</v>
      </c>
      <c r="D42">
        <v>2450.39</v>
      </c>
      <c r="E42">
        <v>2436.19</v>
      </c>
      <c r="F42">
        <v>0</v>
      </c>
      <c r="G42">
        <v>-0.21</v>
      </c>
    </row>
    <row r="43" spans="1:7" x14ac:dyDescent="0.25">
      <c r="A43">
        <v>42970</v>
      </c>
      <c r="B43">
        <v>2444.04</v>
      </c>
      <c r="C43">
        <v>2444.88</v>
      </c>
      <c r="D43">
        <v>2448.91</v>
      </c>
      <c r="E43">
        <v>2441.42</v>
      </c>
      <c r="F43">
        <v>0</v>
      </c>
      <c r="G43">
        <v>-0.35</v>
      </c>
    </row>
    <row r="44" spans="1:7" x14ac:dyDescent="0.25">
      <c r="A44">
        <v>42969</v>
      </c>
      <c r="B44">
        <v>2452.5100000000002</v>
      </c>
      <c r="C44">
        <v>2433.75</v>
      </c>
      <c r="D44">
        <v>2454.77</v>
      </c>
      <c r="E44">
        <v>2433.67</v>
      </c>
      <c r="F44">
        <v>0</v>
      </c>
      <c r="G44">
        <v>0.99</v>
      </c>
    </row>
    <row r="45" spans="1:7" x14ac:dyDescent="0.25">
      <c r="A45">
        <v>42968</v>
      </c>
      <c r="B45">
        <v>2428.37</v>
      </c>
      <c r="C45">
        <v>2425.5</v>
      </c>
      <c r="D45">
        <v>2430.58</v>
      </c>
      <c r="E45">
        <v>2417.35</v>
      </c>
      <c r="F45">
        <v>0</v>
      </c>
      <c r="G45">
        <v>0.12</v>
      </c>
    </row>
    <row r="46" spans="1:7" x14ac:dyDescent="0.25">
      <c r="A46">
        <v>42965</v>
      </c>
      <c r="B46">
        <v>2425.5500000000002</v>
      </c>
      <c r="C46">
        <v>2427.64</v>
      </c>
      <c r="D46">
        <v>2440.27</v>
      </c>
      <c r="E46">
        <v>2420.69</v>
      </c>
      <c r="F46">
        <v>0</v>
      </c>
      <c r="G46">
        <v>-0.18</v>
      </c>
    </row>
    <row r="47" spans="1:7" x14ac:dyDescent="0.25">
      <c r="A47">
        <v>42964</v>
      </c>
      <c r="B47">
        <v>2430.0100000000002</v>
      </c>
      <c r="C47">
        <v>2462.9499999999998</v>
      </c>
      <c r="D47">
        <v>2465.02</v>
      </c>
      <c r="E47">
        <v>2430.0100000000002</v>
      </c>
      <c r="F47">
        <v>0</v>
      </c>
      <c r="G47">
        <v>-1.54</v>
      </c>
    </row>
    <row r="48" spans="1:7" x14ac:dyDescent="0.25">
      <c r="A48">
        <v>42963</v>
      </c>
      <c r="B48">
        <v>2468.11</v>
      </c>
      <c r="C48">
        <v>2468.63</v>
      </c>
      <c r="D48">
        <v>2474.9299999999998</v>
      </c>
      <c r="E48">
        <v>2463.86</v>
      </c>
      <c r="F48">
        <v>0</v>
      </c>
      <c r="G48">
        <v>0.14000000000000001</v>
      </c>
    </row>
    <row r="49" spans="1:7" x14ac:dyDescent="0.25">
      <c r="A49">
        <v>42962</v>
      </c>
      <c r="B49">
        <v>2464.61</v>
      </c>
      <c r="C49">
        <v>2468.66</v>
      </c>
      <c r="D49">
        <v>2468.9</v>
      </c>
      <c r="E49">
        <v>2461.61</v>
      </c>
      <c r="F49">
        <v>0</v>
      </c>
      <c r="G49">
        <v>-0.05</v>
      </c>
    </row>
    <row r="50" spans="1:7" x14ac:dyDescent="0.25">
      <c r="A50">
        <v>42961</v>
      </c>
      <c r="B50">
        <v>2465.84</v>
      </c>
      <c r="C50">
        <v>2454.96</v>
      </c>
      <c r="D50">
        <v>2468.2199999999998</v>
      </c>
      <c r="E50">
        <v>2454.96</v>
      </c>
      <c r="F50">
        <v>0</v>
      </c>
      <c r="G50">
        <v>1</v>
      </c>
    </row>
    <row r="51" spans="1:7" x14ac:dyDescent="0.25">
      <c r="A51">
        <v>42958</v>
      </c>
      <c r="B51">
        <v>2441.3200000000002</v>
      </c>
      <c r="C51">
        <v>2441.04</v>
      </c>
      <c r="D51">
        <v>2448.09</v>
      </c>
      <c r="E51">
        <v>2437.85</v>
      </c>
      <c r="F51">
        <v>0</v>
      </c>
      <c r="G51">
        <v>0.13</v>
      </c>
    </row>
    <row r="52" spans="1:7" x14ac:dyDescent="0.25">
      <c r="A52">
        <v>42957</v>
      </c>
      <c r="B52">
        <v>2438.21</v>
      </c>
      <c r="C52">
        <v>2465.38</v>
      </c>
      <c r="D52">
        <v>2465.38</v>
      </c>
      <c r="E52">
        <v>2437.75</v>
      </c>
      <c r="F52">
        <v>0</v>
      </c>
      <c r="G52">
        <v>-1.45</v>
      </c>
    </row>
    <row r="53" spans="1:7" x14ac:dyDescent="0.25">
      <c r="A53">
        <v>42956</v>
      </c>
      <c r="B53">
        <v>2474.02</v>
      </c>
      <c r="C53">
        <v>2465.35</v>
      </c>
      <c r="D53">
        <v>2474.41</v>
      </c>
      <c r="E53">
        <v>2462.08</v>
      </c>
      <c r="F53">
        <v>0</v>
      </c>
      <c r="G53">
        <v>-0.04</v>
      </c>
    </row>
    <row r="54" spans="1:7" x14ac:dyDescent="0.25">
      <c r="A54">
        <v>42955</v>
      </c>
      <c r="B54">
        <v>2474.92</v>
      </c>
      <c r="C54">
        <v>2478.35</v>
      </c>
      <c r="D54">
        <v>2490.87</v>
      </c>
      <c r="E54">
        <v>2470.3200000000002</v>
      </c>
      <c r="F54">
        <v>0</v>
      </c>
      <c r="G54">
        <v>-0.24</v>
      </c>
    </row>
    <row r="55" spans="1:7" x14ac:dyDescent="0.25">
      <c r="A55">
        <v>42954</v>
      </c>
      <c r="B55">
        <v>2480.91</v>
      </c>
      <c r="C55">
        <v>2477.14</v>
      </c>
      <c r="D55">
        <v>2480.9499999999998</v>
      </c>
      <c r="E55">
        <v>2475.88</v>
      </c>
      <c r="F55">
        <v>0</v>
      </c>
      <c r="G55">
        <v>0.16</v>
      </c>
    </row>
    <row r="56" spans="1:7" x14ac:dyDescent="0.25">
      <c r="A56">
        <v>42951</v>
      </c>
      <c r="B56">
        <v>2476.83</v>
      </c>
      <c r="C56">
        <v>2476.88</v>
      </c>
      <c r="D56">
        <v>2480</v>
      </c>
      <c r="E56">
        <v>2472.08</v>
      </c>
      <c r="F56">
        <v>0</v>
      </c>
      <c r="G56">
        <v>0.19</v>
      </c>
    </row>
    <row r="57" spans="1:7" x14ac:dyDescent="0.25">
      <c r="A57">
        <v>42950</v>
      </c>
      <c r="B57">
        <v>2472.16</v>
      </c>
      <c r="C57">
        <v>2476.0300000000002</v>
      </c>
      <c r="D57">
        <v>2476.0300000000002</v>
      </c>
      <c r="E57">
        <v>2468.85</v>
      </c>
      <c r="F57">
        <v>0</v>
      </c>
      <c r="G57">
        <v>-0.22</v>
      </c>
    </row>
    <row r="58" spans="1:7" x14ac:dyDescent="0.25">
      <c r="A58">
        <v>42949</v>
      </c>
      <c r="B58">
        <v>2477.5700000000002</v>
      </c>
      <c r="C58">
        <v>2480.38</v>
      </c>
      <c r="D58">
        <v>2480.38</v>
      </c>
      <c r="E58">
        <v>2466.48</v>
      </c>
      <c r="F58">
        <v>0</v>
      </c>
      <c r="G58">
        <v>0.05</v>
      </c>
    </row>
    <row r="59" spans="1:7" x14ac:dyDescent="0.25">
      <c r="A59">
        <v>42948</v>
      </c>
      <c r="B59">
        <v>2476.35</v>
      </c>
      <c r="C59">
        <v>2477.1</v>
      </c>
      <c r="D59">
        <v>2478.5100000000002</v>
      </c>
      <c r="E59">
        <v>2471.14</v>
      </c>
      <c r="F59">
        <v>0</v>
      </c>
      <c r="G59">
        <v>0.24</v>
      </c>
    </row>
    <row r="60" spans="1:7" x14ac:dyDescent="0.25">
      <c r="A60">
        <v>42947</v>
      </c>
      <c r="B60">
        <v>2470.3000000000002</v>
      </c>
      <c r="C60">
        <v>2475.94</v>
      </c>
      <c r="D60">
        <v>2477.96</v>
      </c>
      <c r="E60">
        <v>2468.5300000000002</v>
      </c>
      <c r="F60">
        <v>0</v>
      </c>
      <c r="G60">
        <v>-7.0000000000000007E-2</v>
      </c>
    </row>
    <row r="61" spans="1:7" x14ac:dyDescent="0.25">
      <c r="A61">
        <v>42944</v>
      </c>
      <c r="B61">
        <v>2472.1</v>
      </c>
      <c r="C61">
        <v>2469.12</v>
      </c>
      <c r="D61">
        <v>2473.5300000000002</v>
      </c>
      <c r="E61">
        <v>2464.66</v>
      </c>
      <c r="F61">
        <v>0</v>
      </c>
      <c r="G61">
        <v>-0.13</v>
      </c>
    </row>
    <row r="62" spans="1:7" x14ac:dyDescent="0.25">
      <c r="A62">
        <v>42943</v>
      </c>
      <c r="B62">
        <v>2475.42</v>
      </c>
      <c r="C62">
        <v>2482.7600000000002</v>
      </c>
      <c r="D62">
        <v>2484.04</v>
      </c>
      <c r="E62">
        <v>2459.9299999999998</v>
      </c>
      <c r="F62">
        <v>0</v>
      </c>
      <c r="G62">
        <v>-0.1</v>
      </c>
    </row>
    <row r="63" spans="1:7" x14ac:dyDescent="0.25">
      <c r="A63">
        <v>42942</v>
      </c>
      <c r="B63">
        <v>2477.83</v>
      </c>
      <c r="C63">
        <v>2479.9699999999998</v>
      </c>
      <c r="D63">
        <v>2481.69</v>
      </c>
      <c r="E63">
        <v>2474.94</v>
      </c>
      <c r="F63">
        <v>0</v>
      </c>
      <c r="G63">
        <v>0.03</v>
      </c>
    </row>
    <row r="64" spans="1:7" x14ac:dyDescent="0.25">
      <c r="A64">
        <v>42941</v>
      </c>
      <c r="B64">
        <v>2477.13</v>
      </c>
      <c r="C64">
        <v>2477.88</v>
      </c>
      <c r="D64">
        <v>2481.2399999999998</v>
      </c>
      <c r="E64">
        <v>2474.91</v>
      </c>
      <c r="F64">
        <v>0</v>
      </c>
      <c r="G64">
        <v>0.28999999999999998</v>
      </c>
    </row>
    <row r="65" spans="1:7" x14ac:dyDescent="0.25">
      <c r="A65">
        <v>42940</v>
      </c>
      <c r="B65">
        <v>2469.91</v>
      </c>
      <c r="C65">
        <v>2472.04</v>
      </c>
      <c r="D65">
        <v>2473.1</v>
      </c>
      <c r="E65">
        <v>2466.3200000000002</v>
      </c>
      <c r="F65">
        <v>0</v>
      </c>
      <c r="G65">
        <v>-0.11</v>
      </c>
    </row>
    <row r="66" spans="1:7" x14ac:dyDescent="0.25">
      <c r="A66">
        <v>42937</v>
      </c>
      <c r="B66">
        <v>2472.54</v>
      </c>
      <c r="C66">
        <v>2467.4</v>
      </c>
      <c r="D66">
        <v>2472.54</v>
      </c>
      <c r="E66">
        <v>2465.06</v>
      </c>
      <c r="F66">
        <v>0</v>
      </c>
      <c r="G66">
        <v>-0.04</v>
      </c>
    </row>
    <row r="67" spans="1:7" x14ac:dyDescent="0.25">
      <c r="A67">
        <v>42936</v>
      </c>
      <c r="B67">
        <v>2473.4499999999998</v>
      </c>
      <c r="C67">
        <v>2475.56</v>
      </c>
      <c r="D67">
        <v>2477.62</v>
      </c>
      <c r="E67">
        <v>2468.4299999999998</v>
      </c>
      <c r="F67">
        <v>0</v>
      </c>
      <c r="G67">
        <v>-0.02</v>
      </c>
    </row>
    <row r="68" spans="1:7" x14ac:dyDescent="0.25">
      <c r="A68">
        <v>42935</v>
      </c>
      <c r="B68">
        <v>2473.83</v>
      </c>
      <c r="C68">
        <v>2463.85</v>
      </c>
      <c r="D68">
        <v>2473.83</v>
      </c>
      <c r="E68">
        <v>2463.85</v>
      </c>
      <c r="F68">
        <v>0</v>
      </c>
      <c r="G68">
        <v>0.54</v>
      </c>
    </row>
    <row r="69" spans="1:7" x14ac:dyDescent="0.25">
      <c r="A69">
        <v>42934</v>
      </c>
      <c r="B69">
        <v>2460.61</v>
      </c>
      <c r="C69">
        <v>2455.88</v>
      </c>
      <c r="D69">
        <v>2460.92</v>
      </c>
      <c r="E69">
        <v>2450.34</v>
      </c>
      <c r="F69">
        <v>0</v>
      </c>
      <c r="G69">
        <v>0.06</v>
      </c>
    </row>
    <row r="70" spans="1:7" x14ac:dyDescent="0.25">
      <c r="A70">
        <v>42933</v>
      </c>
      <c r="B70">
        <v>2459.14</v>
      </c>
      <c r="C70">
        <v>2459.5</v>
      </c>
      <c r="D70">
        <v>2462.8200000000002</v>
      </c>
      <c r="E70">
        <v>2457.16</v>
      </c>
      <c r="F70">
        <v>0</v>
      </c>
      <c r="G70">
        <v>-0.01</v>
      </c>
    </row>
    <row r="71" spans="1:7" x14ac:dyDescent="0.25">
      <c r="A71">
        <v>42930</v>
      </c>
      <c r="B71">
        <v>2459.27</v>
      </c>
      <c r="C71">
        <v>2449.16</v>
      </c>
      <c r="D71">
        <v>2463.54</v>
      </c>
      <c r="E71">
        <v>2446.69</v>
      </c>
      <c r="F71">
        <v>0</v>
      </c>
      <c r="G71">
        <v>0.47</v>
      </c>
    </row>
    <row r="72" spans="1:7" x14ac:dyDescent="0.25">
      <c r="A72">
        <v>42929</v>
      </c>
      <c r="B72">
        <v>2447.83</v>
      </c>
      <c r="C72">
        <v>2444.9899999999998</v>
      </c>
      <c r="D72">
        <v>2449.3200000000002</v>
      </c>
      <c r="E72">
        <v>2441.69</v>
      </c>
      <c r="F72">
        <v>0</v>
      </c>
      <c r="G72">
        <v>0.19</v>
      </c>
    </row>
    <row r="73" spans="1:7" x14ac:dyDescent="0.25">
      <c r="A73">
        <v>42928</v>
      </c>
      <c r="B73">
        <v>2443.25</v>
      </c>
      <c r="C73">
        <v>2435.75</v>
      </c>
      <c r="D73">
        <v>2445.7600000000002</v>
      </c>
      <c r="E73">
        <v>2435.75</v>
      </c>
      <c r="F73">
        <v>0</v>
      </c>
      <c r="G73">
        <v>0.73</v>
      </c>
    </row>
    <row r="74" spans="1:7" x14ac:dyDescent="0.25">
      <c r="A74">
        <v>42927</v>
      </c>
      <c r="B74">
        <v>2425.5300000000002</v>
      </c>
      <c r="C74">
        <v>2427.35</v>
      </c>
      <c r="D74">
        <v>2429.3000000000002</v>
      </c>
      <c r="E74">
        <v>2412.79</v>
      </c>
      <c r="F74">
        <v>0</v>
      </c>
      <c r="G74">
        <v>-0.08</v>
      </c>
    </row>
    <row r="75" spans="1:7" x14ac:dyDescent="0.25">
      <c r="A75">
        <v>42926</v>
      </c>
      <c r="B75">
        <v>2427.4299999999998</v>
      </c>
      <c r="C75">
        <v>2424.5100000000002</v>
      </c>
      <c r="D75">
        <v>2432</v>
      </c>
      <c r="E75">
        <v>2422.27</v>
      </c>
      <c r="F75">
        <v>0</v>
      </c>
      <c r="G75">
        <v>0.09</v>
      </c>
    </row>
    <row r="76" spans="1:7" x14ac:dyDescent="0.25">
      <c r="A76">
        <v>42923</v>
      </c>
      <c r="B76">
        <v>2425.1799999999998</v>
      </c>
      <c r="C76">
        <v>2413.52</v>
      </c>
      <c r="D76">
        <v>2426.92</v>
      </c>
      <c r="E76">
        <v>2413.52</v>
      </c>
      <c r="F76">
        <v>0</v>
      </c>
      <c r="G76">
        <v>0.64</v>
      </c>
    </row>
    <row r="77" spans="1:7" x14ac:dyDescent="0.25">
      <c r="A77">
        <v>42922</v>
      </c>
      <c r="B77">
        <v>2409.75</v>
      </c>
      <c r="C77">
        <v>2423.44</v>
      </c>
      <c r="D77">
        <v>2424.2800000000002</v>
      </c>
      <c r="E77">
        <v>2407.6999999999998</v>
      </c>
      <c r="F77">
        <v>0</v>
      </c>
      <c r="G77">
        <v>-0.94</v>
      </c>
    </row>
    <row r="78" spans="1:7" x14ac:dyDescent="0.25">
      <c r="A78">
        <v>42921</v>
      </c>
      <c r="B78">
        <v>2432.54</v>
      </c>
      <c r="C78">
        <v>2430.7800000000002</v>
      </c>
      <c r="D78">
        <v>2434.9</v>
      </c>
      <c r="E78">
        <v>2422.0500000000002</v>
      </c>
      <c r="F78">
        <v>0</v>
      </c>
      <c r="G78">
        <v>0.15</v>
      </c>
    </row>
    <row r="79" spans="1:7" x14ac:dyDescent="0.25">
      <c r="A79">
        <v>42919</v>
      </c>
      <c r="B79">
        <v>2429.0100000000002</v>
      </c>
      <c r="C79">
        <v>2431.39</v>
      </c>
      <c r="D79">
        <v>2439.17</v>
      </c>
      <c r="E79">
        <v>2428.69</v>
      </c>
      <c r="F79">
        <v>0</v>
      </c>
      <c r="G79">
        <v>0.23</v>
      </c>
    </row>
    <row r="80" spans="1:7" x14ac:dyDescent="0.25">
      <c r="A80">
        <v>42916</v>
      </c>
      <c r="B80">
        <v>2423.41</v>
      </c>
      <c r="C80">
        <v>2429.1999999999998</v>
      </c>
      <c r="D80">
        <v>2432.71</v>
      </c>
      <c r="E80">
        <v>2421.65</v>
      </c>
      <c r="F80">
        <v>0</v>
      </c>
      <c r="G80">
        <v>0.15</v>
      </c>
    </row>
    <row r="81" spans="1:7" x14ac:dyDescent="0.25">
      <c r="A81">
        <v>42915</v>
      </c>
      <c r="B81">
        <v>2419.6999999999998</v>
      </c>
      <c r="C81">
        <v>2442.38</v>
      </c>
      <c r="D81">
        <v>2442.73</v>
      </c>
      <c r="E81">
        <v>2405.6999999999998</v>
      </c>
      <c r="F81">
        <v>0</v>
      </c>
      <c r="G81">
        <v>-0.86</v>
      </c>
    </row>
    <row r="82" spans="1:7" x14ac:dyDescent="0.25">
      <c r="A82">
        <v>42914</v>
      </c>
      <c r="B82">
        <v>2440.69</v>
      </c>
      <c r="C82">
        <v>2428.6999999999998</v>
      </c>
      <c r="D82">
        <v>2442.9699999999998</v>
      </c>
      <c r="E82">
        <v>2428.02</v>
      </c>
      <c r="F82">
        <v>0</v>
      </c>
      <c r="G82">
        <v>0.88</v>
      </c>
    </row>
    <row r="83" spans="1:7" x14ac:dyDescent="0.25">
      <c r="A83">
        <v>42913</v>
      </c>
      <c r="B83">
        <v>2419.38</v>
      </c>
      <c r="C83">
        <v>2436.34</v>
      </c>
      <c r="D83">
        <v>2440.15</v>
      </c>
      <c r="E83">
        <v>2419.38</v>
      </c>
      <c r="F83">
        <v>0</v>
      </c>
      <c r="G83">
        <v>-0.81</v>
      </c>
    </row>
    <row r="84" spans="1:7" x14ac:dyDescent="0.25">
      <c r="A84">
        <v>42912</v>
      </c>
      <c r="B84">
        <v>2439.0700000000002</v>
      </c>
      <c r="C84">
        <v>2443.3200000000002</v>
      </c>
      <c r="D84">
        <v>2450.42</v>
      </c>
      <c r="E84">
        <v>2437.0300000000002</v>
      </c>
      <c r="F84">
        <v>0</v>
      </c>
      <c r="G84">
        <v>0.03</v>
      </c>
    </row>
    <row r="85" spans="1:7" x14ac:dyDescent="0.25">
      <c r="A85">
        <v>42909</v>
      </c>
      <c r="B85">
        <v>2438.3000000000002</v>
      </c>
      <c r="C85">
        <v>2434.65</v>
      </c>
      <c r="D85">
        <v>2441.4</v>
      </c>
      <c r="E85">
        <v>2431.11</v>
      </c>
      <c r="F85">
        <v>0</v>
      </c>
      <c r="G85">
        <v>0.16</v>
      </c>
    </row>
    <row r="86" spans="1:7" x14ac:dyDescent="0.25">
      <c r="A86">
        <v>42908</v>
      </c>
      <c r="B86">
        <v>2434.5</v>
      </c>
      <c r="C86">
        <v>2437.4</v>
      </c>
      <c r="D86">
        <v>2441.62</v>
      </c>
      <c r="E86">
        <v>2433.27</v>
      </c>
      <c r="F86">
        <v>0</v>
      </c>
      <c r="G86">
        <v>-0.05</v>
      </c>
    </row>
    <row r="87" spans="1:7" x14ac:dyDescent="0.25">
      <c r="A87">
        <v>42907</v>
      </c>
      <c r="B87">
        <v>2435.61</v>
      </c>
      <c r="C87">
        <v>2439.31</v>
      </c>
      <c r="D87">
        <v>2442.23</v>
      </c>
      <c r="E87">
        <v>2430.7399999999998</v>
      </c>
      <c r="F87">
        <v>0</v>
      </c>
      <c r="G87">
        <v>-0.06</v>
      </c>
    </row>
    <row r="88" spans="1:7" x14ac:dyDescent="0.25">
      <c r="A88">
        <v>42906</v>
      </c>
      <c r="B88">
        <v>2437.0300000000002</v>
      </c>
      <c r="C88">
        <v>2450.66</v>
      </c>
      <c r="D88">
        <v>2450.66</v>
      </c>
      <c r="E88">
        <v>2436.6</v>
      </c>
      <c r="F88">
        <v>0</v>
      </c>
      <c r="G88">
        <v>-0.67</v>
      </c>
    </row>
    <row r="89" spans="1:7" x14ac:dyDescent="0.25">
      <c r="A89">
        <v>42905</v>
      </c>
      <c r="B89">
        <v>2453.46</v>
      </c>
      <c r="C89">
        <v>2442.5500000000002</v>
      </c>
      <c r="D89">
        <v>2453.8200000000002</v>
      </c>
      <c r="E89">
        <v>2441.79</v>
      </c>
      <c r="F89">
        <v>0</v>
      </c>
      <c r="G89">
        <v>0.83</v>
      </c>
    </row>
    <row r="90" spans="1:7" x14ac:dyDescent="0.25">
      <c r="A90">
        <v>42902</v>
      </c>
      <c r="B90">
        <v>2433.15</v>
      </c>
      <c r="C90">
        <v>2431.2399999999998</v>
      </c>
      <c r="D90">
        <v>2433.15</v>
      </c>
      <c r="E90">
        <v>2422.88</v>
      </c>
      <c r="F90">
        <v>0</v>
      </c>
      <c r="G90">
        <v>0.03</v>
      </c>
    </row>
    <row r="91" spans="1:7" x14ac:dyDescent="0.25">
      <c r="A91">
        <v>42901</v>
      </c>
      <c r="B91">
        <v>2432.46</v>
      </c>
      <c r="C91">
        <v>2424.14</v>
      </c>
      <c r="D91">
        <v>2433.9499999999998</v>
      </c>
      <c r="E91">
        <v>2418.5300000000002</v>
      </c>
      <c r="F91">
        <v>0</v>
      </c>
      <c r="G91">
        <v>-0.22</v>
      </c>
    </row>
    <row r="92" spans="1:7" x14ac:dyDescent="0.25">
      <c r="A92">
        <v>42900</v>
      </c>
      <c r="B92">
        <v>2437.92</v>
      </c>
      <c r="C92">
        <v>2443.75</v>
      </c>
      <c r="D92">
        <v>2443.75</v>
      </c>
      <c r="E92">
        <v>2428.34</v>
      </c>
      <c r="F92">
        <v>0</v>
      </c>
      <c r="G92">
        <v>-0.1</v>
      </c>
    </row>
    <row r="93" spans="1:7" x14ac:dyDescent="0.25">
      <c r="A93">
        <v>42899</v>
      </c>
      <c r="B93">
        <v>2440.35</v>
      </c>
      <c r="C93">
        <v>2434.15</v>
      </c>
      <c r="D93">
        <v>2441.4899999999998</v>
      </c>
      <c r="E93">
        <v>2431.2800000000002</v>
      </c>
      <c r="F93">
        <v>0</v>
      </c>
      <c r="G93">
        <v>0.45</v>
      </c>
    </row>
    <row r="94" spans="1:7" x14ac:dyDescent="0.25">
      <c r="A94">
        <v>42898</v>
      </c>
      <c r="B94">
        <v>2429.39</v>
      </c>
      <c r="C94">
        <v>2425.88</v>
      </c>
      <c r="D94">
        <v>2430.38</v>
      </c>
      <c r="E94">
        <v>2419.9699999999998</v>
      </c>
      <c r="F94">
        <v>0</v>
      </c>
      <c r="G94">
        <v>-0.1</v>
      </c>
    </row>
    <row r="95" spans="1:7" x14ac:dyDescent="0.25">
      <c r="A95">
        <v>42895</v>
      </c>
      <c r="B95">
        <v>2431.77</v>
      </c>
      <c r="C95">
        <v>2436.39</v>
      </c>
      <c r="D95">
        <v>2446.1999999999998</v>
      </c>
      <c r="E95">
        <v>2415.6999999999998</v>
      </c>
      <c r="F95">
        <v>0</v>
      </c>
      <c r="G95">
        <v>-0.08</v>
      </c>
    </row>
    <row r="96" spans="1:7" x14ac:dyDescent="0.25">
      <c r="A96">
        <v>42894</v>
      </c>
      <c r="B96">
        <v>2433.79</v>
      </c>
      <c r="C96">
        <v>2434.27</v>
      </c>
      <c r="D96">
        <v>2439.27</v>
      </c>
      <c r="E96">
        <v>2427.94</v>
      </c>
      <c r="F96">
        <v>0</v>
      </c>
      <c r="G96">
        <v>0.03</v>
      </c>
    </row>
    <row r="97" spans="1:7" x14ac:dyDescent="0.25">
      <c r="A97">
        <v>42893</v>
      </c>
      <c r="B97">
        <v>2433.14</v>
      </c>
      <c r="C97">
        <v>2432.0300000000002</v>
      </c>
      <c r="D97">
        <v>2435.2800000000002</v>
      </c>
      <c r="E97">
        <v>2424.75</v>
      </c>
      <c r="F97">
        <v>0</v>
      </c>
      <c r="G97">
        <v>0.16</v>
      </c>
    </row>
    <row r="98" spans="1:7" x14ac:dyDescent="0.25">
      <c r="A98">
        <v>42892</v>
      </c>
      <c r="B98">
        <v>2429.33</v>
      </c>
      <c r="C98">
        <v>2431.92</v>
      </c>
      <c r="D98">
        <v>2436.21</v>
      </c>
      <c r="E98">
        <v>2428.12</v>
      </c>
      <c r="F98">
        <v>0</v>
      </c>
      <c r="G98">
        <v>-0.28000000000000003</v>
      </c>
    </row>
    <row r="99" spans="1:7" x14ac:dyDescent="0.25">
      <c r="A99">
        <v>42891</v>
      </c>
      <c r="B99">
        <v>2436.1</v>
      </c>
      <c r="C99">
        <v>2437.83</v>
      </c>
      <c r="D99">
        <v>2439.5500000000002</v>
      </c>
      <c r="E99">
        <v>2434.3200000000002</v>
      </c>
      <c r="F99">
        <v>0</v>
      </c>
      <c r="G99">
        <v>-0.12</v>
      </c>
    </row>
    <row r="100" spans="1:7" x14ac:dyDescent="0.25">
      <c r="A100">
        <v>42888</v>
      </c>
      <c r="B100">
        <v>2439.0700000000002</v>
      </c>
      <c r="C100">
        <v>2431.2800000000002</v>
      </c>
      <c r="D100">
        <v>2440.23</v>
      </c>
      <c r="E100">
        <v>2427.71</v>
      </c>
      <c r="F100">
        <v>0</v>
      </c>
      <c r="G100">
        <v>0.37</v>
      </c>
    </row>
    <row r="101" spans="1:7" x14ac:dyDescent="0.25">
      <c r="A101">
        <v>42887</v>
      </c>
      <c r="B101">
        <v>2430.06</v>
      </c>
      <c r="C101">
        <v>2415.65</v>
      </c>
      <c r="D101">
        <v>2430.06</v>
      </c>
      <c r="E101">
        <v>2413.54</v>
      </c>
      <c r="F101">
        <v>0</v>
      </c>
      <c r="G101">
        <v>0.76</v>
      </c>
    </row>
    <row r="102" spans="1:7" x14ac:dyDescent="0.25">
      <c r="A102">
        <v>42886</v>
      </c>
      <c r="B102">
        <v>2411.8000000000002</v>
      </c>
      <c r="C102">
        <v>2415.63</v>
      </c>
      <c r="D102">
        <v>2415.9899999999998</v>
      </c>
      <c r="E102">
        <v>2403.59</v>
      </c>
      <c r="F102">
        <v>0</v>
      </c>
      <c r="G102">
        <v>-0.05</v>
      </c>
    </row>
    <row r="103" spans="1:7" x14ac:dyDescent="0.25">
      <c r="A103">
        <v>42885</v>
      </c>
      <c r="B103">
        <v>2412.91</v>
      </c>
      <c r="C103">
        <v>2411.67</v>
      </c>
      <c r="D103">
        <v>2415.2600000000002</v>
      </c>
      <c r="E103">
        <v>2409.4299999999998</v>
      </c>
      <c r="F103">
        <v>0</v>
      </c>
      <c r="G103">
        <v>-0.12</v>
      </c>
    </row>
    <row r="104" spans="1:7" x14ac:dyDescent="0.25">
      <c r="A104">
        <v>42881</v>
      </c>
      <c r="B104">
        <v>2415.8200000000002</v>
      </c>
      <c r="C104">
        <v>2414.5</v>
      </c>
      <c r="D104">
        <v>2416.6799999999998</v>
      </c>
      <c r="E104">
        <v>2412.1999999999998</v>
      </c>
      <c r="F104">
        <v>0</v>
      </c>
      <c r="G104">
        <v>0.03</v>
      </c>
    </row>
    <row r="105" spans="1:7" x14ac:dyDescent="0.25">
      <c r="A105">
        <v>42880</v>
      </c>
      <c r="B105">
        <v>2415.0700000000002</v>
      </c>
      <c r="C105">
        <v>2409.54</v>
      </c>
      <c r="D105">
        <v>2418.71</v>
      </c>
      <c r="E105">
        <v>2408.0100000000002</v>
      </c>
      <c r="F105">
        <v>0</v>
      </c>
      <c r="G105">
        <v>0.44</v>
      </c>
    </row>
    <row r="106" spans="1:7" x14ac:dyDescent="0.25">
      <c r="A106">
        <v>42879</v>
      </c>
      <c r="B106">
        <v>2404.39</v>
      </c>
      <c r="C106">
        <v>2401.41</v>
      </c>
      <c r="D106">
        <v>2405.58</v>
      </c>
      <c r="E106">
        <v>2397.9899999999998</v>
      </c>
      <c r="F106">
        <v>0</v>
      </c>
      <c r="G106">
        <v>0.25</v>
      </c>
    </row>
    <row r="107" spans="1:7" x14ac:dyDescent="0.25">
      <c r="A107">
        <v>42878</v>
      </c>
      <c r="B107">
        <v>2398.42</v>
      </c>
      <c r="C107">
        <v>2397.04</v>
      </c>
      <c r="D107">
        <v>2400.85</v>
      </c>
      <c r="E107">
        <v>2393.88</v>
      </c>
      <c r="F107">
        <v>0</v>
      </c>
      <c r="G107">
        <v>0.18</v>
      </c>
    </row>
    <row r="108" spans="1:7" x14ac:dyDescent="0.25">
      <c r="A108">
        <v>42877</v>
      </c>
      <c r="B108">
        <v>2394.02</v>
      </c>
      <c r="C108">
        <v>2387.21</v>
      </c>
      <c r="D108">
        <v>2395.46</v>
      </c>
      <c r="E108">
        <v>2386.92</v>
      </c>
      <c r="F108">
        <v>0</v>
      </c>
      <c r="G108">
        <v>0.52</v>
      </c>
    </row>
    <row r="109" spans="1:7" x14ac:dyDescent="0.25">
      <c r="A109">
        <v>42874</v>
      </c>
      <c r="B109">
        <v>2381.73</v>
      </c>
      <c r="C109">
        <v>2371.37</v>
      </c>
      <c r="D109">
        <v>2389.06</v>
      </c>
      <c r="E109">
        <v>2370.4299999999998</v>
      </c>
      <c r="F109">
        <v>0</v>
      </c>
      <c r="G109">
        <v>0.68</v>
      </c>
    </row>
    <row r="110" spans="1:7" x14ac:dyDescent="0.25">
      <c r="A110">
        <v>42873</v>
      </c>
      <c r="B110">
        <v>2365.7199999999998</v>
      </c>
      <c r="C110">
        <v>2354.69</v>
      </c>
      <c r="D110">
        <v>2375.7399999999998</v>
      </c>
      <c r="E110">
        <v>2352.7199999999998</v>
      </c>
      <c r="F110">
        <v>0</v>
      </c>
      <c r="G110">
        <v>0.37</v>
      </c>
    </row>
    <row r="111" spans="1:7" x14ac:dyDescent="0.25">
      <c r="A111">
        <v>42872</v>
      </c>
      <c r="B111">
        <v>2357.0300000000002</v>
      </c>
      <c r="C111">
        <v>2382.9499999999998</v>
      </c>
      <c r="D111">
        <v>2384.87</v>
      </c>
      <c r="E111">
        <v>2356.21</v>
      </c>
      <c r="F111">
        <v>0</v>
      </c>
      <c r="G111">
        <v>-1.82</v>
      </c>
    </row>
    <row r="112" spans="1:7" x14ac:dyDescent="0.25">
      <c r="A112">
        <v>42871</v>
      </c>
      <c r="B112">
        <v>2400.67</v>
      </c>
      <c r="C112">
        <v>2404.5500000000002</v>
      </c>
      <c r="D112">
        <v>2405.77</v>
      </c>
      <c r="E112">
        <v>2396.0500000000002</v>
      </c>
      <c r="F112">
        <v>0</v>
      </c>
      <c r="G112">
        <v>-7.0000000000000007E-2</v>
      </c>
    </row>
    <row r="113" spans="1:7" x14ac:dyDescent="0.25">
      <c r="A113">
        <v>42870</v>
      </c>
      <c r="B113">
        <v>2402.3200000000002</v>
      </c>
      <c r="C113">
        <v>2393.98</v>
      </c>
      <c r="D113">
        <v>2404.0500000000002</v>
      </c>
      <c r="E113">
        <v>2393.94</v>
      </c>
      <c r="F113">
        <v>0</v>
      </c>
      <c r="G113">
        <v>0.48</v>
      </c>
    </row>
    <row r="114" spans="1:7" x14ac:dyDescent="0.25">
      <c r="A114">
        <v>42867</v>
      </c>
      <c r="B114">
        <v>2390.9</v>
      </c>
      <c r="C114">
        <v>2392.44</v>
      </c>
      <c r="D114">
        <v>2392.44</v>
      </c>
      <c r="E114">
        <v>2387.19</v>
      </c>
      <c r="F114">
        <v>0</v>
      </c>
      <c r="G114">
        <v>-0.15</v>
      </c>
    </row>
    <row r="115" spans="1:7" x14ac:dyDescent="0.25">
      <c r="A115">
        <v>42866</v>
      </c>
      <c r="B115">
        <v>2394.44</v>
      </c>
      <c r="C115">
        <v>2394.84</v>
      </c>
      <c r="D115">
        <v>2395.7199999999998</v>
      </c>
      <c r="E115">
        <v>2381.7399999999998</v>
      </c>
      <c r="F115">
        <v>0</v>
      </c>
      <c r="G115">
        <v>-0.22</v>
      </c>
    </row>
    <row r="116" spans="1:7" x14ac:dyDescent="0.25">
      <c r="A116">
        <v>42865</v>
      </c>
      <c r="B116">
        <v>2399.63</v>
      </c>
      <c r="C116">
        <v>2396.79</v>
      </c>
      <c r="D116">
        <v>2399.7399999999998</v>
      </c>
      <c r="E116">
        <v>2392.79</v>
      </c>
      <c r="F116">
        <v>0</v>
      </c>
      <c r="G116">
        <v>0.11</v>
      </c>
    </row>
    <row r="117" spans="1:7" x14ac:dyDescent="0.25">
      <c r="A117">
        <v>42864</v>
      </c>
      <c r="B117">
        <v>2396.92</v>
      </c>
      <c r="C117">
        <v>2401.58</v>
      </c>
      <c r="D117">
        <v>2403.87</v>
      </c>
      <c r="E117">
        <v>2392.44</v>
      </c>
      <c r="F117">
        <v>0</v>
      </c>
      <c r="G117">
        <v>-0.1</v>
      </c>
    </row>
    <row r="118" spans="1:7" x14ac:dyDescent="0.25">
      <c r="A118">
        <v>42863</v>
      </c>
      <c r="B118">
        <v>2399.38</v>
      </c>
      <c r="C118">
        <v>2399.94</v>
      </c>
      <c r="D118">
        <v>2401.36</v>
      </c>
      <c r="E118">
        <v>2393.92</v>
      </c>
      <c r="F118">
        <v>0</v>
      </c>
      <c r="G118">
        <v>0</v>
      </c>
    </row>
    <row r="119" spans="1:7" x14ac:dyDescent="0.25">
      <c r="A119">
        <v>42860</v>
      </c>
      <c r="B119">
        <v>2399.29</v>
      </c>
      <c r="C119">
        <v>2392.37</v>
      </c>
      <c r="D119">
        <v>2399.29</v>
      </c>
      <c r="E119">
        <v>2389.38</v>
      </c>
      <c r="F119">
        <v>0</v>
      </c>
      <c r="G119">
        <v>0.41</v>
      </c>
    </row>
    <row r="120" spans="1:7" x14ac:dyDescent="0.25">
      <c r="A120">
        <v>42859</v>
      </c>
      <c r="B120">
        <v>2389.52</v>
      </c>
      <c r="C120">
        <v>2389.79</v>
      </c>
      <c r="D120">
        <v>2391.4299999999998</v>
      </c>
      <c r="E120">
        <v>2380.35</v>
      </c>
      <c r="F120">
        <v>0</v>
      </c>
      <c r="G120">
        <v>0.06</v>
      </c>
    </row>
    <row r="121" spans="1:7" x14ac:dyDescent="0.25">
      <c r="A121">
        <v>42858</v>
      </c>
      <c r="B121">
        <v>2388.13</v>
      </c>
      <c r="C121">
        <v>2386.5</v>
      </c>
      <c r="D121">
        <v>2389.8200000000002</v>
      </c>
      <c r="E121">
        <v>2379.75</v>
      </c>
      <c r="F121">
        <v>0</v>
      </c>
      <c r="G121">
        <v>-0.13</v>
      </c>
    </row>
    <row r="122" spans="1:7" x14ac:dyDescent="0.25">
      <c r="A122">
        <v>42857</v>
      </c>
      <c r="B122">
        <v>2391.17</v>
      </c>
      <c r="C122">
        <v>2391.0500000000002</v>
      </c>
      <c r="D122">
        <v>2392.9299999999998</v>
      </c>
      <c r="E122">
        <v>2385.8200000000002</v>
      </c>
      <c r="F122">
        <v>0</v>
      </c>
      <c r="G122">
        <v>0.12</v>
      </c>
    </row>
    <row r="123" spans="1:7" x14ac:dyDescent="0.25">
      <c r="A123">
        <v>42856</v>
      </c>
      <c r="B123">
        <v>2388.33</v>
      </c>
      <c r="C123">
        <v>2388.5</v>
      </c>
      <c r="D123">
        <v>2394.4899999999998</v>
      </c>
      <c r="E123">
        <v>2384.83</v>
      </c>
      <c r="F123">
        <v>0</v>
      </c>
      <c r="G123">
        <v>0.17</v>
      </c>
    </row>
    <row r="124" spans="1:7" x14ac:dyDescent="0.25">
      <c r="A124">
        <v>42853</v>
      </c>
      <c r="B124">
        <v>2384.1999999999998</v>
      </c>
      <c r="C124">
        <v>2393.6799999999998</v>
      </c>
      <c r="D124">
        <v>2393.6799999999998</v>
      </c>
      <c r="E124">
        <v>2382.36</v>
      </c>
      <c r="F124">
        <v>0</v>
      </c>
      <c r="G124">
        <v>-0.19</v>
      </c>
    </row>
    <row r="125" spans="1:7" x14ac:dyDescent="0.25">
      <c r="A125">
        <v>42852</v>
      </c>
      <c r="B125">
        <v>2388.77</v>
      </c>
      <c r="C125">
        <v>2389.6999999999998</v>
      </c>
      <c r="D125">
        <v>2392.1</v>
      </c>
      <c r="E125">
        <v>2382.6799999999998</v>
      </c>
      <c r="F125">
        <v>0</v>
      </c>
      <c r="G125">
        <v>0.06</v>
      </c>
    </row>
    <row r="126" spans="1:7" x14ac:dyDescent="0.25">
      <c r="A126">
        <v>42851</v>
      </c>
      <c r="B126">
        <v>2387.4499999999998</v>
      </c>
      <c r="C126">
        <v>2388.98</v>
      </c>
      <c r="D126">
        <v>2398.16</v>
      </c>
      <c r="E126">
        <v>2386.7600000000002</v>
      </c>
      <c r="F126">
        <v>0</v>
      </c>
      <c r="G126">
        <v>-0.05</v>
      </c>
    </row>
    <row r="127" spans="1:7" x14ac:dyDescent="0.25">
      <c r="A127">
        <v>42850</v>
      </c>
      <c r="B127">
        <v>2388.61</v>
      </c>
      <c r="C127">
        <v>2381.5100000000002</v>
      </c>
      <c r="D127">
        <v>2392.48</v>
      </c>
      <c r="E127">
        <v>2381.15</v>
      </c>
      <c r="F127">
        <v>0</v>
      </c>
      <c r="G127">
        <v>0.61</v>
      </c>
    </row>
    <row r="128" spans="1:7" x14ac:dyDescent="0.25">
      <c r="A128">
        <v>42849</v>
      </c>
      <c r="B128">
        <v>2374.15</v>
      </c>
      <c r="C128">
        <v>2370.33</v>
      </c>
      <c r="D128">
        <v>2376.98</v>
      </c>
      <c r="E128">
        <v>2369.19</v>
      </c>
      <c r="F128">
        <v>0</v>
      </c>
      <c r="G128">
        <v>1.08</v>
      </c>
    </row>
    <row r="129" spans="1:7" x14ac:dyDescent="0.25">
      <c r="A129">
        <v>42846</v>
      </c>
      <c r="B129">
        <v>2348.69</v>
      </c>
      <c r="C129">
        <v>2354.7399999999998</v>
      </c>
      <c r="D129">
        <v>2356.1799999999998</v>
      </c>
      <c r="E129">
        <v>2344.5100000000002</v>
      </c>
      <c r="F129">
        <v>0</v>
      </c>
      <c r="G129">
        <v>-0.3</v>
      </c>
    </row>
    <row r="130" spans="1:7" x14ac:dyDescent="0.25">
      <c r="A130">
        <v>42845</v>
      </c>
      <c r="B130">
        <v>2355.84</v>
      </c>
      <c r="C130">
        <v>2342.69</v>
      </c>
      <c r="D130">
        <v>2361.37</v>
      </c>
      <c r="E130">
        <v>2340.91</v>
      </c>
      <c r="F130">
        <v>0</v>
      </c>
      <c r="G130">
        <v>0.76</v>
      </c>
    </row>
    <row r="131" spans="1:7" x14ac:dyDescent="0.25">
      <c r="A131">
        <v>42844</v>
      </c>
      <c r="B131">
        <v>2338.17</v>
      </c>
      <c r="C131">
        <v>2346.79</v>
      </c>
      <c r="D131">
        <v>2352.63</v>
      </c>
      <c r="E131">
        <v>2335.0500000000002</v>
      </c>
      <c r="F131">
        <v>0</v>
      </c>
      <c r="G131">
        <v>-0.17</v>
      </c>
    </row>
    <row r="132" spans="1:7" x14ac:dyDescent="0.25">
      <c r="A132">
        <v>42843</v>
      </c>
      <c r="B132">
        <v>2342.19</v>
      </c>
      <c r="C132">
        <v>2342.5300000000002</v>
      </c>
      <c r="D132">
        <v>2348.35</v>
      </c>
      <c r="E132">
        <v>2334.54</v>
      </c>
      <c r="F132">
        <v>0</v>
      </c>
      <c r="G132">
        <v>-0.28999999999999998</v>
      </c>
    </row>
    <row r="133" spans="1:7" x14ac:dyDescent="0.25">
      <c r="A133">
        <v>42842</v>
      </c>
      <c r="B133">
        <v>2349.0100000000002</v>
      </c>
      <c r="C133">
        <v>2332.62</v>
      </c>
      <c r="D133">
        <v>2349.14</v>
      </c>
      <c r="E133">
        <v>2332.5100000000002</v>
      </c>
      <c r="F133">
        <v>0</v>
      </c>
      <c r="G133">
        <v>0.86</v>
      </c>
    </row>
    <row r="134" spans="1:7" x14ac:dyDescent="0.25">
      <c r="A134">
        <v>42838</v>
      </c>
      <c r="B134">
        <v>2328.9499999999998</v>
      </c>
      <c r="C134">
        <v>2341.98</v>
      </c>
      <c r="D134">
        <v>2348.2600000000002</v>
      </c>
      <c r="E134">
        <v>2328.9499999999998</v>
      </c>
      <c r="F134">
        <v>0</v>
      </c>
      <c r="G134">
        <v>-0.68</v>
      </c>
    </row>
    <row r="135" spans="1:7" x14ac:dyDescent="0.25">
      <c r="A135">
        <v>42837</v>
      </c>
      <c r="B135">
        <v>2344.9299999999998</v>
      </c>
      <c r="C135">
        <v>2352.15</v>
      </c>
      <c r="D135">
        <v>2352.7199999999998</v>
      </c>
      <c r="E135">
        <v>2341.1799999999998</v>
      </c>
      <c r="F135">
        <v>0</v>
      </c>
      <c r="G135">
        <v>-0.38</v>
      </c>
    </row>
    <row r="136" spans="1:7" x14ac:dyDescent="0.25">
      <c r="A136">
        <v>42836</v>
      </c>
      <c r="B136">
        <v>2353.7800000000002</v>
      </c>
      <c r="C136">
        <v>2353.92</v>
      </c>
      <c r="D136">
        <v>2355.2199999999998</v>
      </c>
      <c r="E136">
        <v>2337.25</v>
      </c>
      <c r="F136">
        <v>0</v>
      </c>
      <c r="G136">
        <v>-0.14000000000000001</v>
      </c>
    </row>
    <row r="137" spans="1:7" x14ac:dyDescent="0.25">
      <c r="A137">
        <v>42835</v>
      </c>
      <c r="B137">
        <v>2357.16</v>
      </c>
      <c r="C137">
        <v>2357.16</v>
      </c>
      <c r="D137">
        <v>2366.37</v>
      </c>
      <c r="E137">
        <v>2351.5</v>
      </c>
      <c r="F137">
        <v>0</v>
      </c>
      <c r="G137">
        <v>7.0000000000000007E-2</v>
      </c>
    </row>
    <row r="138" spans="1:7" x14ac:dyDescent="0.25">
      <c r="A138">
        <v>42832</v>
      </c>
      <c r="B138">
        <v>2355.54</v>
      </c>
      <c r="C138">
        <v>2356.59</v>
      </c>
      <c r="D138">
        <v>2363.7600000000002</v>
      </c>
      <c r="E138">
        <v>2350.7399999999998</v>
      </c>
      <c r="F138">
        <v>0</v>
      </c>
      <c r="G138">
        <v>-0.08</v>
      </c>
    </row>
    <row r="139" spans="1:7" x14ac:dyDescent="0.25">
      <c r="A139">
        <v>42831</v>
      </c>
      <c r="B139">
        <v>2357.4899999999998</v>
      </c>
      <c r="C139">
        <v>2353.79</v>
      </c>
      <c r="D139">
        <v>2364.16</v>
      </c>
      <c r="E139">
        <v>2348.9</v>
      </c>
      <c r="F139">
        <v>0</v>
      </c>
      <c r="G139">
        <v>0.19</v>
      </c>
    </row>
    <row r="140" spans="1:7" x14ac:dyDescent="0.25">
      <c r="A140">
        <v>42830</v>
      </c>
      <c r="B140">
        <v>2352.9499999999998</v>
      </c>
      <c r="C140">
        <v>2366.59</v>
      </c>
      <c r="D140">
        <v>2378.36</v>
      </c>
      <c r="E140">
        <v>2350.52</v>
      </c>
      <c r="F140">
        <v>0</v>
      </c>
      <c r="G140">
        <v>-0.31</v>
      </c>
    </row>
    <row r="141" spans="1:7" x14ac:dyDescent="0.25">
      <c r="A141">
        <v>42829</v>
      </c>
      <c r="B141">
        <v>2360.16</v>
      </c>
      <c r="C141">
        <v>2354.7600000000002</v>
      </c>
      <c r="D141">
        <v>2360.5300000000002</v>
      </c>
      <c r="E141">
        <v>2350.7199999999998</v>
      </c>
      <c r="F141">
        <v>0</v>
      </c>
      <c r="G141">
        <v>0.06</v>
      </c>
    </row>
    <row r="142" spans="1:7" x14ac:dyDescent="0.25">
      <c r="A142">
        <v>42828</v>
      </c>
      <c r="B142">
        <v>2358.84</v>
      </c>
      <c r="C142">
        <v>2362.34</v>
      </c>
      <c r="D142">
        <v>2365.87</v>
      </c>
      <c r="E142">
        <v>2344.73</v>
      </c>
      <c r="F142">
        <v>0</v>
      </c>
      <c r="G142">
        <v>-0.16</v>
      </c>
    </row>
    <row r="143" spans="1:7" x14ac:dyDescent="0.25">
      <c r="A143">
        <v>42825</v>
      </c>
      <c r="B143">
        <v>2362.7199999999998</v>
      </c>
      <c r="C143">
        <v>2364.8200000000002</v>
      </c>
      <c r="D143">
        <v>2370.35</v>
      </c>
      <c r="E143">
        <v>2362.6</v>
      </c>
      <c r="F143">
        <v>0</v>
      </c>
      <c r="G143">
        <v>-0.23</v>
      </c>
    </row>
    <row r="144" spans="1:7" x14ac:dyDescent="0.25">
      <c r="A144">
        <v>42824</v>
      </c>
      <c r="B144">
        <v>2368.06</v>
      </c>
      <c r="C144">
        <v>2361.31</v>
      </c>
      <c r="D144">
        <v>2370.42</v>
      </c>
      <c r="E144">
        <v>2358.58</v>
      </c>
      <c r="F144">
        <v>0</v>
      </c>
      <c r="G144">
        <v>0.28999999999999998</v>
      </c>
    </row>
    <row r="145" spans="1:7" x14ac:dyDescent="0.25">
      <c r="A145">
        <v>42823</v>
      </c>
      <c r="B145">
        <v>2361.13</v>
      </c>
      <c r="C145">
        <v>2356.54</v>
      </c>
      <c r="D145">
        <v>2363.36</v>
      </c>
      <c r="E145">
        <v>2352.94</v>
      </c>
      <c r="F145">
        <v>0</v>
      </c>
      <c r="G145">
        <v>0.11</v>
      </c>
    </row>
    <row r="146" spans="1:7" x14ac:dyDescent="0.25">
      <c r="A146">
        <v>42822</v>
      </c>
      <c r="B146">
        <v>2358.5700000000002</v>
      </c>
      <c r="C146">
        <v>2339.79</v>
      </c>
      <c r="D146">
        <v>2363.7800000000002</v>
      </c>
      <c r="E146">
        <v>2337.63</v>
      </c>
      <c r="F146">
        <v>0</v>
      </c>
      <c r="G146">
        <v>0.73</v>
      </c>
    </row>
    <row r="147" spans="1:7" x14ac:dyDescent="0.25">
      <c r="A147">
        <v>42821</v>
      </c>
      <c r="B147">
        <v>2341.59</v>
      </c>
      <c r="C147">
        <v>2329.11</v>
      </c>
      <c r="D147">
        <v>2344.9</v>
      </c>
      <c r="E147">
        <v>2322.25</v>
      </c>
      <c r="F147">
        <v>0</v>
      </c>
      <c r="G147">
        <v>-0.1</v>
      </c>
    </row>
    <row r="148" spans="1:7" x14ac:dyDescent="0.25">
      <c r="A148">
        <v>42818</v>
      </c>
      <c r="B148">
        <v>2343.98</v>
      </c>
      <c r="C148">
        <v>2350.42</v>
      </c>
      <c r="D148">
        <v>2356.2199999999998</v>
      </c>
      <c r="E148">
        <v>2335.7399999999998</v>
      </c>
      <c r="F148">
        <v>0</v>
      </c>
      <c r="G148">
        <v>-0.08</v>
      </c>
    </row>
    <row r="149" spans="1:7" x14ac:dyDescent="0.25">
      <c r="A149">
        <v>42817</v>
      </c>
      <c r="B149">
        <v>2345.96</v>
      </c>
      <c r="C149">
        <v>2345.9699999999998</v>
      </c>
      <c r="D149">
        <v>2358.92</v>
      </c>
      <c r="E149">
        <v>2342.13</v>
      </c>
      <c r="F149">
        <v>0</v>
      </c>
      <c r="G149">
        <v>-0.11</v>
      </c>
    </row>
    <row r="150" spans="1:7" x14ac:dyDescent="0.25">
      <c r="A150">
        <v>42816</v>
      </c>
      <c r="B150">
        <v>2348.4499999999998</v>
      </c>
      <c r="C150">
        <v>2343</v>
      </c>
      <c r="D150">
        <v>2351.81</v>
      </c>
      <c r="E150">
        <v>2336.4499999999998</v>
      </c>
      <c r="F150">
        <v>0</v>
      </c>
      <c r="G150">
        <v>0.19</v>
      </c>
    </row>
    <row r="151" spans="1:7" x14ac:dyDescent="0.25">
      <c r="A151">
        <v>42815</v>
      </c>
      <c r="B151">
        <v>2344.02</v>
      </c>
      <c r="C151">
        <v>2379.3200000000002</v>
      </c>
      <c r="D151">
        <v>2381.9299999999998</v>
      </c>
      <c r="E151">
        <v>2341.9</v>
      </c>
      <c r="F151">
        <v>0</v>
      </c>
      <c r="G151">
        <v>-1.24</v>
      </c>
    </row>
    <row r="152" spans="1:7" x14ac:dyDescent="0.25">
      <c r="A152">
        <v>42814</v>
      </c>
      <c r="B152">
        <v>2373.4699999999998</v>
      </c>
      <c r="C152">
        <v>2378.2399999999998</v>
      </c>
      <c r="D152">
        <v>2379.5500000000002</v>
      </c>
      <c r="E152">
        <v>2369.66</v>
      </c>
      <c r="F152">
        <v>0</v>
      </c>
      <c r="G152">
        <v>-0.2</v>
      </c>
    </row>
    <row r="153" spans="1:7" x14ac:dyDescent="0.25">
      <c r="A153">
        <v>42811</v>
      </c>
      <c r="B153">
        <v>2378.25</v>
      </c>
      <c r="C153">
        <v>2383.71</v>
      </c>
      <c r="D153">
        <v>2385.71</v>
      </c>
      <c r="E153">
        <v>2377.64</v>
      </c>
      <c r="F153">
        <v>0</v>
      </c>
      <c r="G153">
        <v>-0.13</v>
      </c>
    </row>
    <row r="154" spans="1:7" x14ac:dyDescent="0.25">
      <c r="A154">
        <v>42810</v>
      </c>
      <c r="B154">
        <v>2381.38</v>
      </c>
      <c r="C154">
        <v>2387.71</v>
      </c>
      <c r="D154">
        <v>2388.1</v>
      </c>
      <c r="E154">
        <v>2377.1799999999998</v>
      </c>
      <c r="F154">
        <v>0</v>
      </c>
      <c r="G154">
        <v>-0.16</v>
      </c>
    </row>
    <row r="155" spans="1:7" x14ac:dyDescent="0.25">
      <c r="A155">
        <v>42809</v>
      </c>
      <c r="B155">
        <v>2385.2600000000002</v>
      </c>
      <c r="C155">
        <v>2370.34</v>
      </c>
      <c r="D155">
        <v>2390.0100000000002</v>
      </c>
      <c r="E155">
        <v>2368.94</v>
      </c>
      <c r="F155">
        <v>0</v>
      </c>
      <c r="G155">
        <v>0.84</v>
      </c>
    </row>
    <row r="156" spans="1:7" x14ac:dyDescent="0.25">
      <c r="A156">
        <v>42808</v>
      </c>
      <c r="B156">
        <v>2365.4499999999998</v>
      </c>
      <c r="C156">
        <v>2368.5500000000002</v>
      </c>
      <c r="D156">
        <v>2368.5500000000002</v>
      </c>
      <c r="E156">
        <v>2358.1799999999998</v>
      </c>
      <c r="F156">
        <v>0</v>
      </c>
      <c r="G156">
        <v>-0.34</v>
      </c>
    </row>
    <row r="157" spans="1:7" x14ac:dyDescent="0.25">
      <c r="A157">
        <v>42807</v>
      </c>
      <c r="B157">
        <v>2373.4699999999998</v>
      </c>
      <c r="C157">
        <v>2371.56</v>
      </c>
      <c r="D157">
        <v>2374.42</v>
      </c>
      <c r="E157">
        <v>2368.52</v>
      </c>
      <c r="F157">
        <v>0</v>
      </c>
      <c r="G157">
        <v>0.04</v>
      </c>
    </row>
    <row r="158" spans="1:7" x14ac:dyDescent="0.25">
      <c r="A158">
        <v>42804</v>
      </c>
      <c r="B158">
        <v>2372.6</v>
      </c>
      <c r="C158">
        <v>2372.52</v>
      </c>
      <c r="D158">
        <v>2376.86</v>
      </c>
      <c r="E158">
        <v>2363.04</v>
      </c>
      <c r="F158">
        <v>0</v>
      </c>
      <c r="G158">
        <v>0.33</v>
      </c>
    </row>
    <row r="159" spans="1:7" x14ac:dyDescent="0.25">
      <c r="A159">
        <v>42803</v>
      </c>
      <c r="B159">
        <v>2364.87</v>
      </c>
      <c r="C159">
        <v>2363.4899999999998</v>
      </c>
      <c r="D159">
        <v>2369.08</v>
      </c>
      <c r="E159">
        <v>2354.54</v>
      </c>
      <c r="F159">
        <v>0</v>
      </c>
      <c r="G159">
        <v>0.08</v>
      </c>
    </row>
    <row r="160" spans="1:7" x14ac:dyDescent="0.25">
      <c r="A160">
        <v>42802</v>
      </c>
      <c r="B160">
        <v>2362.98</v>
      </c>
      <c r="C160">
        <v>2369.81</v>
      </c>
      <c r="D160">
        <v>2373.09</v>
      </c>
      <c r="E160">
        <v>2361.0100000000002</v>
      </c>
      <c r="F160">
        <v>0</v>
      </c>
      <c r="G160">
        <v>-0.23</v>
      </c>
    </row>
    <row r="161" spans="1:7" x14ac:dyDescent="0.25">
      <c r="A161">
        <v>42801</v>
      </c>
      <c r="B161">
        <v>2368.39</v>
      </c>
      <c r="C161">
        <v>2370.7399999999998</v>
      </c>
      <c r="D161">
        <v>2375.12</v>
      </c>
      <c r="E161">
        <v>2365.5100000000002</v>
      </c>
      <c r="F161">
        <v>0</v>
      </c>
      <c r="G161">
        <v>-0.28999999999999998</v>
      </c>
    </row>
    <row r="162" spans="1:7" x14ac:dyDescent="0.25">
      <c r="A162">
        <v>42800</v>
      </c>
      <c r="B162">
        <v>2375.31</v>
      </c>
      <c r="C162">
        <v>2375.23</v>
      </c>
      <c r="D162">
        <v>2378.8000000000002</v>
      </c>
      <c r="E162">
        <v>2367.98</v>
      </c>
      <c r="F162">
        <v>0</v>
      </c>
      <c r="G162">
        <v>-0.33</v>
      </c>
    </row>
    <row r="163" spans="1:7" x14ac:dyDescent="0.25">
      <c r="A163">
        <v>42797</v>
      </c>
      <c r="B163">
        <v>2383.12</v>
      </c>
      <c r="C163">
        <v>2380.92</v>
      </c>
      <c r="D163">
        <v>2383.89</v>
      </c>
      <c r="E163">
        <v>2375.39</v>
      </c>
      <c r="F163">
        <v>0</v>
      </c>
      <c r="G163">
        <v>0.05</v>
      </c>
    </row>
    <row r="164" spans="1:7" x14ac:dyDescent="0.25">
      <c r="A164">
        <v>42796</v>
      </c>
      <c r="B164">
        <v>2381.92</v>
      </c>
      <c r="C164">
        <v>2394.75</v>
      </c>
      <c r="D164">
        <v>2394.75</v>
      </c>
      <c r="E164">
        <v>2380.17</v>
      </c>
      <c r="F164">
        <v>0</v>
      </c>
      <c r="G164">
        <v>-0.59</v>
      </c>
    </row>
    <row r="165" spans="1:7" x14ac:dyDescent="0.25">
      <c r="A165">
        <v>42795</v>
      </c>
      <c r="B165">
        <v>2395.96</v>
      </c>
      <c r="C165">
        <v>2380.13</v>
      </c>
      <c r="D165">
        <v>2400.98</v>
      </c>
      <c r="E165">
        <v>2380.13</v>
      </c>
      <c r="F165">
        <v>0</v>
      </c>
      <c r="G165">
        <v>1.37</v>
      </c>
    </row>
    <row r="166" spans="1:7" x14ac:dyDescent="0.25">
      <c r="A166">
        <v>42794</v>
      </c>
      <c r="B166">
        <v>2363.64</v>
      </c>
      <c r="C166">
        <v>2366.08</v>
      </c>
      <c r="D166">
        <v>2367.79</v>
      </c>
      <c r="E166">
        <v>2358.96</v>
      </c>
      <c r="F166">
        <v>0</v>
      </c>
      <c r="G166">
        <v>-0.26</v>
      </c>
    </row>
    <row r="167" spans="1:7" x14ac:dyDescent="0.25">
      <c r="A167">
        <v>42793</v>
      </c>
      <c r="B167">
        <v>2369.75</v>
      </c>
      <c r="C167">
        <v>2365.23</v>
      </c>
      <c r="D167">
        <v>2371.54</v>
      </c>
      <c r="E167">
        <v>2361.87</v>
      </c>
      <c r="F167">
        <v>0</v>
      </c>
      <c r="G167">
        <v>0.1</v>
      </c>
    </row>
    <row r="168" spans="1:7" x14ac:dyDescent="0.25">
      <c r="A168">
        <v>42790</v>
      </c>
      <c r="B168">
        <v>2367.34</v>
      </c>
      <c r="C168">
        <v>2355.73</v>
      </c>
      <c r="D168">
        <v>2367.34</v>
      </c>
      <c r="E168">
        <v>2352.87</v>
      </c>
      <c r="F168">
        <v>0</v>
      </c>
      <c r="G168">
        <v>0.15</v>
      </c>
    </row>
    <row r="169" spans="1:7" x14ac:dyDescent="0.25">
      <c r="A169">
        <v>42789</v>
      </c>
      <c r="B169">
        <v>2363.81</v>
      </c>
      <c r="C169">
        <v>2367.5</v>
      </c>
      <c r="D169">
        <v>2368.2600000000002</v>
      </c>
      <c r="E169">
        <v>2355.09</v>
      </c>
      <c r="F169">
        <v>0</v>
      </c>
      <c r="G169">
        <v>0.04</v>
      </c>
    </row>
    <row r="170" spans="1:7" x14ac:dyDescent="0.25">
      <c r="A170">
        <v>42788</v>
      </c>
      <c r="B170">
        <v>2362.8200000000002</v>
      </c>
      <c r="C170">
        <v>2361.11</v>
      </c>
      <c r="D170">
        <v>2365.13</v>
      </c>
      <c r="E170">
        <v>2358.34</v>
      </c>
      <c r="F170">
        <v>0</v>
      </c>
      <c r="G170">
        <v>-0.11</v>
      </c>
    </row>
    <row r="171" spans="1:7" x14ac:dyDescent="0.25">
      <c r="A171">
        <v>42787</v>
      </c>
      <c r="B171">
        <v>2365.38</v>
      </c>
      <c r="C171">
        <v>2354.91</v>
      </c>
      <c r="D171">
        <v>2366.71</v>
      </c>
      <c r="E171">
        <v>2354.91</v>
      </c>
      <c r="F171">
        <v>0</v>
      </c>
      <c r="G171">
        <v>0.6</v>
      </c>
    </row>
    <row r="172" spans="1:7" x14ac:dyDescent="0.25">
      <c r="A172">
        <v>42783</v>
      </c>
      <c r="B172">
        <v>2351.16</v>
      </c>
      <c r="C172">
        <v>2343.0100000000002</v>
      </c>
      <c r="D172">
        <v>2351.16</v>
      </c>
      <c r="E172">
        <v>2339.58</v>
      </c>
      <c r="F172">
        <v>0</v>
      </c>
      <c r="G172">
        <v>0.17</v>
      </c>
    </row>
    <row r="173" spans="1:7" x14ac:dyDescent="0.25">
      <c r="A173">
        <v>42782</v>
      </c>
      <c r="B173">
        <v>2347.2199999999998</v>
      </c>
      <c r="C173">
        <v>2349.64</v>
      </c>
      <c r="D173">
        <v>2351.31</v>
      </c>
      <c r="E173">
        <v>2338.87</v>
      </c>
      <c r="F173">
        <v>0</v>
      </c>
      <c r="G173">
        <v>-0.09</v>
      </c>
    </row>
    <row r="174" spans="1:7" x14ac:dyDescent="0.25">
      <c r="A174">
        <v>42781</v>
      </c>
      <c r="B174">
        <v>2349.25</v>
      </c>
      <c r="C174">
        <v>2335.58</v>
      </c>
      <c r="D174">
        <v>2351.3000000000002</v>
      </c>
      <c r="E174">
        <v>2334.81</v>
      </c>
      <c r="F174">
        <v>0</v>
      </c>
      <c r="G174">
        <v>0.5</v>
      </c>
    </row>
    <row r="175" spans="1:7" x14ac:dyDescent="0.25">
      <c r="A175">
        <v>42780</v>
      </c>
      <c r="B175">
        <v>2337.58</v>
      </c>
      <c r="C175">
        <v>2326.12</v>
      </c>
      <c r="D175">
        <v>2337.58</v>
      </c>
      <c r="E175">
        <v>2322.17</v>
      </c>
      <c r="F175">
        <v>0</v>
      </c>
      <c r="G175">
        <v>0.4</v>
      </c>
    </row>
    <row r="176" spans="1:7" x14ac:dyDescent="0.25">
      <c r="A176">
        <v>42779</v>
      </c>
      <c r="B176">
        <v>2328.25</v>
      </c>
      <c r="C176">
        <v>2321.7199999999998</v>
      </c>
      <c r="D176">
        <v>2331.58</v>
      </c>
      <c r="E176">
        <v>2321.42</v>
      </c>
      <c r="F176">
        <v>0</v>
      </c>
      <c r="G176">
        <v>0.52</v>
      </c>
    </row>
    <row r="177" spans="1:7" x14ac:dyDescent="0.25">
      <c r="A177">
        <v>42776</v>
      </c>
      <c r="B177">
        <v>2316.1</v>
      </c>
      <c r="C177">
        <v>2312.27</v>
      </c>
      <c r="D177">
        <v>2319.23</v>
      </c>
      <c r="E177">
        <v>2311.1</v>
      </c>
      <c r="F177">
        <v>0</v>
      </c>
      <c r="G177">
        <v>0.36</v>
      </c>
    </row>
    <row r="178" spans="1:7" x14ac:dyDescent="0.25">
      <c r="A178">
        <v>42775</v>
      </c>
      <c r="B178">
        <v>2307.87</v>
      </c>
      <c r="C178">
        <v>2296.6999999999998</v>
      </c>
      <c r="D178">
        <v>2311.08</v>
      </c>
      <c r="E178">
        <v>2296.61</v>
      </c>
      <c r="F178">
        <v>0</v>
      </c>
      <c r="G178">
        <v>0.57999999999999996</v>
      </c>
    </row>
    <row r="179" spans="1:7" x14ac:dyDescent="0.25">
      <c r="A179">
        <v>42774</v>
      </c>
      <c r="B179">
        <v>2294.67</v>
      </c>
      <c r="C179">
        <v>2289.5500000000002</v>
      </c>
      <c r="D179">
        <v>2295.91</v>
      </c>
      <c r="E179">
        <v>2285.38</v>
      </c>
      <c r="F179">
        <v>0</v>
      </c>
      <c r="G179">
        <v>7.0000000000000007E-2</v>
      </c>
    </row>
    <row r="180" spans="1:7" x14ac:dyDescent="0.25">
      <c r="A180">
        <v>42773</v>
      </c>
      <c r="B180">
        <v>2293.08</v>
      </c>
      <c r="C180">
        <v>2295.87</v>
      </c>
      <c r="D180">
        <v>2299.4</v>
      </c>
      <c r="E180">
        <v>2290.16</v>
      </c>
      <c r="F180">
        <v>0</v>
      </c>
      <c r="G180">
        <v>0.02</v>
      </c>
    </row>
    <row r="181" spans="1:7" x14ac:dyDescent="0.25">
      <c r="A181">
        <v>42772</v>
      </c>
      <c r="B181">
        <v>2292.56</v>
      </c>
      <c r="C181">
        <v>2294.2800000000002</v>
      </c>
      <c r="D181">
        <v>2296.1799999999998</v>
      </c>
      <c r="E181">
        <v>2288.5700000000002</v>
      </c>
      <c r="F181">
        <v>0</v>
      </c>
      <c r="G181">
        <v>-0.21</v>
      </c>
    </row>
    <row r="182" spans="1:7" x14ac:dyDescent="0.25">
      <c r="A182">
        <v>42769</v>
      </c>
      <c r="B182">
        <v>2297.42</v>
      </c>
      <c r="C182">
        <v>2288.54</v>
      </c>
      <c r="D182">
        <v>2298.31</v>
      </c>
      <c r="E182">
        <v>2287.88</v>
      </c>
      <c r="F182">
        <v>0</v>
      </c>
      <c r="G182">
        <v>0.73</v>
      </c>
    </row>
    <row r="183" spans="1:7" x14ac:dyDescent="0.25">
      <c r="A183">
        <v>42768</v>
      </c>
      <c r="B183">
        <v>2280.85</v>
      </c>
      <c r="C183">
        <v>2276.69</v>
      </c>
      <c r="D183">
        <v>2283.9699999999998</v>
      </c>
      <c r="E183">
        <v>2271.65</v>
      </c>
      <c r="F183">
        <v>0</v>
      </c>
      <c r="G183">
        <v>0.06</v>
      </c>
    </row>
    <row r="184" spans="1:7" x14ac:dyDescent="0.25">
      <c r="A184">
        <v>42767</v>
      </c>
      <c r="B184">
        <v>2279.5500000000002</v>
      </c>
      <c r="C184">
        <v>2285.59</v>
      </c>
      <c r="D184">
        <v>2289.14</v>
      </c>
      <c r="E184">
        <v>2272.44</v>
      </c>
      <c r="F184">
        <v>0</v>
      </c>
      <c r="G184">
        <v>0.03</v>
      </c>
    </row>
    <row r="185" spans="1:7" x14ac:dyDescent="0.25">
      <c r="A185">
        <v>42766</v>
      </c>
      <c r="B185">
        <v>2278.87</v>
      </c>
      <c r="C185">
        <v>2274.02</v>
      </c>
      <c r="D185">
        <v>2279.09</v>
      </c>
      <c r="E185">
        <v>2267.21</v>
      </c>
      <c r="F185">
        <v>0</v>
      </c>
      <c r="G185">
        <v>-0.09</v>
      </c>
    </row>
    <row r="186" spans="1:7" x14ac:dyDescent="0.25">
      <c r="A186">
        <v>42765</v>
      </c>
      <c r="B186">
        <v>2280.9</v>
      </c>
      <c r="C186">
        <v>2286.0100000000002</v>
      </c>
      <c r="D186">
        <v>2286.0100000000002</v>
      </c>
      <c r="E186">
        <v>2268.04</v>
      </c>
      <c r="F186">
        <v>0</v>
      </c>
      <c r="G186">
        <v>-0.6</v>
      </c>
    </row>
    <row r="187" spans="1:7" x14ac:dyDescent="0.25">
      <c r="A187">
        <v>42762</v>
      </c>
      <c r="B187">
        <v>2294.69</v>
      </c>
      <c r="C187">
        <v>2299.02</v>
      </c>
      <c r="D187">
        <v>2299.02</v>
      </c>
      <c r="E187">
        <v>2291.62</v>
      </c>
      <c r="F187">
        <v>0</v>
      </c>
      <c r="G187">
        <v>-0.09</v>
      </c>
    </row>
    <row r="188" spans="1:7" x14ac:dyDescent="0.25">
      <c r="A188">
        <v>42761</v>
      </c>
      <c r="B188">
        <v>2296.6799999999998</v>
      </c>
      <c r="C188">
        <v>2298.63</v>
      </c>
      <c r="D188">
        <v>2300.9899999999998</v>
      </c>
      <c r="E188">
        <v>2294.08</v>
      </c>
      <c r="F188">
        <v>0</v>
      </c>
      <c r="G188">
        <v>-7.0000000000000007E-2</v>
      </c>
    </row>
    <row r="189" spans="1:7" x14ac:dyDescent="0.25">
      <c r="A189">
        <v>42760</v>
      </c>
      <c r="B189">
        <v>2298.37</v>
      </c>
      <c r="C189">
        <v>2288.88</v>
      </c>
      <c r="D189">
        <v>2299.5500000000002</v>
      </c>
      <c r="E189">
        <v>2288.88</v>
      </c>
      <c r="F189">
        <v>0</v>
      </c>
      <c r="G189">
        <v>0.8</v>
      </c>
    </row>
    <row r="190" spans="1:7" x14ac:dyDescent="0.25">
      <c r="A190">
        <v>42759</v>
      </c>
      <c r="B190">
        <v>2280.0700000000002</v>
      </c>
      <c r="C190">
        <v>2267.88</v>
      </c>
      <c r="D190">
        <v>2284.63</v>
      </c>
      <c r="E190">
        <v>2266.6799999999998</v>
      </c>
      <c r="F190">
        <v>0</v>
      </c>
      <c r="G190">
        <v>0.66</v>
      </c>
    </row>
    <row r="191" spans="1:7" x14ac:dyDescent="0.25">
      <c r="A191">
        <v>42758</v>
      </c>
      <c r="B191">
        <v>2265.1999999999998</v>
      </c>
      <c r="C191">
        <v>2267.7800000000002</v>
      </c>
      <c r="D191">
        <v>2271.7800000000002</v>
      </c>
      <c r="E191">
        <v>2257.02</v>
      </c>
      <c r="F191">
        <v>0</v>
      </c>
      <c r="G191">
        <v>-0.27</v>
      </c>
    </row>
    <row r="192" spans="1:7" x14ac:dyDescent="0.25">
      <c r="A192">
        <v>42755</v>
      </c>
      <c r="B192">
        <v>2271.31</v>
      </c>
      <c r="C192">
        <v>2269.96</v>
      </c>
      <c r="D192">
        <v>2276.96</v>
      </c>
      <c r="E192">
        <v>2265.0100000000002</v>
      </c>
      <c r="F192">
        <v>0</v>
      </c>
      <c r="G192">
        <v>0.34</v>
      </c>
    </row>
    <row r="193" spans="1:7" x14ac:dyDescent="0.25">
      <c r="A193">
        <v>42754</v>
      </c>
      <c r="B193">
        <v>2263.69</v>
      </c>
      <c r="C193">
        <v>2271.9</v>
      </c>
      <c r="D193">
        <v>2274.33</v>
      </c>
      <c r="E193">
        <v>2258.41</v>
      </c>
      <c r="F193">
        <v>0</v>
      </c>
      <c r="G193">
        <v>-0.36</v>
      </c>
    </row>
    <row r="194" spans="1:7" x14ac:dyDescent="0.25">
      <c r="A194">
        <v>42753</v>
      </c>
      <c r="B194">
        <v>2271.89</v>
      </c>
      <c r="C194">
        <v>2269.14</v>
      </c>
      <c r="D194">
        <v>2272.0100000000002</v>
      </c>
      <c r="E194">
        <v>2263.35</v>
      </c>
      <c r="F194">
        <v>0</v>
      </c>
      <c r="G194">
        <v>0.18</v>
      </c>
    </row>
    <row r="195" spans="1:7" x14ac:dyDescent="0.25">
      <c r="A195">
        <v>42752</v>
      </c>
      <c r="B195">
        <v>2267.89</v>
      </c>
      <c r="C195">
        <v>2269.14</v>
      </c>
      <c r="D195">
        <v>2272.08</v>
      </c>
      <c r="E195">
        <v>2262.81</v>
      </c>
      <c r="F195">
        <v>0</v>
      </c>
      <c r="G195">
        <v>-0.3</v>
      </c>
    </row>
    <row r="196" spans="1:7" x14ac:dyDescent="0.25">
      <c r="A196">
        <v>42748</v>
      </c>
      <c r="B196">
        <v>2274.64</v>
      </c>
      <c r="C196">
        <v>2272.7399999999998</v>
      </c>
      <c r="D196">
        <v>2278.6799999999998</v>
      </c>
      <c r="E196">
        <v>2271.5100000000002</v>
      </c>
      <c r="F196">
        <v>0</v>
      </c>
      <c r="G196">
        <v>0.18</v>
      </c>
    </row>
    <row r="197" spans="1:7" x14ac:dyDescent="0.25">
      <c r="A197">
        <v>42747</v>
      </c>
      <c r="B197">
        <v>2270.44</v>
      </c>
      <c r="C197">
        <v>2271.14</v>
      </c>
      <c r="D197">
        <v>2271.7800000000002</v>
      </c>
      <c r="E197">
        <v>2254.25</v>
      </c>
      <c r="F197">
        <v>0</v>
      </c>
      <c r="G197">
        <v>-0.21</v>
      </c>
    </row>
    <row r="198" spans="1:7" x14ac:dyDescent="0.25">
      <c r="A198">
        <v>42746</v>
      </c>
      <c r="B198">
        <v>2275.3200000000002</v>
      </c>
      <c r="C198">
        <v>2268.6</v>
      </c>
      <c r="D198">
        <v>2275.3200000000002</v>
      </c>
      <c r="E198">
        <v>2260.83</v>
      </c>
      <c r="F198">
        <v>0</v>
      </c>
      <c r="G198">
        <v>0.28000000000000003</v>
      </c>
    </row>
    <row r="199" spans="1:7" x14ac:dyDescent="0.25">
      <c r="A199">
        <v>42745</v>
      </c>
      <c r="B199">
        <v>2268.9</v>
      </c>
      <c r="C199">
        <v>2269.7199999999998</v>
      </c>
      <c r="D199">
        <v>2279.27</v>
      </c>
      <c r="E199">
        <v>2265.27</v>
      </c>
      <c r="F199">
        <v>0</v>
      </c>
      <c r="G199">
        <v>0</v>
      </c>
    </row>
    <row r="200" spans="1:7" x14ac:dyDescent="0.25">
      <c r="A200">
        <v>42744</v>
      </c>
      <c r="B200">
        <v>2268.9</v>
      </c>
      <c r="C200">
        <v>2273.59</v>
      </c>
      <c r="D200">
        <v>2275.4899999999998</v>
      </c>
      <c r="E200">
        <v>2268.9</v>
      </c>
      <c r="F200">
        <v>0</v>
      </c>
      <c r="G200">
        <v>-0.35</v>
      </c>
    </row>
    <row r="201" spans="1:7" x14ac:dyDescent="0.25">
      <c r="A201">
        <v>42741</v>
      </c>
      <c r="B201">
        <v>2276.98</v>
      </c>
      <c r="C201">
        <v>2271.14</v>
      </c>
      <c r="D201">
        <v>2282.1</v>
      </c>
      <c r="E201">
        <v>2264.06</v>
      </c>
      <c r="F201">
        <v>0</v>
      </c>
      <c r="G201">
        <v>0.35</v>
      </c>
    </row>
    <row r="202" spans="1:7" x14ac:dyDescent="0.25">
      <c r="A202">
        <v>42740</v>
      </c>
      <c r="B202">
        <v>2269</v>
      </c>
      <c r="C202">
        <v>2268.1799999999998</v>
      </c>
      <c r="D202">
        <v>2271.5</v>
      </c>
      <c r="E202">
        <v>2260.4499999999998</v>
      </c>
      <c r="F202">
        <v>0</v>
      </c>
      <c r="G202">
        <v>-0.08</v>
      </c>
    </row>
    <row r="203" spans="1:7" x14ac:dyDescent="0.25">
      <c r="A203">
        <v>42739</v>
      </c>
      <c r="B203">
        <v>2270.75</v>
      </c>
      <c r="C203">
        <v>2261.6</v>
      </c>
      <c r="D203">
        <v>2272.8200000000002</v>
      </c>
      <c r="E203">
        <v>2261.6</v>
      </c>
      <c r="F203">
        <v>0</v>
      </c>
      <c r="G203">
        <v>0.56999999999999995</v>
      </c>
    </row>
    <row r="204" spans="1:7" x14ac:dyDescent="0.25">
      <c r="A204">
        <v>42738</v>
      </c>
      <c r="B204">
        <v>2257.83</v>
      </c>
      <c r="C204">
        <v>2251.5700000000002</v>
      </c>
      <c r="D204">
        <v>2263.88</v>
      </c>
      <c r="E204">
        <v>2245.13</v>
      </c>
      <c r="F204">
        <v>0</v>
      </c>
      <c r="G204">
        <v>0.85</v>
      </c>
    </row>
    <row r="205" spans="1:7" x14ac:dyDescent="0.25">
      <c r="A205">
        <v>42734</v>
      </c>
      <c r="B205">
        <v>2238.83</v>
      </c>
      <c r="C205">
        <v>2251.61</v>
      </c>
      <c r="D205">
        <v>2253.58</v>
      </c>
      <c r="E205">
        <v>2233.62</v>
      </c>
      <c r="F205">
        <v>0</v>
      </c>
      <c r="G205">
        <v>-0.46</v>
      </c>
    </row>
    <row r="206" spans="1:7" x14ac:dyDescent="0.25">
      <c r="A206">
        <v>42733</v>
      </c>
      <c r="B206">
        <v>2249.2600000000002</v>
      </c>
      <c r="C206">
        <v>2249.5</v>
      </c>
      <c r="D206">
        <v>2254.5100000000002</v>
      </c>
      <c r="E206">
        <v>2244.56</v>
      </c>
      <c r="F206">
        <v>0</v>
      </c>
      <c r="G206">
        <v>-0.03</v>
      </c>
    </row>
    <row r="207" spans="1:7" x14ac:dyDescent="0.25">
      <c r="A207">
        <v>42732</v>
      </c>
      <c r="B207">
        <v>2249.92</v>
      </c>
      <c r="C207">
        <v>2270.23</v>
      </c>
      <c r="D207">
        <v>2271.31</v>
      </c>
      <c r="E207">
        <v>2249.11</v>
      </c>
      <c r="F207">
        <v>0</v>
      </c>
      <c r="G207">
        <v>-0.84</v>
      </c>
    </row>
    <row r="208" spans="1:7" x14ac:dyDescent="0.25">
      <c r="A208">
        <v>42731</v>
      </c>
      <c r="B208">
        <v>2268.88</v>
      </c>
      <c r="C208">
        <v>2266.23</v>
      </c>
      <c r="D208">
        <v>2273.8200000000002</v>
      </c>
      <c r="E208">
        <v>2266.15</v>
      </c>
      <c r="F208">
        <v>0</v>
      </c>
      <c r="G208">
        <v>0.22</v>
      </c>
    </row>
    <row r="209" spans="1:7" x14ac:dyDescent="0.25">
      <c r="A209">
        <v>42727</v>
      </c>
      <c r="B209">
        <v>2263.79</v>
      </c>
      <c r="C209">
        <v>2260.25</v>
      </c>
      <c r="D209">
        <v>2263.79</v>
      </c>
      <c r="E209">
        <v>2258.84</v>
      </c>
      <c r="F209">
        <v>0</v>
      </c>
      <c r="G209">
        <v>0.13</v>
      </c>
    </row>
    <row r="210" spans="1:7" x14ac:dyDescent="0.25">
      <c r="A210">
        <v>42726</v>
      </c>
      <c r="B210">
        <v>2260.96</v>
      </c>
      <c r="C210">
        <v>2262.9299999999998</v>
      </c>
      <c r="D210">
        <v>2263.1799999999998</v>
      </c>
      <c r="E210">
        <v>2256.08</v>
      </c>
      <c r="F210">
        <v>0</v>
      </c>
      <c r="G210">
        <v>-0.19</v>
      </c>
    </row>
    <row r="211" spans="1:7" x14ac:dyDescent="0.25">
      <c r="A211">
        <v>42725</v>
      </c>
      <c r="B211">
        <v>2265.1799999999998</v>
      </c>
      <c r="C211">
        <v>2270.54</v>
      </c>
      <c r="D211">
        <v>2271.23</v>
      </c>
      <c r="E211">
        <v>2265.15</v>
      </c>
      <c r="F211">
        <v>0</v>
      </c>
      <c r="G211">
        <v>-0.25</v>
      </c>
    </row>
    <row r="212" spans="1:7" x14ac:dyDescent="0.25">
      <c r="A212">
        <v>42724</v>
      </c>
      <c r="B212">
        <v>2270.7600000000002</v>
      </c>
      <c r="C212">
        <v>2266.5</v>
      </c>
      <c r="D212">
        <v>2272.56</v>
      </c>
      <c r="E212">
        <v>2266.14</v>
      </c>
      <c r="F212">
        <v>0</v>
      </c>
      <c r="G212">
        <v>0.36</v>
      </c>
    </row>
    <row r="213" spans="1:7" x14ac:dyDescent="0.25">
      <c r="A213">
        <v>42723</v>
      </c>
      <c r="B213">
        <v>2262.5300000000002</v>
      </c>
      <c r="C213">
        <v>2259.2399999999998</v>
      </c>
      <c r="D213">
        <v>2267.4699999999998</v>
      </c>
      <c r="E213">
        <v>2258.21</v>
      </c>
      <c r="F213">
        <v>0</v>
      </c>
      <c r="G213">
        <v>0.2</v>
      </c>
    </row>
    <row r="214" spans="1:7" x14ac:dyDescent="0.25">
      <c r="A214">
        <v>42720</v>
      </c>
      <c r="B214">
        <v>2258.0700000000002</v>
      </c>
      <c r="C214">
        <v>2266.81</v>
      </c>
      <c r="D214">
        <v>2268.0500000000002</v>
      </c>
      <c r="E214">
        <v>2254.2399999999998</v>
      </c>
      <c r="F214">
        <v>0</v>
      </c>
      <c r="G214">
        <v>-0.18</v>
      </c>
    </row>
    <row r="215" spans="1:7" x14ac:dyDescent="0.25">
      <c r="A215">
        <v>42719</v>
      </c>
      <c r="B215">
        <v>2262.0300000000002</v>
      </c>
      <c r="C215">
        <v>2253.77</v>
      </c>
      <c r="D215">
        <v>2272.12</v>
      </c>
      <c r="E215">
        <v>2253.77</v>
      </c>
      <c r="F215">
        <v>0</v>
      </c>
      <c r="G215">
        <v>0.39</v>
      </c>
    </row>
    <row r="216" spans="1:7" x14ac:dyDescent="0.25">
      <c r="A216">
        <v>42718</v>
      </c>
      <c r="B216">
        <v>2253.2800000000002</v>
      </c>
      <c r="C216">
        <v>2268.35</v>
      </c>
      <c r="D216">
        <v>2276.1999999999998</v>
      </c>
      <c r="E216">
        <v>2248.44</v>
      </c>
      <c r="F216">
        <v>0</v>
      </c>
      <c r="G216">
        <v>-0.81</v>
      </c>
    </row>
    <row r="217" spans="1:7" x14ac:dyDescent="0.25">
      <c r="A217">
        <v>42717</v>
      </c>
      <c r="B217">
        <v>2271.7199999999998</v>
      </c>
      <c r="C217">
        <v>2263.3200000000002</v>
      </c>
      <c r="D217">
        <v>2277.5300000000002</v>
      </c>
      <c r="E217">
        <v>2263.3200000000002</v>
      </c>
      <c r="F217">
        <v>0</v>
      </c>
      <c r="G217">
        <v>0.65</v>
      </c>
    </row>
    <row r="218" spans="1:7" x14ac:dyDescent="0.25">
      <c r="A218">
        <v>42716</v>
      </c>
      <c r="B218">
        <v>2256.96</v>
      </c>
      <c r="C218">
        <v>2258.83</v>
      </c>
      <c r="D218">
        <v>2264.0300000000002</v>
      </c>
      <c r="E218">
        <v>2252.37</v>
      </c>
      <c r="F218">
        <v>0</v>
      </c>
      <c r="G218">
        <v>-0.11</v>
      </c>
    </row>
    <row r="219" spans="1:7" x14ac:dyDescent="0.25">
      <c r="A219">
        <v>42713</v>
      </c>
      <c r="B219">
        <v>2259.5300000000002</v>
      </c>
      <c r="C219">
        <v>2249.73</v>
      </c>
      <c r="D219">
        <v>2259.8000000000002</v>
      </c>
      <c r="E219">
        <v>2249.23</v>
      </c>
      <c r="F219">
        <v>0</v>
      </c>
      <c r="G219">
        <v>0.59</v>
      </c>
    </row>
    <row r="220" spans="1:7" x14ac:dyDescent="0.25">
      <c r="A220">
        <v>42712</v>
      </c>
      <c r="B220">
        <v>2246.19</v>
      </c>
      <c r="C220">
        <v>2241.13</v>
      </c>
      <c r="D220">
        <v>2251.69</v>
      </c>
      <c r="E220">
        <v>2237.5700000000002</v>
      </c>
      <c r="F220">
        <v>0</v>
      </c>
      <c r="G220">
        <v>0.22</v>
      </c>
    </row>
    <row r="221" spans="1:7" x14ac:dyDescent="0.25">
      <c r="A221">
        <v>42711</v>
      </c>
      <c r="B221">
        <v>2241.35</v>
      </c>
      <c r="C221">
        <v>2210.7199999999998</v>
      </c>
      <c r="D221">
        <v>2241.63</v>
      </c>
      <c r="E221">
        <v>2208.9299999999998</v>
      </c>
      <c r="F221">
        <v>0</v>
      </c>
      <c r="G221">
        <v>1.32</v>
      </c>
    </row>
    <row r="222" spans="1:7" x14ac:dyDescent="0.25">
      <c r="A222">
        <v>42710</v>
      </c>
      <c r="B222">
        <v>2212.23</v>
      </c>
      <c r="C222">
        <v>2207.2600000000002</v>
      </c>
      <c r="D222">
        <v>2212.7800000000002</v>
      </c>
      <c r="E222">
        <v>2202.21</v>
      </c>
      <c r="F222">
        <v>0</v>
      </c>
      <c r="G222">
        <v>0.34</v>
      </c>
    </row>
    <row r="223" spans="1:7" x14ac:dyDescent="0.25">
      <c r="A223">
        <v>42709</v>
      </c>
      <c r="B223">
        <v>2204.71</v>
      </c>
      <c r="C223">
        <v>2200.65</v>
      </c>
      <c r="D223">
        <v>2209.42</v>
      </c>
      <c r="E223">
        <v>2199.9699999999998</v>
      </c>
      <c r="F223">
        <v>0</v>
      </c>
      <c r="G223">
        <v>0.57999999999999996</v>
      </c>
    </row>
    <row r="224" spans="1:7" x14ac:dyDescent="0.25">
      <c r="A224">
        <v>42706</v>
      </c>
      <c r="B224">
        <v>2191.9499999999998</v>
      </c>
      <c r="C224">
        <v>2191.12</v>
      </c>
      <c r="D224">
        <v>2197.9499999999998</v>
      </c>
      <c r="E224">
        <v>2188.37</v>
      </c>
      <c r="F224">
        <v>0</v>
      </c>
      <c r="G224">
        <v>0.04</v>
      </c>
    </row>
    <row r="225" spans="1:7" x14ac:dyDescent="0.25">
      <c r="A225">
        <v>42705</v>
      </c>
      <c r="B225">
        <v>2191.08</v>
      </c>
      <c r="C225">
        <v>2200.17</v>
      </c>
      <c r="D225">
        <v>2202.6</v>
      </c>
      <c r="E225">
        <v>2187.44</v>
      </c>
      <c r="F225">
        <v>0</v>
      </c>
      <c r="G225">
        <v>-0.35</v>
      </c>
    </row>
    <row r="226" spans="1:7" x14ac:dyDescent="0.25">
      <c r="A226">
        <v>42704</v>
      </c>
      <c r="B226">
        <v>2198.81</v>
      </c>
      <c r="C226">
        <v>2204.9699999999998</v>
      </c>
      <c r="D226">
        <v>2214.1</v>
      </c>
      <c r="E226">
        <v>2198.81</v>
      </c>
      <c r="F226">
        <v>0</v>
      </c>
      <c r="G226">
        <v>-0.27</v>
      </c>
    </row>
    <row r="227" spans="1:7" x14ac:dyDescent="0.25">
      <c r="A227">
        <v>42703</v>
      </c>
      <c r="B227">
        <v>2204.66</v>
      </c>
      <c r="C227">
        <v>2200.7600000000002</v>
      </c>
      <c r="D227">
        <v>2210.46</v>
      </c>
      <c r="E227">
        <v>2198.15</v>
      </c>
      <c r="F227">
        <v>0</v>
      </c>
      <c r="G227">
        <v>0.13</v>
      </c>
    </row>
    <row r="228" spans="1:7" x14ac:dyDescent="0.25">
      <c r="A228">
        <v>42702</v>
      </c>
      <c r="B228">
        <v>2201.7199999999998</v>
      </c>
      <c r="C228">
        <v>2210.21</v>
      </c>
      <c r="D228">
        <v>2211.14</v>
      </c>
      <c r="E228">
        <v>2200.36</v>
      </c>
      <c r="F228">
        <v>0</v>
      </c>
      <c r="G228">
        <v>-0.53</v>
      </c>
    </row>
    <row r="229" spans="1:7" x14ac:dyDescent="0.25">
      <c r="A229">
        <v>42699</v>
      </c>
      <c r="B229">
        <v>2213.35</v>
      </c>
      <c r="C229">
        <v>2206.27</v>
      </c>
      <c r="D229">
        <v>2213.35</v>
      </c>
      <c r="E229">
        <v>2206.27</v>
      </c>
      <c r="F229">
        <v>0</v>
      </c>
      <c r="G229">
        <v>0.39</v>
      </c>
    </row>
    <row r="230" spans="1:7" x14ac:dyDescent="0.25">
      <c r="A230">
        <v>42697</v>
      </c>
      <c r="B230">
        <v>2204.7199999999998</v>
      </c>
      <c r="C230">
        <v>2198.5500000000002</v>
      </c>
      <c r="D230">
        <v>2204.7199999999998</v>
      </c>
      <c r="E230">
        <v>2194.5100000000002</v>
      </c>
      <c r="F230">
        <v>0</v>
      </c>
      <c r="G230">
        <v>0.08</v>
      </c>
    </row>
    <row r="231" spans="1:7" x14ac:dyDescent="0.25">
      <c r="A231">
        <v>42696</v>
      </c>
      <c r="B231">
        <v>2202.94</v>
      </c>
      <c r="C231">
        <v>2201.56</v>
      </c>
      <c r="D231">
        <v>2204.8000000000002</v>
      </c>
      <c r="E231">
        <v>2194.5100000000002</v>
      </c>
      <c r="F231">
        <v>0</v>
      </c>
      <c r="G231">
        <v>0.22</v>
      </c>
    </row>
    <row r="232" spans="1:7" x14ac:dyDescent="0.25">
      <c r="A232">
        <v>42695</v>
      </c>
      <c r="B232">
        <v>2198.1799999999998</v>
      </c>
      <c r="C232">
        <v>2186.4299999999998</v>
      </c>
      <c r="D232">
        <v>2198.6999999999998</v>
      </c>
      <c r="E232">
        <v>2186.4299999999998</v>
      </c>
      <c r="F232">
        <v>0</v>
      </c>
      <c r="G232">
        <v>0.75</v>
      </c>
    </row>
    <row r="233" spans="1:7" x14ac:dyDescent="0.25">
      <c r="A233">
        <v>42692</v>
      </c>
      <c r="B233">
        <v>2181.9</v>
      </c>
      <c r="C233">
        <v>2186.85</v>
      </c>
      <c r="D233">
        <v>2189.89</v>
      </c>
      <c r="E233">
        <v>2180.38</v>
      </c>
      <c r="F233">
        <v>0</v>
      </c>
      <c r="G233">
        <v>-0.24</v>
      </c>
    </row>
    <row r="234" spans="1:7" x14ac:dyDescent="0.25">
      <c r="A234">
        <v>42691</v>
      </c>
      <c r="B234">
        <v>2187.12</v>
      </c>
      <c r="C234">
        <v>2178.61</v>
      </c>
      <c r="D234">
        <v>2188.06</v>
      </c>
      <c r="E234">
        <v>2176.65</v>
      </c>
      <c r="F234">
        <v>0</v>
      </c>
      <c r="G234">
        <v>0.47</v>
      </c>
    </row>
    <row r="235" spans="1:7" x14ac:dyDescent="0.25">
      <c r="A235">
        <v>42690</v>
      </c>
      <c r="B235">
        <v>2176.94</v>
      </c>
      <c r="C235">
        <v>2177.5300000000002</v>
      </c>
      <c r="D235">
        <v>2179.2199999999998</v>
      </c>
      <c r="E235">
        <v>2172.1999999999998</v>
      </c>
      <c r="F235">
        <v>0</v>
      </c>
      <c r="G235">
        <v>-0.16</v>
      </c>
    </row>
    <row r="236" spans="1:7" x14ac:dyDescent="0.25">
      <c r="A236">
        <v>42689</v>
      </c>
      <c r="B236">
        <v>2180.39</v>
      </c>
      <c r="C236">
        <v>2168.29</v>
      </c>
      <c r="D236">
        <v>2180.84</v>
      </c>
      <c r="E236">
        <v>2166.38</v>
      </c>
      <c r="F236">
        <v>0</v>
      </c>
      <c r="G236">
        <v>0.75</v>
      </c>
    </row>
    <row r="237" spans="1:7" x14ac:dyDescent="0.25">
      <c r="A237">
        <v>42688</v>
      </c>
      <c r="B237">
        <v>2164.1999999999998</v>
      </c>
      <c r="C237">
        <v>2165.64</v>
      </c>
      <c r="D237">
        <v>2171.36</v>
      </c>
      <c r="E237">
        <v>2156.08</v>
      </c>
      <c r="F237">
        <v>0</v>
      </c>
      <c r="G237">
        <v>-0.01</v>
      </c>
    </row>
    <row r="238" spans="1:7" x14ac:dyDescent="0.25">
      <c r="A238">
        <v>42685</v>
      </c>
      <c r="B238">
        <v>2164.4499999999998</v>
      </c>
      <c r="C238">
        <v>2162.71</v>
      </c>
      <c r="D238">
        <v>2165.92</v>
      </c>
      <c r="E238">
        <v>2152.4899999999998</v>
      </c>
      <c r="F238">
        <v>0</v>
      </c>
      <c r="G238">
        <v>-0.14000000000000001</v>
      </c>
    </row>
    <row r="239" spans="1:7" x14ac:dyDescent="0.25">
      <c r="A239">
        <v>42684</v>
      </c>
      <c r="B239">
        <v>2167.48</v>
      </c>
      <c r="C239">
        <v>2167.4899999999998</v>
      </c>
      <c r="D239">
        <v>2182.3000000000002</v>
      </c>
      <c r="E239">
        <v>2151.17</v>
      </c>
      <c r="F239">
        <v>0</v>
      </c>
      <c r="G239">
        <v>0.2</v>
      </c>
    </row>
    <row r="240" spans="1:7" x14ac:dyDescent="0.25">
      <c r="A240">
        <v>42683</v>
      </c>
      <c r="B240">
        <v>2163.2600000000002</v>
      </c>
      <c r="C240">
        <v>2131.56</v>
      </c>
      <c r="D240">
        <v>2170.1</v>
      </c>
      <c r="E240">
        <v>2125.35</v>
      </c>
      <c r="F240">
        <v>0</v>
      </c>
      <c r="G240">
        <v>1.1100000000000001</v>
      </c>
    </row>
    <row r="241" spans="1:7" x14ac:dyDescent="0.25">
      <c r="A241">
        <v>42682</v>
      </c>
      <c r="B241">
        <v>2139.56</v>
      </c>
      <c r="C241">
        <v>2129.92</v>
      </c>
      <c r="D241">
        <v>2146.87</v>
      </c>
      <c r="E241">
        <v>2123.56</v>
      </c>
      <c r="F241">
        <v>0</v>
      </c>
      <c r="G241">
        <v>0.38</v>
      </c>
    </row>
    <row r="242" spans="1:7" x14ac:dyDescent="0.25">
      <c r="A242">
        <v>42681</v>
      </c>
      <c r="B242">
        <v>2131.52</v>
      </c>
      <c r="C242">
        <v>2100.59</v>
      </c>
      <c r="D242">
        <v>2132</v>
      </c>
      <c r="E242">
        <v>2100.59</v>
      </c>
      <c r="F242">
        <v>0</v>
      </c>
      <c r="G242">
        <v>2.2200000000000002</v>
      </c>
    </row>
    <row r="243" spans="1:7" x14ac:dyDescent="0.25">
      <c r="A243">
        <v>42678</v>
      </c>
      <c r="B243">
        <v>2085.1799999999998</v>
      </c>
      <c r="C243">
        <v>2083.79</v>
      </c>
      <c r="D243">
        <v>2099.0700000000002</v>
      </c>
      <c r="E243">
        <v>2083.79</v>
      </c>
      <c r="F243">
        <v>0</v>
      </c>
      <c r="G243">
        <v>-0.17</v>
      </c>
    </row>
    <row r="244" spans="1:7" x14ac:dyDescent="0.25">
      <c r="A244">
        <v>42677</v>
      </c>
      <c r="B244">
        <v>2088.66</v>
      </c>
      <c r="C244">
        <v>2098.8000000000002</v>
      </c>
      <c r="D244">
        <v>2102.56</v>
      </c>
      <c r="E244">
        <v>2085.23</v>
      </c>
      <c r="F244">
        <v>0</v>
      </c>
      <c r="G244">
        <v>-0.44</v>
      </c>
    </row>
    <row r="245" spans="1:7" x14ac:dyDescent="0.25">
      <c r="A245">
        <v>42676</v>
      </c>
      <c r="B245">
        <v>2097.94</v>
      </c>
      <c r="C245">
        <v>2109.4299999999998</v>
      </c>
      <c r="D245">
        <v>2111.7600000000002</v>
      </c>
      <c r="E245">
        <v>2094</v>
      </c>
      <c r="F245">
        <v>0</v>
      </c>
      <c r="G245">
        <v>-0.65</v>
      </c>
    </row>
    <row r="246" spans="1:7" x14ac:dyDescent="0.25">
      <c r="A246">
        <v>42675</v>
      </c>
      <c r="B246">
        <v>2111.7199999999998</v>
      </c>
      <c r="C246">
        <v>2128.6799999999998</v>
      </c>
      <c r="D246">
        <v>2131.4499999999998</v>
      </c>
      <c r="E246">
        <v>2097.85</v>
      </c>
      <c r="F246">
        <v>0</v>
      </c>
      <c r="G246">
        <v>-0.68</v>
      </c>
    </row>
    <row r="247" spans="1:7" x14ac:dyDescent="0.25">
      <c r="A247">
        <v>42674</v>
      </c>
      <c r="B247">
        <v>2126.15</v>
      </c>
      <c r="C247">
        <v>2129.7800000000002</v>
      </c>
      <c r="D247">
        <v>2133.25</v>
      </c>
      <c r="E247">
        <v>2125.5300000000002</v>
      </c>
      <c r="F247">
        <v>0</v>
      </c>
      <c r="G247">
        <v>-0.01</v>
      </c>
    </row>
    <row r="248" spans="1:7" x14ac:dyDescent="0.25">
      <c r="A248">
        <v>42671</v>
      </c>
      <c r="B248">
        <v>2126.41</v>
      </c>
      <c r="C248">
        <v>2132.23</v>
      </c>
      <c r="D248">
        <v>2140.7199999999998</v>
      </c>
      <c r="E248">
        <v>2119.36</v>
      </c>
      <c r="F248">
        <v>0</v>
      </c>
      <c r="G248">
        <v>-0.31</v>
      </c>
    </row>
    <row r="249" spans="1:7" x14ac:dyDescent="0.25">
      <c r="A249">
        <v>42670</v>
      </c>
      <c r="B249">
        <v>2133.04</v>
      </c>
      <c r="C249">
        <v>2144.06</v>
      </c>
      <c r="D249">
        <v>2147.13</v>
      </c>
      <c r="E249">
        <v>2132.52</v>
      </c>
      <c r="F249">
        <v>0</v>
      </c>
      <c r="G249">
        <v>-0.3</v>
      </c>
    </row>
    <row r="250" spans="1:7" x14ac:dyDescent="0.25">
      <c r="A250">
        <v>42669</v>
      </c>
      <c r="B250">
        <v>2139.4299999999998</v>
      </c>
      <c r="C250">
        <v>2136.9699999999998</v>
      </c>
      <c r="D250">
        <v>2145.73</v>
      </c>
      <c r="E250">
        <v>2131.59</v>
      </c>
      <c r="F250">
        <v>0</v>
      </c>
      <c r="G250">
        <v>-0.17</v>
      </c>
    </row>
    <row r="251" spans="1:7" x14ac:dyDescent="0.25">
      <c r="A251">
        <v>42668</v>
      </c>
      <c r="B251">
        <v>2143.16</v>
      </c>
      <c r="C251">
        <v>2149.7199999999998</v>
      </c>
      <c r="D251">
        <v>2151.44</v>
      </c>
      <c r="E251">
        <v>2141.9299999999998</v>
      </c>
      <c r="F251">
        <v>0</v>
      </c>
      <c r="G251">
        <v>-0.38</v>
      </c>
    </row>
    <row r="252" spans="1:7" x14ac:dyDescent="0.25">
      <c r="A252">
        <v>42667</v>
      </c>
      <c r="B252">
        <v>2151.33</v>
      </c>
      <c r="C252">
        <v>2148.5</v>
      </c>
      <c r="D252">
        <v>2154.79</v>
      </c>
      <c r="E252">
        <v>2146.91</v>
      </c>
      <c r="F252">
        <v>0</v>
      </c>
      <c r="G252">
        <v>0.47</v>
      </c>
    </row>
    <row r="253" spans="1:7" x14ac:dyDescent="0.25">
      <c r="A253">
        <v>42664</v>
      </c>
      <c r="B253">
        <v>2141.16</v>
      </c>
      <c r="C253">
        <v>2139.4299999999998</v>
      </c>
      <c r="D253">
        <v>2142.63</v>
      </c>
      <c r="E253">
        <v>2130.09</v>
      </c>
      <c r="F253">
        <v>0</v>
      </c>
      <c r="G253">
        <v>-0.01</v>
      </c>
    </row>
    <row r="254" spans="1:7" x14ac:dyDescent="0.25">
      <c r="A254">
        <v>42663</v>
      </c>
      <c r="B254">
        <v>2141.34</v>
      </c>
      <c r="C254">
        <v>2142.5100000000002</v>
      </c>
      <c r="D254">
        <v>2147.1799999999998</v>
      </c>
      <c r="E254">
        <v>2133.44</v>
      </c>
      <c r="F254">
        <v>0</v>
      </c>
      <c r="G254">
        <v>-0.14000000000000001</v>
      </c>
    </row>
    <row r="255" spans="1:7" x14ac:dyDescent="0.25">
      <c r="A255">
        <v>42662</v>
      </c>
      <c r="B255">
        <v>2144.29</v>
      </c>
      <c r="C255">
        <v>2140.81</v>
      </c>
      <c r="D255">
        <v>2148.44</v>
      </c>
      <c r="E255">
        <v>2138.15</v>
      </c>
      <c r="F255">
        <v>0</v>
      </c>
      <c r="G255">
        <v>0.22</v>
      </c>
    </row>
    <row r="256" spans="1:7" x14ac:dyDescent="0.25">
      <c r="A256">
        <v>42661</v>
      </c>
      <c r="B256">
        <v>2139.6</v>
      </c>
      <c r="C256">
        <v>2138.31</v>
      </c>
      <c r="D256">
        <v>2144.38</v>
      </c>
      <c r="E256">
        <v>2135.4899999999998</v>
      </c>
      <c r="F256">
        <v>0</v>
      </c>
      <c r="G256">
        <v>0.62</v>
      </c>
    </row>
    <row r="257" spans="1:7" x14ac:dyDescent="0.25">
      <c r="A257">
        <v>42660</v>
      </c>
      <c r="B257">
        <v>2126.5</v>
      </c>
      <c r="C257">
        <v>2132.9499999999998</v>
      </c>
      <c r="D257">
        <v>2135.61</v>
      </c>
      <c r="E257">
        <v>2124.4299999999998</v>
      </c>
      <c r="F257">
        <v>0</v>
      </c>
      <c r="G257">
        <v>-0.3</v>
      </c>
    </row>
    <row r="258" spans="1:7" x14ac:dyDescent="0.25">
      <c r="A258">
        <v>42657</v>
      </c>
      <c r="B258">
        <v>2132.98</v>
      </c>
      <c r="C258">
        <v>2139.6799999999998</v>
      </c>
      <c r="D258">
        <v>2149.19</v>
      </c>
      <c r="E258">
        <v>2132.98</v>
      </c>
      <c r="F258">
        <v>0</v>
      </c>
      <c r="G258">
        <v>0.02</v>
      </c>
    </row>
    <row r="259" spans="1:7" x14ac:dyDescent="0.25">
      <c r="A259">
        <v>42656</v>
      </c>
      <c r="B259">
        <v>2132.5500000000002</v>
      </c>
      <c r="C259">
        <v>2130.2600000000002</v>
      </c>
      <c r="D259">
        <v>2138.19</v>
      </c>
      <c r="E259">
        <v>2114.7199999999998</v>
      </c>
      <c r="F259">
        <v>0</v>
      </c>
      <c r="G259">
        <v>-0.31</v>
      </c>
    </row>
    <row r="260" spans="1:7" x14ac:dyDescent="0.25">
      <c r="A260">
        <v>42655</v>
      </c>
      <c r="B260">
        <v>2139.1799999999998</v>
      </c>
      <c r="C260">
        <v>2137.67</v>
      </c>
      <c r="D260">
        <v>2145.36</v>
      </c>
      <c r="E260">
        <v>2132.77</v>
      </c>
      <c r="F260">
        <v>0</v>
      </c>
      <c r="G260">
        <v>0.11</v>
      </c>
    </row>
    <row r="261" spans="1:7" x14ac:dyDescent="0.25">
      <c r="A261">
        <v>42654</v>
      </c>
      <c r="B261">
        <v>2136.73</v>
      </c>
      <c r="C261">
        <v>2161.35</v>
      </c>
      <c r="D261">
        <v>2161.56</v>
      </c>
      <c r="E261">
        <v>2128.84</v>
      </c>
      <c r="F261">
        <v>0</v>
      </c>
      <c r="G261">
        <v>-1.24</v>
      </c>
    </row>
    <row r="262" spans="1:7" x14ac:dyDescent="0.25">
      <c r="A262">
        <v>42653</v>
      </c>
      <c r="B262">
        <v>2163.66</v>
      </c>
      <c r="C262">
        <v>2160.39</v>
      </c>
      <c r="D262">
        <v>2169.6</v>
      </c>
      <c r="E262">
        <v>2160.39</v>
      </c>
      <c r="F262">
        <v>0</v>
      </c>
      <c r="G262">
        <v>0.46</v>
      </c>
    </row>
    <row r="263" spans="1:7" x14ac:dyDescent="0.25">
      <c r="A263">
        <v>42650</v>
      </c>
      <c r="B263">
        <v>2153.7399999999998</v>
      </c>
      <c r="C263">
        <v>2164.19</v>
      </c>
      <c r="D263">
        <v>2165.86</v>
      </c>
      <c r="E263">
        <v>2144.85</v>
      </c>
      <c r="F263">
        <v>0</v>
      </c>
      <c r="G263">
        <v>-0.33</v>
      </c>
    </row>
    <row r="264" spans="1:7" x14ac:dyDescent="0.25">
      <c r="A264">
        <v>42649</v>
      </c>
      <c r="B264">
        <v>2160.77</v>
      </c>
      <c r="C264">
        <v>2158.2199999999998</v>
      </c>
      <c r="D264">
        <v>2162.9299999999998</v>
      </c>
      <c r="E264">
        <v>2150.2800000000002</v>
      </c>
      <c r="F264">
        <v>0</v>
      </c>
      <c r="G264">
        <v>0.05</v>
      </c>
    </row>
    <row r="265" spans="1:7" x14ac:dyDescent="0.25">
      <c r="A265">
        <v>42648</v>
      </c>
      <c r="B265">
        <v>2159.73</v>
      </c>
      <c r="C265">
        <v>2155.15</v>
      </c>
      <c r="D265">
        <v>2163.9499999999998</v>
      </c>
      <c r="E265">
        <v>2155.15</v>
      </c>
      <c r="F265">
        <v>0</v>
      </c>
      <c r="G265">
        <v>0.43</v>
      </c>
    </row>
    <row r="266" spans="1:7" x14ac:dyDescent="0.25">
      <c r="A266">
        <v>42647</v>
      </c>
      <c r="B266">
        <v>2150.4899999999998</v>
      </c>
      <c r="C266">
        <v>2163.37</v>
      </c>
      <c r="D266">
        <v>2165.46</v>
      </c>
      <c r="E266">
        <v>2144.0100000000002</v>
      </c>
      <c r="F266">
        <v>0</v>
      </c>
      <c r="G266">
        <v>-0.5</v>
      </c>
    </row>
    <row r="267" spans="1:7" x14ac:dyDescent="0.25">
      <c r="A267">
        <v>42646</v>
      </c>
      <c r="B267">
        <v>2161.1999999999998</v>
      </c>
      <c r="C267">
        <v>2164.33</v>
      </c>
      <c r="D267">
        <v>2164.41</v>
      </c>
      <c r="E267">
        <v>2154.77</v>
      </c>
      <c r="F267">
        <v>0</v>
      </c>
      <c r="G267">
        <v>-0.33</v>
      </c>
    </row>
    <row r="268" spans="1:7" x14ac:dyDescent="0.25">
      <c r="A268">
        <v>42643</v>
      </c>
      <c r="B268">
        <v>2168.27</v>
      </c>
      <c r="C268">
        <v>2156.5100000000002</v>
      </c>
      <c r="D268">
        <v>2175.3000000000002</v>
      </c>
      <c r="E268">
        <v>2156.5100000000002</v>
      </c>
      <c r="F268">
        <v>0</v>
      </c>
      <c r="G268">
        <v>0.8</v>
      </c>
    </row>
    <row r="269" spans="1:7" x14ac:dyDescent="0.25">
      <c r="A269">
        <v>42642</v>
      </c>
      <c r="B269">
        <v>2151.13</v>
      </c>
      <c r="C269">
        <v>2168.9</v>
      </c>
      <c r="D269">
        <v>2172.67</v>
      </c>
      <c r="E269">
        <v>2145.1999999999998</v>
      </c>
      <c r="F269">
        <v>0</v>
      </c>
      <c r="G269">
        <v>-0.93</v>
      </c>
    </row>
    <row r="270" spans="1:7" x14ac:dyDescent="0.25">
      <c r="A270">
        <v>42641</v>
      </c>
      <c r="B270">
        <v>2171.37</v>
      </c>
      <c r="C270">
        <v>2161.85</v>
      </c>
      <c r="D270">
        <v>2172.4</v>
      </c>
      <c r="E270">
        <v>2151.79</v>
      </c>
      <c r="F270">
        <v>0</v>
      </c>
      <c r="G270">
        <v>0.53</v>
      </c>
    </row>
    <row r="271" spans="1:7" x14ac:dyDescent="0.25">
      <c r="A271">
        <v>42640</v>
      </c>
      <c r="B271">
        <v>2159.9299999999998</v>
      </c>
      <c r="C271">
        <v>2146.04</v>
      </c>
      <c r="D271">
        <v>2161.13</v>
      </c>
      <c r="E271">
        <v>2141.5500000000002</v>
      </c>
      <c r="F271">
        <v>0</v>
      </c>
      <c r="G271">
        <v>0.64</v>
      </c>
    </row>
    <row r="272" spans="1:7" x14ac:dyDescent="0.25">
      <c r="A272">
        <v>42639</v>
      </c>
      <c r="B272">
        <v>2146.1</v>
      </c>
      <c r="C272">
        <v>2158.54</v>
      </c>
      <c r="D272">
        <v>2158.54</v>
      </c>
      <c r="E272">
        <v>2145.04</v>
      </c>
      <c r="F272">
        <v>0</v>
      </c>
      <c r="G272">
        <v>-0.86</v>
      </c>
    </row>
    <row r="273" spans="1:7" x14ac:dyDescent="0.25">
      <c r="A273">
        <v>42636</v>
      </c>
      <c r="B273">
        <v>2164.69</v>
      </c>
      <c r="C273">
        <v>2173.29</v>
      </c>
      <c r="D273">
        <v>2173.75</v>
      </c>
      <c r="E273">
        <v>2163.9699999999998</v>
      </c>
      <c r="F273">
        <v>0</v>
      </c>
      <c r="G273">
        <v>-0.56999999999999995</v>
      </c>
    </row>
    <row r="274" spans="1:7" x14ac:dyDescent="0.25">
      <c r="A274">
        <v>42635</v>
      </c>
      <c r="B274">
        <v>2177.1799999999998</v>
      </c>
      <c r="C274">
        <v>2170.94</v>
      </c>
      <c r="D274">
        <v>2179.9899999999998</v>
      </c>
      <c r="E274">
        <v>2170.94</v>
      </c>
      <c r="F274">
        <v>0</v>
      </c>
      <c r="G274">
        <v>0.65</v>
      </c>
    </row>
    <row r="275" spans="1:7" x14ac:dyDescent="0.25">
      <c r="A275">
        <v>42634</v>
      </c>
      <c r="B275">
        <v>2163.12</v>
      </c>
      <c r="C275">
        <v>2144.58</v>
      </c>
      <c r="D275">
        <v>2165.11</v>
      </c>
      <c r="E275">
        <v>2139.5700000000002</v>
      </c>
      <c r="F275">
        <v>0</v>
      </c>
      <c r="G275">
        <v>1.0900000000000001</v>
      </c>
    </row>
    <row r="276" spans="1:7" x14ac:dyDescent="0.25">
      <c r="A276">
        <v>42633</v>
      </c>
      <c r="B276">
        <v>2139.7600000000002</v>
      </c>
      <c r="C276">
        <v>2145.94</v>
      </c>
      <c r="D276">
        <v>2150.8000000000002</v>
      </c>
      <c r="E276">
        <v>2139.17</v>
      </c>
      <c r="F276">
        <v>0</v>
      </c>
      <c r="G276">
        <v>0.03</v>
      </c>
    </row>
    <row r="277" spans="1:7" x14ac:dyDescent="0.25">
      <c r="A277">
        <v>42632</v>
      </c>
      <c r="B277">
        <v>2139.12</v>
      </c>
      <c r="C277">
        <v>2143.9899999999998</v>
      </c>
      <c r="D277">
        <v>2153.61</v>
      </c>
      <c r="E277">
        <v>2135.91</v>
      </c>
      <c r="F277">
        <v>0</v>
      </c>
      <c r="G277">
        <v>0</v>
      </c>
    </row>
    <row r="278" spans="1:7" x14ac:dyDescent="0.25">
      <c r="A278">
        <v>42629</v>
      </c>
      <c r="B278">
        <v>2139.16</v>
      </c>
      <c r="C278">
        <v>2146.48</v>
      </c>
      <c r="D278">
        <v>2146.48</v>
      </c>
      <c r="E278">
        <v>2131.1999999999998</v>
      </c>
      <c r="F278">
        <v>0</v>
      </c>
      <c r="G278">
        <v>-0.38</v>
      </c>
    </row>
    <row r="279" spans="1:7" x14ac:dyDescent="0.25">
      <c r="A279">
        <v>42628</v>
      </c>
      <c r="B279">
        <v>2147.2600000000002</v>
      </c>
      <c r="C279">
        <v>2125.36</v>
      </c>
      <c r="D279">
        <v>2151.31</v>
      </c>
      <c r="E279">
        <v>2122.36</v>
      </c>
      <c r="F279">
        <v>0</v>
      </c>
      <c r="G279">
        <v>1.01</v>
      </c>
    </row>
    <row r="280" spans="1:7" x14ac:dyDescent="0.25">
      <c r="A280">
        <v>42627</v>
      </c>
      <c r="B280">
        <v>2125.77</v>
      </c>
      <c r="C280">
        <v>2127.86</v>
      </c>
      <c r="D280">
        <v>2141.33</v>
      </c>
      <c r="E280">
        <v>2119.9</v>
      </c>
      <c r="F280">
        <v>0</v>
      </c>
      <c r="G280">
        <v>-0.06</v>
      </c>
    </row>
    <row r="281" spans="1:7" x14ac:dyDescent="0.25">
      <c r="A281">
        <v>42626</v>
      </c>
      <c r="B281">
        <v>2127.02</v>
      </c>
      <c r="C281">
        <v>2150.4699999999998</v>
      </c>
      <c r="D281">
        <v>2150.4699999999998</v>
      </c>
      <c r="E281">
        <v>2120.27</v>
      </c>
      <c r="F281">
        <v>0</v>
      </c>
      <c r="G281">
        <v>-1.48</v>
      </c>
    </row>
    <row r="282" spans="1:7" x14ac:dyDescent="0.25">
      <c r="A282">
        <v>42625</v>
      </c>
      <c r="B282">
        <v>2159.04</v>
      </c>
      <c r="C282">
        <v>2120.86</v>
      </c>
      <c r="D282">
        <v>2163.3000000000002</v>
      </c>
      <c r="E282">
        <v>2119.12</v>
      </c>
      <c r="F282">
        <v>0</v>
      </c>
      <c r="G282">
        <v>1.47</v>
      </c>
    </row>
    <row r="283" spans="1:7" x14ac:dyDescent="0.25">
      <c r="A283">
        <v>42622</v>
      </c>
      <c r="B283">
        <v>2127.81</v>
      </c>
      <c r="C283">
        <v>2169.08</v>
      </c>
      <c r="D283">
        <v>2169.08</v>
      </c>
      <c r="E283">
        <v>2127.81</v>
      </c>
      <c r="F283">
        <v>0</v>
      </c>
      <c r="G283">
        <v>-2.4500000000000002</v>
      </c>
    </row>
    <row r="284" spans="1:7" x14ac:dyDescent="0.25">
      <c r="A284">
        <v>42621</v>
      </c>
      <c r="B284">
        <v>2181.3000000000002</v>
      </c>
      <c r="C284">
        <v>2182.7600000000002</v>
      </c>
      <c r="D284">
        <v>2184.94</v>
      </c>
      <c r="E284">
        <v>2177.4899999999998</v>
      </c>
      <c r="F284">
        <v>0</v>
      </c>
      <c r="G284">
        <v>-0.22</v>
      </c>
    </row>
    <row r="285" spans="1:7" x14ac:dyDescent="0.25">
      <c r="A285">
        <v>42620</v>
      </c>
      <c r="B285">
        <v>2186.16</v>
      </c>
      <c r="C285">
        <v>2185.17</v>
      </c>
      <c r="D285">
        <v>2187.87</v>
      </c>
      <c r="E285">
        <v>2179.0700000000002</v>
      </c>
      <c r="F285">
        <v>0</v>
      </c>
      <c r="G285">
        <v>-0.01</v>
      </c>
    </row>
    <row r="286" spans="1:7" x14ac:dyDescent="0.25">
      <c r="A286">
        <v>42619</v>
      </c>
      <c r="B286">
        <v>2186.48</v>
      </c>
      <c r="C286">
        <v>2181.61</v>
      </c>
      <c r="D286">
        <v>2186.5700000000002</v>
      </c>
      <c r="E286">
        <v>2175.1</v>
      </c>
      <c r="F286">
        <v>0</v>
      </c>
      <c r="G286">
        <v>0.3</v>
      </c>
    </row>
    <row r="287" spans="1:7" x14ac:dyDescent="0.25">
      <c r="A287">
        <v>42615</v>
      </c>
      <c r="B287">
        <v>2179.98</v>
      </c>
      <c r="C287">
        <v>2177.4899999999998</v>
      </c>
      <c r="D287">
        <v>2184.87</v>
      </c>
      <c r="E287">
        <v>2173.59</v>
      </c>
      <c r="F287">
        <v>0</v>
      </c>
      <c r="G287">
        <v>0.42</v>
      </c>
    </row>
    <row r="288" spans="1:7" x14ac:dyDescent="0.25">
      <c r="A288">
        <v>42614</v>
      </c>
      <c r="B288">
        <v>2170.86</v>
      </c>
      <c r="C288">
        <v>2171.33</v>
      </c>
      <c r="D288">
        <v>2173.56</v>
      </c>
      <c r="E288">
        <v>2157.09</v>
      </c>
      <c r="F288">
        <v>0</v>
      </c>
      <c r="G288">
        <v>0</v>
      </c>
    </row>
    <row r="289" spans="1:7" x14ac:dyDescent="0.25">
      <c r="A289">
        <v>42613</v>
      </c>
      <c r="B289">
        <v>2170.9499999999998</v>
      </c>
      <c r="C289">
        <v>2173.56</v>
      </c>
      <c r="D289">
        <v>2173.79</v>
      </c>
      <c r="E289">
        <v>2161.35</v>
      </c>
      <c r="F289">
        <v>0</v>
      </c>
      <c r="G289">
        <v>-0.24</v>
      </c>
    </row>
    <row r="290" spans="1:7" x14ac:dyDescent="0.25">
      <c r="A290">
        <v>42612</v>
      </c>
      <c r="B290">
        <v>2176.12</v>
      </c>
      <c r="C290">
        <v>2179.4499999999998</v>
      </c>
      <c r="D290">
        <v>2182.27</v>
      </c>
      <c r="E290">
        <v>2170.41</v>
      </c>
      <c r="F290">
        <v>0</v>
      </c>
      <c r="G290">
        <v>-0.2</v>
      </c>
    </row>
    <row r="291" spans="1:7" x14ac:dyDescent="0.25">
      <c r="A291">
        <v>42611</v>
      </c>
      <c r="B291">
        <v>2180.38</v>
      </c>
      <c r="C291">
        <v>2170.19</v>
      </c>
      <c r="D291">
        <v>2183.48</v>
      </c>
      <c r="E291">
        <v>2170.19</v>
      </c>
      <c r="F291">
        <v>0</v>
      </c>
      <c r="G291">
        <v>0.52</v>
      </c>
    </row>
    <row r="292" spans="1:7" x14ac:dyDescent="0.25">
      <c r="A292">
        <v>42608</v>
      </c>
      <c r="B292">
        <v>2169.04</v>
      </c>
      <c r="C292">
        <v>2175.1</v>
      </c>
      <c r="D292">
        <v>2187.94</v>
      </c>
      <c r="E292">
        <v>2160.39</v>
      </c>
      <c r="F292">
        <v>0</v>
      </c>
      <c r="G292">
        <v>-0.16</v>
      </c>
    </row>
    <row r="293" spans="1:7" x14ac:dyDescent="0.25">
      <c r="A293">
        <v>42607</v>
      </c>
      <c r="B293">
        <v>2172.4699999999998</v>
      </c>
      <c r="C293">
        <v>2173.29</v>
      </c>
      <c r="D293">
        <v>2179</v>
      </c>
      <c r="E293">
        <v>2169.7399999999998</v>
      </c>
      <c r="F293">
        <v>0</v>
      </c>
      <c r="G293">
        <v>-0.14000000000000001</v>
      </c>
    </row>
    <row r="294" spans="1:7" x14ac:dyDescent="0.25">
      <c r="A294">
        <v>42606</v>
      </c>
      <c r="B294">
        <v>2175.44</v>
      </c>
      <c r="C294">
        <v>2185.09</v>
      </c>
      <c r="D294">
        <v>2186.66</v>
      </c>
      <c r="E294">
        <v>2171.25</v>
      </c>
      <c r="F294">
        <v>0</v>
      </c>
      <c r="G294">
        <v>-0.52</v>
      </c>
    </row>
    <row r="295" spans="1:7" x14ac:dyDescent="0.25">
      <c r="A295">
        <v>42605</v>
      </c>
      <c r="B295">
        <v>2186.9</v>
      </c>
      <c r="C295">
        <v>2187.81</v>
      </c>
      <c r="D295">
        <v>2193.42</v>
      </c>
      <c r="E295">
        <v>2186.8000000000002</v>
      </c>
      <c r="F295">
        <v>0</v>
      </c>
      <c r="G295">
        <v>0.2</v>
      </c>
    </row>
    <row r="296" spans="1:7" x14ac:dyDescent="0.25">
      <c r="A296">
        <v>42604</v>
      </c>
      <c r="B296">
        <v>2182.64</v>
      </c>
      <c r="C296">
        <v>2181.58</v>
      </c>
      <c r="D296">
        <v>2185.15</v>
      </c>
      <c r="E296">
        <v>2175.96</v>
      </c>
      <c r="F296">
        <v>0</v>
      </c>
      <c r="G296">
        <v>-0.06</v>
      </c>
    </row>
    <row r="297" spans="1:7" x14ac:dyDescent="0.25">
      <c r="A297">
        <v>42601</v>
      </c>
      <c r="B297">
        <v>2183.87</v>
      </c>
      <c r="C297">
        <v>2184.2399999999998</v>
      </c>
      <c r="D297">
        <v>2185</v>
      </c>
      <c r="E297">
        <v>2175.13</v>
      </c>
      <c r="F297">
        <v>0</v>
      </c>
      <c r="G297">
        <v>-0.14000000000000001</v>
      </c>
    </row>
    <row r="298" spans="1:7" x14ac:dyDescent="0.25">
      <c r="A298">
        <v>42600</v>
      </c>
      <c r="B298">
        <v>2187.02</v>
      </c>
      <c r="C298">
        <v>2181.9</v>
      </c>
      <c r="D298">
        <v>2187.0300000000002</v>
      </c>
      <c r="E298">
        <v>2180.46</v>
      </c>
      <c r="F298">
        <v>0</v>
      </c>
      <c r="G298">
        <v>0.22</v>
      </c>
    </row>
    <row r="299" spans="1:7" x14ac:dyDescent="0.25">
      <c r="A299">
        <v>42599</v>
      </c>
      <c r="B299">
        <v>2182.2199999999998</v>
      </c>
      <c r="C299">
        <v>2177.84</v>
      </c>
      <c r="D299">
        <v>2183.08</v>
      </c>
      <c r="E299">
        <v>2168.5</v>
      </c>
      <c r="F299">
        <v>0</v>
      </c>
      <c r="G299">
        <v>0.19</v>
      </c>
    </row>
    <row r="300" spans="1:7" x14ac:dyDescent="0.25">
      <c r="A300">
        <v>42598</v>
      </c>
      <c r="B300">
        <v>2178.15</v>
      </c>
      <c r="C300">
        <v>2186.2399999999998</v>
      </c>
      <c r="D300">
        <v>2186.2399999999998</v>
      </c>
      <c r="E300">
        <v>2178.14</v>
      </c>
      <c r="F300">
        <v>0</v>
      </c>
      <c r="G300">
        <v>-0.55000000000000004</v>
      </c>
    </row>
    <row r="301" spans="1:7" x14ac:dyDescent="0.25">
      <c r="A301">
        <v>42597</v>
      </c>
      <c r="B301">
        <v>2190.15</v>
      </c>
      <c r="C301">
        <v>2186.08</v>
      </c>
      <c r="D301">
        <v>2193.81</v>
      </c>
      <c r="E301">
        <v>2186.08</v>
      </c>
      <c r="F301">
        <v>0</v>
      </c>
      <c r="G301">
        <v>0.28000000000000003</v>
      </c>
    </row>
    <row r="302" spans="1:7" x14ac:dyDescent="0.25">
      <c r="A302">
        <v>42594</v>
      </c>
      <c r="B302">
        <v>2184.0500000000002</v>
      </c>
      <c r="C302">
        <v>2183.7399999999998</v>
      </c>
      <c r="D302">
        <v>2186.2800000000002</v>
      </c>
      <c r="E302">
        <v>2179.42</v>
      </c>
      <c r="F302">
        <v>0</v>
      </c>
      <c r="G302">
        <v>-0.08</v>
      </c>
    </row>
    <row r="303" spans="1:7" x14ac:dyDescent="0.25">
      <c r="A303">
        <v>42593</v>
      </c>
      <c r="B303">
        <v>2185.79</v>
      </c>
      <c r="C303">
        <v>2177.9699999999998</v>
      </c>
      <c r="D303">
        <v>2188.4499999999998</v>
      </c>
      <c r="E303">
        <v>2177.9699999999998</v>
      </c>
      <c r="F303">
        <v>0</v>
      </c>
      <c r="G303">
        <v>0.47</v>
      </c>
    </row>
    <row r="304" spans="1:7" x14ac:dyDescent="0.25">
      <c r="A304">
        <v>42592</v>
      </c>
      <c r="B304">
        <v>2175.4899999999998</v>
      </c>
      <c r="C304">
        <v>2182.81</v>
      </c>
      <c r="D304">
        <v>2183.41</v>
      </c>
      <c r="E304">
        <v>2172</v>
      </c>
      <c r="F304">
        <v>0</v>
      </c>
      <c r="G304">
        <v>-0.28999999999999998</v>
      </c>
    </row>
    <row r="305" spans="1:7" x14ac:dyDescent="0.25">
      <c r="A305">
        <v>42591</v>
      </c>
      <c r="B305">
        <v>2181.7399999999998</v>
      </c>
      <c r="C305">
        <v>2182.2399999999998</v>
      </c>
      <c r="D305">
        <v>2187.66</v>
      </c>
      <c r="E305">
        <v>2178.61</v>
      </c>
      <c r="F305">
        <v>0</v>
      </c>
      <c r="G305">
        <v>0.04</v>
      </c>
    </row>
    <row r="306" spans="1:7" x14ac:dyDescent="0.25">
      <c r="A306">
        <v>42590</v>
      </c>
      <c r="B306">
        <v>2180.89</v>
      </c>
      <c r="C306">
        <v>2183.7600000000002</v>
      </c>
      <c r="D306">
        <v>2185.44</v>
      </c>
      <c r="E306">
        <v>2177.85</v>
      </c>
      <c r="F306">
        <v>0</v>
      </c>
      <c r="G306">
        <v>-0.09</v>
      </c>
    </row>
    <row r="307" spans="1:7" x14ac:dyDescent="0.25">
      <c r="A307">
        <v>42587</v>
      </c>
      <c r="B307">
        <v>2182.87</v>
      </c>
      <c r="C307">
        <v>2168.79</v>
      </c>
      <c r="D307">
        <v>2182.87</v>
      </c>
      <c r="E307">
        <v>2168.79</v>
      </c>
      <c r="F307">
        <v>0</v>
      </c>
      <c r="G307">
        <v>0.86</v>
      </c>
    </row>
    <row r="308" spans="1:7" x14ac:dyDescent="0.25">
      <c r="A308">
        <v>42586</v>
      </c>
      <c r="B308">
        <v>2164.25</v>
      </c>
      <c r="C308">
        <v>2163.5100000000002</v>
      </c>
      <c r="D308">
        <v>2168.19</v>
      </c>
      <c r="E308">
        <v>2159.0700000000002</v>
      </c>
      <c r="F308">
        <v>0</v>
      </c>
      <c r="G308">
        <v>0.02</v>
      </c>
    </row>
    <row r="309" spans="1:7" x14ac:dyDescent="0.25">
      <c r="A309">
        <v>42585</v>
      </c>
      <c r="B309">
        <v>2163.79</v>
      </c>
      <c r="C309">
        <v>2156.81</v>
      </c>
      <c r="D309">
        <v>2163.79</v>
      </c>
      <c r="E309">
        <v>2152.56</v>
      </c>
      <c r="F309">
        <v>0</v>
      </c>
      <c r="G309">
        <v>0.31</v>
      </c>
    </row>
    <row r="310" spans="1:7" x14ac:dyDescent="0.25">
      <c r="A310">
        <v>42584</v>
      </c>
      <c r="B310">
        <v>2157.0300000000002</v>
      </c>
      <c r="C310">
        <v>2169.94</v>
      </c>
      <c r="D310">
        <v>2170.1999999999998</v>
      </c>
      <c r="E310">
        <v>2147.58</v>
      </c>
      <c r="F310">
        <v>0</v>
      </c>
      <c r="G310">
        <v>-0.64</v>
      </c>
    </row>
    <row r="311" spans="1:7" x14ac:dyDescent="0.25">
      <c r="A311">
        <v>42583</v>
      </c>
      <c r="B311">
        <v>2170.84</v>
      </c>
      <c r="C311">
        <v>2173.15</v>
      </c>
      <c r="D311">
        <v>2178.29</v>
      </c>
      <c r="E311">
        <v>2166.21</v>
      </c>
      <c r="F311">
        <v>0</v>
      </c>
      <c r="G311">
        <v>-0.13</v>
      </c>
    </row>
    <row r="312" spans="1:7" x14ac:dyDescent="0.25">
      <c r="A312">
        <v>42580</v>
      </c>
      <c r="B312">
        <v>2173.6</v>
      </c>
      <c r="C312">
        <v>2168.83</v>
      </c>
      <c r="D312">
        <v>2177.09</v>
      </c>
      <c r="E312">
        <v>2163.4899999999998</v>
      </c>
      <c r="F312">
        <v>0</v>
      </c>
      <c r="G312">
        <v>0.16</v>
      </c>
    </row>
    <row r="313" spans="1:7" x14ac:dyDescent="0.25">
      <c r="A313">
        <v>42579</v>
      </c>
      <c r="B313">
        <v>2170.06</v>
      </c>
      <c r="C313">
        <v>2166.0500000000002</v>
      </c>
      <c r="D313">
        <v>2172.85</v>
      </c>
      <c r="E313">
        <v>2159.7399999999998</v>
      </c>
      <c r="F313">
        <v>0</v>
      </c>
      <c r="G313">
        <v>0.16</v>
      </c>
    </row>
    <row r="314" spans="1:7" x14ac:dyDescent="0.25">
      <c r="A314">
        <v>42578</v>
      </c>
      <c r="B314">
        <v>2166.58</v>
      </c>
      <c r="C314">
        <v>2169.81</v>
      </c>
      <c r="D314">
        <v>2174.98</v>
      </c>
      <c r="E314">
        <v>2159.0700000000002</v>
      </c>
      <c r="F314">
        <v>0</v>
      </c>
      <c r="G314">
        <v>-0.12</v>
      </c>
    </row>
    <row r="315" spans="1:7" x14ac:dyDescent="0.25">
      <c r="A315">
        <v>42577</v>
      </c>
      <c r="B315">
        <v>2169.1799999999998</v>
      </c>
      <c r="C315">
        <v>2168.9699999999998</v>
      </c>
      <c r="D315">
        <v>2173.54</v>
      </c>
      <c r="E315">
        <v>2160.1799999999998</v>
      </c>
      <c r="F315">
        <v>0</v>
      </c>
      <c r="G315">
        <v>0.03</v>
      </c>
    </row>
    <row r="316" spans="1:7" x14ac:dyDescent="0.25">
      <c r="A316">
        <v>42576</v>
      </c>
      <c r="B316">
        <v>2168.48</v>
      </c>
      <c r="C316">
        <v>2173.71</v>
      </c>
      <c r="D316">
        <v>2173.71</v>
      </c>
      <c r="E316">
        <v>2161.9499999999998</v>
      </c>
      <c r="F316">
        <v>0</v>
      </c>
      <c r="G316">
        <v>-0.3</v>
      </c>
    </row>
    <row r="317" spans="1:7" x14ac:dyDescent="0.25">
      <c r="A317">
        <v>42573</v>
      </c>
      <c r="B317">
        <v>2175.0300000000002</v>
      </c>
      <c r="C317">
        <v>2166.4699999999998</v>
      </c>
      <c r="D317">
        <v>2175.11</v>
      </c>
      <c r="E317">
        <v>2163.2399999999998</v>
      </c>
      <c r="F317">
        <v>0</v>
      </c>
      <c r="G317">
        <v>0.46</v>
      </c>
    </row>
    <row r="318" spans="1:7" x14ac:dyDescent="0.25">
      <c r="A318">
        <v>42572</v>
      </c>
      <c r="B318">
        <v>2165.17</v>
      </c>
      <c r="C318">
        <v>2172.91</v>
      </c>
      <c r="D318">
        <v>2174.56</v>
      </c>
      <c r="E318">
        <v>2159.75</v>
      </c>
      <c r="F318">
        <v>0</v>
      </c>
      <c r="G318">
        <v>-0.36</v>
      </c>
    </row>
    <row r="319" spans="1:7" x14ac:dyDescent="0.25">
      <c r="A319">
        <v>42571</v>
      </c>
      <c r="B319">
        <v>2173.02</v>
      </c>
      <c r="C319">
        <v>2166.1</v>
      </c>
      <c r="D319">
        <v>2175.63</v>
      </c>
      <c r="E319">
        <v>2164.89</v>
      </c>
      <c r="F319">
        <v>0</v>
      </c>
      <c r="G319">
        <v>0.43</v>
      </c>
    </row>
    <row r="320" spans="1:7" x14ac:dyDescent="0.25">
      <c r="A320">
        <v>42570</v>
      </c>
      <c r="B320">
        <v>2163.7800000000002</v>
      </c>
      <c r="C320">
        <v>2163.79</v>
      </c>
      <c r="D320">
        <v>2164.63</v>
      </c>
      <c r="E320">
        <v>2159.0100000000002</v>
      </c>
      <c r="F320">
        <v>0</v>
      </c>
      <c r="G320">
        <v>-0.14000000000000001</v>
      </c>
    </row>
    <row r="321" spans="1:7" x14ac:dyDescent="0.25">
      <c r="A321">
        <v>42569</v>
      </c>
      <c r="B321">
        <v>2166.89</v>
      </c>
      <c r="C321">
        <v>2162.04</v>
      </c>
      <c r="D321">
        <v>2168.35</v>
      </c>
      <c r="E321">
        <v>2159.63</v>
      </c>
      <c r="F321">
        <v>0</v>
      </c>
      <c r="G321">
        <v>0.24</v>
      </c>
    </row>
    <row r="322" spans="1:7" x14ac:dyDescent="0.25">
      <c r="A322">
        <v>42566</v>
      </c>
      <c r="B322">
        <v>2161.7399999999998</v>
      </c>
      <c r="C322">
        <v>2165.13</v>
      </c>
      <c r="D322">
        <v>2169.0500000000002</v>
      </c>
      <c r="E322">
        <v>2155.79</v>
      </c>
      <c r="F322">
        <v>0</v>
      </c>
      <c r="G322">
        <v>-0.09</v>
      </c>
    </row>
    <row r="323" spans="1:7" x14ac:dyDescent="0.25">
      <c r="A323">
        <v>42565</v>
      </c>
      <c r="B323">
        <v>2163.75</v>
      </c>
      <c r="C323">
        <v>2157.88</v>
      </c>
      <c r="D323">
        <v>2168.9899999999998</v>
      </c>
      <c r="E323">
        <v>2157.88</v>
      </c>
      <c r="F323">
        <v>0</v>
      </c>
      <c r="G323">
        <v>0.53</v>
      </c>
    </row>
    <row r="324" spans="1:7" x14ac:dyDescent="0.25">
      <c r="A324">
        <v>42564</v>
      </c>
      <c r="B324">
        <v>2152.4299999999998</v>
      </c>
      <c r="C324">
        <v>2153.81</v>
      </c>
      <c r="D324">
        <v>2156.4499999999998</v>
      </c>
      <c r="E324">
        <v>2146.21</v>
      </c>
      <c r="F324">
        <v>0</v>
      </c>
      <c r="G324">
        <v>0.01</v>
      </c>
    </row>
    <row r="325" spans="1:7" x14ac:dyDescent="0.25">
      <c r="A325">
        <v>42563</v>
      </c>
      <c r="B325">
        <v>2152.14</v>
      </c>
      <c r="C325">
        <v>2139.5</v>
      </c>
      <c r="D325">
        <v>2155.4</v>
      </c>
      <c r="E325">
        <v>2139.5</v>
      </c>
      <c r="F325">
        <v>0</v>
      </c>
      <c r="G325">
        <v>0.7</v>
      </c>
    </row>
    <row r="326" spans="1:7" x14ac:dyDescent="0.25">
      <c r="A326">
        <v>42562</v>
      </c>
      <c r="B326">
        <v>2137.16</v>
      </c>
      <c r="C326">
        <v>2131.7199999999998</v>
      </c>
      <c r="D326">
        <v>2143.16</v>
      </c>
      <c r="E326">
        <v>2131.7199999999998</v>
      </c>
      <c r="F326">
        <v>0</v>
      </c>
      <c r="G326">
        <v>0.34</v>
      </c>
    </row>
    <row r="327" spans="1:7" x14ac:dyDescent="0.25">
      <c r="A327">
        <v>42559</v>
      </c>
      <c r="B327">
        <v>2129.9</v>
      </c>
      <c r="C327">
        <v>2106.9699999999998</v>
      </c>
      <c r="D327">
        <v>2131.71</v>
      </c>
      <c r="E327">
        <v>2106.9699999999998</v>
      </c>
      <c r="F327">
        <v>0</v>
      </c>
      <c r="G327">
        <v>1.53</v>
      </c>
    </row>
    <row r="328" spans="1:7" x14ac:dyDescent="0.25">
      <c r="A328">
        <v>42558</v>
      </c>
      <c r="B328">
        <v>2097.9</v>
      </c>
      <c r="C328">
        <v>2100.42</v>
      </c>
      <c r="D328">
        <v>2109.08</v>
      </c>
      <c r="E328">
        <v>2089.39</v>
      </c>
      <c r="F328">
        <v>0</v>
      </c>
      <c r="G328">
        <v>-0.09</v>
      </c>
    </row>
    <row r="329" spans="1:7" x14ac:dyDescent="0.25">
      <c r="A329">
        <v>42557</v>
      </c>
      <c r="B329">
        <v>2099.73</v>
      </c>
      <c r="C329">
        <v>2084.4299999999998</v>
      </c>
      <c r="D329">
        <v>2100.7199999999998</v>
      </c>
      <c r="E329">
        <v>2074.02</v>
      </c>
      <c r="F329">
        <v>0</v>
      </c>
      <c r="G329">
        <v>0.54</v>
      </c>
    </row>
    <row r="330" spans="1:7" x14ac:dyDescent="0.25">
      <c r="A330">
        <v>42556</v>
      </c>
      <c r="B330">
        <v>2088.5500000000002</v>
      </c>
      <c r="C330">
        <v>2095.0500000000002</v>
      </c>
      <c r="D330">
        <v>2095.0500000000002</v>
      </c>
      <c r="E330">
        <v>2080.86</v>
      </c>
      <c r="F330">
        <v>0</v>
      </c>
      <c r="G330">
        <v>-0.68</v>
      </c>
    </row>
    <row r="331" spans="1:7" x14ac:dyDescent="0.25">
      <c r="A331">
        <v>42552</v>
      </c>
      <c r="B331">
        <v>2102.9499999999998</v>
      </c>
      <c r="C331">
        <v>2099.34</v>
      </c>
      <c r="D331">
        <v>2108.71</v>
      </c>
      <c r="E331">
        <v>2097.9</v>
      </c>
      <c r="F331">
        <v>0</v>
      </c>
      <c r="G331">
        <v>0.19</v>
      </c>
    </row>
    <row r="332" spans="1:7" x14ac:dyDescent="0.25">
      <c r="A332">
        <v>42551</v>
      </c>
      <c r="B332">
        <v>2098.86</v>
      </c>
      <c r="C332">
        <v>2073.17</v>
      </c>
      <c r="D332">
        <v>2098.94</v>
      </c>
      <c r="E332">
        <v>2070</v>
      </c>
      <c r="F332">
        <v>0</v>
      </c>
      <c r="G332">
        <v>1.36</v>
      </c>
    </row>
    <row r="333" spans="1:7" x14ac:dyDescent="0.25">
      <c r="A333">
        <v>42550</v>
      </c>
      <c r="B333">
        <v>2070.77</v>
      </c>
      <c r="C333">
        <v>2042.69</v>
      </c>
      <c r="D333">
        <v>2073.13</v>
      </c>
      <c r="E333">
        <v>2042.69</v>
      </c>
      <c r="F333">
        <v>0</v>
      </c>
      <c r="G333">
        <v>1.7</v>
      </c>
    </row>
    <row r="334" spans="1:7" x14ac:dyDescent="0.25">
      <c r="A334">
        <v>42549</v>
      </c>
      <c r="B334">
        <v>2036.09</v>
      </c>
      <c r="C334">
        <v>2006.67</v>
      </c>
      <c r="D334">
        <v>2036.09</v>
      </c>
      <c r="E334">
        <v>2006.67</v>
      </c>
      <c r="F334">
        <v>0</v>
      </c>
      <c r="G334">
        <v>1.78</v>
      </c>
    </row>
    <row r="335" spans="1:7" x14ac:dyDescent="0.25">
      <c r="A335">
        <v>42548</v>
      </c>
      <c r="B335">
        <v>2000.54</v>
      </c>
      <c r="C335">
        <v>2031.45</v>
      </c>
      <c r="D335">
        <v>2031.45</v>
      </c>
      <c r="E335">
        <v>1991.68</v>
      </c>
      <c r="F335">
        <v>0</v>
      </c>
      <c r="G335">
        <v>-1.81</v>
      </c>
    </row>
    <row r="336" spans="1:7" x14ac:dyDescent="0.25">
      <c r="A336">
        <v>42545</v>
      </c>
      <c r="B336">
        <v>2037.41</v>
      </c>
      <c r="C336">
        <v>2103.81</v>
      </c>
      <c r="D336">
        <v>2103.81</v>
      </c>
      <c r="E336">
        <v>2032.57</v>
      </c>
      <c r="F336">
        <v>0</v>
      </c>
      <c r="G336">
        <v>-3.59</v>
      </c>
    </row>
    <row r="337" spans="1:7" x14ac:dyDescent="0.25">
      <c r="A337">
        <v>42544</v>
      </c>
      <c r="B337">
        <v>2113.3200000000002</v>
      </c>
      <c r="C337">
        <v>2092.8000000000002</v>
      </c>
      <c r="D337">
        <v>2113.3200000000002</v>
      </c>
      <c r="E337">
        <v>2092.8000000000002</v>
      </c>
      <c r="F337">
        <v>0</v>
      </c>
      <c r="G337">
        <v>1.34</v>
      </c>
    </row>
    <row r="338" spans="1:7" x14ac:dyDescent="0.25">
      <c r="A338">
        <v>42543</v>
      </c>
      <c r="B338">
        <v>2085.4499999999998</v>
      </c>
      <c r="C338">
        <v>2089.75</v>
      </c>
      <c r="D338">
        <v>2099.71</v>
      </c>
      <c r="E338">
        <v>2084.36</v>
      </c>
      <c r="F338">
        <v>0</v>
      </c>
      <c r="G338">
        <v>-0.17</v>
      </c>
    </row>
    <row r="339" spans="1:7" x14ac:dyDescent="0.25">
      <c r="A339">
        <v>42542</v>
      </c>
      <c r="B339">
        <v>2088.9</v>
      </c>
      <c r="C339">
        <v>2085.19</v>
      </c>
      <c r="D339">
        <v>2093.66</v>
      </c>
      <c r="E339">
        <v>2083.02</v>
      </c>
      <c r="F339">
        <v>0</v>
      </c>
      <c r="G339">
        <v>0.27</v>
      </c>
    </row>
    <row r="340" spans="1:7" x14ac:dyDescent="0.25">
      <c r="A340">
        <v>42541</v>
      </c>
      <c r="B340">
        <v>2083.25</v>
      </c>
      <c r="C340">
        <v>2075.58</v>
      </c>
      <c r="D340">
        <v>2100.66</v>
      </c>
      <c r="E340">
        <v>2075.58</v>
      </c>
      <c r="F340">
        <v>0</v>
      </c>
      <c r="G340">
        <v>0.57999999999999996</v>
      </c>
    </row>
    <row r="341" spans="1:7" x14ac:dyDescent="0.25">
      <c r="A341">
        <v>42538</v>
      </c>
      <c r="B341">
        <v>2071.2199999999998</v>
      </c>
      <c r="C341">
        <v>2078.1999999999998</v>
      </c>
      <c r="D341">
        <v>2078.1999999999998</v>
      </c>
      <c r="E341">
        <v>2062.84</v>
      </c>
      <c r="F341">
        <v>0</v>
      </c>
      <c r="G341">
        <v>-0.33</v>
      </c>
    </row>
    <row r="342" spans="1:7" x14ac:dyDescent="0.25">
      <c r="A342">
        <v>42537</v>
      </c>
      <c r="B342">
        <v>2077.9899999999998</v>
      </c>
      <c r="C342">
        <v>2066.36</v>
      </c>
      <c r="D342">
        <v>2079.62</v>
      </c>
      <c r="E342">
        <v>2050.37</v>
      </c>
      <c r="F342">
        <v>0</v>
      </c>
      <c r="G342">
        <v>0.31</v>
      </c>
    </row>
    <row r="343" spans="1:7" x14ac:dyDescent="0.25">
      <c r="A343">
        <v>42536</v>
      </c>
      <c r="B343">
        <v>2071.5</v>
      </c>
      <c r="C343">
        <v>2077.6</v>
      </c>
      <c r="D343">
        <v>2085.65</v>
      </c>
      <c r="E343">
        <v>2069.8000000000002</v>
      </c>
      <c r="F343">
        <v>0</v>
      </c>
      <c r="G343">
        <v>-0.18</v>
      </c>
    </row>
    <row r="344" spans="1:7" x14ac:dyDescent="0.25">
      <c r="A344">
        <v>42535</v>
      </c>
      <c r="B344">
        <v>2075.3200000000002</v>
      </c>
      <c r="C344">
        <v>2076.65</v>
      </c>
      <c r="D344">
        <v>2081.3000000000002</v>
      </c>
      <c r="E344">
        <v>2064.1</v>
      </c>
      <c r="F344">
        <v>0</v>
      </c>
      <c r="G344">
        <v>-0.18</v>
      </c>
    </row>
    <row r="345" spans="1:7" x14ac:dyDescent="0.25">
      <c r="A345">
        <v>42534</v>
      </c>
      <c r="B345">
        <v>2079.06</v>
      </c>
      <c r="C345">
        <v>2091.75</v>
      </c>
      <c r="D345">
        <v>2098.12</v>
      </c>
      <c r="E345">
        <v>2078.46</v>
      </c>
      <c r="F345">
        <v>0</v>
      </c>
      <c r="G345">
        <v>-0.81</v>
      </c>
    </row>
    <row r="346" spans="1:7" x14ac:dyDescent="0.25">
      <c r="A346">
        <v>42531</v>
      </c>
      <c r="B346">
        <v>2096.0700000000002</v>
      </c>
      <c r="C346">
        <v>2109.5700000000002</v>
      </c>
      <c r="D346">
        <v>2109.5700000000002</v>
      </c>
      <c r="E346">
        <v>2089.96</v>
      </c>
      <c r="F346">
        <v>0</v>
      </c>
      <c r="G346">
        <v>-0.92</v>
      </c>
    </row>
    <row r="347" spans="1:7" x14ac:dyDescent="0.25">
      <c r="A347">
        <v>42530</v>
      </c>
      <c r="B347">
        <v>2115.48</v>
      </c>
      <c r="C347">
        <v>2115.65</v>
      </c>
      <c r="D347">
        <v>2117.64</v>
      </c>
      <c r="E347">
        <v>2107.73</v>
      </c>
      <c r="F347">
        <v>0</v>
      </c>
      <c r="G347">
        <v>-0.17</v>
      </c>
    </row>
    <row r="348" spans="1:7" x14ac:dyDescent="0.25">
      <c r="A348">
        <v>42529</v>
      </c>
      <c r="B348">
        <v>2119.12</v>
      </c>
      <c r="C348">
        <v>2112.71</v>
      </c>
      <c r="D348">
        <v>2120.5500000000002</v>
      </c>
      <c r="E348">
        <v>2112.71</v>
      </c>
      <c r="F348">
        <v>0</v>
      </c>
      <c r="G348">
        <v>0.33</v>
      </c>
    </row>
    <row r="349" spans="1:7" x14ac:dyDescent="0.25">
      <c r="A349">
        <v>42528</v>
      </c>
      <c r="B349">
        <v>2112.13</v>
      </c>
      <c r="C349">
        <v>2110.1799999999998</v>
      </c>
      <c r="D349">
        <v>2119.2199999999998</v>
      </c>
      <c r="E349">
        <v>2110.1799999999998</v>
      </c>
      <c r="F349">
        <v>0</v>
      </c>
      <c r="G349">
        <v>0.13</v>
      </c>
    </row>
    <row r="350" spans="1:7" x14ac:dyDescent="0.25">
      <c r="A350">
        <v>42527</v>
      </c>
      <c r="B350">
        <v>2109.41</v>
      </c>
      <c r="C350">
        <v>2100.83</v>
      </c>
      <c r="D350">
        <v>2113.36</v>
      </c>
      <c r="E350">
        <v>2100.83</v>
      </c>
      <c r="F350">
        <v>0</v>
      </c>
      <c r="G350">
        <v>0.49</v>
      </c>
    </row>
    <row r="351" spans="1:7" x14ac:dyDescent="0.25">
      <c r="A351">
        <v>42524</v>
      </c>
      <c r="B351">
        <v>2099.13</v>
      </c>
      <c r="C351">
        <v>2104.0700000000002</v>
      </c>
      <c r="D351">
        <v>2104.0700000000002</v>
      </c>
      <c r="E351">
        <v>2085.36</v>
      </c>
      <c r="F351">
        <v>0</v>
      </c>
      <c r="G351">
        <v>-0.28999999999999998</v>
      </c>
    </row>
    <row r="352" spans="1:7" x14ac:dyDescent="0.25">
      <c r="A352">
        <v>42523</v>
      </c>
      <c r="B352">
        <v>2105.2600000000002</v>
      </c>
      <c r="C352">
        <v>2097.71</v>
      </c>
      <c r="D352">
        <v>2105.2600000000002</v>
      </c>
      <c r="E352">
        <v>2088.59</v>
      </c>
      <c r="F352">
        <v>0</v>
      </c>
      <c r="G352">
        <v>0.28000000000000003</v>
      </c>
    </row>
    <row r="353" spans="1:7" x14ac:dyDescent="0.25">
      <c r="A353">
        <v>42522</v>
      </c>
      <c r="B353">
        <v>2099.33</v>
      </c>
      <c r="C353">
        <v>2093.94</v>
      </c>
      <c r="D353">
        <v>2100.9699999999998</v>
      </c>
      <c r="E353">
        <v>2085.1</v>
      </c>
      <c r="F353">
        <v>0</v>
      </c>
      <c r="G353">
        <v>0.11</v>
      </c>
    </row>
    <row r="354" spans="1:7" x14ac:dyDescent="0.25">
      <c r="A354">
        <v>42521</v>
      </c>
      <c r="B354">
        <v>2096.96</v>
      </c>
      <c r="C354">
        <v>2100.13</v>
      </c>
      <c r="D354">
        <v>2103.48</v>
      </c>
      <c r="E354">
        <v>2088.66</v>
      </c>
      <c r="F354">
        <v>0</v>
      </c>
      <c r="G354">
        <v>-0.1</v>
      </c>
    </row>
    <row r="355" spans="1:7" x14ac:dyDescent="0.25">
      <c r="A355">
        <v>42517</v>
      </c>
      <c r="B355">
        <v>2099.06</v>
      </c>
      <c r="C355">
        <v>2090.06</v>
      </c>
      <c r="D355">
        <v>2099.06</v>
      </c>
      <c r="E355">
        <v>2090.06</v>
      </c>
      <c r="F355">
        <v>0</v>
      </c>
      <c r="G355">
        <v>0.43</v>
      </c>
    </row>
    <row r="356" spans="1:7" x14ac:dyDescent="0.25">
      <c r="A356">
        <v>42516</v>
      </c>
      <c r="B356">
        <v>2090.1</v>
      </c>
      <c r="C356">
        <v>2091.44</v>
      </c>
      <c r="D356">
        <v>2094.3000000000002</v>
      </c>
      <c r="E356">
        <v>2087.08</v>
      </c>
      <c r="F356">
        <v>0</v>
      </c>
      <c r="G356">
        <v>-0.02</v>
      </c>
    </row>
    <row r="357" spans="1:7" x14ac:dyDescent="0.25">
      <c r="A357">
        <v>42515</v>
      </c>
      <c r="B357">
        <v>2090.54</v>
      </c>
      <c r="C357">
        <v>2078.9299999999998</v>
      </c>
      <c r="D357">
        <v>2094.73</v>
      </c>
      <c r="E357">
        <v>2078.9299999999998</v>
      </c>
      <c r="F357">
        <v>0</v>
      </c>
      <c r="G357">
        <v>0.7</v>
      </c>
    </row>
    <row r="358" spans="1:7" x14ac:dyDescent="0.25">
      <c r="A358">
        <v>42514</v>
      </c>
      <c r="B358">
        <v>2076.06</v>
      </c>
      <c r="C358">
        <v>2052.65</v>
      </c>
      <c r="D358">
        <v>2079.67</v>
      </c>
      <c r="E358">
        <v>2052.65</v>
      </c>
      <c r="F358">
        <v>0</v>
      </c>
      <c r="G358">
        <v>1.37</v>
      </c>
    </row>
    <row r="359" spans="1:7" x14ac:dyDescent="0.25">
      <c r="A359">
        <v>42513</v>
      </c>
      <c r="B359">
        <v>2048.04</v>
      </c>
      <c r="C359">
        <v>2052.23</v>
      </c>
      <c r="D359">
        <v>2055.58</v>
      </c>
      <c r="E359">
        <v>2047.26</v>
      </c>
      <c r="F359">
        <v>0</v>
      </c>
      <c r="G359">
        <v>-0.21</v>
      </c>
    </row>
    <row r="360" spans="1:7" x14ac:dyDescent="0.25">
      <c r="A360">
        <v>42510</v>
      </c>
      <c r="B360">
        <v>2052.3200000000002</v>
      </c>
      <c r="C360">
        <v>2041.88</v>
      </c>
      <c r="D360">
        <v>2058.35</v>
      </c>
      <c r="E360">
        <v>2041.88</v>
      </c>
      <c r="F360">
        <v>0</v>
      </c>
      <c r="G360">
        <v>0.6</v>
      </c>
    </row>
    <row r="361" spans="1:7" x14ac:dyDescent="0.25">
      <c r="A361">
        <v>42509</v>
      </c>
      <c r="B361">
        <v>2040.04</v>
      </c>
      <c r="C361">
        <v>2044.21</v>
      </c>
      <c r="D361">
        <v>2044.21</v>
      </c>
      <c r="E361">
        <v>2025.91</v>
      </c>
      <c r="F361">
        <v>0</v>
      </c>
      <c r="G361">
        <v>-0.37</v>
      </c>
    </row>
    <row r="362" spans="1:7" x14ac:dyDescent="0.25">
      <c r="A362">
        <v>42508</v>
      </c>
      <c r="B362">
        <v>2047.63</v>
      </c>
      <c r="C362">
        <v>2044.38</v>
      </c>
      <c r="D362">
        <v>2060.61</v>
      </c>
      <c r="E362">
        <v>2034.49</v>
      </c>
      <c r="F362">
        <v>0</v>
      </c>
      <c r="G362">
        <v>0.02</v>
      </c>
    </row>
    <row r="363" spans="1:7" x14ac:dyDescent="0.25">
      <c r="A363">
        <v>42507</v>
      </c>
      <c r="B363">
        <v>2047.21</v>
      </c>
      <c r="C363">
        <v>2065.04</v>
      </c>
      <c r="D363">
        <v>2065.69</v>
      </c>
      <c r="E363">
        <v>2040.82</v>
      </c>
      <c r="F363">
        <v>0</v>
      </c>
      <c r="G363">
        <v>-0.94</v>
      </c>
    </row>
    <row r="364" spans="1:7" x14ac:dyDescent="0.25">
      <c r="A364">
        <v>42506</v>
      </c>
      <c r="B364">
        <v>2066.66</v>
      </c>
      <c r="C364">
        <v>2046.53</v>
      </c>
      <c r="D364">
        <v>2071.88</v>
      </c>
      <c r="E364">
        <v>2046.53</v>
      </c>
      <c r="F364">
        <v>0</v>
      </c>
      <c r="G364">
        <v>0.98</v>
      </c>
    </row>
    <row r="365" spans="1:7" x14ac:dyDescent="0.25">
      <c r="A365">
        <v>42503</v>
      </c>
      <c r="B365">
        <v>2046.61</v>
      </c>
      <c r="C365">
        <v>2062.5</v>
      </c>
      <c r="D365">
        <v>2066.79</v>
      </c>
      <c r="E365">
        <v>2043.13</v>
      </c>
      <c r="F365">
        <v>0</v>
      </c>
      <c r="G365">
        <v>-0.85</v>
      </c>
    </row>
    <row r="366" spans="1:7" x14ac:dyDescent="0.25">
      <c r="A366">
        <v>42502</v>
      </c>
      <c r="B366">
        <v>2064.11</v>
      </c>
      <c r="C366">
        <v>2067.17</v>
      </c>
      <c r="D366">
        <v>2073.9899999999998</v>
      </c>
      <c r="E366">
        <v>2053.13</v>
      </c>
      <c r="F366">
        <v>0</v>
      </c>
      <c r="G366">
        <v>-0.02</v>
      </c>
    </row>
    <row r="367" spans="1:7" x14ac:dyDescent="0.25">
      <c r="A367">
        <v>42501</v>
      </c>
      <c r="B367">
        <v>2064.46</v>
      </c>
      <c r="C367">
        <v>2083.29</v>
      </c>
      <c r="D367">
        <v>2083.29</v>
      </c>
      <c r="E367">
        <v>2064.46</v>
      </c>
      <c r="F367">
        <v>0</v>
      </c>
      <c r="G367">
        <v>-0.96</v>
      </c>
    </row>
    <row r="368" spans="1:7" x14ac:dyDescent="0.25">
      <c r="A368">
        <v>42500</v>
      </c>
      <c r="B368">
        <v>2084.39</v>
      </c>
      <c r="C368">
        <v>2062.63</v>
      </c>
      <c r="D368">
        <v>2084.87</v>
      </c>
      <c r="E368">
        <v>2062.63</v>
      </c>
      <c r="F368">
        <v>0</v>
      </c>
      <c r="G368">
        <v>1.25</v>
      </c>
    </row>
    <row r="369" spans="1:7" x14ac:dyDescent="0.25">
      <c r="A369">
        <v>42499</v>
      </c>
      <c r="B369">
        <v>2058.69</v>
      </c>
      <c r="C369">
        <v>2057.5500000000002</v>
      </c>
      <c r="D369">
        <v>2064.15</v>
      </c>
      <c r="E369">
        <v>2054.31</v>
      </c>
      <c r="F369">
        <v>0</v>
      </c>
      <c r="G369">
        <v>0.08</v>
      </c>
    </row>
    <row r="370" spans="1:7" x14ac:dyDescent="0.25">
      <c r="A370">
        <v>42496</v>
      </c>
      <c r="B370">
        <v>2057.14</v>
      </c>
      <c r="C370">
        <v>2047.77</v>
      </c>
      <c r="D370">
        <v>2057.7199999999998</v>
      </c>
      <c r="E370">
        <v>2039.45</v>
      </c>
      <c r="F370">
        <v>0</v>
      </c>
      <c r="G370">
        <v>0.32</v>
      </c>
    </row>
    <row r="371" spans="1:7" x14ac:dyDescent="0.25">
      <c r="A371">
        <v>42495</v>
      </c>
      <c r="B371">
        <v>2050.63</v>
      </c>
      <c r="C371">
        <v>2052.9499999999998</v>
      </c>
      <c r="D371">
        <v>2060.23</v>
      </c>
      <c r="E371">
        <v>2045.77</v>
      </c>
      <c r="F371">
        <v>0</v>
      </c>
      <c r="G371">
        <v>-0.02</v>
      </c>
    </row>
    <row r="372" spans="1:7" x14ac:dyDescent="0.25">
      <c r="A372">
        <v>42494</v>
      </c>
      <c r="B372">
        <v>2051.12</v>
      </c>
      <c r="C372">
        <v>2060.3000000000002</v>
      </c>
      <c r="D372">
        <v>2060.3000000000002</v>
      </c>
      <c r="E372">
        <v>2045.55</v>
      </c>
      <c r="F372">
        <v>0</v>
      </c>
      <c r="G372">
        <v>-0.59</v>
      </c>
    </row>
    <row r="373" spans="1:7" x14ac:dyDescent="0.25">
      <c r="A373">
        <v>42493</v>
      </c>
      <c r="B373">
        <v>2063.37</v>
      </c>
      <c r="C373">
        <v>2077.1799999999998</v>
      </c>
      <c r="D373">
        <v>2077.1799999999998</v>
      </c>
      <c r="E373">
        <v>2054.89</v>
      </c>
      <c r="F373">
        <v>0</v>
      </c>
      <c r="G373">
        <v>-0.87</v>
      </c>
    </row>
    <row r="374" spans="1:7" x14ac:dyDescent="0.25">
      <c r="A374">
        <v>42492</v>
      </c>
      <c r="B374">
        <v>2081.4299999999998</v>
      </c>
      <c r="C374">
        <v>2067.17</v>
      </c>
      <c r="D374">
        <v>2083.42</v>
      </c>
      <c r="E374">
        <v>2066.11</v>
      </c>
      <c r="F374">
        <v>0</v>
      </c>
      <c r="G374">
        <v>0.78</v>
      </c>
    </row>
    <row r="375" spans="1:7" x14ac:dyDescent="0.25">
      <c r="A375">
        <v>42489</v>
      </c>
      <c r="B375">
        <v>2065.3000000000002</v>
      </c>
      <c r="C375">
        <v>2071.8200000000002</v>
      </c>
      <c r="D375">
        <v>2073.85</v>
      </c>
      <c r="E375">
        <v>2052.2800000000002</v>
      </c>
      <c r="F375">
        <v>0</v>
      </c>
      <c r="G375">
        <v>-0.51</v>
      </c>
    </row>
    <row r="376" spans="1:7" x14ac:dyDescent="0.25">
      <c r="A376">
        <v>42488</v>
      </c>
      <c r="B376">
        <v>2075.81</v>
      </c>
      <c r="C376">
        <v>2090.9299999999998</v>
      </c>
      <c r="D376">
        <v>2099.3000000000002</v>
      </c>
      <c r="E376">
        <v>2071.62</v>
      </c>
      <c r="F376">
        <v>0</v>
      </c>
      <c r="G376">
        <v>-0.92</v>
      </c>
    </row>
    <row r="377" spans="1:7" x14ac:dyDescent="0.25">
      <c r="A377">
        <v>42487</v>
      </c>
      <c r="B377">
        <v>2095.15</v>
      </c>
      <c r="C377">
        <v>2092.33</v>
      </c>
      <c r="D377">
        <v>2099.89</v>
      </c>
      <c r="E377">
        <v>2082.31</v>
      </c>
      <c r="F377">
        <v>0</v>
      </c>
      <c r="G377">
        <v>0.16</v>
      </c>
    </row>
    <row r="378" spans="1:7" x14ac:dyDescent="0.25">
      <c r="A378">
        <v>42486</v>
      </c>
      <c r="B378">
        <v>2091.6999999999998</v>
      </c>
      <c r="C378">
        <v>2089.84</v>
      </c>
      <c r="D378">
        <v>2096.87</v>
      </c>
      <c r="E378">
        <v>2085.8000000000002</v>
      </c>
      <c r="F378">
        <v>0</v>
      </c>
      <c r="G378">
        <v>0.19</v>
      </c>
    </row>
    <row r="379" spans="1:7" x14ac:dyDescent="0.25">
      <c r="A379">
        <v>42485</v>
      </c>
      <c r="B379">
        <v>2087.79</v>
      </c>
      <c r="C379">
        <v>2089.37</v>
      </c>
      <c r="D379">
        <v>2089.37</v>
      </c>
      <c r="E379">
        <v>2077.52</v>
      </c>
      <c r="F379">
        <v>0</v>
      </c>
      <c r="G379">
        <v>-0.18</v>
      </c>
    </row>
    <row r="380" spans="1:7" x14ac:dyDescent="0.25">
      <c r="A380">
        <v>42482</v>
      </c>
      <c r="B380">
        <v>2091.58</v>
      </c>
      <c r="C380">
        <v>2091.4899999999998</v>
      </c>
      <c r="D380">
        <v>2094.3200000000002</v>
      </c>
      <c r="E380">
        <v>2081.1999999999998</v>
      </c>
      <c r="F380">
        <v>0</v>
      </c>
      <c r="G380">
        <v>0</v>
      </c>
    </row>
    <row r="381" spans="1:7" x14ac:dyDescent="0.25">
      <c r="A381">
        <v>42481</v>
      </c>
      <c r="B381">
        <v>2091.48</v>
      </c>
      <c r="C381">
        <v>2102.09</v>
      </c>
      <c r="D381">
        <v>2103.7800000000002</v>
      </c>
      <c r="E381">
        <v>2088.52</v>
      </c>
      <c r="F381">
        <v>0</v>
      </c>
      <c r="G381">
        <v>-0.52</v>
      </c>
    </row>
    <row r="382" spans="1:7" x14ac:dyDescent="0.25">
      <c r="A382">
        <v>42480</v>
      </c>
      <c r="B382">
        <v>2102.4</v>
      </c>
      <c r="C382">
        <v>2101.52</v>
      </c>
      <c r="D382">
        <v>2111.0500000000002</v>
      </c>
      <c r="E382">
        <v>2096.3200000000002</v>
      </c>
      <c r="F382">
        <v>0</v>
      </c>
      <c r="G382">
        <v>0.08</v>
      </c>
    </row>
    <row r="383" spans="1:7" x14ac:dyDescent="0.25">
      <c r="A383">
        <v>42479</v>
      </c>
      <c r="B383">
        <v>2100.8000000000002</v>
      </c>
      <c r="C383">
        <v>2096.0500000000002</v>
      </c>
      <c r="D383">
        <v>2104.0500000000002</v>
      </c>
      <c r="E383">
        <v>2091.6799999999998</v>
      </c>
      <c r="F383">
        <v>0</v>
      </c>
      <c r="G383">
        <v>0.31</v>
      </c>
    </row>
    <row r="384" spans="1:7" x14ac:dyDescent="0.25">
      <c r="A384">
        <v>42478</v>
      </c>
      <c r="B384">
        <v>2094.34</v>
      </c>
      <c r="C384">
        <v>2078.83</v>
      </c>
      <c r="D384">
        <v>2094.66</v>
      </c>
      <c r="E384">
        <v>2073.65</v>
      </c>
      <c r="F384">
        <v>0</v>
      </c>
      <c r="G384">
        <v>0.65</v>
      </c>
    </row>
    <row r="385" spans="1:7" x14ac:dyDescent="0.25">
      <c r="A385">
        <v>42475</v>
      </c>
      <c r="B385">
        <v>2080.73</v>
      </c>
      <c r="C385">
        <v>2083.1</v>
      </c>
      <c r="D385">
        <v>2083.2199999999998</v>
      </c>
      <c r="E385">
        <v>2076.31</v>
      </c>
      <c r="F385">
        <v>0</v>
      </c>
      <c r="G385">
        <v>-0.1</v>
      </c>
    </row>
    <row r="386" spans="1:7" x14ac:dyDescent="0.25">
      <c r="A386">
        <v>42474</v>
      </c>
      <c r="B386">
        <v>2082.7800000000002</v>
      </c>
      <c r="C386">
        <v>2082.89</v>
      </c>
      <c r="D386">
        <v>2087.84</v>
      </c>
      <c r="E386">
        <v>2078.13</v>
      </c>
      <c r="F386">
        <v>0</v>
      </c>
      <c r="G386">
        <v>0.02</v>
      </c>
    </row>
    <row r="387" spans="1:7" x14ac:dyDescent="0.25">
      <c r="A387">
        <v>42473</v>
      </c>
      <c r="B387">
        <v>2082.42</v>
      </c>
      <c r="C387">
        <v>2065.92</v>
      </c>
      <c r="D387">
        <v>2083.1799999999998</v>
      </c>
      <c r="E387">
        <v>2065.92</v>
      </c>
      <c r="F387">
        <v>0</v>
      </c>
      <c r="G387">
        <v>1</v>
      </c>
    </row>
    <row r="388" spans="1:7" x14ac:dyDescent="0.25">
      <c r="A388">
        <v>42472</v>
      </c>
      <c r="B388">
        <v>2061.7199999999998</v>
      </c>
      <c r="C388">
        <v>2043.72</v>
      </c>
      <c r="D388">
        <v>2065.0500000000002</v>
      </c>
      <c r="E388">
        <v>2039.74</v>
      </c>
      <c r="F388">
        <v>0</v>
      </c>
      <c r="G388">
        <v>0.97</v>
      </c>
    </row>
    <row r="389" spans="1:7" x14ac:dyDescent="0.25">
      <c r="A389">
        <v>42471</v>
      </c>
      <c r="B389">
        <v>2041.99</v>
      </c>
      <c r="C389">
        <v>2050.23</v>
      </c>
      <c r="D389">
        <v>2062.9299999999998</v>
      </c>
      <c r="E389">
        <v>2041.88</v>
      </c>
      <c r="F389">
        <v>0</v>
      </c>
      <c r="G389">
        <v>-0.27</v>
      </c>
    </row>
    <row r="390" spans="1:7" x14ac:dyDescent="0.25">
      <c r="A390">
        <v>42468</v>
      </c>
      <c r="B390">
        <v>2047.6</v>
      </c>
      <c r="C390">
        <v>2045.54</v>
      </c>
      <c r="D390">
        <v>2060.63</v>
      </c>
      <c r="E390">
        <v>2041.69</v>
      </c>
      <c r="F390">
        <v>0</v>
      </c>
      <c r="G390">
        <v>0.28000000000000003</v>
      </c>
    </row>
    <row r="391" spans="1:7" x14ac:dyDescent="0.25">
      <c r="A391">
        <v>42467</v>
      </c>
      <c r="B391">
        <v>2041.91</v>
      </c>
      <c r="C391">
        <v>2063.0100000000002</v>
      </c>
      <c r="D391">
        <v>2063.0100000000002</v>
      </c>
      <c r="E391">
        <v>2033.8</v>
      </c>
      <c r="F391">
        <v>0</v>
      </c>
      <c r="G391">
        <v>-1.2</v>
      </c>
    </row>
    <row r="392" spans="1:7" x14ac:dyDescent="0.25">
      <c r="A392">
        <v>42466</v>
      </c>
      <c r="B392">
        <v>2066.66</v>
      </c>
      <c r="C392">
        <v>2045.56</v>
      </c>
      <c r="D392">
        <v>2067.33</v>
      </c>
      <c r="E392">
        <v>2043.09</v>
      </c>
      <c r="F392">
        <v>0</v>
      </c>
      <c r="G392">
        <v>1.05</v>
      </c>
    </row>
    <row r="393" spans="1:7" x14ac:dyDescent="0.25">
      <c r="A393">
        <v>42465</v>
      </c>
      <c r="B393">
        <v>2045.17</v>
      </c>
      <c r="C393">
        <v>2062.5</v>
      </c>
      <c r="D393">
        <v>2062.5</v>
      </c>
      <c r="E393">
        <v>2042.56</v>
      </c>
      <c r="F393">
        <v>0</v>
      </c>
      <c r="G393">
        <v>-1.01</v>
      </c>
    </row>
    <row r="394" spans="1:7" x14ac:dyDescent="0.25">
      <c r="A394">
        <v>42464</v>
      </c>
      <c r="B394">
        <v>2066.13</v>
      </c>
      <c r="C394">
        <v>2073.19</v>
      </c>
      <c r="D394">
        <v>2074.02</v>
      </c>
      <c r="E394">
        <v>2062.5700000000002</v>
      </c>
      <c r="F394">
        <v>0</v>
      </c>
      <c r="G394">
        <v>-0.32</v>
      </c>
    </row>
    <row r="395" spans="1:7" x14ac:dyDescent="0.25">
      <c r="A395">
        <v>42461</v>
      </c>
      <c r="B395">
        <v>2072.7800000000002</v>
      </c>
      <c r="C395">
        <v>2056.62</v>
      </c>
      <c r="D395">
        <v>2075.0700000000002</v>
      </c>
      <c r="E395">
        <v>2043.98</v>
      </c>
      <c r="F395">
        <v>0</v>
      </c>
      <c r="G395">
        <v>0.63</v>
      </c>
    </row>
    <row r="396" spans="1:7" x14ac:dyDescent="0.25">
      <c r="A396">
        <v>42460</v>
      </c>
      <c r="B396">
        <v>2059.7399999999998</v>
      </c>
      <c r="C396">
        <v>2063.77</v>
      </c>
      <c r="D396">
        <v>2067.92</v>
      </c>
      <c r="E396">
        <v>2057.46</v>
      </c>
      <c r="F396">
        <v>0</v>
      </c>
      <c r="G396">
        <v>-0.2</v>
      </c>
    </row>
    <row r="397" spans="1:7" x14ac:dyDescent="0.25">
      <c r="A397">
        <v>42459</v>
      </c>
      <c r="B397">
        <v>2063.9499999999998</v>
      </c>
      <c r="C397">
        <v>2058.27</v>
      </c>
      <c r="D397">
        <v>2072.21</v>
      </c>
      <c r="E397">
        <v>2058.27</v>
      </c>
      <c r="F397">
        <v>0</v>
      </c>
      <c r="G397">
        <v>0.44</v>
      </c>
    </row>
    <row r="398" spans="1:7" x14ac:dyDescent="0.25">
      <c r="A398">
        <v>42458</v>
      </c>
      <c r="B398">
        <v>2055.0100000000002</v>
      </c>
      <c r="C398">
        <v>2035.75</v>
      </c>
      <c r="D398">
        <v>2055.91</v>
      </c>
      <c r="E398">
        <v>2028.31</v>
      </c>
      <c r="F398">
        <v>0</v>
      </c>
      <c r="G398">
        <v>0.88</v>
      </c>
    </row>
    <row r="399" spans="1:7" x14ac:dyDescent="0.25">
      <c r="A399">
        <v>42457</v>
      </c>
      <c r="B399">
        <v>2037.05</v>
      </c>
      <c r="C399">
        <v>2037.89</v>
      </c>
      <c r="D399">
        <v>2042.67</v>
      </c>
      <c r="E399">
        <v>2031.96</v>
      </c>
      <c r="F399">
        <v>0</v>
      </c>
      <c r="G399">
        <v>0.05</v>
      </c>
    </row>
    <row r="400" spans="1:7" x14ac:dyDescent="0.25">
      <c r="A400">
        <v>42453</v>
      </c>
      <c r="B400">
        <v>2035.94</v>
      </c>
      <c r="C400">
        <v>2032.48</v>
      </c>
      <c r="D400">
        <v>2036.04</v>
      </c>
      <c r="E400">
        <v>2022.49</v>
      </c>
      <c r="F400">
        <v>0</v>
      </c>
      <c r="G400">
        <v>-0.04</v>
      </c>
    </row>
    <row r="401" spans="1:7" x14ac:dyDescent="0.25">
      <c r="A401">
        <v>42452</v>
      </c>
      <c r="B401">
        <v>2036.71</v>
      </c>
      <c r="C401">
        <v>2048.5500000000002</v>
      </c>
      <c r="D401">
        <v>2048.5500000000002</v>
      </c>
      <c r="E401">
        <v>2034.86</v>
      </c>
      <c r="F401">
        <v>0</v>
      </c>
      <c r="G401">
        <v>-0.64</v>
      </c>
    </row>
    <row r="402" spans="1:7" x14ac:dyDescent="0.25">
      <c r="A402">
        <v>42451</v>
      </c>
      <c r="B402">
        <v>2049.8000000000002</v>
      </c>
      <c r="C402">
        <v>2048.64</v>
      </c>
      <c r="D402">
        <v>2056.6</v>
      </c>
      <c r="E402">
        <v>2040.57</v>
      </c>
      <c r="F402">
        <v>0</v>
      </c>
      <c r="G402">
        <v>-0.09</v>
      </c>
    </row>
    <row r="403" spans="1:7" x14ac:dyDescent="0.25">
      <c r="A403">
        <v>42450</v>
      </c>
      <c r="B403">
        <v>2051.6</v>
      </c>
      <c r="C403">
        <v>2047.88</v>
      </c>
      <c r="D403">
        <v>2053.91</v>
      </c>
      <c r="E403">
        <v>2043.14</v>
      </c>
      <c r="F403">
        <v>0</v>
      </c>
      <c r="G403">
        <v>0.1</v>
      </c>
    </row>
    <row r="404" spans="1:7" x14ac:dyDescent="0.25">
      <c r="A404">
        <v>42447</v>
      </c>
      <c r="B404">
        <v>2049.58</v>
      </c>
      <c r="C404">
        <v>2041.16</v>
      </c>
      <c r="D404">
        <v>2052.36</v>
      </c>
      <c r="E404">
        <v>2041.16</v>
      </c>
      <c r="F404">
        <v>0</v>
      </c>
      <c r="G404">
        <v>0.44</v>
      </c>
    </row>
    <row r="405" spans="1:7" x14ac:dyDescent="0.25">
      <c r="A405">
        <v>42446</v>
      </c>
      <c r="B405">
        <v>2040.59</v>
      </c>
      <c r="C405">
        <v>2026.9</v>
      </c>
      <c r="D405">
        <v>2046.24</v>
      </c>
      <c r="E405">
        <v>2022.16</v>
      </c>
      <c r="F405">
        <v>0</v>
      </c>
      <c r="G405">
        <v>0.66</v>
      </c>
    </row>
    <row r="406" spans="1:7" x14ac:dyDescent="0.25">
      <c r="A406">
        <v>42445</v>
      </c>
      <c r="B406">
        <v>2027.22</v>
      </c>
      <c r="C406">
        <v>2014.24</v>
      </c>
      <c r="D406">
        <v>2032.02</v>
      </c>
      <c r="E406">
        <v>2010.04</v>
      </c>
      <c r="F406">
        <v>0</v>
      </c>
      <c r="G406">
        <v>0.56000000000000005</v>
      </c>
    </row>
    <row r="407" spans="1:7" x14ac:dyDescent="0.25">
      <c r="A407">
        <v>42444</v>
      </c>
      <c r="B407">
        <v>2015.93</v>
      </c>
      <c r="C407">
        <v>2015.27</v>
      </c>
      <c r="D407">
        <v>2015.94</v>
      </c>
      <c r="E407">
        <v>2005.23</v>
      </c>
      <c r="F407">
        <v>0</v>
      </c>
      <c r="G407">
        <v>-0.18</v>
      </c>
    </row>
    <row r="408" spans="1:7" x14ac:dyDescent="0.25">
      <c r="A408">
        <v>42443</v>
      </c>
      <c r="B408">
        <v>2019.64</v>
      </c>
      <c r="C408">
        <v>2019.27</v>
      </c>
      <c r="D408">
        <v>2024.57</v>
      </c>
      <c r="E408">
        <v>2012.05</v>
      </c>
      <c r="F408">
        <v>0</v>
      </c>
      <c r="G408">
        <v>-0.13</v>
      </c>
    </row>
    <row r="409" spans="1:7" x14ac:dyDescent="0.25">
      <c r="A409">
        <v>42440</v>
      </c>
      <c r="B409">
        <v>2022.19</v>
      </c>
      <c r="C409">
        <v>1994.71</v>
      </c>
      <c r="D409">
        <v>2022.37</v>
      </c>
      <c r="E409">
        <v>1994.71</v>
      </c>
      <c r="F409">
        <v>0</v>
      </c>
      <c r="G409">
        <v>1.64</v>
      </c>
    </row>
    <row r="410" spans="1:7" x14ac:dyDescent="0.25">
      <c r="A410">
        <v>42439</v>
      </c>
      <c r="B410">
        <v>1989.57</v>
      </c>
      <c r="C410">
        <v>1990.97</v>
      </c>
      <c r="D410">
        <v>2005.08</v>
      </c>
      <c r="E410">
        <v>1969.25</v>
      </c>
      <c r="F410">
        <v>0</v>
      </c>
      <c r="G410">
        <v>0.02</v>
      </c>
    </row>
    <row r="411" spans="1:7" x14ac:dyDescent="0.25">
      <c r="A411">
        <v>42438</v>
      </c>
      <c r="B411">
        <v>1989.26</v>
      </c>
      <c r="C411">
        <v>1981.44</v>
      </c>
      <c r="D411">
        <v>1992.69</v>
      </c>
      <c r="E411">
        <v>1979.84</v>
      </c>
      <c r="F411">
        <v>0</v>
      </c>
      <c r="G411">
        <v>0.51</v>
      </c>
    </row>
    <row r="412" spans="1:7" x14ac:dyDescent="0.25">
      <c r="A412">
        <v>42437</v>
      </c>
      <c r="B412">
        <v>1979.26</v>
      </c>
      <c r="C412">
        <v>1996.88</v>
      </c>
      <c r="D412">
        <v>1996.88</v>
      </c>
      <c r="E412">
        <v>1977.43</v>
      </c>
      <c r="F412">
        <v>0</v>
      </c>
      <c r="G412">
        <v>-1.1200000000000001</v>
      </c>
    </row>
    <row r="413" spans="1:7" x14ac:dyDescent="0.25">
      <c r="A413">
        <v>42436</v>
      </c>
      <c r="B413">
        <v>2001.76</v>
      </c>
      <c r="C413">
        <v>1996.11</v>
      </c>
      <c r="D413">
        <v>2006.12</v>
      </c>
      <c r="E413">
        <v>1989.38</v>
      </c>
      <c r="F413">
        <v>0</v>
      </c>
      <c r="G413">
        <v>0.09</v>
      </c>
    </row>
    <row r="414" spans="1:7" x14ac:dyDescent="0.25">
      <c r="A414">
        <v>42433</v>
      </c>
      <c r="B414">
        <v>1999.99</v>
      </c>
      <c r="C414">
        <v>1994.01</v>
      </c>
      <c r="D414">
        <v>2009.13</v>
      </c>
      <c r="E414">
        <v>1986.77</v>
      </c>
      <c r="F414">
        <v>0</v>
      </c>
      <c r="G414">
        <v>0.33</v>
      </c>
    </row>
    <row r="415" spans="1:7" x14ac:dyDescent="0.25">
      <c r="A415">
        <v>42432</v>
      </c>
      <c r="B415">
        <v>1993.4</v>
      </c>
      <c r="C415">
        <v>1985.6</v>
      </c>
      <c r="D415">
        <v>1993.69</v>
      </c>
      <c r="E415">
        <v>1977.37</v>
      </c>
      <c r="F415">
        <v>0</v>
      </c>
      <c r="G415">
        <v>0.35</v>
      </c>
    </row>
    <row r="416" spans="1:7" x14ac:dyDescent="0.25">
      <c r="A416">
        <v>42431</v>
      </c>
      <c r="B416">
        <v>1986.45</v>
      </c>
      <c r="C416">
        <v>1976.6</v>
      </c>
      <c r="D416">
        <v>1986.51</v>
      </c>
      <c r="E416">
        <v>1968.8</v>
      </c>
      <c r="F416">
        <v>0</v>
      </c>
      <c r="G416">
        <v>0.41</v>
      </c>
    </row>
    <row r="417" spans="1:7" x14ac:dyDescent="0.25">
      <c r="A417">
        <v>42430</v>
      </c>
      <c r="B417">
        <v>1978.35</v>
      </c>
      <c r="C417">
        <v>1937.09</v>
      </c>
      <c r="D417">
        <v>1978.35</v>
      </c>
      <c r="E417">
        <v>1937.09</v>
      </c>
      <c r="F417">
        <v>0</v>
      </c>
      <c r="G417">
        <v>2.39</v>
      </c>
    </row>
    <row r="418" spans="1:7" x14ac:dyDescent="0.25">
      <c r="A418">
        <v>42429</v>
      </c>
      <c r="B418">
        <v>1932.23</v>
      </c>
      <c r="C418">
        <v>1947.13</v>
      </c>
      <c r="D418">
        <v>1958.27</v>
      </c>
      <c r="E418">
        <v>1931.81</v>
      </c>
      <c r="F418">
        <v>0</v>
      </c>
      <c r="G418">
        <v>-0.81</v>
      </c>
    </row>
    <row r="419" spans="1:7" x14ac:dyDescent="0.25">
      <c r="A419">
        <v>42426</v>
      </c>
      <c r="B419">
        <v>1948.05</v>
      </c>
      <c r="C419">
        <v>1954.95</v>
      </c>
      <c r="D419">
        <v>1962.96</v>
      </c>
      <c r="E419">
        <v>1945.78</v>
      </c>
      <c r="F419">
        <v>0</v>
      </c>
      <c r="G419">
        <v>-0.19</v>
      </c>
    </row>
    <row r="420" spans="1:7" x14ac:dyDescent="0.25">
      <c r="A420">
        <v>42425</v>
      </c>
      <c r="B420">
        <v>1951.7</v>
      </c>
      <c r="C420">
        <v>1931.87</v>
      </c>
      <c r="D420">
        <v>1951.83</v>
      </c>
      <c r="E420">
        <v>1925.41</v>
      </c>
      <c r="F420">
        <v>0</v>
      </c>
      <c r="G420">
        <v>1.1299999999999999</v>
      </c>
    </row>
    <row r="421" spans="1:7" x14ac:dyDescent="0.25">
      <c r="A421">
        <v>42424</v>
      </c>
      <c r="B421">
        <v>1929.8</v>
      </c>
      <c r="C421">
        <v>1917.56</v>
      </c>
      <c r="D421">
        <v>1932.08</v>
      </c>
      <c r="E421">
        <v>1891</v>
      </c>
      <c r="F421">
        <v>0</v>
      </c>
      <c r="G421">
        <v>0.44</v>
      </c>
    </row>
    <row r="422" spans="1:7" x14ac:dyDescent="0.25">
      <c r="A422">
        <v>42423</v>
      </c>
      <c r="B422">
        <v>1921.27</v>
      </c>
      <c r="C422">
        <v>1942.38</v>
      </c>
      <c r="D422">
        <v>1942.38</v>
      </c>
      <c r="E422">
        <v>1919.44</v>
      </c>
      <c r="F422">
        <v>0</v>
      </c>
      <c r="G422">
        <v>-1.25</v>
      </c>
    </row>
    <row r="423" spans="1:7" x14ac:dyDescent="0.25">
      <c r="A423">
        <v>42422</v>
      </c>
      <c r="B423">
        <v>1945.5</v>
      </c>
      <c r="C423">
        <v>1924.44</v>
      </c>
      <c r="D423">
        <v>1946.7</v>
      </c>
      <c r="E423">
        <v>1924.44</v>
      </c>
      <c r="F423">
        <v>0</v>
      </c>
      <c r="G423">
        <v>1.45</v>
      </c>
    </row>
    <row r="424" spans="1:7" x14ac:dyDescent="0.25">
      <c r="A424">
        <v>42419</v>
      </c>
      <c r="B424">
        <v>1917.78</v>
      </c>
      <c r="C424">
        <v>1916.74</v>
      </c>
      <c r="D424">
        <v>1918.78</v>
      </c>
      <c r="E424">
        <v>1902.17</v>
      </c>
      <c r="F424">
        <v>0</v>
      </c>
      <c r="G424">
        <v>0</v>
      </c>
    </row>
    <row r="425" spans="1:7" x14ac:dyDescent="0.25">
      <c r="A425">
        <v>42418</v>
      </c>
      <c r="B425">
        <v>1917.83</v>
      </c>
      <c r="C425">
        <v>1927.57</v>
      </c>
      <c r="D425">
        <v>1930</v>
      </c>
      <c r="E425">
        <v>1915.09</v>
      </c>
      <c r="F425">
        <v>0</v>
      </c>
      <c r="G425">
        <v>-0.47</v>
      </c>
    </row>
    <row r="426" spans="1:7" x14ac:dyDescent="0.25">
      <c r="A426">
        <v>42417</v>
      </c>
      <c r="B426">
        <v>1926.82</v>
      </c>
      <c r="C426">
        <v>1898.8</v>
      </c>
      <c r="D426">
        <v>1930.68</v>
      </c>
      <c r="E426">
        <v>1898.8</v>
      </c>
      <c r="F426">
        <v>0</v>
      </c>
      <c r="G426">
        <v>1.65</v>
      </c>
    </row>
    <row r="427" spans="1:7" x14ac:dyDescent="0.25">
      <c r="A427">
        <v>42416</v>
      </c>
      <c r="B427">
        <v>1895.58</v>
      </c>
      <c r="C427">
        <v>1871.44</v>
      </c>
      <c r="D427">
        <v>1895.77</v>
      </c>
      <c r="E427">
        <v>1871.44</v>
      </c>
      <c r="F427">
        <v>0</v>
      </c>
      <c r="G427">
        <v>1.65</v>
      </c>
    </row>
    <row r="428" spans="1:7" x14ac:dyDescent="0.25">
      <c r="A428">
        <v>42412</v>
      </c>
      <c r="B428">
        <v>1864.78</v>
      </c>
      <c r="C428">
        <v>1833.4</v>
      </c>
      <c r="D428">
        <v>1864.78</v>
      </c>
      <c r="E428">
        <v>1833.4</v>
      </c>
      <c r="F428">
        <v>0</v>
      </c>
      <c r="G428">
        <v>1.95</v>
      </c>
    </row>
    <row r="429" spans="1:7" x14ac:dyDescent="0.25">
      <c r="A429">
        <v>42411</v>
      </c>
      <c r="B429">
        <v>1829.08</v>
      </c>
      <c r="C429">
        <v>1847</v>
      </c>
      <c r="D429">
        <v>1847</v>
      </c>
      <c r="E429">
        <v>1810.1</v>
      </c>
      <c r="F429">
        <v>0</v>
      </c>
      <c r="G429">
        <v>-1.23</v>
      </c>
    </row>
    <row r="430" spans="1:7" x14ac:dyDescent="0.25">
      <c r="A430">
        <v>42410</v>
      </c>
      <c r="B430">
        <v>1851.86</v>
      </c>
      <c r="C430">
        <v>1857.1</v>
      </c>
      <c r="D430">
        <v>1881.6</v>
      </c>
      <c r="E430">
        <v>1850.32</v>
      </c>
      <c r="F430">
        <v>0</v>
      </c>
      <c r="G430">
        <v>-0.02</v>
      </c>
    </row>
    <row r="431" spans="1:7" x14ac:dyDescent="0.25">
      <c r="A431">
        <v>42409</v>
      </c>
      <c r="B431">
        <v>1852.21</v>
      </c>
      <c r="C431">
        <v>1848.46</v>
      </c>
      <c r="D431">
        <v>1868.25</v>
      </c>
      <c r="E431">
        <v>1834.94</v>
      </c>
      <c r="F431">
        <v>0</v>
      </c>
      <c r="G431">
        <v>-7.0000000000000007E-2</v>
      </c>
    </row>
    <row r="432" spans="1:7" x14ac:dyDescent="0.25">
      <c r="A432">
        <v>42408</v>
      </c>
      <c r="B432">
        <v>1853.44</v>
      </c>
      <c r="C432">
        <v>1873.25</v>
      </c>
      <c r="D432">
        <v>1873.25</v>
      </c>
      <c r="E432">
        <v>1828.46</v>
      </c>
      <c r="F432">
        <v>0</v>
      </c>
      <c r="G432">
        <v>-1.42</v>
      </c>
    </row>
    <row r="433" spans="1:7" x14ac:dyDescent="0.25">
      <c r="A433">
        <v>42405</v>
      </c>
      <c r="B433">
        <v>1880.05</v>
      </c>
      <c r="C433">
        <v>1913.07</v>
      </c>
      <c r="D433">
        <v>1913.07</v>
      </c>
      <c r="E433">
        <v>1872.65</v>
      </c>
      <c r="F433">
        <v>0</v>
      </c>
      <c r="G433">
        <v>-1.85</v>
      </c>
    </row>
    <row r="434" spans="1:7" x14ac:dyDescent="0.25">
      <c r="A434">
        <v>42404</v>
      </c>
      <c r="B434">
        <v>1915.45</v>
      </c>
      <c r="C434">
        <v>1911.67</v>
      </c>
      <c r="D434">
        <v>1927.35</v>
      </c>
      <c r="E434">
        <v>1900.52</v>
      </c>
      <c r="F434">
        <v>0</v>
      </c>
      <c r="G434">
        <v>0.15</v>
      </c>
    </row>
    <row r="435" spans="1:7" x14ac:dyDescent="0.25">
      <c r="A435">
        <v>42403</v>
      </c>
      <c r="B435">
        <v>1912.53</v>
      </c>
      <c r="C435">
        <v>1907.07</v>
      </c>
      <c r="D435">
        <v>1918.01</v>
      </c>
      <c r="E435">
        <v>1872.23</v>
      </c>
      <c r="F435">
        <v>0</v>
      </c>
      <c r="G435">
        <v>0.5</v>
      </c>
    </row>
    <row r="436" spans="1:7" x14ac:dyDescent="0.25">
      <c r="A436">
        <v>42402</v>
      </c>
      <c r="B436">
        <v>1903.03</v>
      </c>
      <c r="C436">
        <v>1935.26</v>
      </c>
      <c r="D436">
        <v>1935.26</v>
      </c>
      <c r="E436">
        <v>1897.29</v>
      </c>
      <c r="F436">
        <v>0</v>
      </c>
      <c r="G436">
        <v>-1.87</v>
      </c>
    </row>
    <row r="437" spans="1:7" x14ac:dyDescent="0.25">
      <c r="A437">
        <v>42401</v>
      </c>
      <c r="B437">
        <v>1939.38</v>
      </c>
      <c r="C437">
        <v>1936.94</v>
      </c>
      <c r="D437">
        <v>1947.2</v>
      </c>
      <c r="E437">
        <v>1920.3</v>
      </c>
      <c r="F437">
        <v>0</v>
      </c>
      <c r="G437">
        <v>-0.04</v>
      </c>
    </row>
    <row r="438" spans="1:7" x14ac:dyDescent="0.25">
      <c r="A438">
        <v>42398</v>
      </c>
      <c r="B438">
        <v>1940.24</v>
      </c>
      <c r="C438">
        <v>1894</v>
      </c>
      <c r="D438">
        <v>1940.24</v>
      </c>
      <c r="E438">
        <v>1894</v>
      </c>
      <c r="F438">
        <v>0</v>
      </c>
      <c r="G438">
        <v>2.48</v>
      </c>
    </row>
    <row r="439" spans="1:7" x14ac:dyDescent="0.25">
      <c r="A439">
        <v>42397</v>
      </c>
      <c r="B439">
        <v>1893.36</v>
      </c>
      <c r="C439">
        <v>1885.22</v>
      </c>
      <c r="D439">
        <v>1902.96</v>
      </c>
      <c r="E439">
        <v>1873.65</v>
      </c>
      <c r="F439">
        <v>0</v>
      </c>
      <c r="G439">
        <v>0.55000000000000004</v>
      </c>
    </row>
    <row r="440" spans="1:7" x14ac:dyDescent="0.25">
      <c r="A440">
        <v>42396</v>
      </c>
      <c r="B440">
        <v>1882.95</v>
      </c>
      <c r="C440">
        <v>1902.52</v>
      </c>
      <c r="D440">
        <v>1916.99</v>
      </c>
      <c r="E440">
        <v>1872.7</v>
      </c>
      <c r="F440">
        <v>0</v>
      </c>
      <c r="G440">
        <v>-1.0900000000000001</v>
      </c>
    </row>
    <row r="441" spans="1:7" x14ac:dyDescent="0.25">
      <c r="A441">
        <v>42395</v>
      </c>
      <c r="B441">
        <v>1903.63</v>
      </c>
      <c r="C441">
        <v>1878.79</v>
      </c>
      <c r="D441">
        <v>1906.73</v>
      </c>
      <c r="E441">
        <v>1878.79</v>
      </c>
      <c r="F441">
        <v>0</v>
      </c>
      <c r="G441">
        <v>1.41</v>
      </c>
    </row>
    <row r="442" spans="1:7" x14ac:dyDescent="0.25">
      <c r="A442">
        <v>42394</v>
      </c>
      <c r="B442">
        <v>1877.08</v>
      </c>
      <c r="C442">
        <v>1906.28</v>
      </c>
      <c r="D442">
        <v>1906.28</v>
      </c>
      <c r="E442">
        <v>1875.97</v>
      </c>
      <c r="F442">
        <v>0</v>
      </c>
      <c r="G442">
        <v>-1.56</v>
      </c>
    </row>
    <row r="443" spans="1:7" x14ac:dyDescent="0.25">
      <c r="A443">
        <v>42391</v>
      </c>
      <c r="B443">
        <v>1906.9</v>
      </c>
      <c r="C443">
        <v>1877.4</v>
      </c>
      <c r="D443">
        <v>1908.85</v>
      </c>
      <c r="E443">
        <v>1877.4</v>
      </c>
      <c r="F443">
        <v>0</v>
      </c>
      <c r="G443">
        <v>2.0299999999999998</v>
      </c>
    </row>
    <row r="444" spans="1:7" x14ac:dyDescent="0.25">
      <c r="A444">
        <v>42390</v>
      </c>
      <c r="B444">
        <v>1868.99</v>
      </c>
      <c r="C444">
        <v>1861.46</v>
      </c>
      <c r="D444">
        <v>1889.85</v>
      </c>
      <c r="E444">
        <v>1848.98</v>
      </c>
      <c r="F444">
        <v>0</v>
      </c>
      <c r="G444">
        <v>0.52</v>
      </c>
    </row>
    <row r="445" spans="1:7" x14ac:dyDescent="0.25">
      <c r="A445">
        <v>42389</v>
      </c>
      <c r="B445">
        <v>1859.33</v>
      </c>
      <c r="C445">
        <v>1876.18</v>
      </c>
      <c r="D445">
        <v>1876.18</v>
      </c>
      <c r="E445">
        <v>1812.29</v>
      </c>
      <c r="F445">
        <v>0</v>
      </c>
      <c r="G445">
        <v>-1.17</v>
      </c>
    </row>
    <row r="446" spans="1:7" x14ac:dyDescent="0.25">
      <c r="A446">
        <v>42388</v>
      </c>
      <c r="B446">
        <v>1881.33</v>
      </c>
      <c r="C446">
        <v>1888.66</v>
      </c>
      <c r="D446">
        <v>1901.44</v>
      </c>
      <c r="E446">
        <v>1864.6</v>
      </c>
      <c r="F446">
        <v>0</v>
      </c>
      <c r="G446">
        <v>0.05</v>
      </c>
    </row>
    <row r="447" spans="1:7" x14ac:dyDescent="0.25">
      <c r="A447">
        <v>42384</v>
      </c>
      <c r="B447">
        <v>1880.33</v>
      </c>
      <c r="C447">
        <v>1916.68</v>
      </c>
      <c r="D447">
        <v>1916.68</v>
      </c>
      <c r="E447">
        <v>1857.83</v>
      </c>
      <c r="F447">
        <v>0</v>
      </c>
      <c r="G447">
        <v>-2.16</v>
      </c>
    </row>
    <row r="448" spans="1:7" x14ac:dyDescent="0.25">
      <c r="A448">
        <v>42383</v>
      </c>
      <c r="B448">
        <v>1921.84</v>
      </c>
      <c r="C448">
        <v>1891.68</v>
      </c>
      <c r="D448">
        <v>1934.47</v>
      </c>
      <c r="E448">
        <v>1878.93</v>
      </c>
      <c r="F448">
        <v>0</v>
      </c>
      <c r="G448">
        <v>1.67</v>
      </c>
    </row>
    <row r="449" spans="1:7" x14ac:dyDescent="0.25">
      <c r="A449">
        <v>42382</v>
      </c>
      <c r="B449">
        <v>1890.28</v>
      </c>
      <c r="C449">
        <v>1940.34</v>
      </c>
      <c r="D449">
        <v>1950.33</v>
      </c>
      <c r="E449">
        <v>1886.41</v>
      </c>
      <c r="F449">
        <v>0</v>
      </c>
      <c r="G449">
        <v>-2.5</v>
      </c>
    </row>
    <row r="450" spans="1:7" x14ac:dyDescent="0.25">
      <c r="A450">
        <v>42381</v>
      </c>
      <c r="B450">
        <v>1938.68</v>
      </c>
      <c r="C450">
        <v>1927.83</v>
      </c>
      <c r="D450">
        <v>1947.38</v>
      </c>
      <c r="E450">
        <v>1914.35</v>
      </c>
      <c r="F450">
        <v>0</v>
      </c>
      <c r="G450">
        <v>0.78</v>
      </c>
    </row>
    <row r="451" spans="1:7" x14ac:dyDescent="0.25">
      <c r="A451">
        <v>42380</v>
      </c>
      <c r="B451">
        <v>1923.67</v>
      </c>
      <c r="C451">
        <v>1926.12</v>
      </c>
      <c r="D451">
        <v>1935.65</v>
      </c>
      <c r="E451">
        <v>1901.1</v>
      </c>
      <c r="F451">
        <v>0</v>
      </c>
      <c r="G451">
        <v>0.09</v>
      </c>
    </row>
    <row r="452" spans="1:7" x14ac:dyDescent="0.25">
      <c r="A452">
        <v>42377</v>
      </c>
      <c r="B452">
        <v>1922.03</v>
      </c>
      <c r="C452">
        <v>1945.97</v>
      </c>
      <c r="D452">
        <v>1960.4</v>
      </c>
      <c r="E452">
        <v>1918.46</v>
      </c>
      <c r="F452">
        <v>0</v>
      </c>
      <c r="G452">
        <v>-1.08</v>
      </c>
    </row>
    <row r="453" spans="1:7" x14ac:dyDescent="0.25">
      <c r="A453">
        <v>42376</v>
      </c>
      <c r="B453">
        <v>1943.09</v>
      </c>
      <c r="C453">
        <v>1985.32</v>
      </c>
      <c r="D453">
        <v>1985.32</v>
      </c>
      <c r="E453">
        <v>1938.83</v>
      </c>
      <c r="F453">
        <v>0</v>
      </c>
      <c r="G453">
        <v>-2.37</v>
      </c>
    </row>
    <row r="454" spans="1:7" x14ac:dyDescent="0.25">
      <c r="A454">
        <v>42375</v>
      </c>
      <c r="B454">
        <v>1990.26</v>
      </c>
      <c r="C454">
        <v>2011.71</v>
      </c>
      <c r="D454">
        <v>2011.71</v>
      </c>
      <c r="E454">
        <v>1979.05</v>
      </c>
      <c r="F454">
        <v>0</v>
      </c>
      <c r="G454">
        <v>-1.31</v>
      </c>
    </row>
    <row r="455" spans="1:7" x14ac:dyDescent="0.25">
      <c r="A455">
        <v>42374</v>
      </c>
      <c r="B455">
        <v>2016.71</v>
      </c>
      <c r="C455">
        <v>2013.78</v>
      </c>
      <c r="D455">
        <v>2021.94</v>
      </c>
      <c r="E455">
        <v>2004.17</v>
      </c>
      <c r="F455">
        <v>0</v>
      </c>
      <c r="G455">
        <v>0.2</v>
      </c>
    </row>
    <row r="456" spans="1:7" x14ac:dyDescent="0.25">
      <c r="A456">
        <v>42373</v>
      </c>
      <c r="B456">
        <v>2012.66</v>
      </c>
      <c r="C456">
        <v>2038.2</v>
      </c>
      <c r="D456">
        <v>2038.2</v>
      </c>
      <c r="E456">
        <v>1989.68</v>
      </c>
      <c r="F456">
        <v>0</v>
      </c>
      <c r="G456">
        <v>-1.53</v>
      </c>
    </row>
    <row r="457" spans="1:7" x14ac:dyDescent="0.25">
      <c r="A457">
        <v>42369</v>
      </c>
      <c r="B457">
        <v>2043.94</v>
      </c>
      <c r="C457">
        <v>2060.59</v>
      </c>
      <c r="D457">
        <v>2062.54</v>
      </c>
      <c r="E457">
        <v>2043.62</v>
      </c>
      <c r="F457">
        <v>0</v>
      </c>
      <c r="G457">
        <v>-0.94</v>
      </c>
    </row>
    <row r="458" spans="1:7" x14ac:dyDescent="0.25">
      <c r="A458">
        <v>42368</v>
      </c>
      <c r="B458">
        <v>2063.36</v>
      </c>
      <c r="C458">
        <v>2077.34</v>
      </c>
      <c r="D458">
        <v>2077.34</v>
      </c>
      <c r="E458">
        <v>2061.9699999999998</v>
      </c>
      <c r="F458">
        <v>0</v>
      </c>
      <c r="G458">
        <v>-0.72</v>
      </c>
    </row>
    <row r="459" spans="1:7" x14ac:dyDescent="0.25">
      <c r="A459">
        <v>42367</v>
      </c>
      <c r="B459">
        <v>2078.36</v>
      </c>
      <c r="C459">
        <v>2060.54</v>
      </c>
      <c r="D459">
        <v>2081.56</v>
      </c>
      <c r="E459">
        <v>2060.54</v>
      </c>
      <c r="F459">
        <v>0</v>
      </c>
      <c r="G459">
        <v>1.06</v>
      </c>
    </row>
    <row r="460" spans="1:7" x14ac:dyDescent="0.25">
      <c r="A460">
        <v>42366</v>
      </c>
      <c r="B460">
        <v>2056.5</v>
      </c>
      <c r="C460">
        <v>2057.77</v>
      </c>
      <c r="D460">
        <v>2057.77</v>
      </c>
      <c r="E460">
        <v>2044.2</v>
      </c>
      <c r="F460">
        <v>0</v>
      </c>
      <c r="G460">
        <v>-0.22</v>
      </c>
    </row>
    <row r="461" spans="1:7" x14ac:dyDescent="0.25">
      <c r="A461">
        <v>42362</v>
      </c>
      <c r="B461">
        <v>2060.9899999999998</v>
      </c>
      <c r="C461">
        <v>2063.52</v>
      </c>
      <c r="D461">
        <v>2067.36</v>
      </c>
      <c r="E461">
        <v>2058.73</v>
      </c>
      <c r="F461">
        <v>0</v>
      </c>
      <c r="G461">
        <v>-0.16</v>
      </c>
    </row>
    <row r="462" spans="1:7" x14ac:dyDescent="0.25">
      <c r="A462">
        <v>42361</v>
      </c>
      <c r="B462">
        <v>2064.29</v>
      </c>
      <c r="C462">
        <v>2042.2</v>
      </c>
      <c r="D462">
        <v>2064.73</v>
      </c>
      <c r="E462">
        <v>2042.2</v>
      </c>
      <c r="F462">
        <v>0</v>
      </c>
      <c r="G462">
        <v>1.24</v>
      </c>
    </row>
    <row r="463" spans="1:7" x14ac:dyDescent="0.25">
      <c r="A463">
        <v>42360</v>
      </c>
      <c r="B463">
        <v>2038.97</v>
      </c>
      <c r="C463">
        <v>2023.15</v>
      </c>
      <c r="D463">
        <v>2042.74</v>
      </c>
      <c r="E463">
        <v>2020.49</v>
      </c>
      <c r="F463">
        <v>0</v>
      </c>
      <c r="G463">
        <v>0.88</v>
      </c>
    </row>
    <row r="464" spans="1:7" x14ac:dyDescent="0.25">
      <c r="A464">
        <v>42359</v>
      </c>
      <c r="B464">
        <v>2021.15</v>
      </c>
      <c r="C464">
        <v>2010.27</v>
      </c>
      <c r="D464">
        <v>2022.9</v>
      </c>
      <c r="E464">
        <v>2005.93</v>
      </c>
      <c r="F464">
        <v>0</v>
      </c>
      <c r="G464">
        <v>0.78</v>
      </c>
    </row>
    <row r="465" spans="1:7" x14ac:dyDescent="0.25">
      <c r="A465">
        <v>42356</v>
      </c>
      <c r="B465">
        <v>2005.55</v>
      </c>
      <c r="C465">
        <v>2040.81</v>
      </c>
      <c r="D465">
        <v>2040.81</v>
      </c>
      <c r="E465">
        <v>2005.33</v>
      </c>
      <c r="F465">
        <v>0</v>
      </c>
      <c r="G465">
        <v>-1.78</v>
      </c>
    </row>
    <row r="466" spans="1:7" x14ac:dyDescent="0.25">
      <c r="A466">
        <v>42355</v>
      </c>
      <c r="B466">
        <v>2041.89</v>
      </c>
      <c r="C466">
        <v>2073.7600000000002</v>
      </c>
      <c r="D466">
        <v>2076.37</v>
      </c>
      <c r="E466">
        <v>2041.66</v>
      </c>
      <c r="F466">
        <v>0</v>
      </c>
      <c r="G466">
        <v>-1.5</v>
      </c>
    </row>
    <row r="467" spans="1:7" x14ac:dyDescent="0.25">
      <c r="A467">
        <v>42354</v>
      </c>
      <c r="B467">
        <v>2073.0700000000002</v>
      </c>
      <c r="C467">
        <v>2046.5</v>
      </c>
      <c r="D467">
        <v>2076.7199999999998</v>
      </c>
      <c r="E467">
        <v>2042.43</v>
      </c>
      <c r="F467">
        <v>0</v>
      </c>
      <c r="G467">
        <v>1.45</v>
      </c>
    </row>
    <row r="468" spans="1:7" x14ac:dyDescent="0.25">
      <c r="A468">
        <v>42353</v>
      </c>
      <c r="B468">
        <v>2043.41</v>
      </c>
      <c r="C468">
        <v>2025.55</v>
      </c>
      <c r="D468">
        <v>2053.87</v>
      </c>
      <c r="E468">
        <v>2025.55</v>
      </c>
      <c r="F468">
        <v>0</v>
      </c>
      <c r="G468">
        <v>1.06</v>
      </c>
    </row>
    <row r="469" spans="1:7" x14ac:dyDescent="0.25">
      <c r="A469">
        <v>42352</v>
      </c>
      <c r="B469">
        <v>2021.94</v>
      </c>
      <c r="C469">
        <v>2013.37</v>
      </c>
      <c r="D469">
        <v>2022.92</v>
      </c>
      <c r="E469">
        <v>1993.26</v>
      </c>
      <c r="F469">
        <v>0</v>
      </c>
      <c r="G469">
        <v>0.48</v>
      </c>
    </row>
    <row r="470" spans="1:7" x14ac:dyDescent="0.25">
      <c r="A470">
        <v>42349</v>
      </c>
      <c r="B470">
        <v>2012.37</v>
      </c>
      <c r="C470">
        <v>2047.27</v>
      </c>
      <c r="D470">
        <v>2047.27</v>
      </c>
      <c r="E470">
        <v>2008.8</v>
      </c>
      <c r="F470">
        <v>0</v>
      </c>
      <c r="G470">
        <v>-1.94</v>
      </c>
    </row>
    <row r="471" spans="1:7" x14ac:dyDescent="0.25">
      <c r="A471">
        <v>42348</v>
      </c>
      <c r="B471">
        <v>2052.23</v>
      </c>
      <c r="C471">
        <v>2047.93</v>
      </c>
      <c r="D471">
        <v>2067.65</v>
      </c>
      <c r="E471">
        <v>2045.67</v>
      </c>
      <c r="F471">
        <v>0</v>
      </c>
      <c r="G471">
        <v>0.23</v>
      </c>
    </row>
    <row r="472" spans="1:7" x14ac:dyDescent="0.25">
      <c r="A472">
        <v>42347</v>
      </c>
      <c r="B472">
        <v>2047.62</v>
      </c>
      <c r="C472">
        <v>2061.17</v>
      </c>
      <c r="D472">
        <v>2080.33</v>
      </c>
      <c r="E472">
        <v>2036.53</v>
      </c>
      <c r="F472">
        <v>0</v>
      </c>
      <c r="G472">
        <v>-0.77</v>
      </c>
    </row>
    <row r="473" spans="1:7" x14ac:dyDescent="0.25">
      <c r="A473">
        <v>42346</v>
      </c>
      <c r="B473">
        <v>2063.59</v>
      </c>
      <c r="C473">
        <v>2073.39</v>
      </c>
      <c r="D473">
        <v>2073.85</v>
      </c>
      <c r="E473">
        <v>2052.3200000000002</v>
      </c>
      <c r="F473">
        <v>0</v>
      </c>
      <c r="G473">
        <v>-0.65</v>
      </c>
    </row>
    <row r="474" spans="1:7" x14ac:dyDescent="0.25">
      <c r="A474">
        <v>42345</v>
      </c>
      <c r="B474">
        <v>2077.0700000000002</v>
      </c>
      <c r="C474">
        <v>2090.42</v>
      </c>
      <c r="D474">
        <v>2090.42</v>
      </c>
      <c r="E474">
        <v>2066.7800000000002</v>
      </c>
      <c r="F474">
        <v>0</v>
      </c>
      <c r="G474">
        <v>-0.7</v>
      </c>
    </row>
    <row r="475" spans="1:7" x14ac:dyDescent="0.25">
      <c r="A475">
        <v>42342</v>
      </c>
      <c r="B475">
        <v>2091.69</v>
      </c>
      <c r="C475">
        <v>2051.2399999999998</v>
      </c>
      <c r="D475">
        <v>2093.84</v>
      </c>
      <c r="E475">
        <v>2051.2399999999998</v>
      </c>
      <c r="F475">
        <v>0</v>
      </c>
      <c r="G475">
        <v>2.0499999999999998</v>
      </c>
    </row>
    <row r="476" spans="1:7" x14ac:dyDescent="0.25">
      <c r="A476">
        <v>42341</v>
      </c>
      <c r="B476">
        <v>2049.62</v>
      </c>
      <c r="C476">
        <v>2080.71</v>
      </c>
      <c r="D476">
        <v>2085</v>
      </c>
      <c r="E476">
        <v>2042.35</v>
      </c>
      <c r="F476">
        <v>0</v>
      </c>
      <c r="G476">
        <v>-1.44</v>
      </c>
    </row>
    <row r="477" spans="1:7" x14ac:dyDescent="0.25">
      <c r="A477">
        <v>42340</v>
      </c>
      <c r="B477">
        <v>2079.5100000000002</v>
      </c>
      <c r="C477">
        <v>2101.71</v>
      </c>
      <c r="D477">
        <v>2104.27</v>
      </c>
      <c r="E477">
        <v>2077.11</v>
      </c>
      <c r="F477">
        <v>0</v>
      </c>
      <c r="G477">
        <v>-1.1000000000000001</v>
      </c>
    </row>
    <row r="478" spans="1:7" x14ac:dyDescent="0.25">
      <c r="A478">
        <v>42339</v>
      </c>
      <c r="B478">
        <v>2102.63</v>
      </c>
      <c r="C478">
        <v>2082.9299999999998</v>
      </c>
      <c r="D478">
        <v>2103.37</v>
      </c>
      <c r="E478">
        <v>2082.9299999999998</v>
      </c>
      <c r="F478">
        <v>0</v>
      </c>
      <c r="G478">
        <v>1.07</v>
      </c>
    </row>
    <row r="479" spans="1:7" x14ac:dyDescent="0.25">
      <c r="A479">
        <v>42338</v>
      </c>
      <c r="B479">
        <v>2080.41</v>
      </c>
      <c r="C479">
        <v>2090.9499999999998</v>
      </c>
      <c r="D479">
        <v>2093.81</v>
      </c>
      <c r="E479">
        <v>2080.41</v>
      </c>
      <c r="F479">
        <v>0</v>
      </c>
      <c r="G479">
        <v>-0.46</v>
      </c>
    </row>
    <row r="480" spans="1:7" x14ac:dyDescent="0.25">
      <c r="A480">
        <v>42335</v>
      </c>
      <c r="B480">
        <v>2090.11</v>
      </c>
      <c r="C480">
        <v>2088.8200000000002</v>
      </c>
      <c r="D480">
        <v>2093.29</v>
      </c>
      <c r="E480">
        <v>2084.13</v>
      </c>
      <c r="F480">
        <v>0</v>
      </c>
      <c r="G480">
        <v>0.06</v>
      </c>
    </row>
    <row r="481" spans="1:7" x14ac:dyDescent="0.25">
      <c r="A481">
        <v>42333</v>
      </c>
      <c r="B481">
        <v>2088.87</v>
      </c>
      <c r="C481">
        <v>2089.3000000000002</v>
      </c>
      <c r="D481">
        <v>2093</v>
      </c>
      <c r="E481">
        <v>2086.3000000000002</v>
      </c>
      <c r="F481">
        <v>0</v>
      </c>
      <c r="G481">
        <v>-0.01</v>
      </c>
    </row>
    <row r="482" spans="1:7" x14ac:dyDescent="0.25">
      <c r="A482">
        <v>42332</v>
      </c>
      <c r="B482">
        <v>2089.14</v>
      </c>
      <c r="C482">
        <v>2084.42</v>
      </c>
      <c r="D482">
        <v>2094.12</v>
      </c>
      <c r="E482">
        <v>2070.29</v>
      </c>
      <c r="F482">
        <v>0</v>
      </c>
      <c r="G482">
        <v>0.12</v>
      </c>
    </row>
    <row r="483" spans="1:7" x14ac:dyDescent="0.25">
      <c r="A483">
        <v>42331</v>
      </c>
      <c r="B483">
        <v>2086.59</v>
      </c>
      <c r="C483">
        <v>2089.41</v>
      </c>
      <c r="D483">
        <v>2095.61</v>
      </c>
      <c r="E483">
        <v>2081.39</v>
      </c>
      <c r="F483">
        <v>0</v>
      </c>
      <c r="G483">
        <v>-0.12</v>
      </c>
    </row>
    <row r="484" spans="1:7" x14ac:dyDescent="0.25">
      <c r="A484">
        <v>42328</v>
      </c>
      <c r="B484">
        <v>2089.17</v>
      </c>
      <c r="C484">
        <v>2082.8200000000002</v>
      </c>
      <c r="D484">
        <v>2097.06</v>
      </c>
      <c r="E484">
        <v>2082.8200000000002</v>
      </c>
      <c r="F484">
        <v>0</v>
      </c>
      <c r="G484">
        <v>0.38</v>
      </c>
    </row>
    <row r="485" spans="1:7" x14ac:dyDescent="0.25">
      <c r="A485">
        <v>42327</v>
      </c>
      <c r="B485">
        <v>2081.2399999999998</v>
      </c>
      <c r="C485">
        <v>2083.6999999999998</v>
      </c>
      <c r="D485">
        <v>2086.7399999999998</v>
      </c>
      <c r="E485">
        <v>2078.7600000000002</v>
      </c>
      <c r="F485">
        <v>0</v>
      </c>
      <c r="G485">
        <v>-0.11</v>
      </c>
    </row>
    <row r="486" spans="1:7" x14ac:dyDescent="0.25">
      <c r="A486">
        <v>42326</v>
      </c>
      <c r="B486">
        <v>2083.58</v>
      </c>
      <c r="C486">
        <v>2051.9899999999998</v>
      </c>
      <c r="D486">
        <v>2085.31</v>
      </c>
      <c r="E486">
        <v>2051.9899999999998</v>
      </c>
      <c r="F486">
        <v>0</v>
      </c>
      <c r="G486">
        <v>1.62</v>
      </c>
    </row>
    <row r="487" spans="1:7" x14ac:dyDescent="0.25">
      <c r="A487">
        <v>42325</v>
      </c>
      <c r="B487">
        <v>2050.44</v>
      </c>
      <c r="C487">
        <v>2053.67</v>
      </c>
      <c r="D487">
        <v>2066.69</v>
      </c>
      <c r="E487">
        <v>2045.9</v>
      </c>
      <c r="F487">
        <v>0</v>
      </c>
      <c r="G487">
        <v>-0.13</v>
      </c>
    </row>
    <row r="488" spans="1:7" x14ac:dyDescent="0.25">
      <c r="A488">
        <v>42324</v>
      </c>
      <c r="B488">
        <v>2053.19</v>
      </c>
      <c r="C488">
        <v>2022.08</v>
      </c>
      <c r="D488">
        <v>2053.2199999999998</v>
      </c>
      <c r="E488">
        <v>2019.39</v>
      </c>
      <c r="F488">
        <v>0</v>
      </c>
      <c r="G488">
        <v>1.49</v>
      </c>
    </row>
    <row r="489" spans="1:7" x14ac:dyDescent="0.25">
      <c r="A489">
        <v>42321</v>
      </c>
      <c r="B489">
        <v>2023.04</v>
      </c>
      <c r="C489">
        <v>2044.64</v>
      </c>
      <c r="D489">
        <v>2044.64</v>
      </c>
      <c r="E489">
        <v>2022.02</v>
      </c>
      <c r="F489">
        <v>0</v>
      </c>
      <c r="G489">
        <v>-1.1200000000000001</v>
      </c>
    </row>
    <row r="490" spans="1:7" x14ac:dyDescent="0.25">
      <c r="A490">
        <v>42320</v>
      </c>
      <c r="B490">
        <v>2045.97</v>
      </c>
      <c r="C490">
        <v>2072.29</v>
      </c>
      <c r="D490">
        <v>2072.29</v>
      </c>
      <c r="E490">
        <v>2045.66</v>
      </c>
      <c r="F490">
        <v>0</v>
      </c>
      <c r="G490">
        <v>-1.4</v>
      </c>
    </row>
    <row r="491" spans="1:7" x14ac:dyDescent="0.25">
      <c r="A491">
        <v>42319</v>
      </c>
      <c r="B491">
        <v>2075</v>
      </c>
      <c r="C491">
        <v>2083.41</v>
      </c>
      <c r="D491">
        <v>2086.94</v>
      </c>
      <c r="E491">
        <v>2074.85</v>
      </c>
      <c r="F491">
        <v>0</v>
      </c>
      <c r="G491">
        <v>-0.32</v>
      </c>
    </row>
    <row r="492" spans="1:7" x14ac:dyDescent="0.25">
      <c r="A492">
        <v>42318</v>
      </c>
      <c r="B492">
        <v>2081.7199999999998</v>
      </c>
      <c r="C492">
        <v>2077.19</v>
      </c>
      <c r="D492">
        <v>2083.67</v>
      </c>
      <c r="E492">
        <v>2069.91</v>
      </c>
      <c r="F492">
        <v>0</v>
      </c>
      <c r="G492">
        <v>0.15</v>
      </c>
    </row>
    <row r="493" spans="1:7" x14ac:dyDescent="0.25">
      <c r="A493">
        <v>42317</v>
      </c>
      <c r="B493">
        <v>2078.58</v>
      </c>
      <c r="C493">
        <v>2096.56</v>
      </c>
      <c r="D493">
        <v>2096.56</v>
      </c>
      <c r="E493">
        <v>2068.2399999999998</v>
      </c>
      <c r="F493">
        <v>0</v>
      </c>
      <c r="G493">
        <v>-0.98</v>
      </c>
    </row>
    <row r="494" spans="1:7" x14ac:dyDescent="0.25">
      <c r="A494">
        <v>42314</v>
      </c>
      <c r="B494">
        <v>2099.1999999999998</v>
      </c>
      <c r="C494">
        <v>2098.6</v>
      </c>
      <c r="D494">
        <v>2101.91</v>
      </c>
      <c r="E494">
        <v>2083.7399999999998</v>
      </c>
      <c r="F494">
        <v>0</v>
      </c>
      <c r="G494">
        <v>-0.03</v>
      </c>
    </row>
    <row r="495" spans="1:7" x14ac:dyDescent="0.25">
      <c r="A495">
        <v>42313</v>
      </c>
      <c r="B495">
        <v>2099.9299999999998</v>
      </c>
      <c r="C495">
        <v>2101.6799999999998</v>
      </c>
      <c r="D495">
        <v>2108.7800000000002</v>
      </c>
      <c r="E495">
        <v>2090.41</v>
      </c>
      <c r="F495">
        <v>0</v>
      </c>
      <c r="G495">
        <v>-0.11</v>
      </c>
    </row>
    <row r="496" spans="1:7" x14ac:dyDescent="0.25">
      <c r="A496">
        <v>42312</v>
      </c>
      <c r="B496">
        <v>2102.31</v>
      </c>
      <c r="C496">
        <v>2110.6</v>
      </c>
      <c r="D496">
        <v>2114.59</v>
      </c>
      <c r="E496">
        <v>2096.98</v>
      </c>
      <c r="F496">
        <v>0</v>
      </c>
      <c r="G496">
        <v>-0.35</v>
      </c>
    </row>
    <row r="497" spans="1:7" x14ac:dyDescent="0.25">
      <c r="A497">
        <v>42311</v>
      </c>
      <c r="B497">
        <v>2109.79</v>
      </c>
      <c r="C497">
        <v>2102.63</v>
      </c>
      <c r="D497">
        <v>2116.48</v>
      </c>
      <c r="E497">
        <v>2097.5100000000002</v>
      </c>
      <c r="F497">
        <v>0</v>
      </c>
      <c r="G497">
        <v>0.27</v>
      </c>
    </row>
    <row r="498" spans="1:7" x14ac:dyDescent="0.25">
      <c r="A498">
        <v>42310</v>
      </c>
      <c r="B498">
        <v>2104.0500000000002</v>
      </c>
      <c r="C498">
        <v>2080.7600000000002</v>
      </c>
      <c r="D498">
        <v>2106.1999999999998</v>
      </c>
      <c r="E498">
        <v>2080.7600000000002</v>
      </c>
      <c r="F498">
        <v>0</v>
      </c>
      <c r="G498">
        <v>1.19</v>
      </c>
    </row>
    <row r="499" spans="1:7" x14ac:dyDescent="0.25">
      <c r="A499">
        <v>42307</v>
      </c>
      <c r="B499">
        <v>2079.36</v>
      </c>
      <c r="C499">
        <v>2090</v>
      </c>
      <c r="D499">
        <v>2094.3200000000002</v>
      </c>
      <c r="E499">
        <v>2079.34</v>
      </c>
      <c r="F499">
        <v>0</v>
      </c>
      <c r="G499">
        <v>-0.48</v>
      </c>
    </row>
    <row r="500" spans="1:7" x14ac:dyDescent="0.25">
      <c r="A500">
        <v>42306</v>
      </c>
      <c r="B500">
        <v>2089.41</v>
      </c>
      <c r="C500">
        <v>2088.35</v>
      </c>
      <c r="D500">
        <v>2092.52</v>
      </c>
      <c r="E500">
        <v>2082.63</v>
      </c>
      <c r="F500">
        <v>0</v>
      </c>
      <c r="G500">
        <v>-0.04</v>
      </c>
    </row>
    <row r="501" spans="1:7" x14ac:dyDescent="0.25">
      <c r="A501">
        <v>42305</v>
      </c>
      <c r="B501">
        <v>2090.35</v>
      </c>
      <c r="C501">
        <v>2066.48</v>
      </c>
      <c r="D501">
        <v>2090.35</v>
      </c>
      <c r="E501">
        <v>2063.11</v>
      </c>
      <c r="F501">
        <v>0</v>
      </c>
      <c r="G501">
        <v>1.18</v>
      </c>
    </row>
    <row r="502" spans="1:7" x14ac:dyDescent="0.25">
      <c r="A502">
        <v>42304</v>
      </c>
      <c r="B502">
        <v>2065.89</v>
      </c>
      <c r="C502">
        <v>2068.75</v>
      </c>
      <c r="D502">
        <v>2070.37</v>
      </c>
      <c r="E502">
        <v>2058.84</v>
      </c>
      <c r="F502">
        <v>0</v>
      </c>
      <c r="G502">
        <v>-0.26</v>
      </c>
    </row>
    <row r="503" spans="1:7" x14ac:dyDescent="0.25">
      <c r="A503">
        <v>42303</v>
      </c>
      <c r="B503">
        <v>2071.1799999999998</v>
      </c>
      <c r="C503">
        <v>2075.08</v>
      </c>
      <c r="D503">
        <v>2075.14</v>
      </c>
      <c r="E503">
        <v>2066.5300000000002</v>
      </c>
      <c r="F503">
        <v>0</v>
      </c>
      <c r="G503">
        <v>-0.19</v>
      </c>
    </row>
    <row r="504" spans="1:7" x14ac:dyDescent="0.25">
      <c r="A504">
        <v>42300</v>
      </c>
      <c r="B504">
        <v>2075.15</v>
      </c>
      <c r="C504">
        <v>2058.19</v>
      </c>
      <c r="D504">
        <v>2079.7399999999998</v>
      </c>
      <c r="E504">
        <v>2058.19</v>
      </c>
      <c r="F504">
        <v>0</v>
      </c>
      <c r="G504">
        <v>1.1000000000000001</v>
      </c>
    </row>
    <row r="505" spans="1:7" x14ac:dyDescent="0.25">
      <c r="A505">
        <v>42299</v>
      </c>
      <c r="B505">
        <v>2052.5100000000002</v>
      </c>
      <c r="C505">
        <v>2021.88</v>
      </c>
      <c r="D505">
        <v>2055.1999999999998</v>
      </c>
      <c r="E505">
        <v>2021.88</v>
      </c>
      <c r="F505">
        <v>0</v>
      </c>
      <c r="G505">
        <v>1.66</v>
      </c>
    </row>
    <row r="506" spans="1:7" x14ac:dyDescent="0.25">
      <c r="A506">
        <v>42298</v>
      </c>
      <c r="B506">
        <v>2018.94</v>
      </c>
      <c r="C506">
        <v>2033.47</v>
      </c>
      <c r="D506">
        <v>2037.97</v>
      </c>
      <c r="E506">
        <v>2017.22</v>
      </c>
      <c r="F506">
        <v>0</v>
      </c>
      <c r="G506">
        <v>-0.57999999999999996</v>
      </c>
    </row>
    <row r="507" spans="1:7" x14ac:dyDescent="0.25">
      <c r="A507">
        <v>42297</v>
      </c>
      <c r="B507">
        <v>2030.77</v>
      </c>
      <c r="C507">
        <v>2033.13</v>
      </c>
      <c r="D507">
        <v>2039.12</v>
      </c>
      <c r="E507">
        <v>2026.61</v>
      </c>
      <c r="F507">
        <v>0</v>
      </c>
      <c r="G507">
        <v>-0.14000000000000001</v>
      </c>
    </row>
    <row r="508" spans="1:7" x14ac:dyDescent="0.25">
      <c r="A508">
        <v>42296</v>
      </c>
      <c r="B508">
        <v>2033.66</v>
      </c>
      <c r="C508">
        <v>2031.73</v>
      </c>
      <c r="D508">
        <v>2034.45</v>
      </c>
      <c r="E508">
        <v>2022.31</v>
      </c>
      <c r="F508">
        <v>0</v>
      </c>
      <c r="G508">
        <v>0.03</v>
      </c>
    </row>
    <row r="509" spans="1:7" x14ac:dyDescent="0.25">
      <c r="A509">
        <v>42293</v>
      </c>
      <c r="B509">
        <v>2033.11</v>
      </c>
      <c r="C509">
        <v>2024.37</v>
      </c>
      <c r="D509">
        <v>2033.54</v>
      </c>
      <c r="E509">
        <v>2020.46</v>
      </c>
      <c r="F509">
        <v>0</v>
      </c>
      <c r="G509">
        <v>0.46</v>
      </c>
    </row>
    <row r="510" spans="1:7" x14ac:dyDescent="0.25">
      <c r="A510">
        <v>42292</v>
      </c>
      <c r="B510">
        <v>2023.86</v>
      </c>
      <c r="C510">
        <v>1996.47</v>
      </c>
      <c r="D510">
        <v>2024.15</v>
      </c>
      <c r="E510">
        <v>1996.47</v>
      </c>
      <c r="F510">
        <v>0</v>
      </c>
      <c r="G510">
        <v>1.49</v>
      </c>
    </row>
    <row r="511" spans="1:7" x14ac:dyDescent="0.25">
      <c r="A511">
        <v>42291</v>
      </c>
      <c r="B511">
        <v>1994.24</v>
      </c>
      <c r="C511">
        <v>2003.66</v>
      </c>
      <c r="D511">
        <v>2009.56</v>
      </c>
      <c r="E511">
        <v>1990.73</v>
      </c>
      <c r="F511">
        <v>0</v>
      </c>
      <c r="G511">
        <v>-0.47</v>
      </c>
    </row>
    <row r="512" spans="1:7" x14ac:dyDescent="0.25">
      <c r="A512">
        <v>42290</v>
      </c>
      <c r="B512">
        <v>2003.69</v>
      </c>
      <c r="C512">
        <v>2015</v>
      </c>
      <c r="D512">
        <v>2022.34</v>
      </c>
      <c r="E512">
        <v>2001.78</v>
      </c>
      <c r="F512">
        <v>0</v>
      </c>
      <c r="G512">
        <v>-0.68</v>
      </c>
    </row>
    <row r="513" spans="1:7" x14ac:dyDescent="0.25">
      <c r="A513">
        <v>42289</v>
      </c>
      <c r="B513">
        <v>2017.46</v>
      </c>
      <c r="C513">
        <v>2015.65</v>
      </c>
      <c r="D513">
        <v>2018.66</v>
      </c>
      <c r="E513">
        <v>2010.55</v>
      </c>
      <c r="F513">
        <v>0</v>
      </c>
      <c r="G513">
        <v>0.13</v>
      </c>
    </row>
    <row r="514" spans="1:7" x14ac:dyDescent="0.25">
      <c r="A514">
        <v>42286</v>
      </c>
      <c r="B514">
        <v>2014.89</v>
      </c>
      <c r="C514">
        <v>2013.73</v>
      </c>
      <c r="D514">
        <v>2020.13</v>
      </c>
      <c r="E514">
        <v>2007.61</v>
      </c>
      <c r="F514">
        <v>0</v>
      </c>
      <c r="G514">
        <v>7.0000000000000007E-2</v>
      </c>
    </row>
    <row r="515" spans="1:7" x14ac:dyDescent="0.25">
      <c r="A515">
        <v>42285</v>
      </c>
      <c r="B515">
        <v>2013.43</v>
      </c>
      <c r="C515">
        <v>1994.01</v>
      </c>
      <c r="D515">
        <v>2016.5</v>
      </c>
      <c r="E515">
        <v>1987.53</v>
      </c>
      <c r="F515">
        <v>0</v>
      </c>
      <c r="G515">
        <v>0.88</v>
      </c>
    </row>
    <row r="516" spans="1:7" x14ac:dyDescent="0.25">
      <c r="A516">
        <v>42284</v>
      </c>
      <c r="B516">
        <v>1995.83</v>
      </c>
      <c r="C516">
        <v>1982.34</v>
      </c>
      <c r="D516">
        <v>1999.31</v>
      </c>
      <c r="E516">
        <v>1976.44</v>
      </c>
      <c r="F516">
        <v>0</v>
      </c>
      <c r="G516">
        <v>0.8</v>
      </c>
    </row>
    <row r="517" spans="1:7" x14ac:dyDescent="0.25">
      <c r="A517">
        <v>42283</v>
      </c>
      <c r="B517">
        <v>1979.92</v>
      </c>
      <c r="C517">
        <v>1986.63</v>
      </c>
      <c r="D517">
        <v>1991.62</v>
      </c>
      <c r="E517">
        <v>1971.99</v>
      </c>
      <c r="F517">
        <v>0</v>
      </c>
      <c r="G517">
        <v>-0.36</v>
      </c>
    </row>
    <row r="518" spans="1:7" x14ac:dyDescent="0.25">
      <c r="A518">
        <v>42282</v>
      </c>
      <c r="B518">
        <v>1987.05</v>
      </c>
      <c r="C518">
        <v>1954.33</v>
      </c>
      <c r="D518">
        <v>1989.17</v>
      </c>
      <c r="E518">
        <v>1954.33</v>
      </c>
      <c r="F518">
        <v>0</v>
      </c>
      <c r="G518">
        <v>1.83</v>
      </c>
    </row>
    <row r="519" spans="1:7" x14ac:dyDescent="0.25">
      <c r="A519">
        <v>42279</v>
      </c>
      <c r="B519">
        <v>1951.36</v>
      </c>
      <c r="C519">
        <v>1921.77</v>
      </c>
      <c r="D519">
        <v>1951.36</v>
      </c>
      <c r="E519">
        <v>1893.7</v>
      </c>
      <c r="F519">
        <v>0</v>
      </c>
      <c r="G519">
        <v>1.43</v>
      </c>
    </row>
    <row r="520" spans="1:7" x14ac:dyDescent="0.25">
      <c r="A520">
        <v>42278</v>
      </c>
      <c r="B520">
        <v>1923.82</v>
      </c>
      <c r="C520">
        <v>1919.65</v>
      </c>
      <c r="D520">
        <v>1927.21</v>
      </c>
      <c r="E520">
        <v>1900.7</v>
      </c>
      <c r="F520">
        <v>0</v>
      </c>
      <c r="G520">
        <v>0.2</v>
      </c>
    </row>
    <row r="521" spans="1:7" x14ac:dyDescent="0.25">
      <c r="A521">
        <v>42277</v>
      </c>
      <c r="B521">
        <v>1920.03</v>
      </c>
      <c r="C521">
        <v>1887.14</v>
      </c>
      <c r="D521">
        <v>1920.53</v>
      </c>
      <c r="E521">
        <v>1887.14</v>
      </c>
      <c r="F521">
        <v>0</v>
      </c>
      <c r="G521">
        <v>1.91</v>
      </c>
    </row>
    <row r="522" spans="1:7" x14ac:dyDescent="0.25">
      <c r="A522">
        <v>42276</v>
      </c>
      <c r="B522">
        <v>1884.09</v>
      </c>
      <c r="C522">
        <v>1881.9</v>
      </c>
      <c r="D522">
        <v>1899.48</v>
      </c>
      <c r="E522">
        <v>1871.91</v>
      </c>
      <c r="F522">
        <v>0</v>
      </c>
      <c r="G522">
        <v>0.12</v>
      </c>
    </row>
    <row r="523" spans="1:7" x14ac:dyDescent="0.25">
      <c r="A523">
        <v>42275</v>
      </c>
      <c r="B523">
        <v>1881.77</v>
      </c>
      <c r="C523">
        <v>1929.18</v>
      </c>
      <c r="D523">
        <v>1929.18</v>
      </c>
      <c r="E523">
        <v>1879.21</v>
      </c>
      <c r="F523">
        <v>0</v>
      </c>
      <c r="G523">
        <v>-2.57</v>
      </c>
    </row>
    <row r="524" spans="1:7" x14ac:dyDescent="0.25">
      <c r="A524">
        <v>42272</v>
      </c>
      <c r="B524">
        <v>1931.34</v>
      </c>
      <c r="C524">
        <v>1935.93</v>
      </c>
      <c r="D524">
        <v>1952.89</v>
      </c>
      <c r="E524">
        <v>1921.5</v>
      </c>
      <c r="F524">
        <v>0</v>
      </c>
      <c r="G524">
        <v>-0.05</v>
      </c>
    </row>
    <row r="525" spans="1:7" x14ac:dyDescent="0.25">
      <c r="A525">
        <v>42271</v>
      </c>
      <c r="B525">
        <v>1932.24</v>
      </c>
      <c r="C525">
        <v>1934.81</v>
      </c>
      <c r="D525">
        <v>1937.17</v>
      </c>
      <c r="E525">
        <v>1908.92</v>
      </c>
      <c r="F525">
        <v>0</v>
      </c>
      <c r="G525">
        <v>-0.34</v>
      </c>
    </row>
    <row r="526" spans="1:7" x14ac:dyDescent="0.25">
      <c r="A526">
        <v>42270</v>
      </c>
      <c r="B526">
        <v>1938.76</v>
      </c>
      <c r="C526">
        <v>1943.24</v>
      </c>
      <c r="D526">
        <v>1949.52</v>
      </c>
      <c r="E526">
        <v>1932.57</v>
      </c>
      <c r="F526">
        <v>0</v>
      </c>
      <c r="G526">
        <v>-0.2</v>
      </c>
    </row>
    <row r="527" spans="1:7" x14ac:dyDescent="0.25">
      <c r="A527">
        <v>42269</v>
      </c>
      <c r="B527">
        <v>1942.74</v>
      </c>
      <c r="C527">
        <v>1961.39</v>
      </c>
      <c r="D527">
        <v>1961.39</v>
      </c>
      <c r="E527">
        <v>1929.22</v>
      </c>
      <c r="F527">
        <v>0</v>
      </c>
      <c r="G527">
        <v>-1.23</v>
      </c>
    </row>
    <row r="528" spans="1:7" x14ac:dyDescent="0.25">
      <c r="A528">
        <v>42268</v>
      </c>
      <c r="B528">
        <v>1966.97</v>
      </c>
      <c r="C528">
        <v>1960.84</v>
      </c>
      <c r="D528">
        <v>1979.64</v>
      </c>
      <c r="E528">
        <v>1955.8</v>
      </c>
      <c r="F528">
        <v>0</v>
      </c>
      <c r="G528">
        <v>0.46</v>
      </c>
    </row>
    <row r="529" spans="1:7" x14ac:dyDescent="0.25">
      <c r="A529">
        <v>42265</v>
      </c>
      <c r="B529">
        <v>1958.03</v>
      </c>
      <c r="C529">
        <v>1989.66</v>
      </c>
      <c r="D529">
        <v>1989.66</v>
      </c>
      <c r="E529">
        <v>1953.45</v>
      </c>
      <c r="F529">
        <v>0</v>
      </c>
      <c r="G529">
        <v>-1.62</v>
      </c>
    </row>
    <row r="530" spans="1:7" x14ac:dyDescent="0.25">
      <c r="A530">
        <v>42264</v>
      </c>
      <c r="B530">
        <v>1990.2</v>
      </c>
      <c r="C530">
        <v>1995.33</v>
      </c>
      <c r="D530">
        <v>2020.86</v>
      </c>
      <c r="E530">
        <v>1986.73</v>
      </c>
      <c r="F530">
        <v>0</v>
      </c>
      <c r="G530">
        <v>-0.26</v>
      </c>
    </row>
    <row r="531" spans="1:7" x14ac:dyDescent="0.25">
      <c r="A531">
        <v>42263</v>
      </c>
      <c r="B531">
        <v>1995.31</v>
      </c>
      <c r="C531">
        <v>1978.02</v>
      </c>
      <c r="D531">
        <v>1997.26</v>
      </c>
      <c r="E531">
        <v>1977.93</v>
      </c>
      <c r="F531">
        <v>0</v>
      </c>
      <c r="G531">
        <v>0.87</v>
      </c>
    </row>
    <row r="532" spans="1:7" x14ac:dyDescent="0.25">
      <c r="A532">
        <v>42262</v>
      </c>
      <c r="B532">
        <v>1978.09</v>
      </c>
      <c r="C532">
        <v>1955.1</v>
      </c>
      <c r="D532">
        <v>1983.19</v>
      </c>
      <c r="E532">
        <v>1954.3</v>
      </c>
      <c r="F532">
        <v>0</v>
      </c>
      <c r="G532">
        <v>1.28</v>
      </c>
    </row>
    <row r="533" spans="1:7" x14ac:dyDescent="0.25">
      <c r="A533">
        <v>42261</v>
      </c>
      <c r="B533">
        <v>1953.03</v>
      </c>
      <c r="C533">
        <v>1963.06</v>
      </c>
      <c r="D533">
        <v>1963.06</v>
      </c>
      <c r="E533">
        <v>1948.27</v>
      </c>
      <c r="F533">
        <v>0</v>
      </c>
      <c r="G533">
        <v>-0.41</v>
      </c>
    </row>
    <row r="534" spans="1:7" x14ac:dyDescent="0.25">
      <c r="A534">
        <v>42258</v>
      </c>
      <c r="B534">
        <v>1961.05</v>
      </c>
      <c r="C534">
        <v>1951.45</v>
      </c>
      <c r="D534">
        <v>1961.05</v>
      </c>
      <c r="E534">
        <v>1939.19</v>
      </c>
      <c r="F534">
        <v>0</v>
      </c>
      <c r="G534">
        <v>0.45</v>
      </c>
    </row>
    <row r="535" spans="1:7" x14ac:dyDescent="0.25">
      <c r="A535">
        <v>42257</v>
      </c>
      <c r="B535">
        <v>1952.29</v>
      </c>
      <c r="C535">
        <v>1941.59</v>
      </c>
      <c r="D535">
        <v>1965.29</v>
      </c>
      <c r="E535">
        <v>1937.19</v>
      </c>
      <c r="F535">
        <v>0</v>
      </c>
      <c r="G535">
        <v>0.53</v>
      </c>
    </row>
    <row r="536" spans="1:7" x14ac:dyDescent="0.25">
      <c r="A536">
        <v>42256</v>
      </c>
      <c r="B536">
        <v>1942.04</v>
      </c>
      <c r="C536">
        <v>1971.45</v>
      </c>
      <c r="D536">
        <v>1988.63</v>
      </c>
      <c r="E536">
        <v>1937.88</v>
      </c>
      <c r="F536">
        <v>0</v>
      </c>
      <c r="G536">
        <v>-1.39</v>
      </c>
    </row>
    <row r="537" spans="1:7" x14ac:dyDescent="0.25">
      <c r="A537">
        <v>42255</v>
      </c>
      <c r="B537">
        <v>1969.41</v>
      </c>
      <c r="C537">
        <v>1927.3</v>
      </c>
      <c r="D537">
        <v>1970.42</v>
      </c>
      <c r="E537">
        <v>1927.3</v>
      </c>
      <c r="F537">
        <v>0</v>
      </c>
      <c r="G537">
        <v>2.5099999999999998</v>
      </c>
    </row>
    <row r="538" spans="1:7" x14ac:dyDescent="0.25">
      <c r="A538">
        <v>42251</v>
      </c>
      <c r="B538">
        <v>1921.22</v>
      </c>
      <c r="C538">
        <v>1947.76</v>
      </c>
      <c r="D538">
        <v>1947.76</v>
      </c>
      <c r="E538">
        <v>1911.21</v>
      </c>
      <c r="F538">
        <v>0</v>
      </c>
      <c r="G538">
        <v>-1.53</v>
      </c>
    </row>
    <row r="539" spans="1:7" x14ac:dyDescent="0.25">
      <c r="A539">
        <v>42250</v>
      </c>
      <c r="B539">
        <v>1951.13</v>
      </c>
      <c r="C539">
        <v>1950.79</v>
      </c>
      <c r="D539">
        <v>1975.01</v>
      </c>
      <c r="E539">
        <v>1944.72</v>
      </c>
      <c r="F539">
        <v>0</v>
      </c>
      <c r="G539">
        <v>0.12</v>
      </c>
    </row>
    <row r="540" spans="1:7" x14ac:dyDescent="0.25">
      <c r="A540">
        <v>42249</v>
      </c>
      <c r="B540">
        <v>1948.86</v>
      </c>
      <c r="C540">
        <v>1916.52</v>
      </c>
      <c r="D540">
        <v>1948.91</v>
      </c>
      <c r="E540">
        <v>1916.52</v>
      </c>
      <c r="F540">
        <v>0</v>
      </c>
      <c r="G540">
        <v>1.83</v>
      </c>
    </row>
    <row r="541" spans="1:7" x14ac:dyDescent="0.25">
      <c r="A541">
        <v>42248</v>
      </c>
      <c r="B541">
        <v>1913.85</v>
      </c>
      <c r="C541">
        <v>1970.09</v>
      </c>
      <c r="D541">
        <v>1970.09</v>
      </c>
      <c r="E541">
        <v>1903.07</v>
      </c>
      <c r="F541">
        <v>0</v>
      </c>
      <c r="G541">
        <v>-2.96</v>
      </c>
    </row>
    <row r="542" spans="1:7" x14ac:dyDescent="0.25">
      <c r="A542">
        <v>42247</v>
      </c>
      <c r="B542">
        <v>1972.18</v>
      </c>
      <c r="C542">
        <v>1986.73</v>
      </c>
      <c r="D542">
        <v>1986.73</v>
      </c>
      <c r="E542">
        <v>1965.98</v>
      </c>
      <c r="F542">
        <v>0</v>
      </c>
      <c r="G542">
        <v>-0.84</v>
      </c>
    </row>
    <row r="543" spans="1:7" x14ac:dyDescent="0.25">
      <c r="A543">
        <v>42244</v>
      </c>
      <c r="B543">
        <v>1988.87</v>
      </c>
      <c r="C543">
        <v>1986.06</v>
      </c>
      <c r="D543">
        <v>1993.48</v>
      </c>
      <c r="E543">
        <v>1975.19</v>
      </c>
      <c r="F543">
        <v>0</v>
      </c>
      <c r="G543">
        <v>0.06</v>
      </c>
    </row>
    <row r="544" spans="1:7" x14ac:dyDescent="0.25">
      <c r="A544">
        <v>42243</v>
      </c>
      <c r="B544">
        <v>1987.66</v>
      </c>
      <c r="C544">
        <v>1942.77</v>
      </c>
      <c r="D544">
        <v>1989.6</v>
      </c>
      <c r="E544">
        <v>1942.77</v>
      </c>
      <c r="F544">
        <v>0</v>
      </c>
      <c r="G544">
        <v>2.4300000000000002</v>
      </c>
    </row>
    <row r="545" spans="1:7" x14ac:dyDescent="0.25">
      <c r="A545">
        <v>42242</v>
      </c>
      <c r="B545">
        <v>1940.51</v>
      </c>
      <c r="C545">
        <v>1872.75</v>
      </c>
      <c r="D545">
        <v>1943.09</v>
      </c>
      <c r="E545">
        <v>1872.75</v>
      </c>
      <c r="F545">
        <v>0</v>
      </c>
      <c r="G545">
        <v>3.9</v>
      </c>
    </row>
    <row r="546" spans="1:7" x14ac:dyDescent="0.25">
      <c r="A546">
        <v>42241</v>
      </c>
      <c r="B546">
        <v>1867.61</v>
      </c>
      <c r="C546">
        <v>1898.08</v>
      </c>
      <c r="D546">
        <v>1948.04</v>
      </c>
      <c r="E546">
        <v>1867.08</v>
      </c>
      <c r="F546">
        <v>0</v>
      </c>
      <c r="G546">
        <v>-1.35</v>
      </c>
    </row>
    <row r="547" spans="1:7" x14ac:dyDescent="0.25">
      <c r="A547">
        <v>42240</v>
      </c>
      <c r="B547">
        <v>1893.21</v>
      </c>
      <c r="C547">
        <v>1965.15</v>
      </c>
      <c r="D547">
        <v>1965.15</v>
      </c>
      <c r="E547">
        <v>1867.01</v>
      </c>
      <c r="F547">
        <v>0</v>
      </c>
      <c r="G547">
        <v>-3.94</v>
      </c>
    </row>
    <row r="548" spans="1:7" x14ac:dyDescent="0.25">
      <c r="A548">
        <v>42237</v>
      </c>
      <c r="B548">
        <v>1970.89</v>
      </c>
      <c r="C548">
        <v>2034.08</v>
      </c>
      <c r="D548">
        <v>2034.08</v>
      </c>
      <c r="E548">
        <v>1970.89</v>
      </c>
      <c r="F548">
        <v>0</v>
      </c>
      <c r="G548">
        <v>-3.19</v>
      </c>
    </row>
    <row r="549" spans="1:7" x14ac:dyDescent="0.25">
      <c r="A549">
        <v>42236</v>
      </c>
      <c r="B549">
        <v>2035.73</v>
      </c>
      <c r="C549">
        <v>2076.61</v>
      </c>
      <c r="D549">
        <v>2076.61</v>
      </c>
      <c r="E549">
        <v>2035.73</v>
      </c>
      <c r="F549">
        <v>0</v>
      </c>
      <c r="G549">
        <v>-2.11</v>
      </c>
    </row>
    <row r="550" spans="1:7" x14ac:dyDescent="0.25">
      <c r="A550">
        <v>42235</v>
      </c>
      <c r="B550">
        <v>2079.61</v>
      </c>
      <c r="C550">
        <v>2095.69</v>
      </c>
      <c r="D550">
        <v>2096.17</v>
      </c>
      <c r="E550">
        <v>2070.5300000000002</v>
      </c>
      <c r="F550">
        <v>0</v>
      </c>
      <c r="G550">
        <v>-0.83</v>
      </c>
    </row>
    <row r="551" spans="1:7" x14ac:dyDescent="0.25">
      <c r="A551">
        <v>42234</v>
      </c>
      <c r="B551">
        <v>2096.92</v>
      </c>
      <c r="C551">
        <v>2101.9899999999998</v>
      </c>
      <c r="D551">
        <v>2103.4699999999998</v>
      </c>
      <c r="E551">
        <v>2094.14</v>
      </c>
      <c r="F551">
        <v>0</v>
      </c>
      <c r="G551">
        <v>-0.26</v>
      </c>
    </row>
    <row r="552" spans="1:7" x14ac:dyDescent="0.25">
      <c r="A552">
        <v>42233</v>
      </c>
      <c r="B552">
        <v>2102.44</v>
      </c>
      <c r="C552">
        <v>2089.6999999999998</v>
      </c>
      <c r="D552">
        <v>2102.87</v>
      </c>
      <c r="E552">
        <v>2079.3000000000002</v>
      </c>
      <c r="F552">
        <v>0</v>
      </c>
      <c r="G552">
        <v>0.52</v>
      </c>
    </row>
    <row r="553" spans="1:7" x14ac:dyDescent="0.25">
      <c r="A553">
        <v>42230</v>
      </c>
      <c r="B553">
        <v>2091.54</v>
      </c>
      <c r="C553">
        <v>2083.15</v>
      </c>
      <c r="D553">
        <v>2092.4499999999998</v>
      </c>
      <c r="E553">
        <v>2080.61</v>
      </c>
      <c r="F553">
        <v>0</v>
      </c>
      <c r="G553">
        <v>0.39</v>
      </c>
    </row>
    <row r="554" spans="1:7" x14ac:dyDescent="0.25">
      <c r="A554">
        <v>42229</v>
      </c>
      <c r="B554">
        <v>2083.39</v>
      </c>
      <c r="C554">
        <v>2086.19</v>
      </c>
      <c r="D554">
        <v>2092.9299999999998</v>
      </c>
      <c r="E554">
        <v>2078.2600000000002</v>
      </c>
      <c r="F554">
        <v>0</v>
      </c>
      <c r="G554">
        <v>-0.13</v>
      </c>
    </row>
    <row r="555" spans="1:7" x14ac:dyDescent="0.25">
      <c r="A555">
        <v>42228</v>
      </c>
      <c r="B555">
        <v>2086.0500000000002</v>
      </c>
      <c r="C555">
        <v>2081.1</v>
      </c>
      <c r="D555">
        <v>2089.06</v>
      </c>
      <c r="E555">
        <v>2052.09</v>
      </c>
      <c r="F555">
        <v>0</v>
      </c>
      <c r="G555">
        <v>0.1</v>
      </c>
    </row>
    <row r="556" spans="1:7" x14ac:dyDescent="0.25">
      <c r="A556">
        <v>42227</v>
      </c>
      <c r="B556">
        <v>2084.0700000000002</v>
      </c>
      <c r="C556">
        <v>2102.66</v>
      </c>
      <c r="D556">
        <v>2102.66</v>
      </c>
      <c r="E556">
        <v>2076.4899999999998</v>
      </c>
      <c r="F556">
        <v>0</v>
      </c>
      <c r="G556">
        <v>-0.96</v>
      </c>
    </row>
    <row r="557" spans="1:7" x14ac:dyDescent="0.25">
      <c r="A557">
        <v>42226</v>
      </c>
      <c r="B557">
        <v>2104.1799999999998</v>
      </c>
      <c r="C557">
        <v>2080.98</v>
      </c>
      <c r="D557">
        <v>2105.35</v>
      </c>
      <c r="E557">
        <v>2080.98</v>
      </c>
      <c r="F557">
        <v>0</v>
      </c>
      <c r="G557">
        <v>1.28</v>
      </c>
    </row>
    <row r="558" spans="1:7" x14ac:dyDescent="0.25">
      <c r="A558">
        <v>42223</v>
      </c>
      <c r="B558">
        <v>2077.5700000000002</v>
      </c>
      <c r="C558">
        <v>2082.61</v>
      </c>
      <c r="D558">
        <v>2082.61</v>
      </c>
      <c r="E558">
        <v>2067.91</v>
      </c>
      <c r="F558">
        <v>0</v>
      </c>
      <c r="G558">
        <v>-0.28999999999999998</v>
      </c>
    </row>
    <row r="559" spans="1:7" x14ac:dyDescent="0.25">
      <c r="A559">
        <v>42222</v>
      </c>
      <c r="B559">
        <v>2083.56</v>
      </c>
      <c r="C559">
        <v>2100.75</v>
      </c>
      <c r="D559">
        <v>2103.3200000000002</v>
      </c>
      <c r="E559">
        <v>2075.5300000000002</v>
      </c>
      <c r="F559">
        <v>0</v>
      </c>
      <c r="G559">
        <v>-0.78</v>
      </c>
    </row>
    <row r="560" spans="1:7" x14ac:dyDescent="0.25">
      <c r="A560">
        <v>42221</v>
      </c>
      <c r="B560">
        <v>2099.84</v>
      </c>
      <c r="C560">
        <v>2095.27</v>
      </c>
      <c r="D560">
        <v>2112.66</v>
      </c>
      <c r="E560">
        <v>2095.27</v>
      </c>
      <c r="F560">
        <v>0</v>
      </c>
      <c r="G560">
        <v>0.31</v>
      </c>
    </row>
    <row r="561" spans="1:7" x14ac:dyDescent="0.25">
      <c r="A561">
        <v>42220</v>
      </c>
      <c r="B561">
        <v>2093.3200000000002</v>
      </c>
      <c r="C561">
        <v>2097.6799999999998</v>
      </c>
      <c r="D561">
        <v>2102.5100000000002</v>
      </c>
      <c r="E561">
        <v>2088.6</v>
      </c>
      <c r="F561">
        <v>0</v>
      </c>
      <c r="G561">
        <v>-0.22</v>
      </c>
    </row>
    <row r="562" spans="1:7" x14ac:dyDescent="0.25">
      <c r="A562">
        <v>42219</v>
      </c>
      <c r="B562">
        <v>2098.04</v>
      </c>
      <c r="C562">
        <v>2104.4899999999998</v>
      </c>
      <c r="D562">
        <v>2105.6999999999998</v>
      </c>
      <c r="E562">
        <v>2087.31</v>
      </c>
      <c r="F562">
        <v>0</v>
      </c>
      <c r="G562">
        <v>-0.28000000000000003</v>
      </c>
    </row>
    <row r="563" spans="1:7" x14ac:dyDescent="0.25">
      <c r="A563">
        <v>42216</v>
      </c>
      <c r="B563">
        <v>2103.84</v>
      </c>
      <c r="C563">
        <v>2111.6</v>
      </c>
      <c r="D563">
        <v>2114.2399999999998</v>
      </c>
      <c r="E563">
        <v>2102.0700000000002</v>
      </c>
      <c r="F563">
        <v>0</v>
      </c>
      <c r="G563">
        <v>-0.23</v>
      </c>
    </row>
    <row r="564" spans="1:7" x14ac:dyDescent="0.25">
      <c r="A564">
        <v>42215</v>
      </c>
      <c r="B564">
        <v>2108.63</v>
      </c>
      <c r="C564">
        <v>2106.7800000000002</v>
      </c>
      <c r="D564">
        <v>2110.48</v>
      </c>
      <c r="E564">
        <v>2094.9699999999998</v>
      </c>
      <c r="F564">
        <v>0</v>
      </c>
      <c r="G564">
        <v>0</v>
      </c>
    </row>
    <row r="565" spans="1:7" x14ac:dyDescent="0.25">
      <c r="A565">
        <v>42214</v>
      </c>
      <c r="B565">
        <v>2108.5700000000002</v>
      </c>
      <c r="C565">
        <v>2094.6999999999998</v>
      </c>
      <c r="D565">
        <v>2110.6</v>
      </c>
      <c r="E565">
        <v>2094.08</v>
      </c>
      <c r="F565">
        <v>0</v>
      </c>
      <c r="G565">
        <v>0.73</v>
      </c>
    </row>
    <row r="566" spans="1:7" x14ac:dyDescent="0.25">
      <c r="A566">
        <v>42213</v>
      </c>
      <c r="B566">
        <v>2093.25</v>
      </c>
      <c r="C566">
        <v>2070.75</v>
      </c>
      <c r="D566">
        <v>2095.6</v>
      </c>
      <c r="E566">
        <v>2069.09</v>
      </c>
      <c r="F566">
        <v>0</v>
      </c>
      <c r="G566">
        <v>1.24</v>
      </c>
    </row>
    <row r="567" spans="1:7" x14ac:dyDescent="0.25">
      <c r="A567">
        <v>42212</v>
      </c>
      <c r="B567">
        <v>2067.64</v>
      </c>
      <c r="C567">
        <v>2078.19</v>
      </c>
      <c r="D567">
        <v>2078.19</v>
      </c>
      <c r="E567">
        <v>2063.52</v>
      </c>
      <c r="F567">
        <v>0</v>
      </c>
      <c r="G567">
        <v>-0.57999999999999996</v>
      </c>
    </row>
    <row r="568" spans="1:7" x14ac:dyDescent="0.25">
      <c r="A568">
        <v>42209</v>
      </c>
      <c r="B568">
        <v>2079.65</v>
      </c>
      <c r="C568">
        <v>2102.2399999999998</v>
      </c>
      <c r="D568">
        <v>2106.0100000000002</v>
      </c>
      <c r="E568">
        <v>2077.09</v>
      </c>
      <c r="F568">
        <v>0</v>
      </c>
      <c r="G568">
        <v>-1.07</v>
      </c>
    </row>
    <row r="569" spans="1:7" x14ac:dyDescent="0.25">
      <c r="A569">
        <v>42208</v>
      </c>
      <c r="B569">
        <v>2102.15</v>
      </c>
      <c r="C569">
        <v>2114.16</v>
      </c>
      <c r="D569">
        <v>2116.87</v>
      </c>
      <c r="E569">
        <v>2098.63</v>
      </c>
      <c r="F569">
        <v>0</v>
      </c>
      <c r="G569">
        <v>-0.56999999999999995</v>
      </c>
    </row>
    <row r="570" spans="1:7" x14ac:dyDescent="0.25">
      <c r="A570">
        <v>42207</v>
      </c>
      <c r="B570">
        <v>2114.15</v>
      </c>
      <c r="C570">
        <v>2118.21</v>
      </c>
      <c r="D570">
        <v>2118.5100000000002</v>
      </c>
      <c r="E570">
        <v>2110</v>
      </c>
      <c r="F570">
        <v>0</v>
      </c>
      <c r="G570">
        <v>-0.24</v>
      </c>
    </row>
    <row r="571" spans="1:7" x14ac:dyDescent="0.25">
      <c r="A571">
        <v>42206</v>
      </c>
      <c r="B571">
        <v>2119.21</v>
      </c>
      <c r="C571">
        <v>2127.5500000000002</v>
      </c>
      <c r="D571">
        <v>2128.4899999999998</v>
      </c>
      <c r="E571">
        <v>2115.4</v>
      </c>
      <c r="F571">
        <v>0</v>
      </c>
      <c r="G571">
        <v>-0.43</v>
      </c>
    </row>
    <row r="572" spans="1:7" x14ac:dyDescent="0.25">
      <c r="A572">
        <v>42205</v>
      </c>
      <c r="B572">
        <v>2128.2800000000002</v>
      </c>
      <c r="C572">
        <v>2126.85</v>
      </c>
      <c r="D572">
        <v>2132.8200000000002</v>
      </c>
      <c r="E572">
        <v>2123.65</v>
      </c>
      <c r="F572">
        <v>0</v>
      </c>
      <c r="G572">
        <v>0.08</v>
      </c>
    </row>
    <row r="573" spans="1:7" x14ac:dyDescent="0.25">
      <c r="A573">
        <v>42202</v>
      </c>
      <c r="B573">
        <v>2126.64</v>
      </c>
      <c r="C573">
        <v>2126.8000000000002</v>
      </c>
      <c r="D573">
        <v>2128.91</v>
      </c>
      <c r="E573">
        <v>2119.88</v>
      </c>
      <c r="F573">
        <v>0</v>
      </c>
      <c r="G573">
        <v>0.11</v>
      </c>
    </row>
    <row r="574" spans="1:7" x14ac:dyDescent="0.25">
      <c r="A574">
        <v>42201</v>
      </c>
      <c r="B574">
        <v>2124.29</v>
      </c>
      <c r="C574">
        <v>2110.5500000000002</v>
      </c>
      <c r="D574">
        <v>2124.42</v>
      </c>
      <c r="E574">
        <v>2110.5500000000002</v>
      </c>
      <c r="F574">
        <v>0</v>
      </c>
      <c r="G574">
        <v>0.8</v>
      </c>
    </row>
    <row r="575" spans="1:7" x14ac:dyDescent="0.25">
      <c r="A575">
        <v>42200</v>
      </c>
      <c r="B575">
        <v>2107.4</v>
      </c>
      <c r="C575">
        <v>2109.0100000000002</v>
      </c>
      <c r="D575">
        <v>2114.14</v>
      </c>
      <c r="E575">
        <v>2102.4899999999998</v>
      </c>
      <c r="F575">
        <v>0</v>
      </c>
      <c r="G575">
        <v>-7.0000000000000007E-2</v>
      </c>
    </row>
    <row r="576" spans="1:7" x14ac:dyDescent="0.25">
      <c r="A576">
        <v>42199</v>
      </c>
      <c r="B576">
        <v>2108.9499999999998</v>
      </c>
      <c r="C576">
        <v>2099.7199999999998</v>
      </c>
      <c r="D576">
        <v>2111.98</v>
      </c>
      <c r="E576">
        <v>2098.1799999999998</v>
      </c>
      <c r="F576">
        <v>0</v>
      </c>
      <c r="G576">
        <v>0.45</v>
      </c>
    </row>
    <row r="577" spans="1:7" x14ac:dyDescent="0.25">
      <c r="A577">
        <v>42198</v>
      </c>
      <c r="B577">
        <v>2099.6</v>
      </c>
      <c r="C577">
        <v>2080.0300000000002</v>
      </c>
      <c r="D577">
        <v>2100.67</v>
      </c>
      <c r="E577">
        <v>2080.0300000000002</v>
      </c>
      <c r="F577">
        <v>0</v>
      </c>
      <c r="G577">
        <v>1.1100000000000001</v>
      </c>
    </row>
    <row r="578" spans="1:7" x14ac:dyDescent="0.25">
      <c r="A578">
        <v>42195</v>
      </c>
      <c r="B578">
        <v>2076.62</v>
      </c>
      <c r="C578">
        <v>2052.7399999999998</v>
      </c>
      <c r="D578">
        <v>2081.31</v>
      </c>
      <c r="E578">
        <v>2052.7399999999998</v>
      </c>
      <c r="F578">
        <v>0</v>
      </c>
      <c r="G578">
        <v>1.23</v>
      </c>
    </row>
    <row r="579" spans="1:7" x14ac:dyDescent="0.25">
      <c r="A579">
        <v>42194</v>
      </c>
      <c r="B579">
        <v>2051.31</v>
      </c>
      <c r="C579">
        <v>2049.73</v>
      </c>
      <c r="D579">
        <v>2074.2800000000002</v>
      </c>
      <c r="E579">
        <v>2049.73</v>
      </c>
      <c r="F579">
        <v>0</v>
      </c>
      <c r="G579">
        <v>0.23</v>
      </c>
    </row>
    <row r="580" spans="1:7" x14ac:dyDescent="0.25">
      <c r="A580">
        <v>42193</v>
      </c>
      <c r="B580">
        <v>2046.68</v>
      </c>
      <c r="C580">
        <v>2077.66</v>
      </c>
      <c r="D580">
        <v>2077.66</v>
      </c>
      <c r="E580">
        <v>2044.66</v>
      </c>
      <c r="F580">
        <v>0</v>
      </c>
      <c r="G580">
        <v>-1.67</v>
      </c>
    </row>
    <row r="581" spans="1:7" x14ac:dyDescent="0.25">
      <c r="A581">
        <v>42192</v>
      </c>
      <c r="B581">
        <v>2081.34</v>
      </c>
      <c r="C581">
        <v>2069.52</v>
      </c>
      <c r="D581">
        <v>2083.7399999999998</v>
      </c>
      <c r="E581">
        <v>2044.02</v>
      </c>
      <c r="F581">
        <v>0</v>
      </c>
      <c r="G581">
        <v>0.61</v>
      </c>
    </row>
    <row r="582" spans="1:7" x14ac:dyDescent="0.25">
      <c r="A582">
        <v>42191</v>
      </c>
      <c r="B582">
        <v>2068.7600000000002</v>
      </c>
      <c r="C582">
        <v>2073.9499999999998</v>
      </c>
      <c r="D582">
        <v>2078.61</v>
      </c>
      <c r="E582">
        <v>2058.4</v>
      </c>
      <c r="F582">
        <v>0</v>
      </c>
      <c r="G582">
        <v>-0.39</v>
      </c>
    </row>
    <row r="583" spans="1:7" x14ac:dyDescent="0.25">
      <c r="A583">
        <v>42187</v>
      </c>
      <c r="B583">
        <v>2076.7800000000002</v>
      </c>
      <c r="C583">
        <v>2078.0300000000002</v>
      </c>
      <c r="D583">
        <v>2085.06</v>
      </c>
      <c r="E583">
        <v>2071.02</v>
      </c>
      <c r="F583">
        <v>0</v>
      </c>
      <c r="G583">
        <v>-0.03</v>
      </c>
    </row>
    <row r="584" spans="1:7" x14ac:dyDescent="0.25">
      <c r="A584">
        <v>42186</v>
      </c>
      <c r="B584">
        <v>2077.42</v>
      </c>
      <c r="C584">
        <v>2067</v>
      </c>
      <c r="D584">
        <v>2082.7800000000002</v>
      </c>
      <c r="E584">
        <v>2067</v>
      </c>
      <c r="F584">
        <v>0</v>
      </c>
      <c r="G584">
        <v>0.69</v>
      </c>
    </row>
    <row r="585" spans="1:7" x14ac:dyDescent="0.25">
      <c r="A585">
        <v>42185</v>
      </c>
      <c r="B585">
        <v>2063.11</v>
      </c>
      <c r="C585">
        <v>2061.19</v>
      </c>
      <c r="D585">
        <v>2074.2800000000002</v>
      </c>
      <c r="E585">
        <v>2056.3200000000002</v>
      </c>
      <c r="F585">
        <v>0</v>
      </c>
      <c r="G585">
        <v>0.27</v>
      </c>
    </row>
    <row r="586" spans="1:7" x14ac:dyDescent="0.25">
      <c r="A586">
        <v>42184</v>
      </c>
      <c r="B586">
        <v>2057.64</v>
      </c>
      <c r="C586">
        <v>2098.63</v>
      </c>
      <c r="D586">
        <v>2098.63</v>
      </c>
      <c r="E586">
        <v>2056.64</v>
      </c>
      <c r="F586">
        <v>0</v>
      </c>
      <c r="G586">
        <v>-2.09</v>
      </c>
    </row>
    <row r="587" spans="1:7" x14ac:dyDescent="0.25">
      <c r="A587">
        <v>42181</v>
      </c>
      <c r="B587">
        <v>2101.4899999999998</v>
      </c>
      <c r="C587">
        <v>2102.62</v>
      </c>
      <c r="D587">
        <v>2108.92</v>
      </c>
      <c r="E587">
        <v>2095.38</v>
      </c>
      <c r="F587">
        <v>0</v>
      </c>
      <c r="G587">
        <v>-0.04</v>
      </c>
    </row>
    <row r="588" spans="1:7" x14ac:dyDescent="0.25">
      <c r="A588">
        <v>42180</v>
      </c>
      <c r="B588">
        <v>2102.31</v>
      </c>
      <c r="C588">
        <v>2109.96</v>
      </c>
      <c r="D588">
        <v>2116.04</v>
      </c>
      <c r="E588">
        <v>2101.7800000000002</v>
      </c>
      <c r="F588">
        <v>0</v>
      </c>
      <c r="G588">
        <v>-0.3</v>
      </c>
    </row>
    <row r="589" spans="1:7" x14ac:dyDescent="0.25">
      <c r="A589">
        <v>42179</v>
      </c>
      <c r="B589">
        <v>2108.58</v>
      </c>
      <c r="C589">
        <v>2123.65</v>
      </c>
      <c r="D589">
        <v>2125.1</v>
      </c>
      <c r="E589">
        <v>2108.58</v>
      </c>
      <c r="F589">
        <v>0</v>
      </c>
      <c r="G589">
        <v>-0.74</v>
      </c>
    </row>
    <row r="590" spans="1:7" x14ac:dyDescent="0.25">
      <c r="A590">
        <v>42178</v>
      </c>
      <c r="B590">
        <v>2124.1999999999998</v>
      </c>
      <c r="C590">
        <v>2123.16</v>
      </c>
      <c r="D590">
        <v>2128.0300000000002</v>
      </c>
      <c r="E590">
        <v>2119.89</v>
      </c>
      <c r="F590">
        <v>0</v>
      </c>
      <c r="G590">
        <v>0.06</v>
      </c>
    </row>
    <row r="591" spans="1:7" x14ac:dyDescent="0.25">
      <c r="A591">
        <v>42177</v>
      </c>
      <c r="B591">
        <v>2122.85</v>
      </c>
      <c r="C591">
        <v>2112.5</v>
      </c>
      <c r="D591">
        <v>2129.87</v>
      </c>
      <c r="E591">
        <v>2112.5</v>
      </c>
      <c r="F591">
        <v>0</v>
      </c>
      <c r="G591">
        <v>0.61</v>
      </c>
    </row>
    <row r="592" spans="1:7" x14ac:dyDescent="0.25">
      <c r="A592">
        <v>42174</v>
      </c>
      <c r="B592">
        <v>2109.9899999999998</v>
      </c>
      <c r="C592">
        <v>2121.06</v>
      </c>
      <c r="D592">
        <v>2121.64</v>
      </c>
      <c r="E592">
        <v>2109.4499999999998</v>
      </c>
      <c r="F592">
        <v>0</v>
      </c>
      <c r="G592">
        <v>-0.53</v>
      </c>
    </row>
    <row r="593" spans="1:7" x14ac:dyDescent="0.25">
      <c r="A593">
        <v>42173</v>
      </c>
      <c r="B593">
        <v>2121.2399999999998</v>
      </c>
      <c r="C593">
        <v>2101.58</v>
      </c>
      <c r="D593">
        <v>2126.65</v>
      </c>
      <c r="E593">
        <v>2101.58</v>
      </c>
      <c r="F593">
        <v>0</v>
      </c>
      <c r="G593">
        <v>0.99</v>
      </c>
    </row>
    <row r="594" spans="1:7" x14ac:dyDescent="0.25">
      <c r="A594">
        <v>42172</v>
      </c>
      <c r="B594">
        <v>2100.44</v>
      </c>
      <c r="C594">
        <v>2097.4</v>
      </c>
      <c r="D594">
        <v>2106.79</v>
      </c>
      <c r="E594">
        <v>2088.86</v>
      </c>
      <c r="F594">
        <v>0</v>
      </c>
      <c r="G594">
        <v>0.2</v>
      </c>
    </row>
    <row r="595" spans="1:7" x14ac:dyDescent="0.25">
      <c r="A595">
        <v>42171</v>
      </c>
      <c r="B595">
        <v>2096.29</v>
      </c>
      <c r="C595">
        <v>2084.2600000000002</v>
      </c>
      <c r="D595">
        <v>2097.4</v>
      </c>
      <c r="E595">
        <v>2082.1</v>
      </c>
      <c r="F595">
        <v>0</v>
      </c>
      <c r="G595">
        <v>0.56999999999999995</v>
      </c>
    </row>
    <row r="596" spans="1:7" x14ac:dyDescent="0.25">
      <c r="A596">
        <v>42170</v>
      </c>
      <c r="B596">
        <v>2084.4299999999998</v>
      </c>
      <c r="C596">
        <v>2091.34</v>
      </c>
      <c r="D596">
        <v>2091.34</v>
      </c>
      <c r="E596">
        <v>2072.4899999999998</v>
      </c>
      <c r="F596">
        <v>0</v>
      </c>
      <c r="G596">
        <v>-0.46</v>
      </c>
    </row>
    <row r="597" spans="1:7" x14ac:dyDescent="0.25">
      <c r="A597">
        <v>42167</v>
      </c>
      <c r="B597">
        <v>2094.11</v>
      </c>
      <c r="C597">
        <v>2107.4299999999998</v>
      </c>
      <c r="D597">
        <v>2107.4299999999998</v>
      </c>
      <c r="E597">
        <v>2091.33</v>
      </c>
      <c r="F597">
        <v>0</v>
      </c>
      <c r="G597">
        <v>-0.7</v>
      </c>
    </row>
    <row r="598" spans="1:7" x14ac:dyDescent="0.25">
      <c r="A598">
        <v>42166</v>
      </c>
      <c r="B598">
        <v>2108.86</v>
      </c>
      <c r="C598">
        <v>2106.2399999999998</v>
      </c>
      <c r="D598">
        <v>2115.02</v>
      </c>
      <c r="E598">
        <v>2106.2399999999998</v>
      </c>
      <c r="F598">
        <v>0</v>
      </c>
      <c r="G598">
        <v>0.17</v>
      </c>
    </row>
    <row r="599" spans="1:7" x14ac:dyDescent="0.25">
      <c r="A599">
        <v>42165</v>
      </c>
      <c r="B599">
        <v>2105.1999999999998</v>
      </c>
      <c r="C599">
        <v>2081.12</v>
      </c>
      <c r="D599">
        <v>2108.5</v>
      </c>
      <c r="E599">
        <v>2081.12</v>
      </c>
      <c r="F599">
        <v>0</v>
      </c>
      <c r="G599">
        <v>1.2</v>
      </c>
    </row>
    <row r="600" spans="1:7" x14ac:dyDescent="0.25">
      <c r="A600">
        <v>42164</v>
      </c>
      <c r="B600">
        <v>2080.15</v>
      </c>
      <c r="C600">
        <v>2079.0700000000002</v>
      </c>
      <c r="D600">
        <v>2085.62</v>
      </c>
      <c r="E600">
        <v>2072.14</v>
      </c>
      <c r="F600">
        <v>0</v>
      </c>
      <c r="G600">
        <v>0.04</v>
      </c>
    </row>
    <row r="601" spans="1:7" x14ac:dyDescent="0.25">
      <c r="A601">
        <v>42163</v>
      </c>
      <c r="B601">
        <v>2079.2800000000002</v>
      </c>
      <c r="C601">
        <v>2092.34</v>
      </c>
      <c r="D601">
        <v>2093.0100000000002</v>
      </c>
      <c r="E601">
        <v>2079.11</v>
      </c>
      <c r="F601">
        <v>0</v>
      </c>
      <c r="G601">
        <v>-0.65</v>
      </c>
    </row>
    <row r="602" spans="1:7" x14ac:dyDescent="0.25">
      <c r="A602">
        <v>42160</v>
      </c>
      <c r="B602">
        <v>2092.83</v>
      </c>
      <c r="C602">
        <v>2095.09</v>
      </c>
      <c r="D602">
        <v>2100.9899999999998</v>
      </c>
      <c r="E602">
        <v>2085.67</v>
      </c>
      <c r="F602">
        <v>0</v>
      </c>
      <c r="G602">
        <v>-0.14000000000000001</v>
      </c>
    </row>
    <row r="603" spans="1:7" x14ac:dyDescent="0.25">
      <c r="A603">
        <v>42159</v>
      </c>
      <c r="B603">
        <v>2095.84</v>
      </c>
      <c r="C603">
        <v>2112.35</v>
      </c>
      <c r="D603">
        <v>2112.89</v>
      </c>
      <c r="E603">
        <v>2093.23</v>
      </c>
      <c r="F603">
        <v>0</v>
      </c>
      <c r="G603">
        <v>-0.86</v>
      </c>
    </row>
    <row r="604" spans="1:7" x14ac:dyDescent="0.25">
      <c r="A604">
        <v>42158</v>
      </c>
      <c r="B604">
        <v>2114.0700000000002</v>
      </c>
      <c r="C604">
        <v>2110.64</v>
      </c>
      <c r="D604">
        <v>2121.92</v>
      </c>
      <c r="E604">
        <v>2109.61</v>
      </c>
      <c r="F604">
        <v>0</v>
      </c>
      <c r="G604">
        <v>0.21</v>
      </c>
    </row>
    <row r="605" spans="1:7" x14ac:dyDescent="0.25">
      <c r="A605">
        <v>42157</v>
      </c>
      <c r="B605">
        <v>2109.6</v>
      </c>
      <c r="C605">
        <v>2110.41</v>
      </c>
      <c r="D605">
        <v>2117.59</v>
      </c>
      <c r="E605">
        <v>2099.14</v>
      </c>
      <c r="F605">
        <v>0</v>
      </c>
      <c r="G605">
        <v>-0.1</v>
      </c>
    </row>
    <row r="606" spans="1:7" x14ac:dyDescent="0.25">
      <c r="A606">
        <v>42156</v>
      </c>
      <c r="B606">
        <v>2111.73</v>
      </c>
      <c r="C606">
        <v>2108.64</v>
      </c>
      <c r="D606">
        <v>2119.15</v>
      </c>
      <c r="E606">
        <v>2102.54</v>
      </c>
      <c r="F606">
        <v>0</v>
      </c>
      <c r="G606">
        <v>0.21</v>
      </c>
    </row>
    <row r="607" spans="1:7" x14ac:dyDescent="0.25">
      <c r="A607">
        <v>42153</v>
      </c>
      <c r="B607">
        <v>2107.39</v>
      </c>
      <c r="C607">
        <v>2120.66</v>
      </c>
      <c r="D607">
        <v>2120.66</v>
      </c>
      <c r="E607">
        <v>2104.89</v>
      </c>
      <c r="F607">
        <v>0</v>
      </c>
      <c r="G607">
        <v>-0.63</v>
      </c>
    </row>
    <row r="608" spans="1:7" x14ac:dyDescent="0.25">
      <c r="A608">
        <v>42152</v>
      </c>
      <c r="B608">
        <v>2120.79</v>
      </c>
      <c r="C608">
        <v>2122.27</v>
      </c>
      <c r="D608">
        <v>2122.27</v>
      </c>
      <c r="E608">
        <v>2112.86</v>
      </c>
      <c r="F608">
        <v>0</v>
      </c>
      <c r="G608">
        <v>-0.13</v>
      </c>
    </row>
    <row r="609" spans="1:7" x14ac:dyDescent="0.25">
      <c r="A609">
        <v>42151</v>
      </c>
      <c r="B609">
        <v>2123.48</v>
      </c>
      <c r="C609">
        <v>2105.13</v>
      </c>
      <c r="D609">
        <v>2126.2199999999998</v>
      </c>
      <c r="E609">
        <v>2105.13</v>
      </c>
      <c r="F609">
        <v>0</v>
      </c>
      <c r="G609">
        <v>0.92</v>
      </c>
    </row>
    <row r="610" spans="1:7" x14ac:dyDescent="0.25">
      <c r="A610">
        <v>42150</v>
      </c>
      <c r="B610">
        <v>2104.1999999999998</v>
      </c>
      <c r="C610">
        <v>2125.34</v>
      </c>
      <c r="D610">
        <v>2125.34</v>
      </c>
      <c r="E610">
        <v>2099.1799999999998</v>
      </c>
      <c r="F610">
        <v>0</v>
      </c>
      <c r="G610">
        <v>-1.03</v>
      </c>
    </row>
    <row r="611" spans="1:7" x14ac:dyDescent="0.25">
      <c r="A611">
        <v>42146</v>
      </c>
      <c r="B611">
        <v>2126.06</v>
      </c>
      <c r="C611">
        <v>2130.36</v>
      </c>
      <c r="D611">
        <v>2132.15</v>
      </c>
      <c r="E611">
        <v>2126.06</v>
      </c>
      <c r="F611">
        <v>0</v>
      </c>
      <c r="G611">
        <v>-0.22</v>
      </c>
    </row>
    <row r="612" spans="1:7" x14ac:dyDescent="0.25">
      <c r="A612">
        <v>42145</v>
      </c>
      <c r="B612">
        <v>2130.8200000000002</v>
      </c>
      <c r="C612">
        <v>2125.5500000000002</v>
      </c>
      <c r="D612">
        <v>2134.2800000000002</v>
      </c>
      <c r="E612">
        <v>2122.9499999999998</v>
      </c>
      <c r="F612">
        <v>0</v>
      </c>
      <c r="G612">
        <v>0.23</v>
      </c>
    </row>
    <row r="613" spans="1:7" x14ac:dyDescent="0.25">
      <c r="A613">
        <v>42144</v>
      </c>
      <c r="B613">
        <v>2125.85</v>
      </c>
      <c r="C613">
        <v>2127.79</v>
      </c>
      <c r="D613">
        <v>2134.7199999999998</v>
      </c>
      <c r="E613">
        <v>2122.59</v>
      </c>
      <c r="F613">
        <v>0</v>
      </c>
      <c r="G613">
        <v>-0.09</v>
      </c>
    </row>
    <row r="614" spans="1:7" x14ac:dyDescent="0.25">
      <c r="A614">
        <v>42143</v>
      </c>
      <c r="B614">
        <v>2127.83</v>
      </c>
      <c r="C614">
        <v>2129.4499999999998</v>
      </c>
      <c r="D614">
        <v>2133.02</v>
      </c>
      <c r="E614">
        <v>2124.5</v>
      </c>
      <c r="F614">
        <v>0</v>
      </c>
      <c r="G614">
        <v>-0.06</v>
      </c>
    </row>
    <row r="615" spans="1:7" x14ac:dyDescent="0.25">
      <c r="A615">
        <v>42142</v>
      </c>
      <c r="B615">
        <v>2129.1999999999998</v>
      </c>
      <c r="C615">
        <v>2121.3000000000002</v>
      </c>
      <c r="D615">
        <v>2131.7800000000002</v>
      </c>
      <c r="E615">
        <v>2120.0100000000002</v>
      </c>
      <c r="F615">
        <v>0</v>
      </c>
      <c r="G615">
        <v>0.3</v>
      </c>
    </row>
    <row r="616" spans="1:7" x14ac:dyDescent="0.25">
      <c r="A616">
        <v>42139</v>
      </c>
      <c r="B616">
        <v>2122.73</v>
      </c>
      <c r="C616">
        <v>2122.0700000000002</v>
      </c>
      <c r="D616">
        <v>2123.89</v>
      </c>
      <c r="E616">
        <v>2116.79</v>
      </c>
      <c r="F616">
        <v>0</v>
      </c>
      <c r="G616">
        <v>0.08</v>
      </c>
    </row>
    <row r="617" spans="1:7" x14ac:dyDescent="0.25">
      <c r="A617">
        <v>42138</v>
      </c>
      <c r="B617">
        <v>2121.1</v>
      </c>
      <c r="C617">
        <v>2100.4299999999998</v>
      </c>
      <c r="D617">
        <v>2121.4499999999998</v>
      </c>
      <c r="E617">
        <v>2100.4299999999998</v>
      </c>
      <c r="F617">
        <v>0</v>
      </c>
      <c r="G617">
        <v>1.08</v>
      </c>
    </row>
    <row r="618" spans="1:7" x14ac:dyDescent="0.25">
      <c r="A618">
        <v>42137</v>
      </c>
      <c r="B618">
        <v>2098.48</v>
      </c>
      <c r="C618">
        <v>2099.62</v>
      </c>
      <c r="D618">
        <v>2110.19</v>
      </c>
      <c r="E618">
        <v>2096.04</v>
      </c>
      <c r="F618">
        <v>0</v>
      </c>
      <c r="G618">
        <v>-0.03</v>
      </c>
    </row>
    <row r="619" spans="1:7" x14ac:dyDescent="0.25">
      <c r="A619">
        <v>42136</v>
      </c>
      <c r="B619">
        <v>2099.12</v>
      </c>
      <c r="C619">
        <v>2102.87</v>
      </c>
      <c r="D619">
        <v>2105.06</v>
      </c>
      <c r="E619">
        <v>2085.5700000000002</v>
      </c>
      <c r="F619">
        <v>0</v>
      </c>
      <c r="G619">
        <v>-0.28999999999999998</v>
      </c>
    </row>
    <row r="620" spans="1:7" x14ac:dyDescent="0.25">
      <c r="A620">
        <v>42135</v>
      </c>
      <c r="B620">
        <v>2105.33</v>
      </c>
      <c r="C620">
        <v>2115.56</v>
      </c>
      <c r="D620">
        <v>2117.69</v>
      </c>
      <c r="E620">
        <v>2104.58</v>
      </c>
      <c r="F620">
        <v>0</v>
      </c>
      <c r="G620">
        <v>-0.51</v>
      </c>
    </row>
    <row r="621" spans="1:7" x14ac:dyDescent="0.25">
      <c r="A621">
        <v>42132</v>
      </c>
      <c r="B621">
        <v>2116.1</v>
      </c>
      <c r="C621">
        <v>2092.13</v>
      </c>
      <c r="D621">
        <v>2117.66</v>
      </c>
      <c r="E621">
        <v>2092.13</v>
      </c>
      <c r="F621">
        <v>0</v>
      </c>
      <c r="G621">
        <v>1.35</v>
      </c>
    </row>
    <row r="622" spans="1:7" x14ac:dyDescent="0.25">
      <c r="A622">
        <v>42131</v>
      </c>
      <c r="B622">
        <v>2088</v>
      </c>
      <c r="C622">
        <v>2079.96</v>
      </c>
      <c r="D622">
        <v>2092.9</v>
      </c>
      <c r="E622">
        <v>2074.9899999999998</v>
      </c>
      <c r="F622">
        <v>0</v>
      </c>
      <c r="G622">
        <v>0.38</v>
      </c>
    </row>
    <row r="623" spans="1:7" x14ac:dyDescent="0.25">
      <c r="A623">
        <v>42130</v>
      </c>
      <c r="B623">
        <v>2080.15</v>
      </c>
      <c r="C623">
        <v>2091.2600000000002</v>
      </c>
      <c r="D623">
        <v>2098.42</v>
      </c>
      <c r="E623">
        <v>2067.9299999999998</v>
      </c>
      <c r="F623">
        <v>0</v>
      </c>
      <c r="G623">
        <v>-0.45</v>
      </c>
    </row>
    <row r="624" spans="1:7" x14ac:dyDescent="0.25">
      <c r="A624">
        <v>42129</v>
      </c>
      <c r="B624">
        <v>2089.46</v>
      </c>
      <c r="C624">
        <v>2112.63</v>
      </c>
      <c r="D624">
        <v>2115.2399999999998</v>
      </c>
      <c r="E624">
        <v>2088.46</v>
      </c>
      <c r="F624">
        <v>0</v>
      </c>
      <c r="G624">
        <v>-1.18</v>
      </c>
    </row>
    <row r="625" spans="1:7" x14ac:dyDescent="0.25">
      <c r="A625">
        <v>42128</v>
      </c>
      <c r="B625">
        <v>2114.4899999999998</v>
      </c>
      <c r="C625">
        <v>2110.23</v>
      </c>
      <c r="D625">
        <v>2120.9499999999998</v>
      </c>
      <c r="E625">
        <v>2110.23</v>
      </c>
      <c r="F625">
        <v>0</v>
      </c>
      <c r="G625">
        <v>0.28999999999999998</v>
      </c>
    </row>
    <row r="626" spans="1:7" x14ac:dyDescent="0.25">
      <c r="A626">
        <v>42125</v>
      </c>
      <c r="B626">
        <v>2108.29</v>
      </c>
      <c r="C626">
        <v>2087.38</v>
      </c>
      <c r="D626">
        <v>2108.41</v>
      </c>
      <c r="E626">
        <v>2087.38</v>
      </c>
      <c r="F626">
        <v>0</v>
      </c>
      <c r="G626">
        <v>1.0900000000000001</v>
      </c>
    </row>
    <row r="627" spans="1:7" x14ac:dyDescent="0.25">
      <c r="A627">
        <v>42124</v>
      </c>
      <c r="B627">
        <v>2085.5100000000002</v>
      </c>
      <c r="C627">
        <v>2105.52</v>
      </c>
      <c r="D627">
        <v>2105.52</v>
      </c>
      <c r="E627">
        <v>2077.59</v>
      </c>
      <c r="F627">
        <v>0</v>
      </c>
      <c r="G627">
        <v>-1.01</v>
      </c>
    </row>
    <row r="628" spans="1:7" x14ac:dyDescent="0.25">
      <c r="A628">
        <v>42123</v>
      </c>
      <c r="B628">
        <v>2106.85</v>
      </c>
      <c r="C628">
        <v>2112.4899999999998</v>
      </c>
      <c r="D628">
        <v>2113.65</v>
      </c>
      <c r="E628">
        <v>2097.41</v>
      </c>
      <c r="F628">
        <v>0</v>
      </c>
      <c r="G628">
        <v>-0.37</v>
      </c>
    </row>
    <row r="629" spans="1:7" x14ac:dyDescent="0.25">
      <c r="A629">
        <v>42122</v>
      </c>
      <c r="B629">
        <v>2114.7600000000002</v>
      </c>
      <c r="C629">
        <v>2108.35</v>
      </c>
      <c r="D629">
        <v>2116.09</v>
      </c>
      <c r="E629">
        <v>2094.89</v>
      </c>
      <c r="F629">
        <v>0</v>
      </c>
      <c r="G629">
        <v>0.28000000000000003</v>
      </c>
    </row>
    <row r="630" spans="1:7" x14ac:dyDescent="0.25">
      <c r="A630">
        <v>42121</v>
      </c>
      <c r="B630">
        <v>2108.92</v>
      </c>
      <c r="C630">
        <v>2119.29</v>
      </c>
      <c r="D630">
        <v>2125.92</v>
      </c>
      <c r="E630">
        <v>2107.04</v>
      </c>
      <c r="F630">
        <v>0</v>
      </c>
      <c r="G630">
        <v>-0.41</v>
      </c>
    </row>
    <row r="631" spans="1:7" x14ac:dyDescent="0.25">
      <c r="A631">
        <v>42118</v>
      </c>
      <c r="B631">
        <v>2117.69</v>
      </c>
      <c r="C631">
        <v>2112.8000000000002</v>
      </c>
      <c r="D631">
        <v>2120.92</v>
      </c>
      <c r="E631">
        <v>2112.8000000000002</v>
      </c>
      <c r="F631">
        <v>0</v>
      </c>
      <c r="G631">
        <v>0.23</v>
      </c>
    </row>
    <row r="632" spans="1:7" x14ac:dyDescent="0.25">
      <c r="A632">
        <v>42117</v>
      </c>
      <c r="B632">
        <v>2112.9299999999998</v>
      </c>
      <c r="C632">
        <v>2107.21</v>
      </c>
      <c r="D632">
        <v>2120.4899999999998</v>
      </c>
      <c r="E632">
        <v>2103.19</v>
      </c>
      <c r="F632">
        <v>0</v>
      </c>
      <c r="G632">
        <v>0.24</v>
      </c>
    </row>
    <row r="633" spans="1:7" x14ac:dyDescent="0.25">
      <c r="A633">
        <v>42116</v>
      </c>
      <c r="B633">
        <v>2107.96</v>
      </c>
      <c r="C633">
        <v>2098.27</v>
      </c>
      <c r="D633">
        <v>2109.98</v>
      </c>
      <c r="E633">
        <v>2091.0500000000002</v>
      </c>
      <c r="F633">
        <v>0</v>
      </c>
      <c r="G633">
        <v>0.51</v>
      </c>
    </row>
    <row r="634" spans="1:7" x14ac:dyDescent="0.25">
      <c r="A634">
        <v>42115</v>
      </c>
      <c r="B634">
        <v>2097.29</v>
      </c>
      <c r="C634">
        <v>2102.8200000000002</v>
      </c>
      <c r="D634">
        <v>2109.64</v>
      </c>
      <c r="E634">
        <v>2094.38</v>
      </c>
      <c r="F634">
        <v>0</v>
      </c>
      <c r="G634">
        <v>-0.15</v>
      </c>
    </row>
    <row r="635" spans="1:7" x14ac:dyDescent="0.25">
      <c r="A635">
        <v>42114</v>
      </c>
      <c r="B635">
        <v>2100.4</v>
      </c>
      <c r="C635">
        <v>2084.11</v>
      </c>
      <c r="D635">
        <v>2103.94</v>
      </c>
      <c r="E635">
        <v>2084.11</v>
      </c>
      <c r="F635">
        <v>0</v>
      </c>
      <c r="G635">
        <v>0.92</v>
      </c>
    </row>
    <row r="636" spans="1:7" x14ac:dyDescent="0.25">
      <c r="A636">
        <v>42111</v>
      </c>
      <c r="B636">
        <v>2081.1799999999998</v>
      </c>
      <c r="C636">
        <v>2102.58</v>
      </c>
      <c r="D636">
        <v>2102.58</v>
      </c>
      <c r="E636">
        <v>2072.37</v>
      </c>
      <c r="F636">
        <v>0</v>
      </c>
      <c r="G636">
        <v>-1.1299999999999999</v>
      </c>
    </row>
    <row r="637" spans="1:7" x14ac:dyDescent="0.25">
      <c r="A637">
        <v>42110</v>
      </c>
      <c r="B637">
        <v>2104.9899999999998</v>
      </c>
      <c r="C637">
        <v>2105.96</v>
      </c>
      <c r="D637">
        <v>2111.3000000000002</v>
      </c>
      <c r="E637">
        <v>2100.02</v>
      </c>
      <c r="F637">
        <v>0</v>
      </c>
      <c r="G637">
        <v>-0.08</v>
      </c>
    </row>
    <row r="638" spans="1:7" x14ac:dyDescent="0.25">
      <c r="A638">
        <v>42109</v>
      </c>
      <c r="B638">
        <v>2106.63</v>
      </c>
      <c r="C638">
        <v>2097.8200000000002</v>
      </c>
      <c r="D638">
        <v>2111.91</v>
      </c>
      <c r="E638">
        <v>2097.8200000000002</v>
      </c>
      <c r="F638">
        <v>0</v>
      </c>
      <c r="G638">
        <v>0.51</v>
      </c>
    </row>
    <row r="639" spans="1:7" x14ac:dyDescent="0.25">
      <c r="A639">
        <v>42108</v>
      </c>
      <c r="B639">
        <v>2095.84</v>
      </c>
      <c r="C639">
        <v>2092.2800000000002</v>
      </c>
      <c r="D639">
        <v>2098.62</v>
      </c>
      <c r="E639">
        <v>2083.2399999999998</v>
      </c>
      <c r="F639">
        <v>0</v>
      </c>
      <c r="G639">
        <v>0.16</v>
      </c>
    </row>
    <row r="640" spans="1:7" x14ac:dyDescent="0.25">
      <c r="A640">
        <v>42107</v>
      </c>
      <c r="B640">
        <v>2092.4299999999998</v>
      </c>
      <c r="C640">
        <v>2102.0300000000002</v>
      </c>
      <c r="D640">
        <v>2107.65</v>
      </c>
      <c r="E640">
        <v>2092.33</v>
      </c>
      <c r="F640">
        <v>0</v>
      </c>
      <c r="G640">
        <v>-0.46</v>
      </c>
    </row>
    <row r="641" spans="1:7" x14ac:dyDescent="0.25">
      <c r="A641">
        <v>42104</v>
      </c>
      <c r="B641">
        <v>2102.06</v>
      </c>
      <c r="C641">
        <v>2091.5100000000002</v>
      </c>
      <c r="D641">
        <v>2102.61</v>
      </c>
      <c r="E641">
        <v>2091.5100000000002</v>
      </c>
      <c r="F641">
        <v>0</v>
      </c>
      <c r="G641">
        <v>0.52</v>
      </c>
    </row>
    <row r="642" spans="1:7" x14ac:dyDescent="0.25">
      <c r="A642">
        <v>42103</v>
      </c>
      <c r="B642">
        <v>2091.1799999999998</v>
      </c>
      <c r="C642">
        <v>2081.29</v>
      </c>
      <c r="D642">
        <v>2093.31</v>
      </c>
      <c r="E642">
        <v>2074.29</v>
      </c>
      <c r="F642">
        <v>0</v>
      </c>
      <c r="G642">
        <v>0.45</v>
      </c>
    </row>
    <row r="643" spans="1:7" x14ac:dyDescent="0.25">
      <c r="A643">
        <v>42102</v>
      </c>
      <c r="B643">
        <v>2081.9</v>
      </c>
      <c r="C643">
        <v>2076.94</v>
      </c>
      <c r="D643">
        <v>2086.69</v>
      </c>
      <c r="E643">
        <v>2073.3000000000002</v>
      </c>
      <c r="F643">
        <v>0</v>
      </c>
      <c r="G643">
        <v>0.27</v>
      </c>
    </row>
    <row r="644" spans="1:7" x14ac:dyDescent="0.25">
      <c r="A644">
        <v>42101</v>
      </c>
      <c r="B644">
        <v>2076.33</v>
      </c>
      <c r="C644">
        <v>2080.79</v>
      </c>
      <c r="D644">
        <v>2089.81</v>
      </c>
      <c r="E644">
        <v>2076.1</v>
      </c>
      <c r="F644">
        <v>0</v>
      </c>
      <c r="G644">
        <v>-0.21</v>
      </c>
    </row>
    <row r="645" spans="1:7" x14ac:dyDescent="0.25">
      <c r="A645">
        <v>42100</v>
      </c>
      <c r="B645">
        <v>2080.62</v>
      </c>
      <c r="C645">
        <v>2064.87</v>
      </c>
      <c r="D645">
        <v>2086.9899999999998</v>
      </c>
      <c r="E645">
        <v>2056.52</v>
      </c>
      <c r="F645">
        <v>0</v>
      </c>
      <c r="G645">
        <v>0.66</v>
      </c>
    </row>
    <row r="646" spans="1:7" x14ac:dyDescent="0.25">
      <c r="A646">
        <v>42096</v>
      </c>
      <c r="B646">
        <v>2066.96</v>
      </c>
      <c r="C646">
        <v>2060.0300000000002</v>
      </c>
      <c r="D646">
        <v>2072.17</v>
      </c>
      <c r="E646">
        <v>2057.3200000000002</v>
      </c>
      <c r="F646">
        <v>0</v>
      </c>
      <c r="G646">
        <v>0.35</v>
      </c>
    </row>
    <row r="647" spans="1:7" x14ac:dyDescent="0.25">
      <c r="A647">
        <v>42095</v>
      </c>
      <c r="B647">
        <v>2059.69</v>
      </c>
      <c r="C647">
        <v>2067.63</v>
      </c>
      <c r="D647">
        <v>2067.63</v>
      </c>
      <c r="E647">
        <v>2048.38</v>
      </c>
      <c r="F647">
        <v>0</v>
      </c>
      <c r="G647">
        <v>-0.4</v>
      </c>
    </row>
    <row r="648" spans="1:7" x14ac:dyDescent="0.25">
      <c r="A648">
        <v>42094</v>
      </c>
      <c r="B648">
        <v>2067.89</v>
      </c>
      <c r="C648">
        <v>2084.0500000000002</v>
      </c>
      <c r="D648">
        <v>2084.0500000000002</v>
      </c>
      <c r="E648">
        <v>2067.04</v>
      </c>
      <c r="F648">
        <v>0</v>
      </c>
      <c r="G648">
        <v>-0.88</v>
      </c>
    </row>
    <row r="649" spans="1:7" x14ac:dyDescent="0.25">
      <c r="A649">
        <v>42093</v>
      </c>
      <c r="B649">
        <v>2086.2399999999998</v>
      </c>
      <c r="C649">
        <v>2064.11</v>
      </c>
      <c r="D649">
        <v>2088.9699999999998</v>
      </c>
      <c r="E649">
        <v>2064.11</v>
      </c>
      <c r="F649">
        <v>0</v>
      </c>
      <c r="G649">
        <v>1.22</v>
      </c>
    </row>
    <row r="650" spans="1:7" x14ac:dyDescent="0.25">
      <c r="A650">
        <v>42090</v>
      </c>
      <c r="B650">
        <v>2061.02</v>
      </c>
      <c r="C650">
        <v>2055.7800000000002</v>
      </c>
      <c r="D650">
        <v>2062.83</v>
      </c>
      <c r="E650">
        <v>2052.96</v>
      </c>
      <c r="F650">
        <v>0</v>
      </c>
      <c r="G650">
        <v>0.24</v>
      </c>
    </row>
    <row r="651" spans="1:7" x14ac:dyDescent="0.25">
      <c r="A651">
        <v>42089</v>
      </c>
      <c r="B651">
        <v>2056.15</v>
      </c>
      <c r="C651">
        <v>2059.94</v>
      </c>
      <c r="D651">
        <v>2067.15</v>
      </c>
      <c r="E651">
        <v>2045.5</v>
      </c>
      <c r="F651">
        <v>0</v>
      </c>
      <c r="G651">
        <v>-0.24</v>
      </c>
    </row>
    <row r="652" spans="1:7" x14ac:dyDescent="0.25">
      <c r="A652">
        <v>42088</v>
      </c>
      <c r="B652">
        <v>2061.0500000000002</v>
      </c>
      <c r="C652">
        <v>2093.1</v>
      </c>
      <c r="D652">
        <v>2097.4299999999998</v>
      </c>
      <c r="E652">
        <v>2061.0500000000002</v>
      </c>
      <c r="F652">
        <v>0</v>
      </c>
      <c r="G652">
        <v>-1.46</v>
      </c>
    </row>
    <row r="653" spans="1:7" x14ac:dyDescent="0.25">
      <c r="A653">
        <v>42087</v>
      </c>
      <c r="B653">
        <v>2091.5</v>
      </c>
      <c r="C653">
        <v>2103.94</v>
      </c>
      <c r="D653">
        <v>2107.63</v>
      </c>
      <c r="E653">
        <v>2091.5</v>
      </c>
      <c r="F653">
        <v>0</v>
      </c>
      <c r="G653">
        <v>-0.61</v>
      </c>
    </row>
    <row r="654" spans="1:7" x14ac:dyDescent="0.25">
      <c r="A654">
        <v>42086</v>
      </c>
      <c r="B654">
        <v>2104.42</v>
      </c>
      <c r="C654">
        <v>2107.9899999999998</v>
      </c>
      <c r="D654">
        <v>2114.86</v>
      </c>
      <c r="E654">
        <v>2104.42</v>
      </c>
      <c r="F654">
        <v>0</v>
      </c>
      <c r="G654">
        <v>-0.17</v>
      </c>
    </row>
    <row r="655" spans="1:7" x14ac:dyDescent="0.25">
      <c r="A655">
        <v>42083</v>
      </c>
      <c r="B655">
        <v>2108.1</v>
      </c>
      <c r="C655">
        <v>2090.3200000000002</v>
      </c>
      <c r="D655">
        <v>2113.92</v>
      </c>
      <c r="E655">
        <v>2090.3200000000002</v>
      </c>
      <c r="F655">
        <v>0</v>
      </c>
      <c r="G655">
        <v>0.9</v>
      </c>
    </row>
    <row r="656" spans="1:7" x14ac:dyDescent="0.25">
      <c r="A656">
        <v>42082</v>
      </c>
      <c r="B656">
        <v>2089.27</v>
      </c>
      <c r="C656">
        <v>2098.69</v>
      </c>
      <c r="D656">
        <v>2098.69</v>
      </c>
      <c r="E656">
        <v>2085.56</v>
      </c>
      <c r="F656">
        <v>0</v>
      </c>
      <c r="G656">
        <v>-0.49</v>
      </c>
    </row>
    <row r="657" spans="1:7" x14ac:dyDescent="0.25">
      <c r="A657">
        <v>42081</v>
      </c>
      <c r="B657">
        <v>2099.5</v>
      </c>
      <c r="C657">
        <v>2072.84</v>
      </c>
      <c r="D657">
        <v>2106.85</v>
      </c>
      <c r="E657">
        <v>2061.23</v>
      </c>
      <c r="F657">
        <v>0</v>
      </c>
      <c r="G657">
        <v>1.22</v>
      </c>
    </row>
    <row r="658" spans="1:7" x14ac:dyDescent="0.25">
      <c r="A658">
        <v>42080</v>
      </c>
      <c r="B658">
        <v>2074.2800000000002</v>
      </c>
      <c r="C658">
        <v>2080.59</v>
      </c>
      <c r="D658">
        <v>2080.59</v>
      </c>
      <c r="E658">
        <v>2065.08</v>
      </c>
      <c r="F658">
        <v>0</v>
      </c>
      <c r="G658">
        <v>-0.33</v>
      </c>
    </row>
    <row r="659" spans="1:7" x14ac:dyDescent="0.25">
      <c r="A659">
        <v>42079</v>
      </c>
      <c r="B659">
        <v>2081.19</v>
      </c>
      <c r="C659">
        <v>2055.35</v>
      </c>
      <c r="D659">
        <v>2081.41</v>
      </c>
      <c r="E659">
        <v>2055.35</v>
      </c>
      <c r="F659">
        <v>0</v>
      </c>
      <c r="G659">
        <v>1.35</v>
      </c>
    </row>
    <row r="660" spans="1:7" x14ac:dyDescent="0.25">
      <c r="A660">
        <v>42076</v>
      </c>
      <c r="B660">
        <v>2053.4</v>
      </c>
      <c r="C660">
        <v>2064.56</v>
      </c>
      <c r="D660">
        <v>2064.56</v>
      </c>
      <c r="E660">
        <v>2041.17</v>
      </c>
      <c r="F660">
        <v>0</v>
      </c>
      <c r="G660">
        <v>-0.61</v>
      </c>
    </row>
    <row r="661" spans="1:7" x14ac:dyDescent="0.25">
      <c r="A661">
        <v>42075</v>
      </c>
      <c r="B661">
        <v>2065.9499999999998</v>
      </c>
      <c r="C661">
        <v>2041.1</v>
      </c>
      <c r="D661">
        <v>2066.41</v>
      </c>
      <c r="E661">
        <v>2041.1</v>
      </c>
      <c r="F661">
        <v>0</v>
      </c>
      <c r="G661">
        <v>1.26</v>
      </c>
    </row>
    <row r="662" spans="1:7" x14ac:dyDescent="0.25">
      <c r="A662">
        <v>42074</v>
      </c>
      <c r="B662">
        <v>2040.24</v>
      </c>
      <c r="C662">
        <v>2044.69</v>
      </c>
      <c r="D662">
        <v>2050.08</v>
      </c>
      <c r="E662">
        <v>2039.69</v>
      </c>
      <c r="F662">
        <v>0</v>
      </c>
      <c r="G662">
        <v>-0.19</v>
      </c>
    </row>
    <row r="663" spans="1:7" x14ac:dyDescent="0.25">
      <c r="A663">
        <v>42073</v>
      </c>
      <c r="B663">
        <v>2044.16</v>
      </c>
      <c r="C663">
        <v>2076.14</v>
      </c>
      <c r="D663">
        <v>2076.14</v>
      </c>
      <c r="E663">
        <v>2044.16</v>
      </c>
      <c r="F663">
        <v>0</v>
      </c>
      <c r="G663">
        <v>-1.7</v>
      </c>
    </row>
    <row r="664" spans="1:7" x14ac:dyDescent="0.25">
      <c r="A664">
        <v>42072</v>
      </c>
      <c r="B664">
        <v>2079.4299999999998</v>
      </c>
      <c r="C664">
        <v>2072.25</v>
      </c>
      <c r="D664">
        <v>2083.4899999999998</v>
      </c>
      <c r="E664">
        <v>2072.21</v>
      </c>
      <c r="F664">
        <v>0</v>
      </c>
      <c r="G664">
        <v>0.39</v>
      </c>
    </row>
    <row r="665" spans="1:7" x14ac:dyDescent="0.25">
      <c r="A665">
        <v>42069</v>
      </c>
      <c r="B665">
        <v>2071.2600000000002</v>
      </c>
      <c r="C665">
        <v>2100.91</v>
      </c>
      <c r="D665">
        <v>2100.91</v>
      </c>
      <c r="E665">
        <v>2067.27</v>
      </c>
      <c r="F665">
        <v>0</v>
      </c>
      <c r="G665">
        <v>-1.42</v>
      </c>
    </row>
    <row r="666" spans="1:7" x14ac:dyDescent="0.25">
      <c r="A666">
        <v>42068</v>
      </c>
      <c r="B666">
        <v>2101.04</v>
      </c>
      <c r="C666">
        <v>2098.54</v>
      </c>
      <c r="D666">
        <v>2104.25</v>
      </c>
      <c r="E666">
        <v>2095.2199999999998</v>
      </c>
      <c r="F666">
        <v>0</v>
      </c>
      <c r="G666">
        <v>0.12</v>
      </c>
    </row>
    <row r="667" spans="1:7" x14ac:dyDescent="0.25">
      <c r="A667">
        <v>42067</v>
      </c>
      <c r="B667">
        <v>2098.5300000000002</v>
      </c>
      <c r="C667">
        <v>2107.7199999999998</v>
      </c>
      <c r="D667">
        <v>2107.7199999999998</v>
      </c>
      <c r="E667">
        <v>2087.62</v>
      </c>
      <c r="F667">
        <v>0</v>
      </c>
      <c r="G667">
        <v>-0.44</v>
      </c>
    </row>
    <row r="668" spans="1:7" x14ac:dyDescent="0.25">
      <c r="A668">
        <v>42066</v>
      </c>
      <c r="B668">
        <v>2107.7800000000002</v>
      </c>
      <c r="C668">
        <v>2115.7600000000002</v>
      </c>
      <c r="D668">
        <v>2115.7600000000002</v>
      </c>
      <c r="E668">
        <v>2098.2600000000002</v>
      </c>
      <c r="F668">
        <v>0</v>
      </c>
      <c r="G668">
        <v>-0.45</v>
      </c>
    </row>
    <row r="669" spans="1:7" x14ac:dyDescent="0.25">
      <c r="A669">
        <v>42065</v>
      </c>
      <c r="B669">
        <v>2117.39</v>
      </c>
      <c r="C669">
        <v>2105.23</v>
      </c>
      <c r="D669">
        <v>2117.52</v>
      </c>
      <c r="E669">
        <v>2104.5</v>
      </c>
      <c r="F669">
        <v>0</v>
      </c>
      <c r="G669">
        <v>0.61</v>
      </c>
    </row>
    <row r="670" spans="1:7" x14ac:dyDescent="0.25">
      <c r="A670">
        <v>42062</v>
      </c>
      <c r="B670">
        <v>2104.5</v>
      </c>
      <c r="C670">
        <v>2110.88</v>
      </c>
      <c r="D670">
        <v>2112.7399999999998</v>
      </c>
      <c r="E670">
        <v>2103.75</v>
      </c>
      <c r="F670">
        <v>0</v>
      </c>
      <c r="G670">
        <v>-0.3</v>
      </c>
    </row>
    <row r="671" spans="1:7" x14ac:dyDescent="0.25">
      <c r="A671">
        <v>42061</v>
      </c>
      <c r="B671">
        <v>2110.7399999999998</v>
      </c>
      <c r="C671">
        <v>2113.91</v>
      </c>
      <c r="D671">
        <v>2113.91</v>
      </c>
      <c r="E671">
        <v>2103.7600000000002</v>
      </c>
      <c r="F671">
        <v>0</v>
      </c>
      <c r="G671">
        <v>-0.15</v>
      </c>
    </row>
    <row r="672" spans="1:7" x14ac:dyDescent="0.25">
      <c r="A672">
        <v>42060</v>
      </c>
      <c r="B672">
        <v>2113.86</v>
      </c>
      <c r="C672">
        <v>2115.3000000000002</v>
      </c>
      <c r="D672">
        <v>2119.59</v>
      </c>
      <c r="E672">
        <v>2109.89</v>
      </c>
      <c r="F672">
        <v>0</v>
      </c>
      <c r="G672">
        <v>-0.08</v>
      </c>
    </row>
    <row r="673" spans="1:7" x14ac:dyDescent="0.25">
      <c r="A673">
        <v>42059</v>
      </c>
      <c r="B673">
        <v>2115.48</v>
      </c>
      <c r="C673">
        <v>2109.1</v>
      </c>
      <c r="D673">
        <v>2117.94</v>
      </c>
      <c r="E673">
        <v>2105.87</v>
      </c>
      <c r="F673">
        <v>0</v>
      </c>
      <c r="G673">
        <v>0.28000000000000003</v>
      </c>
    </row>
    <row r="674" spans="1:7" x14ac:dyDescent="0.25">
      <c r="A674">
        <v>42058</v>
      </c>
      <c r="B674">
        <v>2109.66</v>
      </c>
      <c r="C674">
        <v>2109.83</v>
      </c>
      <c r="D674">
        <v>2110.0500000000002</v>
      </c>
      <c r="E674">
        <v>2103</v>
      </c>
      <c r="F674">
        <v>0</v>
      </c>
      <c r="G674">
        <v>-0.03</v>
      </c>
    </row>
    <row r="675" spans="1:7" x14ac:dyDescent="0.25">
      <c r="A675">
        <v>42055</v>
      </c>
      <c r="B675">
        <v>2110.3000000000002</v>
      </c>
      <c r="C675">
        <v>2097.65</v>
      </c>
      <c r="D675">
        <v>2110.61</v>
      </c>
      <c r="E675">
        <v>2085.44</v>
      </c>
      <c r="F675">
        <v>0</v>
      </c>
      <c r="G675">
        <v>0.61</v>
      </c>
    </row>
    <row r="676" spans="1:7" x14ac:dyDescent="0.25">
      <c r="A676">
        <v>42054</v>
      </c>
      <c r="B676">
        <v>2097.4499999999998</v>
      </c>
      <c r="C676">
        <v>2099.25</v>
      </c>
      <c r="D676">
        <v>2102.13</v>
      </c>
      <c r="E676">
        <v>2090.79</v>
      </c>
      <c r="F676">
        <v>0</v>
      </c>
      <c r="G676">
        <v>-0.11</v>
      </c>
    </row>
    <row r="677" spans="1:7" x14ac:dyDescent="0.25">
      <c r="A677">
        <v>42053</v>
      </c>
      <c r="B677">
        <v>2099.6799999999998</v>
      </c>
      <c r="C677">
        <v>2099.16</v>
      </c>
      <c r="D677">
        <v>2100.23</v>
      </c>
      <c r="E677">
        <v>2092.15</v>
      </c>
      <c r="F677">
        <v>0</v>
      </c>
      <c r="G677">
        <v>-0.03</v>
      </c>
    </row>
    <row r="678" spans="1:7" x14ac:dyDescent="0.25">
      <c r="A678">
        <v>42052</v>
      </c>
      <c r="B678">
        <v>2100.34</v>
      </c>
      <c r="C678">
        <v>2096.4699999999998</v>
      </c>
      <c r="D678">
        <v>2101.3000000000002</v>
      </c>
      <c r="E678">
        <v>2089.8000000000002</v>
      </c>
      <c r="F678">
        <v>0</v>
      </c>
      <c r="G678">
        <v>0.16</v>
      </c>
    </row>
    <row r="679" spans="1:7" x14ac:dyDescent="0.25">
      <c r="A679">
        <v>42048</v>
      </c>
      <c r="B679">
        <v>2096.9899999999998</v>
      </c>
      <c r="C679">
        <v>2088.7800000000002</v>
      </c>
      <c r="D679">
        <v>2097.0300000000002</v>
      </c>
      <c r="E679">
        <v>2086.6999999999998</v>
      </c>
      <c r="F679">
        <v>0</v>
      </c>
      <c r="G679">
        <v>0.41</v>
      </c>
    </row>
    <row r="680" spans="1:7" x14ac:dyDescent="0.25">
      <c r="A680">
        <v>42047</v>
      </c>
      <c r="B680">
        <v>2088.48</v>
      </c>
      <c r="C680">
        <v>2069.98</v>
      </c>
      <c r="D680">
        <v>2088.5300000000002</v>
      </c>
      <c r="E680">
        <v>2069.98</v>
      </c>
      <c r="F680">
        <v>0</v>
      </c>
      <c r="G680">
        <v>0.96</v>
      </c>
    </row>
    <row r="681" spans="1:7" x14ac:dyDescent="0.25">
      <c r="A681">
        <v>42046</v>
      </c>
      <c r="B681">
        <v>2068.5300000000002</v>
      </c>
      <c r="C681">
        <v>2068.5500000000002</v>
      </c>
      <c r="D681">
        <v>2073.48</v>
      </c>
      <c r="E681">
        <v>2057.9899999999998</v>
      </c>
      <c r="F681">
        <v>0</v>
      </c>
      <c r="G681">
        <v>0</v>
      </c>
    </row>
    <row r="682" spans="1:7" x14ac:dyDescent="0.25">
      <c r="A682">
        <v>42045</v>
      </c>
      <c r="B682">
        <v>2068.59</v>
      </c>
      <c r="C682">
        <v>2049.38</v>
      </c>
      <c r="D682">
        <v>2070.86</v>
      </c>
      <c r="E682">
        <v>2048.62</v>
      </c>
      <c r="F682">
        <v>0</v>
      </c>
      <c r="G682">
        <v>1.07</v>
      </c>
    </row>
    <row r="683" spans="1:7" x14ac:dyDescent="0.25">
      <c r="A683">
        <v>42044</v>
      </c>
      <c r="B683">
        <v>2046.74</v>
      </c>
      <c r="C683">
        <v>2053.4699999999998</v>
      </c>
      <c r="D683">
        <v>2056.16</v>
      </c>
      <c r="E683">
        <v>2041.88</v>
      </c>
      <c r="F683">
        <v>0</v>
      </c>
      <c r="G683">
        <v>-0.42</v>
      </c>
    </row>
    <row r="684" spans="1:7" x14ac:dyDescent="0.25">
      <c r="A684">
        <v>42041</v>
      </c>
      <c r="B684">
        <v>2055.4699999999998</v>
      </c>
      <c r="C684">
        <v>2062.2800000000002</v>
      </c>
      <c r="D684">
        <v>2072.4</v>
      </c>
      <c r="E684">
        <v>2049.9699999999998</v>
      </c>
      <c r="F684">
        <v>0</v>
      </c>
      <c r="G684">
        <v>-0.34</v>
      </c>
    </row>
    <row r="685" spans="1:7" x14ac:dyDescent="0.25">
      <c r="A685">
        <v>42040</v>
      </c>
      <c r="B685">
        <v>2062.52</v>
      </c>
      <c r="C685">
        <v>2043.45</v>
      </c>
      <c r="D685">
        <v>2063.5500000000002</v>
      </c>
      <c r="E685">
        <v>2043.45</v>
      </c>
      <c r="F685">
        <v>0</v>
      </c>
      <c r="G685">
        <v>1.03</v>
      </c>
    </row>
    <row r="686" spans="1:7" x14ac:dyDescent="0.25">
      <c r="A686">
        <v>42039</v>
      </c>
      <c r="B686">
        <v>2041.51</v>
      </c>
      <c r="C686">
        <v>2048.86</v>
      </c>
      <c r="D686">
        <v>2054.7399999999998</v>
      </c>
      <c r="E686">
        <v>2036.72</v>
      </c>
      <c r="F686">
        <v>0</v>
      </c>
      <c r="G686">
        <v>-0.42</v>
      </c>
    </row>
    <row r="687" spans="1:7" x14ac:dyDescent="0.25">
      <c r="A687">
        <v>42038</v>
      </c>
      <c r="B687">
        <v>2050.0300000000002</v>
      </c>
      <c r="C687">
        <v>2022.71</v>
      </c>
      <c r="D687">
        <v>2050.3000000000002</v>
      </c>
      <c r="E687">
        <v>2022.71</v>
      </c>
      <c r="F687">
        <v>0</v>
      </c>
      <c r="G687">
        <v>1.44</v>
      </c>
    </row>
    <row r="688" spans="1:7" x14ac:dyDescent="0.25">
      <c r="A688">
        <v>42037</v>
      </c>
      <c r="B688">
        <v>2020.85</v>
      </c>
      <c r="C688">
        <v>1996.67</v>
      </c>
      <c r="D688">
        <v>2021.66</v>
      </c>
      <c r="E688">
        <v>1980.9</v>
      </c>
      <c r="F688">
        <v>0</v>
      </c>
      <c r="G688">
        <v>1.3</v>
      </c>
    </row>
    <row r="689" spans="1:7" x14ac:dyDescent="0.25">
      <c r="A689">
        <v>42034</v>
      </c>
      <c r="B689">
        <v>1994.99</v>
      </c>
      <c r="C689">
        <v>2019.35</v>
      </c>
      <c r="D689">
        <v>2023.32</v>
      </c>
      <c r="E689">
        <v>1993.38</v>
      </c>
      <c r="F689">
        <v>0</v>
      </c>
      <c r="G689">
        <v>-1.3</v>
      </c>
    </row>
    <row r="690" spans="1:7" x14ac:dyDescent="0.25">
      <c r="A690">
        <v>42033</v>
      </c>
      <c r="B690">
        <v>2021.25</v>
      </c>
      <c r="C690">
        <v>2002.45</v>
      </c>
      <c r="D690">
        <v>2024.64</v>
      </c>
      <c r="E690">
        <v>1989.18</v>
      </c>
      <c r="F690">
        <v>0</v>
      </c>
      <c r="G690">
        <v>0.95</v>
      </c>
    </row>
    <row r="691" spans="1:7" x14ac:dyDescent="0.25">
      <c r="A691">
        <v>42032</v>
      </c>
      <c r="B691">
        <v>2002.16</v>
      </c>
      <c r="C691">
        <v>2032.34</v>
      </c>
      <c r="D691">
        <v>2042.49</v>
      </c>
      <c r="E691">
        <v>2001.49</v>
      </c>
      <c r="F691">
        <v>0</v>
      </c>
      <c r="G691">
        <v>-1.35</v>
      </c>
    </row>
    <row r="692" spans="1:7" x14ac:dyDescent="0.25">
      <c r="A692">
        <v>42031</v>
      </c>
      <c r="B692">
        <v>2029.55</v>
      </c>
      <c r="C692">
        <v>2047.86</v>
      </c>
      <c r="D692">
        <v>2047.86</v>
      </c>
      <c r="E692">
        <v>2019.91</v>
      </c>
      <c r="F692">
        <v>0</v>
      </c>
      <c r="G692">
        <v>-1.34</v>
      </c>
    </row>
    <row r="693" spans="1:7" x14ac:dyDescent="0.25">
      <c r="A693">
        <v>42030</v>
      </c>
      <c r="B693">
        <v>2057.09</v>
      </c>
      <c r="C693">
        <v>2050.42</v>
      </c>
      <c r="D693">
        <v>2057.62</v>
      </c>
      <c r="E693">
        <v>2040.97</v>
      </c>
      <c r="F693">
        <v>0</v>
      </c>
      <c r="G693">
        <v>0.26</v>
      </c>
    </row>
    <row r="694" spans="1:7" x14ac:dyDescent="0.25">
      <c r="A694">
        <v>42027</v>
      </c>
      <c r="B694">
        <v>2051.8200000000002</v>
      </c>
      <c r="C694">
        <v>2062.98</v>
      </c>
      <c r="D694">
        <v>2062.98</v>
      </c>
      <c r="E694">
        <v>2050.54</v>
      </c>
      <c r="F694">
        <v>0</v>
      </c>
      <c r="G694">
        <v>-0.55000000000000004</v>
      </c>
    </row>
    <row r="695" spans="1:7" x14ac:dyDescent="0.25">
      <c r="A695">
        <v>42026</v>
      </c>
      <c r="B695">
        <v>2063.15</v>
      </c>
      <c r="C695">
        <v>2034.3</v>
      </c>
      <c r="D695">
        <v>2064.62</v>
      </c>
      <c r="E695">
        <v>2026.38</v>
      </c>
      <c r="F695">
        <v>0</v>
      </c>
      <c r="G695">
        <v>1.53</v>
      </c>
    </row>
    <row r="696" spans="1:7" x14ac:dyDescent="0.25">
      <c r="A696">
        <v>42025</v>
      </c>
      <c r="B696">
        <v>2032.12</v>
      </c>
      <c r="C696">
        <v>2020.19</v>
      </c>
      <c r="D696">
        <v>2038.29</v>
      </c>
      <c r="E696">
        <v>2012.04</v>
      </c>
      <c r="F696">
        <v>0</v>
      </c>
      <c r="G696">
        <v>0.47</v>
      </c>
    </row>
    <row r="697" spans="1:7" x14ac:dyDescent="0.25">
      <c r="A697">
        <v>42024</v>
      </c>
      <c r="B697">
        <v>2022.55</v>
      </c>
      <c r="C697">
        <v>2020.76</v>
      </c>
      <c r="D697">
        <v>2028.94</v>
      </c>
      <c r="E697">
        <v>2004.49</v>
      </c>
      <c r="F697">
        <v>0</v>
      </c>
      <c r="G697">
        <v>0.15</v>
      </c>
    </row>
    <row r="698" spans="1:7" x14ac:dyDescent="0.25">
      <c r="A698">
        <v>42020</v>
      </c>
      <c r="B698">
        <v>2019.42</v>
      </c>
      <c r="C698">
        <v>1992.25</v>
      </c>
      <c r="D698">
        <v>2020.46</v>
      </c>
      <c r="E698">
        <v>1988.12</v>
      </c>
      <c r="F698">
        <v>0</v>
      </c>
      <c r="G698">
        <v>1.34</v>
      </c>
    </row>
    <row r="699" spans="1:7" x14ac:dyDescent="0.25">
      <c r="A699">
        <v>42019</v>
      </c>
      <c r="B699">
        <v>1992.67</v>
      </c>
      <c r="C699">
        <v>2013.75</v>
      </c>
      <c r="D699">
        <v>2021.35</v>
      </c>
      <c r="E699">
        <v>1991.47</v>
      </c>
      <c r="F699">
        <v>0</v>
      </c>
      <c r="G699">
        <v>-0.92</v>
      </c>
    </row>
    <row r="700" spans="1:7" x14ac:dyDescent="0.25">
      <c r="A700">
        <v>42018</v>
      </c>
      <c r="B700">
        <v>2011.27</v>
      </c>
      <c r="C700">
        <v>2018.4</v>
      </c>
      <c r="D700">
        <v>2018.4</v>
      </c>
      <c r="E700">
        <v>1988.44</v>
      </c>
      <c r="F700">
        <v>0</v>
      </c>
      <c r="G700">
        <v>-0.57999999999999996</v>
      </c>
    </row>
    <row r="701" spans="1:7" x14ac:dyDescent="0.25">
      <c r="A701">
        <v>42017</v>
      </c>
      <c r="B701">
        <v>2023.03</v>
      </c>
      <c r="C701">
        <v>2031.58</v>
      </c>
      <c r="D701">
        <v>2056.9299999999998</v>
      </c>
      <c r="E701">
        <v>2008.25</v>
      </c>
      <c r="F701">
        <v>0</v>
      </c>
      <c r="G701">
        <v>-0.26</v>
      </c>
    </row>
    <row r="702" spans="1:7" x14ac:dyDescent="0.25">
      <c r="A702">
        <v>42016</v>
      </c>
      <c r="B702">
        <v>2028.26</v>
      </c>
      <c r="C702">
        <v>2046.13</v>
      </c>
      <c r="D702">
        <v>2049.3000000000002</v>
      </c>
      <c r="E702">
        <v>2022.58</v>
      </c>
      <c r="F702">
        <v>0</v>
      </c>
      <c r="G702">
        <v>-0.81</v>
      </c>
    </row>
    <row r="703" spans="1:7" x14ac:dyDescent="0.25">
      <c r="A703">
        <v>42013</v>
      </c>
      <c r="B703">
        <v>2044.81</v>
      </c>
      <c r="C703">
        <v>2063.4499999999998</v>
      </c>
      <c r="D703">
        <v>2064.4299999999998</v>
      </c>
      <c r="E703">
        <v>2038.33</v>
      </c>
      <c r="F703">
        <v>0</v>
      </c>
      <c r="G703">
        <v>-0.84</v>
      </c>
    </row>
    <row r="704" spans="1:7" x14ac:dyDescent="0.25">
      <c r="A704">
        <v>42012</v>
      </c>
      <c r="B704">
        <v>2062.14</v>
      </c>
      <c r="C704">
        <v>2030.61</v>
      </c>
      <c r="D704">
        <v>2064.08</v>
      </c>
      <c r="E704">
        <v>2030.61</v>
      </c>
      <c r="F704">
        <v>0</v>
      </c>
      <c r="G704">
        <v>1.79</v>
      </c>
    </row>
    <row r="705" spans="1:7" x14ac:dyDescent="0.25">
      <c r="A705">
        <v>42011</v>
      </c>
      <c r="B705">
        <v>2025.9</v>
      </c>
      <c r="C705">
        <v>2005.55</v>
      </c>
      <c r="D705">
        <v>2029.61</v>
      </c>
      <c r="E705">
        <v>2005.55</v>
      </c>
      <c r="F705">
        <v>0</v>
      </c>
      <c r="G705">
        <v>1.1599999999999999</v>
      </c>
    </row>
    <row r="706" spans="1:7" x14ac:dyDescent="0.25">
      <c r="A706">
        <v>42010</v>
      </c>
      <c r="B706">
        <v>2002.61</v>
      </c>
      <c r="C706">
        <v>2022.15</v>
      </c>
      <c r="D706">
        <v>2030.25</v>
      </c>
      <c r="E706">
        <v>1992.44</v>
      </c>
      <c r="F706">
        <v>0</v>
      </c>
      <c r="G706">
        <v>-0.89</v>
      </c>
    </row>
    <row r="707" spans="1:7" x14ac:dyDescent="0.25">
      <c r="A707">
        <v>42009</v>
      </c>
      <c r="B707">
        <v>2020.58</v>
      </c>
      <c r="C707">
        <v>2054.44</v>
      </c>
      <c r="D707">
        <v>2054.44</v>
      </c>
      <c r="E707">
        <v>2017.34</v>
      </c>
      <c r="F707">
        <v>0</v>
      </c>
      <c r="G707">
        <v>-1.83</v>
      </c>
    </row>
    <row r="708" spans="1:7" x14ac:dyDescent="0.25">
      <c r="A708">
        <v>42006</v>
      </c>
      <c r="B708">
        <v>2058.1999999999998</v>
      </c>
      <c r="C708">
        <v>2058.9</v>
      </c>
      <c r="D708">
        <v>2072.36</v>
      </c>
      <c r="E708">
        <v>2046.04</v>
      </c>
      <c r="F708">
        <v>0</v>
      </c>
      <c r="G708">
        <v>-0.03</v>
      </c>
    </row>
    <row r="709" spans="1:7" x14ac:dyDescent="0.25">
      <c r="A709">
        <v>42004</v>
      </c>
      <c r="B709">
        <v>2058.9</v>
      </c>
      <c r="C709">
        <v>2082.11</v>
      </c>
      <c r="D709">
        <v>2085.58</v>
      </c>
      <c r="E709">
        <v>2057.94</v>
      </c>
      <c r="F709">
        <v>0</v>
      </c>
      <c r="G709">
        <v>-1.03</v>
      </c>
    </row>
    <row r="710" spans="1:7" x14ac:dyDescent="0.25">
      <c r="A710">
        <v>42003</v>
      </c>
      <c r="B710">
        <v>2080.35</v>
      </c>
      <c r="C710">
        <v>2088.4899999999998</v>
      </c>
      <c r="D710">
        <v>2088.4899999999998</v>
      </c>
      <c r="E710">
        <v>2079.5300000000002</v>
      </c>
      <c r="F710">
        <v>0</v>
      </c>
      <c r="G710">
        <v>-0.49</v>
      </c>
    </row>
    <row r="711" spans="1:7" x14ac:dyDescent="0.25">
      <c r="A711">
        <v>42002</v>
      </c>
      <c r="B711">
        <v>2090.5700000000002</v>
      </c>
      <c r="C711">
        <v>2087.63</v>
      </c>
      <c r="D711">
        <v>2093.5500000000002</v>
      </c>
      <c r="E711">
        <v>2085.75</v>
      </c>
      <c r="F711">
        <v>0</v>
      </c>
      <c r="G711">
        <v>0.09</v>
      </c>
    </row>
    <row r="712" spans="1:7" x14ac:dyDescent="0.25">
      <c r="A712">
        <v>41999</v>
      </c>
      <c r="B712">
        <v>2088.77</v>
      </c>
      <c r="C712">
        <v>2084.3000000000002</v>
      </c>
      <c r="D712">
        <v>2092.6999999999998</v>
      </c>
      <c r="E712">
        <v>2084.3000000000002</v>
      </c>
      <c r="F712">
        <v>0</v>
      </c>
      <c r="G712">
        <v>0.33</v>
      </c>
    </row>
    <row r="713" spans="1:7" x14ac:dyDescent="0.25">
      <c r="A713">
        <v>41997</v>
      </c>
      <c r="B713">
        <v>2081.88</v>
      </c>
      <c r="C713">
        <v>2083.25</v>
      </c>
      <c r="D713">
        <v>2087.56</v>
      </c>
      <c r="E713">
        <v>2081.86</v>
      </c>
      <c r="F713">
        <v>0</v>
      </c>
      <c r="G713">
        <v>-0.01</v>
      </c>
    </row>
    <row r="714" spans="1:7" x14ac:dyDescent="0.25">
      <c r="A714">
        <v>41996</v>
      </c>
      <c r="B714">
        <v>2082.17</v>
      </c>
      <c r="C714">
        <v>2081.48</v>
      </c>
      <c r="D714">
        <v>2086.73</v>
      </c>
      <c r="E714">
        <v>2079.77</v>
      </c>
      <c r="F714">
        <v>0</v>
      </c>
      <c r="G714">
        <v>0.17</v>
      </c>
    </row>
    <row r="715" spans="1:7" x14ac:dyDescent="0.25">
      <c r="A715">
        <v>41995</v>
      </c>
      <c r="B715">
        <v>2078.54</v>
      </c>
      <c r="C715">
        <v>2069.2800000000002</v>
      </c>
      <c r="D715">
        <v>2078.7600000000002</v>
      </c>
      <c r="E715">
        <v>2069.2800000000002</v>
      </c>
      <c r="F715">
        <v>0</v>
      </c>
      <c r="G715">
        <v>0.38</v>
      </c>
    </row>
    <row r="716" spans="1:7" x14ac:dyDescent="0.25">
      <c r="A716">
        <v>41992</v>
      </c>
      <c r="B716">
        <v>2070.65</v>
      </c>
      <c r="C716">
        <v>2061.04</v>
      </c>
      <c r="D716">
        <v>2077.85</v>
      </c>
      <c r="E716">
        <v>2061.0300000000002</v>
      </c>
      <c r="F716">
        <v>0</v>
      </c>
      <c r="G716">
        <v>0.46</v>
      </c>
    </row>
    <row r="717" spans="1:7" x14ac:dyDescent="0.25">
      <c r="A717">
        <v>41991</v>
      </c>
      <c r="B717">
        <v>2061.23</v>
      </c>
      <c r="C717">
        <v>2018.98</v>
      </c>
      <c r="D717">
        <v>2061.23</v>
      </c>
      <c r="E717">
        <v>2018.98</v>
      </c>
      <c r="F717">
        <v>0</v>
      </c>
      <c r="G717">
        <v>2.4</v>
      </c>
    </row>
    <row r="718" spans="1:7" x14ac:dyDescent="0.25">
      <c r="A718">
        <v>41990</v>
      </c>
      <c r="B718">
        <v>2012.89</v>
      </c>
      <c r="C718">
        <v>1973.77</v>
      </c>
      <c r="D718">
        <v>2016.75</v>
      </c>
      <c r="E718">
        <v>1973.77</v>
      </c>
      <c r="F718">
        <v>0</v>
      </c>
      <c r="G718">
        <v>2.04</v>
      </c>
    </row>
    <row r="719" spans="1:7" x14ac:dyDescent="0.25">
      <c r="A719">
        <v>41989</v>
      </c>
      <c r="B719">
        <v>1972.74</v>
      </c>
      <c r="C719">
        <v>1986.71</v>
      </c>
      <c r="D719">
        <v>2016.89</v>
      </c>
      <c r="E719">
        <v>1972.56</v>
      </c>
      <c r="F719">
        <v>0</v>
      </c>
      <c r="G719">
        <v>-0.85</v>
      </c>
    </row>
    <row r="720" spans="1:7" x14ac:dyDescent="0.25">
      <c r="A720">
        <v>41988</v>
      </c>
      <c r="B720">
        <v>1989.63</v>
      </c>
      <c r="C720">
        <v>2005.03</v>
      </c>
      <c r="D720">
        <v>2018.69</v>
      </c>
      <c r="E720">
        <v>1982.26</v>
      </c>
      <c r="F720">
        <v>0</v>
      </c>
      <c r="G720">
        <v>-0.63</v>
      </c>
    </row>
    <row r="721" spans="1:7" x14ac:dyDescent="0.25">
      <c r="A721">
        <v>41985</v>
      </c>
      <c r="B721">
        <v>2002.33</v>
      </c>
      <c r="C721">
        <v>2030.36</v>
      </c>
      <c r="D721">
        <v>2032.25</v>
      </c>
      <c r="E721">
        <v>2002.33</v>
      </c>
      <c r="F721">
        <v>0</v>
      </c>
      <c r="G721">
        <v>-1.62</v>
      </c>
    </row>
    <row r="722" spans="1:7" x14ac:dyDescent="0.25">
      <c r="A722">
        <v>41984</v>
      </c>
      <c r="B722">
        <v>2035.33</v>
      </c>
      <c r="C722">
        <v>2027.92</v>
      </c>
      <c r="D722">
        <v>2055.5300000000002</v>
      </c>
      <c r="E722">
        <v>2027.92</v>
      </c>
      <c r="F722">
        <v>0</v>
      </c>
      <c r="G722">
        <v>0.45</v>
      </c>
    </row>
    <row r="723" spans="1:7" x14ac:dyDescent="0.25">
      <c r="A723">
        <v>41983</v>
      </c>
      <c r="B723">
        <v>2026.14</v>
      </c>
      <c r="C723">
        <v>2058.86</v>
      </c>
      <c r="D723">
        <v>2058.86</v>
      </c>
      <c r="E723">
        <v>2024.26</v>
      </c>
      <c r="F723">
        <v>0</v>
      </c>
      <c r="G723">
        <v>-1.64</v>
      </c>
    </row>
    <row r="724" spans="1:7" x14ac:dyDescent="0.25">
      <c r="A724">
        <v>41982</v>
      </c>
      <c r="B724">
        <v>2059.8200000000002</v>
      </c>
      <c r="C724">
        <v>2056.5500000000002</v>
      </c>
      <c r="D724">
        <v>2060.6</v>
      </c>
      <c r="E724">
        <v>2034.17</v>
      </c>
      <c r="F724">
        <v>0</v>
      </c>
      <c r="G724">
        <v>-0.02</v>
      </c>
    </row>
    <row r="725" spans="1:7" x14ac:dyDescent="0.25">
      <c r="A725">
        <v>41981</v>
      </c>
      <c r="B725">
        <v>2060.31</v>
      </c>
      <c r="C725">
        <v>2074.84</v>
      </c>
      <c r="D725">
        <v>2075.7800000000002</v>
      </c>
      <c r="E725">
        <v>2054.27</v>
      </c>
      <c r="F725">
        <v>0</v>
      </c>
      <c r="G725">
        <v>-0.73</v>
      </c>
    </row>
    <row r="726" spans="1:7" x14ac:dyDescent="0.25">
      <c r="A726">
        <v>41978</v>
      </c>
      <c r="B726">
        <v>2075.37</v>
      </c>
      <c r="C726">
        <v>2072.7800000000002</v>
      </c>
      <c r="D726">
        <v>2079.4699999999998</v>
      </c>
      <c r="E726">
        <v>2070.81</v>
      </c>
      <c r="F726">
        <v>0</v>
      </c>
      <c r="G726">
        <v>0.17</v>
      </c>
    </row>
    <row r="727" spans="1:7" x14ac:dyDescent="0.25">
      <c r="A727">
        <v>41977</v>
      </c>
      <c r="B727">
        <v>2071.92</v>
      </c>
      <c r="C727">
        <v>2073.64</v>
      </c>
      <c r="D727">
        <v>2077.34</v>
      </c>
      <c r="E727">
        <v>2062.34</v>
      </c>
      <c r="F727">
        <v>0</v>
      </c>
      <c r="G727">
        <v>-0.12</v>
      </c>
    </row>
    <row r="728" spans="1:7" x14ac:dyDescent="0.25">
      <c r="A728">
        <v>41976</v>
      </c>
      <c r="B728">
        <v>2074.33</v>
      </c>
      <c r="C728">
        <v>2067.4499999999998</v>
      </c>
      <c r="D728">
        <v>2076.2800000000002</v>
      </c>
      <c r="E728">
        <v>2066.65</v>
      </c>
      <c r="F728">
        <v>0</v>
      </c>
      <c r="G728">
        <v>0.38</v>
      </c>
    </row>
    <row r="729" spans="1:7" x14ac:dyDescent="0.25">
      <c r="A729">
        <v>41975</v>
      </c>
      <c r="B729">
        <v>2066.5500000000002</v>
      </c>
      <c r="C729">
        <v>2053.77</v>
      </c>
      <c r="D729">
        <v>2068.77</v>
      </c>
      <c r="E729">
        <v>2053.77</v>
      </c>
      <c r="F729">
        <v>0</v>
      </c>
      <c r="G729">
        <v>0.64</v>
      </c>
    </row>
    <row r="730" spans="1:7" x14ac:dyDescent="0.25">
      <c r="A730">
        <v>41974</v>
      </c>
      <c r="B730">
        <v>2053.44</v>
      </c>
      <c r="C730">
        <v>2065.7800000000002</v>
      </c>
      <c r="D730">
        <v>2065.7800000000002</v>
      </c>
      <c r="E730">
        <v>2049.5700000000002</v>
      </c>
      <c r="F730">
        <v>0</v>
      </c>
      <c r="G730">
        <v>-0.68</v>
      </c>
    </row>
    <row r="731" spans="1:7" x14ac:dyDescent="0.25">
      <c r="A731">
        <v>41971</v>
      </c>
      <c r="B731">
        <v>2067.56</v>
      </c>
      <c r="C731">
        <v>2074.7800000000002</v>
      </c>
      <c r="D731">
        <v>2075.7600000000002</v>
      </c>
      <c r="E731">
        <v>2065.06</v>
      </c>
      <c r="F731">
        <v>0</v>
      </c>
      <c r="G731">
        <v>-0.25</v>
      </c>
    </row>
    <row r="732" spans="1:7" x14ac:dyDescent="0.25">
      <c r="A732">
        <v>41969</v>
      </c>
      <c r="B732">
        <v>2072.83</v>
      </c>
      <c r="C732">
        <v>2067.36</v>
      </c>
      <c r="D732">
        <v>2073.29</v>
      </c>
      <c r="E732">
        <v>2066.62</v>
      </c>
      <c r="F732">
        <v>0</v>
      </c>
      <c r="G732">
        <v>0.28000000000000003</v>
      </c>
    </row>
    <row r="733" spans="1:7" x14ac:dyDescent="0.25">
      <c r="A733">
        <v>41968</v>
      </c>
      <c r="B733">
        <v>2067.0300000000002</v>
      </c>
      <c r="C733">
        <v>2070.15</v>
      </c>
      <c r="D733">
        <v>2074.21</v>
      </c>
      <c r="E733">
        <v>2064.75</v>
      </c>
      <c r="F733">
        <v>0</v>
      </c>
      <c r="G733">
        <v>-0.12</v>
      </c>
    </row>
    <row r="734" spans="1:7" x14ac:dyDescent="0.25">
      <c r="A734">
        <v>41967</v>
      </c>
      <c r="B734">
        <v>2069.41</v>
      </c>
      <c r="C734">
        <v>2065.0700000000002</v>
      </c>
      <c r="D734">
        <v>2070.17</v>
      </c>
      <c r="E734">
        <v>2065.0700000000002</v>
      </c>
      <c r="F734">
        <v>0</v>
      </c>
      <c r="G734">
        <v>0.28999999999999998</v>
      </c>
    </row>
    <row r="735" spans="1:7" x14ac:dyDescent="0.25">
      <c r="A735">
        <v>41964</v>
      </c>
      <c r="B735">
        <v>2063.5</v>
      </c>
      <c r="C735">
        <v>2057.46</v>
      </c>
      <c r="D735">
        <v>2071.46</v>
      </c>
      <c r="E735">
        <v>2056.75</v>
      </c>
      <c r="F735">
        <v>0</v>
      </c>
      <c r="G735">
        <v>0.52</v>
      </c>
    </row>
    <row r="736" spans="1:7" x14ac:dyDescent="0.25">
      <c r="A736">
        <v>41963</v>
      </c>
      <c r="B736">
        <v>2052.75</v>
      </c>
      <c r="C736">
        <v>2045.87</v>
      </c>
      <c r="D736">
        <v>2053.84</v>
      </c>
      <c r="E736">
        <v>2040.49</v>
      </c>
      <c r="F736">
        <v>0</v>
      </c>
      <c r="G736">
        <v>0.2</v>
      </c>
    </row>
    <row r="737" spans="1:7" x14ac:dyDescent="0.25">
      <c r="A737">
        <v>41962</v>
      </c>
      <c r="B737">
        <v>2048.7199999999998</v>
      </c>
      <c r="C737">
        <v>2051.16</v>
      </c>
      <c r="D737">
        <v>2052.14</v>
      </c>
      <c r="E737">
        <v>2040.37</v>
      </c>
      <c r="F737">
        <v>0</v>
      </c>
      <c r="G737">
        <v>-0.15</v>
      </c>
    </row>
    <row r="738" spans="1:7" x14ac:dyDescent="0.25">
      <c r="A738">
        <v>41961</v>
      </c>
      <c r="B738">
        <v>2051.8000000000002</v>
      </c>
      <c r="C738">
        <v>2041.48</v>
      </c>
      <c r="D738">
        <v>2056.08</v>
      </c>
      <c r="E738">
        <v>2041.48</v>
      </c>
      <c r="F738">
        <v>0</v>
      </c>
      <c r="G738">
        <v>0.51</v>
      </c>
    </row>
    <row r="739" spans="1:7" x14ac:dyDescent="0.25">
      <c r="A739">
        <v>41960</v>
      </c>
      <c r="B739">
        <v>2041.32</v>
      </c>
      <c r="C739">
        <v>2038.29</v>
      </c>
      <c r="D739">
        <v>2043.07</v>
      </c>
      <c r="E739">
        <v>2034.46</v>
      </c>
      <c r="F739">
        <v>0</v>
      </c>
      <c r="G739">
        <v>7.0000000000000007E-2</v>
      </c>
    </row>
    <row r="740" spans="1:7" x14ac:dyDescent="0.25">
      <c r="A740">
        <v>41957</v>
      </c>
      <c r="B740">
        <v>2039.82</v>
      </c>
      <c r="C740">
        <v>2039.74</v>
      </c>
      <c r="D740">
        <v>2042.22</v>
      </c>
      <c r="E740">
        <v>2035.2</v>
      </c>
      <c r="F740">
        <v>0</v>
      </c>
      <c r="G740">
        <v>0.02</v>
      </c>
    </row>
    <row r="741" spans="1:7" x14ac:dyDescent="0.25">
      <c r="A741">
        <v>41956</v>
      </c>
      <c r="B741">
        <v>2039.33</v>
      </c>
      <c r="C741">
        <v>2039.21</v>
      </c>
      <c r="D741">
        <v>2046.18</v>
      </c>
      <c r="E741">
        <v>2030.44</v>
      </c>
      <c r="F741">
        <v>0</v>
      </c>
      <c r="G741">
        <v>0.05</v>
      </c>
    </row>
    <row r="742" spans="1:7" x14ac:dyDescent="0.25">
      <c r="A742">
        <v>41955</v>
      </c>
      <c r="B742">
        <v>2038.25</v>
      </c>
      <c r="C742">
        <v>2037.75</v>
      </c>
      <c r="D742">
        <v>2040.33</v>
      </c>
      <c r="E742">
        <v>2031.95</v>
      </c>
      <c r="F742">
        <v>0</v>
      </c>
      <c r="G742">
        <v>-7.0000000000000007E-2</v>
      </c>
    </row>
    <row r="743" spans="1:7" x14ac:dyDescent="0.25">
      <c r="A743">
        <v>41954</v>
      </c>
      <c r="B743">
        <v>2039.68</v>
      </c>
      <c r="C743">
        <v>2038.2</v>
      </c>
      <c r="D743">
        <v>2041.28</v>
      </c>
      <c r="E743">
        <v>2035.28</v>
      </c>
      <c r="F743">
        <v>0</v>
      </c>
      <c r="G743">
        <v>7.0000000000000007E-2</v>
      </c>
    </row>
    <row r="744" spans="1:7" x14ac:dyDescent="0.25">
      <c r="A744">
        <v>41953</v>
      </c>
      <c r="B744">
        <v>2038.26</v>
      </c>
      <c r="C744">
        <v>2032.01</v>
      </c>
      <c r="D744">
        <v>2038.7</v>
      </c>
      <c r="E744">
        <v>2030.17</v>
      </c>
      <c r="F744">
        <v>0</v>
      </c>
      <c r="G744">
        <v>0.31</v>
      </c>
    </row>
    <row r="745" spans="1:7" x14ac:dyDescent="0.25">
      <c r="A745">
        <v>41950</v>
      </c>
      <c r="B745">
        <v>2031.92</v>
      </c>
      <c r="C745">
        <v>2032.36</v>
      </c>
      <c r="D745">
        <v>2034.26</v>
      </c>
      <c r="E745">
        <v>2025.07</v>
      </c>
      <c r="F745">
        <v>0</v>
      </c>
      <c r="G745">
        <v>0.03</v>
      </c>
    </row>
    <row r="746" spans="1:7" x14ac:dyDescent="0.25">
      <c r="A746">
        <v>41949</v>
      </c>
      <c r="B746">
        <v>2031.21</v>
      </c>
      <c r="C746">
        <v>2023.33</v>
      </c>
      <c r="D746">
        <v>2031.61</v>
      </c>
      <c r="E746">
        <v>2015.86</v>
      </c>
      <c r="F746">
        <v>0</v>
      </c>
      <c r="G746">
        <v>0.38</v>
      </c>
    </row>
    <row r="747" spans="1:7" x14ac:dyDescent="0.25">
      <c r="A747">
        <v>41948</v>
      </c>
      <c r="B747">
        <v>2023.57</v>
      </c>
      <c r="C747">
        <v>2015.29</v>
      </c>
      <c r="D747">
        <v>2023.77</v>
      </c>
      <c r="E747">
        <v>2014.42</v>
      </c>
      <c r="F747">
        <v>0</v>
      </c>
      <c r="G747">
        <v>0.56999999999999995</v>
      </c>
    </row>
    <row r="748" spans="1:7" x14ac:dyDescent="0.25">
      <c r="A748">
        <v>41947</v>
      </c>
      <c r="B748">
        <v>2012.1</v>
      </c>
      <c r="C748">
        <v>2015.81</v>
      </c>
      <c r="D748">
        <v>2015.98</v>
      </c>
      <c r="E748">
        <v>2001.01</v>
      </c>
      <c r="F748">
        <v>0</v>
      </c>
      <c r="G748">
        <v>-0.28000000000000003</v>
      </c>
    </row>
    <row r="749" spans="1:7" x14ac:dyDescent="0.25">
      <c r="A749">
        <v>41946</v>
      </c>
      <c r="B749">
        <v>2017.81</v>
      </c>
      <c r="C749">
        <v>2018.21</v>
      </c>
      <c r="D749">
        <v>2024.46</v>
      </c>
      <c r="E749">
        <v>2013.68</v>
      </c>
      <c r="F749">
        <v>0</v>
      </c>
      <c r="G749">
        <v>-0.01</v>
      </c>
    </row>
    <row r="750" spans="1:7" x14ac:dyDescent="0.25">
      <c r="A750">
        <v>41943</v>
      </c>
      <c r="B750">
        <v>2018.05</v>
      </c>
      <c r="C750">
        <v>2001.2</v>
      </c>
      <c r="D750">
        <v>2018.19</v>
      </c>
      <c r="E750">
        <v>2001.2</v>
      </c>
      <c r="F750">
        <v>0</v>
      </c>
      <c r="G750">
        <v>1.17</v>
      </c>
    </row>
    <row r="751" spans="1:7" x14ac:dyDescent="0.25">
      <c r="A751">
        <v>41942</v>
      </c>
      <c r="B751">
        <v>1994.65</v>
      </c>
      <c r="C751">
        <v>1979.49</v>
      </c>
      <c r="D751">
        <v>1999.4</v>
      </c>
      <c r="E751">
        <v>1974.75</v>
      </c>
      <c r="F751">
        <v>0</v>
      </c>
      <c r="G751">
        <v>0.62</v>
      </c>
    </row>
    <row r="752" spans="1:7" x14ac:dyDescent="0.25">
      <c r="A752">
        <v>41941</v>
      </c>
      <c r="B752">
        <v>1982.3</v>
      </c>
      <c r="C752">
        <v>1983.29</v>
      </c>
      <c r="D752">
        <v>1991.4</v>
      </c>
      <c r="E752">
        <v>1969.04</v>
      </c>
      <c r="F752">
        <v>0</v>
      </c>
      <c r="G752">
        <v>-0.14000000000000001</v>
      </c>
    </row>
    <row r="753" spans="1:7" x14ac:dyDescent="0.25">
      <c r="A753">
        <v>41940</v>
      </c>
      <c r="B753">
        <v>1985.05</v>
      </c>
      <c r="C753">
        <v>1964.14</v>
      </c>
      <c r="D753">
        <v>1985.05</v>
      </c>
      <c r="E753">
        <v>1964.14</v>
      </c>
      <c r="F753">
        <v>0</v>
      </c>
      <c r="G753">
        <v>1.19</v>
      </c>
    </row>
    <row r="754" spans="1:7" x14ac:dyDescent="0.25">
      <c r="A754">
        <v>41939</v>
      </c>
      <c r="B754">
        <v>1961.63</v>
      </c>
      <c r="C754">
        <v>1962.97</v>
      </c>
      <c r="D754">
        <v>1964.64</v>
      </c>
      <c r="E754">
        <v>1951.37</v>
      </c>
      <c r="F754">
        <v>0</v>
      </c>
      <c r="G754">
        <v>-0.15</v>
      </c>
    </row>
    <row r="755" spans="1:7" x14ac:dyDescent="0.25">
      <c r="A755">
        <v>41936</v>
      </c>
      <c r="B755">
        <v>1964.58</v>
      </c>
      <c r="C755">
        <v>1951.59</v>
      </c>
      <c r="D755">
        <v>1965.27</v>
      </c>
      <c r="E755">
        <v>1946.27</v>
      </c>
      <c r="F755">
        <v>0</v>
      </c>
      <c r="G755">
        <v>0.71</v>
      </c>
    </row>
    <row r="756" spans="1:7" x14ac:dyDescent="0.25">
      <c r="A756">
        <v>41935</v>
      </c>
      <c r="B756">
        <v>1950.82</v>
      </c>
      <c r="C756">
        <v>1931.02</v>
      </c>
      <c r="D756">
        <v>1961.95</v>
      </c>
      <c r="E756">
        <v>1931.02</v>
      </c>
      <c r="F756">
        <v>0</v>
      </c>
      <c r="G756">
        <v>1.23</v>
      </c>
    </row>
    <row r="757" spans="1:7" x14ac:dyDescent="0.25">
      <c r="A757">
        <v>41934</v>
      </c>
      <c r="B757">
        <v>1927.11</v>
      </c>
      <c r="C757">
        <v>1941.29</v>
      </c>
      <c r="D757">
        <v>1949.31</v>
      </c>
      <c r="E757">
        <v>1926.83</v>
      </c>
      <c r="F757">
        <v>0</v>
      </c>
      <c r="G757">
        <v>-0.73</v>
      </c>
    </row>
    <row r="758" spans="1:7" x14ac:dyDescent="0.25">
      <c r="A758">
        <v>41933</v>
      </c>
      <c r="B758">
        <v>1941.28</v>
      </c>
      <c r="C758">
        <v>1909.38</v>
      </c>
      <c r="D758">
        <v>1942.45</v>
      </c>
      <c r="E758">
        <v>1909.38</v>
      </c>
      <c r="F758">
        <v>0</v>
      </c>
      <c r="G758">
        <v>1.96</v>
      </c>
    </row>
    <row r="759" spans="1:7" x14ac:dyDescent="0.25">
      <c r="A759">
        <v>41932</v>
      </c>
      <c r="B759">
        <v>1904.01</v>
      </c>
      <c r="C759">
        <v>1885.62</v>
      </c>
      <c r="D759">
        <v>1905.03</v>
      </c>
      <c r="E759">
        <v>1882.3</v>
      </c>
      <c r="F759">
        <v>0</v>
      </c>
      <c r="G759">
        <v>0.91</v>
      </c>
    </row>
    <row r="760" spans="1:7" x14ac:dyDescent="0.25">
      <c r="A760">
        <v>41929</v>
      </c>
      <c r="B760">
        <v>1886.76</v>
      </c>
      <c r="C760">
        <v>1864.91</v>
      </c>
      <c r="D760">
        <v>1898.16</v>
      </c>
      <c r="E760">
        <v>1864.91</v>
      </c>
      <c r="F760">
        <v>0</v>
      </c>
      <c r="G760">
        <v>1.29</v>
      </c>
    </row>
    <row r="761" spans="1:7" x14ac:dyDescent="0.25">
      <c r="A761">
        <v>41928</v>
      </c>
      <c r="B761">
        <v>1862.76</v>
      </c>
      <c r="C761">
        <v>1855.95</v>
      </c>
      <c r="D761">
        <v>1876.01</v>
      </c>
      <c r="E761">
        <v>1835.02</v>
      </c>
      <c r="F761">
        <v>0</v>
      </c>
      <c r="G761">
        <v>0.01</v>
      </c>
    </row>
    <row r="762" spans="1:7" x14ac:dyDescent="0.25">
      <c r="A762">
        <v>41927</v>
      </c>
      <c r="B762">
        <v>1862.49</v>
      </c>
      <c r="C762">
        <v>1874.18</v>
      </c>
      <c r="D762">
        <v>1874.18</v>
      </c>
      <c r="E762">
        <v>1820.66</v>
      </c>
      <c r="F762">
        <v>0</v>
      </c>
      <c r="G762">
        <v>-0.81</v>
      </c>
    </row>
    <row r="763" spans="1:7" x14ac:dyDescent="0.25">
      <c r="A763">
        <v>41926</v>
      </c>
      <c r="B763">
        <v>1877.7</v>
      </c>
      <c r="C763">
        <v>1877.11</v>
      </c>
      <c r="D763">
        <v>1898.71</v>
      </c>
      <c r="E763">
        <v>1871.79</v>
      </c>
      <c r="F763">
        <v>0</v>
      </c>
      <c r="G763">
        <v>0.16</v>
      </c>
    </row>
    <row r="764" spans="1:7" x14ac:dyDescent="0.25">
      <c r="A764">
        <v>41925</v>
      </c>
      <c r="B764">
        <v>1874.74</v>
      </c>
      <c r="C764">
        <v>1905.65</v>
      </c>
      <c r="D764">
        <v>1912.09</v>
      </c>
      <c r="E764">
        <v>1874.14</v>
      </c>
      <c r="F764">
        <v>0</v>
      </c>
      <c r="G764">
        <v>-1.65</v>
      </c>
    </row>
    <row r="765" spans="1:7" x14ac:dyDescent="0.25">
      <c r="A765">
        <v>41922</v>
      </c>
      <c r="B765">
        <v>1906.13</v>
      </c>
      <c r="C765">
        <v>1925.63</v>
      </c>
      <c r="D765">
        <v>1936.98</v>
      </c>
      <c r="E765">
        <v>1906.05</v>
      </c>
      <c r="F765">
        <v>0</v>
      </c>
      <c r="G765">
        <v>-1.1499999999999999</v>
      </c>
    </row>
    <row r="766" spans="1:7" x14ac:dyDescent="0.25">
      <c r="A766">
        <v>41921</v>
      </c>
      <c r="B766">
        <v>1928.21</v>
      </c>
      <c r="C766">
        <v>1967.68</v>
      </c>
      <c r="D766">
        <v>1967.68</v>
      </c>
      <c r="E766">
        <v>1927.56</v>
      </c>
      <c r="F766">
        <v>0</v>
      </c>
      <c r="G766">
        <v>-2.0699999999999998</v>
      </c>
    </row>
    <row r="767" spans="1:7" x14ac:dyDescent="0.25">
      <c r="A767">
        <v>41920</v>
      </c>
      <c r="B767">
        <v>1968.89</v>
      </c>
      <c r="C767">
        <v>1935.55</v>
      </c>
      <c r="D767">
        <v>1970.36</v>
      </c>
      <c r="E767">
        <v>1925.25</v>
      </c>
      <c r="F767">
        <v>0</v>
      </c>
      <c r="G767">
        <v>1.75</v>
      </c>
    </row>
    <row r="768" spans="1:7" x14ac:dyDescent="0.25">
      <c r="A768">
        <v>41919</v>
      </c>
      <c r="B768">
        <v>1935.1</v>
      </c>
      <c r="C768">
        <v>1962.36</v>
      </c>
      <c r="D768">
        <v>1962.36</v>
      </c>
      <c r="E768">
        <v>1934.87</v>
      </c>
      <c r="F768">
        <v>0</v>
      </c>
      <c r="G768">
        <v>-1.51</v>
      </c>
    </row>
    <row r="769" spans="1:7" x14ac:dyDescent="0.25">
      <c r="A769">
        <v>41918</v>
      </c>
      <c r="B769">
        <v>1964.82</v>
      </c>
      <c r="C769">
        <v>1970.01</v>
      </c>
      <c r="D769">
        <v>1977.84</v>
      </c>
      <c r="E769">
        <v>1958.43</v>
      </c>
      <c r="F769">
        <v>0</v>
      </c>
      <c r="G769">
        <v>-0.16</v>
      </c>
    </row>
    <row r="770" spans="1:7" x14ac:dyDescent="0.25">
      <c r="A770">
        <v>41915</v>
      </c>
      <c r="B770">
        <v>1967.9</v>
      </c>
      <c r="C770">
        <v>1948.12</v>
      </c>
      <c r="D770">
        <v>1971.19</v>
      </c>
      <c r="E770">
        <v>1948.12</v>
      </c>
      <c r="F770">
        <v>0</v>
      </c>
      <c r="G770">
        <v>1.1200000000000001</v>
      </c>
    </row>
    <row r="771" spans="1:7" x14ac:dyDescent="0.25">
      <c r="A771">
        <v>41914</v>
      </c>
      <c r="B771">
        <v>1946.17</v>
      </c>
      <c r="C771">
        <v>1945.83</v>
      </c>
      <c r="D771">
        <v>1952.32</v>
      </c>
      <c r="E771">
        <v>1926.03</v>
      </c>
      <c r="F771">
        <v>0</v>
      </c>
      <c r="G771">
        <v>0</v>
      </c>
    </row>
    <row r="772" spans="1:7" x14ac:dyDescent="0.25">
      <c r="A772">
        <v>41913</v>
      </c>
      <c r="B772">
        <v>1946.16</v>
      </c>
      <c r="C772">
        <v>1971.44</v>
      </c>
      <c r="D772">
        <v>1971.44</v>
      </c>
      <c r="E772">
        <v>1941.72</v>
      </c>
      <c r="F772">
        <v>0</v>
      </c>
      <c r="G772">
        <v>-1.32</v>
      </c>
    </row>
    <row r="773" spans="1:7" x14ac:dyDescent="0.25">
      <c r="A773">
        <v>41912</v>
      </c>
      <c r="B773">
        <v>1972.29</v>
      </c>
      <c r="C773">
        <v>1978.21</v>
      </c>
      <c r="D773">
        <v>1985.17</v>
      </c>
      <c r="E773">
        <v>1968.96</v>
      </c>
      <c r="F773">
        <v>0</v>
      </c>
      <c r="G773">
        <v>-0.28000000000000003</v>
      </c>
    </row>
    <row r="774" spans="1:7" x14ac:dyDescent="0.25">
      <c r="A774">
        <v>41911</v>
      </c>
      <c r="B774">
        <v>1977.8</v>
      </c>
      <c r="C774">
        <v>1978.96</v>
      </c>
      <c r="D774">
        <v>1981.28</v>
      </c>
      <c r="E774">
        <v>1964.04</v>
      </c>
      <c r="F774">
        <v>0</v>
      </c>
      <c r="G774">
        <v>-0.25</v>
      </c>
    </row>
    <row r="775" spans="1:7" x14ac:dyDescent="0.25">
      <c r="A775">
        <v>41908</v>
      </c>
      <c r="B775">
        <v>1982.85</v>
      </c>
      <c r="C775">
        <v>1966.22</v>
      </c>
      <c r="D775">
        <v>1986.37</v>
      </c>
      <c r="E775">
        <v>1966.22</v>
      </c>
      <c r="F775">
        <v>0</v>
      </c>
      <c r="G775">
        <v>0.86</v>
      </c>
    </row>
    <row r="776" spans="1:7" x14ac:dyDescent="0.25">
      <c r="A776">
        <v>41907</v>
      </c>
      <c r="B776">
        <v>1965.99</v>
      </c>
      <c r="C776">
        <v>1997.32</v>
      </c>
      <c r="D776">
        <v>1997.32</v>
      </c>
      <c r="E776">
        <v>1965.99</v>
      </c>
      <c r="F776">
        <v>0</v>
      </c>
      <c r="G776">
        <v>-1.62</v>
      </c>
    </row>
    <row r="777" spans="1:7" x14ac:dyDescent="0.25">
      <c r="A777">
        <v>41906</v>
      </c>
      <c r="B777">
        <v>1998.3</v>
      </c>
      <c r="C777">
        <v>1983.34</v>
      </c>
      <c r="D777">
        <v>1999.79</v>
      </c>
      <c r="E777">
        <v>1978.63</v>
      </c>
      <c r="F777">
        <v>0</v>
      </c>
      <c r="G777">
        <v>0.78</v>
      </c>
    </row>
    <row r="778" spans="1:7" x14ac:dyDescent="0.25">
      <c r="A778">
        <v>41905</v>
      </c>
      <c r="B778">
        <v>1982.77</v>
      </c>
      <c r="C778">
        <v>1992.78</v>
      </c>
      <c r="D778">
        <v>1995.41</v>
      </c>
      <c r="E778">
        <v>1982.77</v>
      </c>
      <c r="F778">
        <v>0</v>
      </c>
      <c r="G778">
        <v>-0.57999999999999996</v>
      </c>
    </row>
    <row r="779" spans="1:7" x14ac:dyDescent="0.25">
      <c r="A779">
        <v>41904</v>
      </c>
      <c r="B779">
        <v>1994.29</v>
      </c>
      <c r="C779">
        <v>2009.08</v>
      </c>
      <c r="D779">
        <v>2009.08</v>
      </c>
      <c r="E779">
        <v>1991.01</v>
      </c>
      <c r="F779">
        <v>0</v>
      </c>
      <c r="G779">
        <v>-0.8</v>
      </c>
    </row>
    <row r="780" spans="1:7" x14ac:dyDescent="0.25">
      <c r="A780">
        <v>41901</v>
      </c>
      <c r="B780">
        <v>2010.4</v>
      </c>
      <c r="C780">
        <v>2012.74</v>
      </c>
      <c r="D780">
        <v>2019.26</v>
      </c>
      <c r="E780">
        <v>2006.59</v>
      </c>
      <c r="F780">
        <v>0</v>
      </c>
      <c r="G780">
        <v>-0.05</v>
      </c>
    </row>
    <row r="781" spans="1:7" x14ac:dyDescent="0.25">
      <c r="A781">
        <v>41900</v>
      </c>
      <c r="B781">
        <v>2011.36</v>
      </c>
      <c r="C781">
        <v>2003.07</v>
      </c>
      <c r="D781">
        <v>2012.34</v>
      </c>
      <c r="E781">
        <v>2003.07</v>
      </c>
      <c r="F781">
        <v>0</v>
      </c>
      <c r="G781">
        <v>0.49</v>
      </c>
    </row>
    <row r="782" spans="1:7" x14ac:dyDescent="0.25">
      <c r="A782">
        <v>41899</v>
      </c>
      <c r="B782">
        <v>2001.57</v>
      </c>
      <c r="C782">
        <v>1999.3</v>
      </c>
      <c r="D782">
        <v>2010.74</v>
      </c>
      <c r="E782">
        <v>1993.29</v>
      </c>
      <c r="F782">
        <v>0</v>
      </c>
      <c r="G782">
        <v>0.13</v>
      </c>
    </row>
    <row r="783" spans="1:7" x14ac:dyDescent="0.25">
      <c r="A783">
        <v>41898</v>
      </c>
      <c r="B783">
        <v>1998.98</v>
      </c>
      <c r="C783">
        <v>1981.93</v>
      </c>
      <c r="D783">
        <v>2002.28</v>
      </c>
      <c r="E783">
        <v>1979.06</v>
      </c>
      <c r="F783">
        <v>0</v>
      </c>
      <c r="G783">
        <v>0.75</v>
      </c>
    </row>
    <row r="784" spans="1:7" x14ac:dyDescent="0.25">
      <c r="A784">
        <v>41897</v>
      </c>
      <c r="B784">
        <v>1984.13</v>
      </c>
      <c r="C784">
        <v>1986.04</v>
      </c>
      <c r="D784">
        <v>1987.18</v>
      </c>
      <c r="E784">
        <v>1978.48</v>
      </c>
      <c r="F784">
        <v>0</v>
      </c>
      <c r="G784">
        <v>-7.0000000000000007E-2</v>
      </c>
    </row>
    <row r="785" spans="1:7" x14ac:dyDescent="0.25">
      <c r="A785">
        <v>41894</v>
      </c>
      <c r="B785">
        <v>1985.54</v>
      </c>
      <c r="C785">
        <v>1996.74</v>
      </c>
      <c r="D785">
        <v>1996.74</v>
      </c>
      <c r="E785">
        <v>1980.26</v>
      </c>
      <c r="F785">
        <v>0</v>
      </c>
      <c r="G785">
        <v>-0.6</v>
      </c>
    </row>
    <row r="786" spans="1:7" x14ac:dyDescent="0.25">
      <c r="A786">
        <v>41893</v>
      </c>
      <c r="B786">
        <v>1997.45</v>
      </c>
      <c r="C786">
        <v>1992.85</v>
      </c>
      <c r="D786">
        <v>1997.65</v>
      </c>
      <c r="E786">
        <v>1985.93</v>
      </c>
      <c r="F786">
        <v>0</v>
      </c>
      <c r="G786">
        <v>0.09</v>
      </c>
    </row>
    <row r="787" spans="1:7" x14ac:dyDescent="0.25">
      <c r="A787">
        <v>41892</v>
      </c>
      <c r="B787">
        <v>1995.69</v>
      </c>
      <c r="C787">
        <v>1988.41</v>
      </c>
      <c r="D787">
        <v>1996.66</v>
      </c>
      <c r="E787">
        <v>1982.99</v>
      </c>
      <c r="F787">
        <v>0</v>
      </c>
      <c r="G787">
        <v>0.36</v>
      </c>
    </row>
    <row r="788" spans="1:7" x14ac:dyDescent="0.25">
      <c r="A788">
        <v>41891</v>
      </c>
      <c r="B788">
        <v>1988.44</v>
      </c>
      <c r="C788">
        <v>2000.73</v>
      </c>
      <c r="D788">
        <v>2001.01</v>
      </c>
      <c r="E788">
        <v>1984.61</v>
      </c>
      <c r="F788">
        <v>0</v>
      </c>
      <c r="G788">
        <v>-0.65</v>
      </c>
    </row>
    <row r="789" spans="1:7" x14ac:dyDescent="0.25">
      <c r="A789">
        <v>41890</v>
      </c>
      <c r="B789">
        <v>2001.54</v>
      </c>
      <c r="C789">
        <v>2007.17</v>
      </c>
      <c r="D789">
        <v>2007.17</v>
      </c>
      <c r="E789">
        <v>1995.6</v>
      </c>
      <c r="F789">
        <v>0</v>
      </c>
      <c r="G789">
        <v>-0.31</v>
      </c>
    </row>
    <row r="790" spans="1:7" x14ac:dyDescent="0.25">
      <c r="A790">
        <v>41887</v>
      </c>
      <c r="B790">
        <v>2007.71</v>
      </c>
      <c r="C790">
        <v>1998</v>
      </c>
      <c r="D790">
        <v>2007.71</v>
      </c>
      <c r="E790">
        <v>1990.1</v>
      </c>
      <c r="F790">
        <v>0</v>
      </c>
      <c r="G790">
        <v>0.5</v>
      </c>
    </row>
    <row r="791" spans="1:7" x14ac:dyDescent="0.25">
      <c r="A791">
        <v>41886</v>
      </c>
      <c r="B791">
        <v>1997.65</v>
      </c>
      <c r="C791">
        <v>2001.67</v>
      </c>
      <c r="D791">
        <v>2011.17</v>
      </c>
      <c r="E791">
        <v>1992.54</v>
      </c>
      <c r="F791">
        <v>0</v>
      </c>
      <c r="G791">
        <v>-0.15</v>
      </c>
    </row>
    <row r="792" spans="1:7" x14ac:dyDescent="0.25">
      <c r="A792">
        <v>41885</v>
      </c>
      <c r="B792">
        <v>2000.72</v>
      </c>
      <c r="C792">
        <v>2003.57</v>
      </c>
      <c r="D792">
        <v>2009.28</v>
      </c>
      <c r="E792">
        <v>1998.14</v>
      </c>
      <c r="F792">
        <v>0</v>
      </c>
      <c r="G792">
        <v>-0.08</v>
      </c>
    </row>
    <row r="793" spans="1:7" x14ac:dyDescent="0.25">
      <c r="A793">
        <v>41884</v>
      </c>
      <c r="B793">
        <v>2002.28</v>
      </c>
      <c r="C793">
        <v>2004.07</v>
      </c>
      <c r="D793">
        <v>2006.12</v>
      </c>
      <c r="E793">
        <v>1994.85</v>
      </c>
      <c r="F793">
        <v>0</v>
      </c>
      <c r="G793">
        <v>-0.05</v>
      </c>
    </row>
    <row r="794" spans="1:7" x14ac:dyDescent="0.25">
      <c r="A794">
        <v>41880</v>
      </c>
      <c r="B794">
        <v>2003.37</v>
      </c>
      <c r="C794">
        <v>1998.45</v>
      </c>
      <c r="D794">
        <v>2003.38</v>
      </c>
      <c r="E794">
        <v>1994.65</v>
      </c>
      <c r="F794">
        <v>0</v>
      </c>
      <c r="G794">
        <v>0.33</v>
      </c>
    </row>
    <row r="795" spans="1:7" x14ac:dyDescent="0.25">
      <c r="A795">
        <v>41879</v>
      </c>
      <c r="B795">
        <v>1996.74</v>
      </c>
      <c r="C795">
        <v>1997.42</v>
      </c>
      <c r="D795">
        <v>1998.55</v>
      </c>
      <c r="E795">
        <v>1990.52</v>
      </c>
      <c r="F795">
        <v>0</v>
      </c>
      <c r="G795">
        <v>-0.17</v>
      </c>
    </row>
    <row r="796" spans="1:7" x14ac:dyDescent="0.25">
      <c r="A796">
        <v>41878</v>
      </c>
      <c r="B796">
        <v>2000.12</v>
      </c>
      <c r="C796">
        <v>2000.54</v>
      </c>
      <c r="D796">
        <v>2002.14</v>
      </c>
      <c r="E796">
        <v>1996.2</v>
      </c>
      <c r="F796">
        <v>0</v>
      </c>
      <c r="G796">
        <v>0</v>
      </c>
    </row>
    <row r="797" spans="1:7" x14ac:dyDescent="0.25">
      <c r="A797">
        <v>41877</v>
      </c>
      <c r="B797">
        <v>2000.02</v>
      </c>
      <c r="C797">
        <v>1998.59</v>
      </c>
      <c r="D797">
        <v>2005.04</v>
      </c>
      <c r="E797">
        <v>1998.59</v>
      </c>
      <c r="F797">
        <v>0</v>
      </c>
      <c r="G797">
        <v>0.11</v>
      </c>
    </row>
    <row r="798" spans="1:7" x14ac:dyDescent="0.25">
      <c r="A798">
        <v>41876</v>
      </c>
      <c r="B798">
        <v>1997.92</v>
      </c>
      <c r="C798">
        <v>1991.74</v>
      </c>
      <c r="D798">
        <v>2001.95</v>
      </c>
      <c r="E798">
        <v>1991.74</v>
      </c>
      <c r="F798">
        <v>0</v>
      </c>
      <c r="G798">
        <v>0.48</v>
      </c>
    </row>
    <row r="799" spans="1:7" x14ac:dyDescent="0.25">
      <c r="A799">
        <v>41873</v>
      </c>
      <c r="B799">
        <v>1988.4</v>
      </c>
      <c r="C799">
        <v>1992.6</v>
      </c>
      <c r="D799">
        <v>1993.54</v>
      </c>
      <c r="E799">
        <v>1984.76</v>
      </c>
      <c r="F799">
        <v>0</v>
      </c>
      <c r="G799">
        <v>-0.2</v>
      </c>
    </row>
    <row r="800" spans="1:7" x14ac:dyDescent="0.25">
      <c r="A800">
        <v>41872</v>
      </c>
      <c r="B800">
        <v>1992.37</v>
      </c>
      <c r="C800">
        <v>1986.82</v>
      </c>
      <c r="D800">
        <v>1994.76</v>
      </c>
      <c r="E800">
        <v>1986.82</v>
      </c>
      <c r="F800">
        <v>0</v>
      </c>
      <c r="G800">
        <v>0.28999999999999998</v>
      </c>
    </row>
    <row r="801" spans="1:7" x14ac:dyDescent="0.25">
      <c r="A801">
        <v>41871</v>
      </c>
      <c r="B801">
        <v>1986.51</v>
      </c>
      <c r="C801">
        <v>1980.46</v>
      </c>
      <c r="D801">
        <v>1988.57</v>
      </c>
      <c r="E801">
        <v>1977.68</v>
      </c>
      <c r="F801">
        <v>0</v>
      </c>
      <c r="G801">
        <v>0.25</v>
      </c>
    </row>
    <row r="802" spans="1:7" x14ac:dyDescent="0.25">
      <c r="A802">
        <v>41870</v>
      </c>
      <c r="B802">
        <v>1981.6</v>
      </c>
      <c r="C802">
        <v>1972.73</v>
      </c>
      <c r="D802">
        <v>1982.57</v>
      </c>
      <c r="E802">
        <v>1972.73</v>
      </c>
      <c r="F802">
        <v>0</v>
      </c>
      <c r="G802">
        <v>0.5</v>
      </c>
    </row>
    <row r="803" spans="1:7" x14ac:dyDescent="0.25">
      <c r="A803">
        <v>41869</v>
      </c>
      <c r="B803">
        <v>1971.74</v>
      </c>
      <c r="C803">
        <v>1958.36</v>
      </c>
      <c r="D803">
        <v>1971.99</v>
      </c>
      <c r="E803">
        <v>1958.36</v>
      </c>
      <c r="F803">
        <v>0</v>
      </c>
      <c r="G803">
        <v>0.85</v>
      </c>
    </row>
    <row r="804" spans="1:7" x14ac:dyDescent="0.25">
      <c r="A804">
        <v>41866</v>
      </c>
      <c r="B804">
        <v>1955.06</v>
      </c>
      <c r="C804">
        <v>1958.87</v>
      </c>
      <c r="D804">
        <v>1964.04</v>
      </c>
      <c r="E804">
        <v>1941.5</v>
      </c>
      <c r="F804">
        <v>0</v>
      </c>
      <c r="G804">
        <v>-0.01</v>
      </c>
    </row>
    <row r="805" spans="1:7" x14ac:dyDescent="0.25">
      <c r="A805">
        <v>41865</v>
      </c>
      <c r="B805">
        <v>1955.18</v>
      </c>
      <c r="C805">
        <v>1947.41</v>
      </c>
      <c r="D805">
        <v>1955.23</v>
      </c>
      <c r="E805">
        <v>1947.41</v>
      </c>
      <c r="F805">
        <v>0</v>
      </c>
      <c r="G805">
        <v>0.43</v>
      </c>
    </row>
    <row r="806" spans="1:7" x14ac:dyDescent="0.25">
      <c r="A806">
        <v>41864</v>
      </c>
      <c r="B806">
        <v>1946.72</v>
      </c>
      <c r="C806">
        <v>1935.6</v>
      </c>
      <c r="D806">
        <v>1948.41</v>
      </c>
      <c r="E806">
        <v>1935.6</v>
      </c>
      <c r="F806">
        <v>0</v>
      </c>
      <c r="G806">
        <v>0.67</v>
      </c>
    </row>
    <row r="807" spans="1:7" x14ac:dyDescent="0.25">
      <c r="A807">
        <v>41863</v>
      </c>
      <c r="B807">
        <v>1933.75</v>
      </c>
      <c r="C807">
        <v>1935.73</v>
      </c>
      <c r="D807">
        <v>1939.65</v>
      </c>
      <c r="E807">
        <v>1928.29</v>
      </c>
      <c r="F807">
        <v>0</v>
      </c>
      <c r="G807">
        <v>-0.16</v>
      </c>
    </row>
    <row r="808" spans="1:7" x14ac:dyDescent="0.25">
      <c r="A808">
        <v>41862</v>
      </c>
      <c r="B808">
        <v>1936.92</v>
      </c>
      <c r="C808">
        <v>1933.43</v>
      </c>
      <c r="D808">
        <v>1944.9</v>
      </c>
      <c r="E808">
        <v>1933.43</v>
      </c>
      <c r="F808">
        <v>0</v>
      </c>
      <c r="G808">
        <v>0.28000000000000003</v>
      </c>
    </row>
    <row r="809" spans="1:7" x14ac:dyDescent="0.25">
      <c r="A809">
        <v>41859</v>
      </c>
      <c r="B809">
        <v>1931.59</v>
      </c>
      <c r="C809">
        <v>1910.35</v>
      </c>
      <c r="D809">
        <v>1932.38</v>
      </c>
      <c r="E809">
        <v>1909.01</v>
      </c>
      <c r="F809">
        <v>0</v>
      </c>
      <c r="G809">
        <v>1.1499999999999999</v>
      </c>
    </row>
    <row r="810" spans="1:7" x14ac:dyDescent="0.25">
      <c r="A810">
        <v>41858</v>
      </c>
      <c r="B810">
        <v>1909.57</v>
      </c>
      <c r="C810">
        <v>1923.03</v>
      </c>
      <c r="D810">
        <v>1928.89</v>
      </c>
      <c r="E810">
        <v>1904.78</v>
      </c>
      <c r="F810">
        <v>0</v>
      </c>
      <c r="G810">
        <v>-0.56000000000000005</v>
      </c>
    </row>
    <row r="811" spans="1:7" x14ac:dyDescent="0.25">
      <c r="A811">
        <v>41857</v>
      </c>
      <c r="B811">
        <v>1920.24</v>
      </c>
      <c r="C811">
        <v>1917.29</v>
      </c>
      <c r="D811">
        <v>1927.91</v>
      </c>
      <c r="E811">
        <v>1911.45</v>
      </c>
      <c r="F811">
        <v>0</v>
      </c>
      <c r="G811">
        <v>0</v>
      </c>
    </row>
    <row r="812" spans="1:7" x14ac:dyDescent="0.25">
      <c r="A812">
        <v>41856</v>
      </c>
      <c r="B812">
        <v>1920.21</v>
      </c>
      <c r="C812">
        <v>1936.34</v>
      </c>
      <c r="D812">
        <v>1936.34</v>
      </c>
      <c r="E812">
        <v>1913.77</v>
      </c>
      <c r="F812">
        <v>0</v>
      </c>
      <c r="G812">
        <v>-0.97</v>
      </c>
    </row>
    <row r="813" spans="1:7" x14ac:dyDescent="0.25">
      <c r="A813">
        <v>41855</v>
      </c>
      <c r="B813">
        <v>1938.99</v>
      </c>
      <c r="C813">
        <v>1926.62</v>
      </c>
      <c r="D813">
        <v>1942.92</v>
      </c>
      <c r="E813">
        <v>1921.2</v>
      </c>
      <c r="F813">
        <v>0</v>
      </c>
      <c r="G813">
        <v>0.72</v>
      </c>
    </row>
    <row r="814" spans="1:7" x14ac:dyDescent="0.25">
      <c r="A814">
        <v>41852</v>
      </c>
      <c r="B814">
        <v>1925.15</v>
      </c>
      <c r="C814">
        <v>1929.8</v>
      </c>
      <c r="D814">
        <v>1937.35</v>
      </c>
      <c r="E814">
        <v>1916.37</v>
      </c>
      <c r="F814">
        <v>0</v>
      </c>
      <c r="G814">
        <v>-0.28999999999999998</v>
      </c>
    </row>
    <row r="815" spans="1:7" x14ac:dyDescent="0.25">
      <c r="A815">
        <v>41851</v>
      </c>
      <c r="B815">
        <v>1930.67</v>
      </c>
      <c r="C815">
        <v>1965.14</v>
      </c>
      <c r="D815">
        <v>1965.14</v>
      </c>
      <c r="E815">
        <v>1930.67</v>
      </c>
      <c r="F815">
        <v>0</v>
      </c>
      <c r="G815">
        <v>-2</v>
      </c>
    </row>
    <row r="816" spans="1:7" x14ac:dyDescent="0.25">
      <c r="A816">
        <v>41850</v>
      </c>
      <c r="B816">
        <v>1970.07</v>
      </c>
      <c r="C816">
        <v>1973.21</v>
      </c>
      <c r="D816">
        <v>1978.9</v>
      </c>
      <c r="E816">
        <v>1962.42</v>
      </c>
      <c r="F816">
        <v>0</v>
      </c>
      <c r="G816">
        <v>0.01</v>
      </c>
    </row>
    <row r="817" spans="1:7" x14ac:dyDescent="0.25">
      <c r="A817">
        <v>41849</v>
      </c>
      <c r="B817">
        <v>1969.95</v>
      </c>
      <c r="C817">
        <v>1980.03</v>
      </c>
      <c r="D817">
        <v>1984.85</v>
      </c>
      <c r="E817">
        <v>1969.95</v>
      </c>
      <c r="F817">
        <v>0</v>
      </c>
      <c r="G817">
        <v>-0.45</v>
      </c>
    </row>
    <row r="818" spans="1:7" x14ac:dyDescent="0.25">
      <c r="A818">
        <v>41848</v>
      </c>
      <c r="B818">
        <v>1978.91</v>
      </c>
      <c r="C818">
        <v>1978.25</v>
      </c>
      <c r="D818">
        <v>1981.52</v>
      </c>
      <c r="E818">
        <v>1967.31</v>
      </c>
      <c r="F818">
        <v>0</v>
      </c>
      <c r="G818">
        <v>0.03</v>
      </c>
    </row>
    <row r="819" spans="1:7" x14ac:dyDescent="0.25">
      <c r="A819">
        <v>41845</v>
      </c>
      <c r="B819">
        <v>1978.34</v>
      </c>
      <c r="C819">
        <v>1984.6</v>
      </c>
      <c r="D819">
        <v>1984.6</v>
      </c>
      <c r="E819">
        <v>1974.37</v>
      </c>
      <c r="F819">
        <v>0</v>
      </c>
      <c r="G819">
        <v>-0.48</v>
      </c>
    </row>
    <row r="820" spans="1:7" x14ac:dyDescent="0.25">
      <c r="A820">
        <v>41844</v>
      </c>
      <c r="B820">
        <v>1987.98</v>
      </c>
      <c r="C820">
        <v>1988.07</v>
      </c>
      <c r="D820">
        <v>1991.39</v>
      </c>
      <c r="E820">
        <v>1985.79</v>
      </c>
      <c r="F820">
        <v>0</v>
      </c>
      <c r="G820">
        <v>0.05</v>
      </c>
    </row>
    <row r="821" spans="1:7" x14ac:dyDescent="0.25">
      <c r="A821">
        <v>41843</v>
      </c>
      <c r="B821">
        <v>1987.01</v>
      </c>
      <c r="C821">
        <v>1985.32</v>
      </c>
      <c r="D821">
        <v>1989.23</v>
      </c>
      <c r="E821">
        <v>1982.44</v>
      </c>
      <c r="F821">
        <v>0</v>
      </c>
      <c r="G821">
        <v>0.18</v>
      </c>
    </row>
    <row r="822" spans="1:7" x14ac:dyDescent="0.25">
      <c r="A822">
        <v>41842</v>
      </c>
      <c r="B822">
        <v>1983.53</v>
      </c>
      <c r="C822">
        <v>1975.65</v>
      </c>
      <c r="D822">
        <v>1986.24</v>
      </c>
      <c r="E822">
        <v>1975.65</v>
      </c>
      <c r="F822">
        <v>0</v>
      </c>
      <c r="G822">
        <v>0.5</v>
      </c>
    </row>
    <row r="823" spans="1:7" x14ac:dyDescent="0.25">
      <c r="A823">
        <v>41841</v>
      </c>
      <c r="B823">
        <v>1973.63</v>
      </c>
      <c r="C823">
        <v>1976.93</v>
      </c>
      <c r="D823">
        <v>1976.93</v>
      </c>
      <c r="E823">
        <v>1965.77</v>
      </c>
      <c r="F823">
        <v>0</v>
      </c>
      <c r="G823">
        <v>-0.23</v>
      </c>
    </row>
    <row r="824" spans="1:7" x14ac:dyDescent="0.25">
      <c r="A824">
        <v>41838</v>
      </c>
      <c r="B824">
        <v>1978.22</v>
      </c>
      <c r="C824">
        <v>1961.54</v>
      </c>
      <c r="D824">
        <v>1979.91</v>
      </c>
      <c r="E824">
        <v>1960.82</v>
      </c>
      <c r="F824">
        <v>0</v>
      </c>
      <c r="G824">
        <v>1.03</v>
      </c>
    </row>
    <row r="825" spans="1:7" x14ac:dyDescent="0.25">
      <c r="A825">
        <v>41837</v>
      </c>
      <c r="B825">
        <v>1958.12</v>
      </c>
      <c r="C825">
        <v>1979.75</v>
      </c>
      <c r="D825">
        <v>1981.8</v>
      </c>
      <c r="E825">
        <v>1955.59</v>
      </c>
      <c r="F825">
        <v>0</v>
      </c>
      <c r="G825">
        <v>-1.18</v>
      </c>
    </row>
    <row r="826" spans="1:7" x14ac:dyDescent="0.25">
      <c r="A826">
        <v>41836</v>
      </c>
      <c r="B826">
        <v>1981.57</v>
      </c>
      <c r="C826">
        <v>1976.35</v>
      </c>
      <c r="D826">
        <v>1983.94</v>
      </c>
      <c r="E826">
        <v>1975.67</v>
      </c>
      <c r="F826">
        <v>0</v>
      </c>
      <c r="G826">
        <v>0.42</v>
      </c>
    </row>
    <row r="827" spans="1:7" x14ac:dyDescent="0.25">
      <c r="A827">
        <v>41835</v>
      </c>
      <c r="B827">
        <v>1973.28</v>
      </c>
      <c r="C827">
        <v>1977.36</v>
      </c>
      <c r="D827">
        <v>1982.52</v>
      </c>
      <c r="E827">
        <v>1965.34</v>
      </c>
      <c r="F827">
        <v>0</v>
      </c>
      <c r="G827">
        <v>-0.19</v>
      </c>
    </row>
    <row r="828" spans="1:7" x14ac:dyDescent="0.25">
      <c r="A828">
        <v>41834</v>
      </c>
      <c r="B828">
        <v>1977.1</v>
      </c>
      <c r="C828">
        <v>1969.86</v>
      </c>
      <c r="D828">
        <v>1979.85</v>
      </c>
      <c r="E828">
        <v>1969.86</v>
      </c>
      <c r="F828">
        <v>0</v>
      </c>
      <c r="G828">
        <v>0.48</v>
      </c>
    </row>
    <row r="829" spans="1:7" x14ac:dyDescent="0.25">
      <c r="A829">
        <v>41831</v>
      </c>
      <c r="B829">
        <v>1967.57</v>
      </c>
      <c r="C829">
        <v>1965.76</v>
      </c>
      <c r="D829">
        <v>1968.67</v>
      </c>
      <c r="E829">
        <v>1959.63</v>
      </c>
      <c r="F829">
        <v>0</v>
      </c>
      <c r="G829">
        <v>0.15</v>
      </c>
    </row>
    <row r="830" spans="1:7" x14ac:dyDescent="0.25">
      <c r="A830">
        <v>41830</v>
      </c>
      <c r="B830">
        <v>1964.68</v>
      </c>
      <c r="C830">
        <v>1966.67</v>
      </c>
      <c r="D830">
        <v>1969.84</v>
      </c>
      <c r="E830">
        <v>1952.86</v>
      </c>
      <c r="F830">
        <v>0</v>
      </c>
      <c r="G830">
        <v>-0.41</v>
      </c>
    </row>
    <row r="831" spans="1:7" x14ac:dyDescent="0.25">
      <c r="A831">
        <v>41829</v>
      </c>
      <c r="B831">
        <v>1972.83</v>
      </c>
      <c r="C831">
        <v>1965.1</v>
      </c>
      <c r="D831">
        <v>1974.15</v>
      </c>
      <c r="E831">
        <v>1965.1</v>
      </c>
      <c r="F831">
        <v>0</v>
      </c>
      <c r="G831">
        <v>0.46</v>
      </c>
    </row>
    <row r="832" spans="1:7" x14ac:dyDescent="0.25">
      <c r="A832">
        <v>41828</v>
      </c>
      <c r="B832">
        <v>1963.71</v>
      </c>
      <c r="C832">
        <v>1976.39</v>
      </c>
      <c r="D832">
        <v>1976.39</v>
      </c>
      <c r="E832">
        <v>1959.46</v>
      </c>
      <c r="F832">
        <v>0</v>
      </c>
      <c r="G832">
        <v>-0.7</v>
      </c>
    </row>
    <row r="833" spans="1:7" x14ac:dyDescent="0.25">
      <c r="A833">
        <v>41827</v>
      </c>
      <c r="B833">
        <v>1977.65</v>
      </c>
      <c r="C833">
        <v>1984.22</v>
      </c>
      <c r="D833">
        <v>1984.22</v>
      </c>
      <c r="E833">
        <v>1974.88</v>
      </c>
      <c r="F833">
        <v>0</v>
      </c>
      <c r="G833">
        <v>-0.39</v>
      </c>
    </row>
    <row r="834" spans="1:7" x14ac:dyDescent="0.25">
      <c r="A834">
        <v>41823</v>
      </c>
      <c r="B834">
        <v>1985.44</v>
      </c>
      <c r="C834">
        <v>1975.88</v>
      </c>
      <c r="D834">
        <v>1985.59</v>
      </c>
      <c r="E834">
        <v>1975.88</v>
      </c>
      <c r="F834">
        <v>0</v>
      </c>
      <c r="G834">
        <v>0.55000000000000004</v>
      </c>
    </row>
    <row r="835" spans="1:7" x14ac:dyDescent="0.25">
      <c r="A835">
        <v>41822</v>
      </c>
      <c r="B835">
        <v>1974.62</v>
      </c>
      <c r="C835">
        <v>1973.06</v>
      </c>
      <c r="D835">
        <v>1976.67</v>
      </c>
      <c r="E835">
        <v>1972.58</v>
      </c>
      <c r="F835">
        <v>0</v>
      </c>
      <c r="G835">
        <v>7.0000000000000007E-2</v>
      </c>
    </row>
    <row r="836" spans="1:7" x14ac:dyDescent="0.25">
      <c r="A836">
        <v>41821</v>
      </c>
      <c r="B836">
        <v>1973.32</v>
      </c>
      <c r="C836">
        <v>1962.29</v>
      </c>
      <c r="D836">
        <v>1978.58</v>
      </c>
      <c r="E836">
        <v>1962.29</v>
      </c>
      <c r="F836">
        <v>0</v>
      </c>
      <c r="G836">
        <v>0.67</v>
      </c>
    </row>
    <row r="837" spans="1:7" x14ac:dyDescent="0.25">
      <c r="A837">
        <v>41820</v>
      </c>
      <c r="B837">
        <v>1960.23</v>
      </c>
      <c r="C837">
        <v>1960.79</v>
      </c>
      <c r="D837">
        <v>1964.24</v>
      </c>
      <c r="E837">
        <v>1958.22</v>
      </c>
      <c r="F837">
        <v>0</v>
      </c>
      <c r="G837">
        <v>-0.04</v>
      </c>
    </row>
    <row r="838" spans="1:7" x14ac:dyDescent="0.25">
      <c r="A838">
        <v>41817</v>
      </c>
      <c r="B838">
        <v>1960.96</v>
      </c>
      <c r="C838">
        <v>1956.56</v>
      </c>
      <c r="D838">
        <v>1961.47</v>
      </c>
      <c r="E838">
        <v>1952.18</v>
      </c>
      <c r="F838">
        <v>0</v>
      </c>
      <c r="G838">
        <v>0.19</v>
      </c>
    </row>
    <row r="839" spans="1:7" x14ac:dyDescent="0.25">
      <c r="A839">
        <v>41816</v>
      </c>
      <c r="B839">
        <v>1957.22</v>
      </c>
      <c r="C839">
        <v>1959.89</v>
      </c>
      <c r="D839">
        <v>1959.89</v>
      </c>
      <c r="E839">
        <v>1944.69</v>
      </c>
      <c r="F839">
        <v>0</v>
      </c>
      <c r="G839">
        <v>-0.12</v>
      </c>
    </row>
    <row r="840" spans="1:7" x14ac:dyDescent="0.25">
      <c r="A840">
        <v>41815</v>
      </c>
      <c r="B840">
        <v>1959.53</v>
      </c>
      <c r="C840">
        <v>1949.27</v>
      </c>
      <c r="D840">
        <v>1960.83</v>
      </c>
      <c r="E840">
        <v>1947.49</v>
      </c>
      <c r="F840">
        <v>0</v>
      </c>
      <c r="G840">
        <v>0.49</v>
      </c>
    </row>
    <row r="841" spans="1:7" x14ac:dyDescent="0.25">
      <c r="A841">
        <v>41814</v>
      </c>
      <c r="B841">
        <v>1949.98</v>
      </c>
      <c r="C841">
        <v>1961.97</v>
      </c>
      <c r="D841">
        <v>1968.17</v>
      </c>
      <c r="E841">
        <v>1948.34</v>
      </c>
      <c r="F841">
        <v>0</v>
      </c>
      <c r="G841">
        <v>-0.64</v>
      </c>
    </row>
    <row r="842" spans="1:7" x14ac:dyDescent="0.25">
      <c r="A842">
        <v>41813</v>
      </c>
      <c r="B842">
        <v>1962.61</v>
      </c>
      <c r="C842">
        <v>1962.92</v>
      </c>
      <c r="D842">
        <v>1963.74</v>
      </c>
      <c r="E842">
        <v>1958.89</v>
      </c>
      <c r="F842">
        <v>0</v>
      </c>
      <c r="G842">
        <v>-0.01</v>
      </c>
    </row>
    <row r="843" spans="1:7" x14ac:dyDescent="0.25">
      <c r="A843">
        <v>41810</v>
      </c>
      <c r="B843">
        <v>1962.87</v>
      </c>
      <c r="C843">
        <v>1960.45</v>
      </c>
      <c r="D843">
        <v>1963.91</v>
      </c>
      <c r="E843">
        <v>1959.17</v>
      </c>
      <c r="F843">
        <v>0</v>
      </c>
      <c r="G843">
        <v>0.17</v>
      </c>
    </row>
    <row r="844" spans="1:7" x14ac:dyDescent="0.25">
      <c r="A844">
        <v>41809</v>
      </c>
      <c r="B844">
        <v>1959.48</v>
      </c>
      <c r="C844">
        <v>1957.5</v>
      </c>
      <c r="D844">
        <v>1959.87</v>
      </c>
      <c r="E844">
        <v>1952.26</v>
      </c>
      <c r="F844">
        <v>0</v>
      </c>
      <c r="G844">
        <v>0.13</v>
      </c>
    </row>
    <row r="845" spans="1:7" x14ac:dyDescent="0.25">
      <c r="A845">
        <v>41808</v>
      </c>
      <c r="B845">
        <v>1956.98</v>
      </c>
      <c r="C845">
        <v>1942.73</v>
      </c>
      <c r="D845">
        <v>1957.74</v>
      </c>
      <c r="E845">
        <v>1939.29</v>
      </c>
      <c r="F845">
        <v>0</v>
      </c>
      <c r="G845">
        <v>0.77</v>
      </c>
    </row>
    <row r="846" spans="1:7" x14ac:dyDescent="0.25">
      <c r="A846">
        <v>41807</v>
      </c>
      <c r="B846">
        <v>1941.99</v>
      </c>
      <c r="C846">
        <v>1937.15</v>
      </c>
      <c r="D846">
        <v>1943.69</v>
      </c>
      <c r="E846">
        <v>1933.55</v>
      </c>
      <c r="F846">
        <v>0</v>
      </c>
      <c r="G846">
        <v>0.22</v>
      </c>
    </row>
    <row r="847" spans="1:7" x14ac:dyDescent="0.25">
      <c r="A847">
        <v>41806</v>
      </c>
      <c r="B847">
        <v>1937.78</v>
      </c>
      <c r="C847">
        <v>1934.84</v>
      </c>
      <c r="D847">
        <v>1941.15</v>
      </c>
      <c r="E847">
        <v>1930.91</v>
      </c>
      <c r="F847">
        <v>0</v>
      </c>
      <c r="G847">
        <v>0.08</v>
      </c>
    </row>
    <row r="848" spans="1:7" x14ac:dyDescent="0.25">
      <c r="A848">
        <v>41803</v>
      </c>
      <c r="B848">
        <v>1936.16</v>
      </c>
      <c r="C848">
        <v>1930.8</v>
      </c>
      <c r="D848">
        <v>1937.3</v>
      </c>
      <c r="E848">
        <v>1927.69</v>
      </c>
      <c r="F848">
        <v>0</v>
      </c>
      <c r="G848">
        <v>0.31</v>
      </c>
    </row>
    <row r="849" spans="1:7" x14ac:dyDescent="0.25">
      <c r="A849">
        <v>41802</v>
      </c>
      <c r="B849">
        <v>1930.11</v>
      </c>
      <c r="C849">
        <v>1943.35</v>
      </c>
      <c r="D849">
        <v>1943.35</v>
      </c>
      <c r="E849">
        <v>1925.78</v>
      </c>
      <c r="F849">
        <v>0</v>
      </c>
      <c r="G849">
        <v>-0.71</v>
      </c>
    </row>
    <row r="850" spans="1:7" x14ac:dyDescent="0.25">
      <c r="A850">
        <v>41801</v>
      </c>
      <c r="B850">
        <v>1943.89</v>
      </c>
      <c r="C850">
        <v>1949.37</v>
      </c>
      <c r="D850">
        <v>1949.37</v>
      </c>
      <c r="E850">
        <v>1940.08</v>
      </c>
      <c r="F850">
        <v>0</v>
      </c>
      <c r="G850">
        <v>-0.35</v>
      </c>
    </row>
    <row r="851" spans="1:7" x14ac:dyDescent="0.25">
      <c r="A851">
        <v>41800</v>
      </c>
      <c r="B851">
        <v>1950.79</v>
      </c>
      <c r="C851">
        <v>1950.34</v>
      </c>
      <c r="D851">
        <v>1950.86</v>
      </c>
      <c r="E851">
        <v>1944.64</v>
      </c>
      <c r="F851">
        <v>0</v>
      </c>
      <c r="G851">
        <v>-0.02</v>
      </c>
    </row>
    <row r="852" spans="1:7" x14ac:dyDescent="0.25">
      <c r="A852">
        <v>41799</v>
      </c>
      <c r="B852">
        <v>1951.27</v>
      </c>
      <c r="C852">
        <v>1948.97</v>
      </c>
      <c r="D852">
        <v>1955.55</v>
      </c>
      <c r="E852">
        <v>1947.16</v>
      </c>
      <c r="F852">
        <v>0</v>
      </c>
      <c r="G852">
        <v>0.09</v>
      </c>
    </row>
    <row r="853" spans="1:7" x14ac:dyDescent="0.25">
      <c r="A853">
        <v>41796</v>
      </c>
      <c r="B853">
        <v>1949.44</v>
      </c>
      <c r="C853">
        <v>1942.41</v>
      </c>
      <c r="D853">
        <v>1949.44</v>
      </c>
      <c r="E853">
        <v>1942.41</v>
      </c>
      <c r="F853">
        <v>0</v>
      </c>
      <c r="G853">
        <v>0.46</v>
      </c>
    </row>
    <row r="854" spans="1:7" x14ac:dyDescent="0.25">
      <c r="A854">
        <v>41795</v>
      </c>
      <c r="B854">
        <v>1940.46</v>
      </c>
      <c r="C854">
        <v>1928.52</v>
      </c>
      <c r="D854">
        <v>1941.74</v>
      </c>
      <c r="E854">
        <v>1922.93</v>
      </c>
      <c r="F854">
        <v>0</v>
      </c>
      <c r="G854">
        <v>0.65</v>
      </c>
    </row>
    <row r="855" spans="1:7" x14ac:dyDescent="0.25">
      <c r="A855">
        <v>41794</v>
      </c>
      <c r="B855">
        <v>1927.88</v>
      </c>
      <c r="C855">
        <v>1923.06</v>
      </c>
      <c r="D855">
        <v>1928.63</v>
      </c>
      <c r="E855">
        <v>1918.6</v>
      </c>
      <c r="F855">
        <v>0</v>
      </c>
      <c r="G855">
        <v>0.19</v>
      </c>
    </row>
    <row r="856" spans="1:7" x14ac:dyDescent="0.25">
      <c r="A856">
        <v>41793</v>
      </c>
      <c r="B856">
        <v>1924.24</v>
      </c>
      <c r="C856">
        <v>1923.07</v>
      </c>
      <c r="D856">
        <v>1925.07</v>
      </c>
      <c r="E856">
        <v>1918.79</v>
      </c>
      <c r="F856">
        <v>0</v>
      </c>
      <c r="G856">
        <v>-0.04</v>
      </c>
    </row>
    <row r="857" spans="1:7" x14ac:dyDescent="0.25">
      <c r="A857">
        <v>41792</v>
      </c>
      <c r="B857">
        <v>1924.97</v>
      </c>
      <c r="C857">
        <v>1923.87</v>
      </c>
      <c r="D857">
        <v>1925.88</v>
      </c>
      <c r="E857">
        <v>1915.98</v>
      </c>
      <c r="F857">
        <v>0</v>
      </c>
      <c r="G857">
        <v>7.0000000000000007E-2</v>
      </c>
    </row>
    <row r="858" spans="1:7" x14ac:dyDescent="0.25">
      <c r="A858">
        <v>41789</v>
      </c>
      <c r="B858">
        <v>1923.57</v>
      </c>
      <c r="C858">
        <v>1920.33</v>
      </c>
      <c r="D858">
        <v>1924.03</v>
      </c>
      <c r="E858">
        <v>1916.64</v>
      </c>
      <c r="F858">
        <v>0</v>
      </c>
      <c r="G858">
        <v>0.18</v>
      </c>
    </row>
    <row r="859" spans="1:7" x14ac:dyDescent="0.25">
      <c r="A859">
        <v>41788</v>
      </c>
      <c r="B859">
        <v>1920.03</v>
      </c>
      <c r="C859">
        <v>1910.6</v>
      </c>
      <c r="D859">
        <v>1920.03</v>
      </c>
      <c r="E859">
        <v>1909.82</v>
      </c>
      <c r="F859">
        <v>0</v>
      </c>
      <c r="G859">
        <v>0.54</v>
      </c>
    </row>
    <row r="860" spans="1:7" x14ac:dyDescent="0.25">
      <c r="A860">
        <v>41787</v>
      </c>
      <c r="B860">
        <v>1909.78</v>
      </c>
      <c r="C860">
        <v>1911.77</v>
      </c>
      <c r="D860">
        <v>1914.46</v>
      </c>
      <c r="E860">
        <v>1907.3</v>
      </c>
      <c r="F860">
        <v>0</v>
      </c>
      <c r="G860">
        <v>-0.11</v>
      </c>
    </row>
    <row r="861" spans="1:7" x14ac:dyDescent="0.25">
      <c r="A861">
        <v>41786</v>
      </c>
      <c r="B861">
        <v>1911.91</v>
      </c>
      <c r="C861">
        <v>1902.01</v>
      </c>
      <c r="D861">
        <v>1912.28</v>
      </c>
      <c r="E861">
        <v>1902.01</v>
      </c>
      <c r="F861">
        <v>0</v>
      </c>
      <c r="G861">
        <v>0.6</v>
      </c>
    </row>
    <row r="862" spans="1:7" x14ac:dyDescent="0.25">
      <c r="A862">
        <v>41782</v>
      </c>
      <c r="B862">
        <v>1900.53</v>
      </c>
      <c r="C862">
        <v>1893.32</v>
      </c>
      <c r="D862">
        <v>1901.26</v>
      </c>
      <c r="E862">
        <v>1893.32</v>
      </c>
      <c r="F862">
        <v>0</v>
      </c>
      <c r="G862">
        <v>0.42</v>
      </c>
    </row>
    <row r="863" spans="1:7" x14ac:dyDescent="0.25">
      <c r="A863">
        <v>41781</v>
      </c>
      <c r="B863">
        <v>1892.49</v>
      </c>
      <c r="C863">
        <v>1888.19</v>
      </c>
      <c r="D863">
        <v>1896.33</v>
      </c>
      <c r="E863">
        <v>1885.39</v>
      </c>
      <c r="F863">
        <v>0</v>
      </c>
      <c r="G863">
        <v>0.24</v>
      </c>
    </row>
    <row r="864" spans="1:7" x14ac:dyDescent="0.25">
      <c r="A864">
        <v>41780</v>
      </c>
      <c r="B864">
        <v>1888.03</v>
      </c>
      <c r="C864">
        <v>1873.34</v>
      </c>
      <c r="D864">
        <v>1888.8</v>
      </c>
      <c r="E864">
        <v>1873.34</v>
      </c>
      <c r="F864">
        <v>0</v>
      </c>
      <c r="G864">
        <v>0.81</v>
      </c>
    </row>
    <row r="865" spans="1:7" x14ac:dyDescent="0.25">
      <c r="A865">
        <v>41779</v>
      </c>
      <c r="B865">
        <v>1872.83</v>
      </c>
      <c r="C865">
        <v>1884.88</v>
      </c>
      <c r="D865">
        <v>1884.88</v>
      </c>
      <c r="E865">
        <v>1868.14</v>
      </c>
      <c r="F865">
        <v>0</v>
      </c>
      <c r="G865">
        <v>-0.65</v>
      </c>
    </row>
    <row r="866" spans="1:7" x14ac:dyDescent="0.25">
      <c r="A866">
        <v>41778</v>
      </c>
      <c r="B866">
        <v>1885.08</v>
      </c>
      <c r="C866">
        <v>1876.66</v>
      </c>
      <c r="D866">
        <v>1886</v>
      </c>
      <c r="E866">
        <v>1872.42</v>
      </c>
      <c r="F866">
        <v>0</v>
      </c>
      <c r="G866">
        <v>0.38</v>
      </c>
    </row>
    <row r="867" spans="1:7" x14ac:dyDescent="0.25">
      <c r="A867">
        <v>41775</v>
      </c>
      <c r="B867">
        <v>1877.86</v>
      </c>
      <c r="C867">
        <v>1871.19</v>
      </c>
      <c r="D867">
        <v>1878.28</v>
      </c>
      <c r="E867">
        <v>1864.82</v>
      </c>
      <c r="F867">
        <v>0</v>
      </c>
      <c r="G867">
        <v>0.37</v>
      </c>
    </row>
    <row r="868" spans="1:7" x14ac:dyDescent="0.25">
      <c r="A868">
        <v>41774</v>
      </c>
      <c r="B868">
        <v>1870.85</v>
      </c>
      <c r="C868">
        <v>1888.16</v>
      </c>
      <c r="D868">
        <v>1888.16</v>
      </c>
      <c r="E868">
        <v>1862.36</v>
      </c>
      <c r="F868">
        <v>0</v>
      </c>
      <c r="G868">
        <v>-0.94</v>
      </c>
    </row>
    <row r="869" spans="1:7" x14ac:dyDescent="0.25">
      <c r="A869">
        <v>41773</v>
      </c>
      <c r="B869">
        <v>1888.53</v>
      </c>
      <c r="C869">
        <v>1897.13</v>
      </c>
      <c r="D869">
        <v>1897.13</v>
      </c>
      <c r="E869">
        <v>1885.77</v>
      </c>
      <c r="F869">
        <v>0</v>
      </c>
      <c r="G869">
        <v>-0.47</v>
      </c>
    </row>
    <row r="870" spans="1:7" x14ac:dyDescent="0.25">
      <c r="A870">
        <v>41772</v>
      </c>
      <c r="B870">
        <v>1897.45</v>
      </c>
      <c r="C870">
        <v>1896.75</v>
      </c>
      <c r="D870">
        <v>1902.17</v>
      </c>
      <c r="E870">
        <v>1896.06</v>
      </c>
      <c r="F870">
        <v>0</v>
      </c>
      <c r="G870">
        <v>0.04</v>
      </c>
    </row>
    <row r="871" spans="1:7" x14ac:dyDescent="0.25">
      <c r="A871">
        <v>41771</v>
      </c>
      <c r="B871">
        <v>1896.65</v>
      </c>
      <c r="C871">
        <v>1880.03</v>
      </c>
      <c r="D871">
        <v>1897.13</v>
      </c>
      <c r="E871">
        <v>1880.03</v>
      </c>
      <c r="F871">
        <v>0</v>
      </c>
      <c r="G871">
        <v>0.97</v>
      </c>
    </row>
    <row r="872" spans="1:7" x14ac:dyDescent="0.25">
      <c r="A872">
        <v>41768</v>
      </c>
      <c r="B872">
        <v>1878.48</v>
      </c>
      <c r="C872">
        <v>1875.27</v>
      </c>
      <c r="D872">
        <v>1878.57</v>
      </c>
      <c r="E872">
        <v>1867.02</v>
      </c>
      <c r="F872">
        <v>0</v>
      </c>
      <c r="G872">
        <v>0.15</v>
      </c>
    </row>
    <row r="873" spans="1:7" x14ac:dyDescent="0.25">
      <c r="A873">
        <v>41767</v>
      </c>
      <c r="B873">
        <v>1875.63</v>
      </c>
      <c r="C873">
        <v>1877.39</v>
      </c>
      <c r="D873">
        <v>1889.07</v>
      </c>
      <c r="E873">
        <v>1870.05</v>
      </c>
      <c r="F873">
        <v>0</v>
      </c>
      <c r="G873">
        <v>-0.14000000000000001</v>
      </c>
    </row>
    <row r="874" spans="1:7" x14ac:dyDescent="0.25">
      <c r="A874">
        <v>41766</v>
      </c>
      <c r="B874">
        <v>1878.21</v>
      </c>
      <c r="C874">
        <v>1868.53</v>
      </c>
      <c r="D874">
        <v>1878.83</v>
      </c>
      <c r="E874">
        <v>1859.79</v>
      </c>
      <c r="F874">
        <v>0</v>
      </c>
      <c r="G874">
        <v>0.56000000000000005</v>
      </c>
    </row>
    <row r="875" spans="1:7" x14ac:dyDescent="0.25">
      <c r="A875">
        <v>41765</v>
      </c>
      <c r="B875">
        <v>1867.72</v>
      </c>
      <c r="C875">
        <v>1883.69</v>
      </c>
      <c r="D875">
        <v>1883.69</v>
      </c>
      <c r="E875">
        <v>1867.72</v>
      </c>
      <c r="F875">
        <v>0</v>
      </c>
      <c r="G875">
        <v>-0.9</v>
      </c>
    </row>
    <row r="876" spans="1:7" x14ac:dyDescent="0.25">
      <c r="A876">
        <v>41764</v>
      </c>
      <c r="B876">
        <v>1884.66</v>
      </c>
      <c r="C876">
        <v>1879.45</v>
      </c>
      <c r="D876">
        <v>1885.51</v>
      </c>
      <c r="E876">
        <v>1866.77</v>
      </c>
      <c r="F876">
        <v>0</v>
      </c>
      <c r="G876">
        <v>0.19</v>
      </c>
    </row>
    <row r="877" spans="1:7" x14ac:dyDescent="0.25">
      <c r="A877">
        <v>41761</v>
      </c>
      <c r="B877">
        <v>1881.14</v>
      </c>
      <c r="C877">
        <v>1885.3</v>
      </c>
      <c r="D877">
        <v>1891.33</v>
      </c>
      <c r="E877">
        <v>1878.5</v>
      </c>
      <c r="F877">
        <v>0</v>
      </c>
      <c r="G877">
        <v>-0.13</v>
      </c>
    </row>
    <row r="878" spans="1:7" x14ac:dyDescent="0.25">
      <c r="A878">
        <v>41760</v>
      </c>
      <c r="B878">
        <v>1883.68</v>
      </c>
      <c r="C878">
        <v>1884.39</v>
      </c>
      <c r="D878">
        <v>1888.59</v>
      </c>
      <c r="E878">
        <v>1878.04</v>
      </c>
      <c r="F878">
        <v>0</v>
      </c>
      <c r="G878">
        <v>-0.01</v>
      </c>
    </row>
    <row r="879" spans="1:7" x14ac:dyDescent="0.25">
      <c r="A879">
        <v>41759</v>
      </c>
      <c r="B879">
        <v>1883.95</v>
      </c>
      <c r="C879">
        <v>1877.1</v>
      </c>
      <c r="D879">
        <v>1885.2</v>
      </c>
      <c r="E879">
        <v>1872.69</v>
      </c>
      <c r="F879">
        <v>0</v>
      </c>
      <c r="G879">
        <v>0.3</v>
      </c>
    </row>
    <row r="880" spans="1:7" x14ac:dyDescent="0.25">
      <c r="A880">
        <v>41758</v>
      </c>
      <c r="B880">
        <v>1878.33</v>
      </c>
      <c r="C880">
        <v>1870.78</v>
      </c>
      <c r="D880">
        <v>1880.6</v>
      </c>
      <c r="E880">
        <v>1870.78</v>
      </c>
      <c r="F880">
        <v>0</v>
      </c>
      <c r="G880">
        <v>0.48</v>
      </c>
    </row>
    <row r="881" spans="1:7" x14ac:dyDescent="0.25">
      <c r="A881">
        <v>41757</v>
      </c>
      <c r="B881">
        <v>1869.43</v>
      </c>
      <c r="C881">
        <v>1865</v>
      </c>
      <c r="D881">
        <v>1877.01</v>
      </c>
      <c r="E881">
        <v>1850.61</v>
      </c>
      <c r="F881">
        <v>0</v>
      </c>
      <c r="G881">
        <v>0.32</v>
      </c>
    </row>
    <row r="882" spans="1:7" x14ac:dyDescent="0.25">
      <c r="A882">
        <v>41754</v>
      </c>
      <c r="B882">
        <v>1863.4</v>
      </c>
      <c r="C882">
        <v>1877.72</v>
      </c>
      <c r="D882">
        <v>1877.72</v>
      </c>
      <c r="E882">
        <v>1859.7</v>
      </c>
      <c r="F882">
        <v>0</v>
      </c>
      <c r="G882">
        <v>-0.81</v>
      </c>
    </row>
    <row r="883" spans="1:7" x14ac:dyDescent="0.25">
      <c r="A883">
        <v>41753</v>
      </c>
      <c r="B883">
        <v>1878.61</v>
      </c>
      <c r="C883">
        <v>1881.97</v>
      </c>
      <c r="D883">
        <v>1884.06</v>
      </c>
      <c r="E883">
        <v>1870.24</v>
      </c>
      <c r="F883">
        <v>0</v>
      </c>
      <c r="G883">
        <v>0.17</v>
      </c>
    </row>
    <row r="884" spans="1:7" x14ac:dyDescent="0.25">
      <c r="A884">
        <v>41752</v>
      </c>
      <c r="B884">
        <v>1875.39</v>
      </c>
      <c r="C884">
        <v>1879.32</v>
      </c>
      <c r="D884">
        <v>1879.75</v>
      </c>
      <c r="E884">
        <v>1873.91</v>
      </c>
      <c r="F884">
        <v>0</v>
      </c>
      <c r="G884">
        <v>-0.22</v>
      </c>
    </row>
    <row r="885" spans="1:7" x14ac:dyDescent="0.25">
      <c r="A885">
        <v>41751</v>
      </c>
      <c r="B885">
        <v>1879.55</v>
      </c>
      <c r="C885">
        <v>1872.57</v>
      </c>
      <c r="D885">
        <v>1884.89</v>
      </c>
      <c r="E885">
        <v>1872.57</v>
      </c>
      <c r="F885">
        <v>0</v>
      </c>
      <c r="G885">
        <v>0.41</v>
      </c>
    </row>
    <row r="886" spans="1:7" x14ac:dyDescent="0.25">
      <c r="A886">
        <v>41750</v>
      </c>
      <c r="B886">
        <v>1871.89</v>
      </c>
      <c r="C886">
        <v>1865.79</v>
      </c>
      <c r="D886">
        <v>1871.89</v>
      </c>
      <c r="E886">
        <v>1863.18</v>
      </c>
      <c r="F886">
        <v>0</v>
      </c>
      <c r="G886">
        <v>0.38</v>
      </c>
    </row>
    <row r="887" spans="1:7" x14ac:dyDescent="0.25">
      <c r="A887">
        <v>41746</v>
      </c>
      <c r="B887">
        <v>1864.85</v>
      </c>
      <c r="C887">
        <v>1861.73</v>
      </c>
      <c r="D887">
        <v>1869.63</v>
      </c>
      <c r="E887">
        <v>1856.72</v>
      </c>
      <c r="F887">
        <v>0</v>
      </c>
      <c r="G887">
        <v>0.14000000000000001</v>
      </c>
    </row>
    <row r="888" spans="1:7" x14ac:dyDescent="0.25">
      <c r="A888">
        <v>41745</v>
      </c>
      <c r="B888">
        <v>1862.31</v>
      </c>
      <c r="C888">
        <v>1846.01</v>
      </c>
      <c r="D888">
        <v>1862.31</v>
      </c>
      <c r="E888">
        <v>1846.01</v>
      </c>
      <c r="F888">
        <v>0</v>
      </c>
      <c r="G888">
        <v>1.05</v>
      </c>
    </row>
    <row r="889" spans="1:7" x14ac:dyDescent="0.25">
      <c r="A889">
        <v>41744</v>
      </c>
      <c r="B889">
        <v>1842.98</v>
      </c>
      <c r="C889">
        <v>1831.45</v>
      </c>
      <c r="D889">
        <v>1844.02</v>
      </c>
      <c r="E889">
        <v>1816.29</v>
      </c>
      <c r="F889">
        <v>0</v>
      </c>
      <c r="G889">
        <v>0.68</v>
      </c>
    </row>
    <row r="890" spans="1:7" x14ac:dyDescent="0.25">
      <c r="A890">
        <v>41743</v>
      </c>
      <c r="B890">
        <v>1830.61</v>
      </c>
      <c r="C890">
        <v>1818.18</v>
      </c>
      <c r="D890">
        <v>1834.19</v>
      </c>
      <c r="E890">
        <v>1815.8</v>
      </c>
      <c r="F890">
        <v>0</v>
      </c>
      <c r="G890">
        <v>0.82</v>
      </c>
    </row>
    <row r="891" spans="1:7" x14ac:dyDescent="0.25">
      <c r="A891">
        <v>41740</v>
      </c>
      <c r="B891">
        <v>1815.69</v>
      </c>
      <c r="C891">
        <v>1830.65</v>
      </c>
      <c r="D891">
        <v>1835.07</v>
      </c>
      <c r="E891">
        <v>1814.36</v>
      </c>
      <c r="F891">
        <v>0</v>
      </c>
      <c r="G891">
        <v>-0.95</v>
      </c>
    </row>
    <row r="892" spans="1:7" x14ac:dyDescent="0.25">
      <c r="A892">
        <v>41739</v>
      </c>
      <c r="B892">
        <v>1833.08</v>
      </c>
      <c r="C892">
        <v>1872.28</v>
      </c>
      <c r="D892">
        <v>1872.53</v>
      </c>
      <c r="E892">
        <v>1830.87</v>
      </c>
      <c r="F892">
        <v>0</v>
      </c>
      <c r="G892">
        <v>-2.09</v>
      </c>
    </row>
    <row r="893" spans="1:7" x14ac:dyDescent="0.25">
      <c r="A893">
        <v>41738</v>
      </c>
      <c r="B893">
        <v>1872.18</v>
      </c>
      <c r="C893">
        <v>1852.64</v>
      </c>
      <c r="D893">
        <v>1872.43</v>
      </c>
      <c r="E893">
        <v>1852.38</v>
      </c>
      <c r="F893">
        <v>0</v>
      </c>
      <c r="G893">
        <v>1.0900000000000001</v>
      </c>
    </row>
    <row r="894" spans="1:7" x14ac:dyDescent="0.25">
      <c r="A894">
        <v>41737</v>
      </c>
      <c r="B894">
        <v>1851.96</v>
      </c>
      <c r="C894">
        <v>1845.48</v>
      </c>
      <c r="D894">
        <v>1854.95</v>
      </c>
      <c r="E894">
        <v>1837.49</v>
      </c>
      <c r="F894">
        <v>0</v>
      </c>
      <c r="G894">
        <v>0.38</v>
      </c>
    </row>
    <row r="895" spans="1:7" x14ac:dyDescent="0.25">
      <c r="A895">
        <v>41736</v>
      </c>
      <c r="B895">
        <v>1845.04</v>
      </c>
      <c r="C895">
        <v>1863.92</v>
      </c>
      <c r="D895">
        <v>1864.04</v>
      </c>
      <c r="E895">
        <v>1841.48</v>
      </c>
      <c r="F895">
        <v>0</v>
      </c>
      <c r="G895">
        <v>-1.08</v>
      </c>
    </row>
    <row r="896" spans="1:7" x14ac:dyDescent="0.25">
      <c r="A896">
        <v>41733</v>
      </c>
      <c r="B896">
        <v>1865.09</v>
      </c>
      <c r="C896">
        <v>1890.25</v>
      </c>
      <c r="D896">
        <v>1897.28</v>
      </c>
      <c r="E896">
        <v>1863.26</v>
      </c>
      <c r="F896">
        <v>0</v>
      </c>
      <c r="G896">
        <v>-1.25</v>
      </c>
    </row>
    <row r="897" spans="1:7" x14ac:dyDescent="0.25">
      <c r="A897">
        <v>41732</v>
      </c>
      <c r="B897">
        <v>1888.77</v>
      </c>
      <c r="C897">
        <v>1891.43</v>
      </c>
      <c r="D897">
        <v>1893.8</v>
      </c>
      <c r="E897">
        <v>1882.65</v>
      </c>
      <c r="F897">
        <v>0</v>
      </c>
      <c r="G897">
        <v>-0.11</v>
      </c>
    </row>
    <row r="898" spans="1:7" x14ac:dyDescent="0.25">
      <c r="A898">
        <v>41731</v>
      </c>
      <c r="B898">
        <v>1890.9</v>
      </c>
      <c r="C898">
        <v>1886.61</v>
      </c>
      <c r="D898">
        <v>1893.17</v>
      </c>
      <c r="E898">
        <v>1883.79</v>
      </c>
      <c r="F898">
        <v>0</v>
      </c>
      <c r="G898">
        <v>0.28999999999999998</v>
      </c>
    </row>
    <row r="899" spans="1:7" x14ac:dyDescent="0.25">
      <c r="A899">
        <v>41730</v>
      </c>
      <c r="B899">
        <v>1885.52</v>
      </c>
      <c r="C899">
        <v>1873.96</v>
      </c>
      <c r="D899">
        <v>1885.84</v>
      </c>
      <c r="E899">
        <v>1873.96</v>
      </c>
      <c r="F899">
        <v>0</v>
      </c>
      <c r="G899">
        <v>0.7</v>
      </c>
    </row>
    <row r="900" spans="1:7" x14ac:dyDescent="0.25">
      <c r="A900">
        <v>41729</v>
      </c>
      <c r="B900">
        <v>1872.34</v>
      </c>
      <c r="C900">
        <v>1859.16</v>
      </c>
      <c r="D900">
        <v>1875.18</v>
      </c>
      <c r="E900">
        <v>1859.16</v>
      </c>
      <c r="F900">
        <v>0</v>
      </c>
      <c r="G900">
        <v>0.79</v>
      </c>
    </row>
    <row r="901" spans="1:7" x14ac:dyDescent="0.25">
      <c r="A901">
        <v>41726</v>
      </c>
      <c r="B901">
        <v>1857.62</v>
      </c>
      <c r="C901">
        <v>1850.07</v>
      </c>
      <c r="D901">
        <v>1866.63</v>
      </c>
      <c r="E901">
        <v>1850.07</v>
      </c>
      <c r="F901">
        <v>0</v>
      </c>
      <c r="G901">
        <v>0.46</v>
      </c>
    </row>
    <row r="902" spans="1:7" x14ac:dyDescent="0.25">
      <c r="A902">
        <v>41725</v>
      </c>
      <c r="B902">
        <v>1849.04</v>
      </c>
      <c r="C902">
        <v>1852.11</v>
      </c>
      <c r="D902">
        <v>1855.55</v>
      </c>
      <c r="E902">
        <v>1842.11</v>
      </c>
      <c r="F902">
        <v>0</v>
      </c>
      <c r="G902">
        <v>-0.19</v>
      </c>
    </row>
    <row r="903" spans="1:7" x14ac:dyDescent="0.25">
      <c r="A903">
        <v>41724</v>
      </c>
      <c r="B903">
        <v>1852.56</v>
      </c>
      <c r="C903">
        <v>1867.09</v>
      </c>
      <c r="D903">
        <v>1875.92</v>
      </c>
      <c r="E903">
        <v>1852.56</v>
      </c>
      <c r="F903">
        <v>0</v>
      </c>
      <c r="G903">
        <v>-0.7</v>
      </c>
    </row>
    <row r="904" spans="1:7" x14ac:dyDescent="0.25">
      <c r="A904">
        <v>41723</v>
      </c>
      <c r="B904">
        <v>1865.62</v>
      </c>
      <c r="C904">
        <v>1859.48</v>
      </c>
      <c r="D904">
        <v>1871.87</v>
      </c>
      <c r="E904">
        <v>1855.96</v>
      </c>
      <c r="F904">
        <v>0</v>
      </c>
      <c r="G904">
        <v>0.44</v>
      </c>
    </row>
    <row r="905" spans="1:7" x14ac:dyDescent="0.25">
      <c r="A905">
        <v>41722</v>
      </c>
      <c r="B905">
        <v>1857.44</v>
      </c>
      <c r="C905">
        <v>1867.67</v>
      </c>
      <c r="D905">
        <v>1873.34</v>
      </c>
      <c r="E905">
        <v>1849.69</v>
      </c>
      <c r="F905">
        <v>0</v>
      </c>
      <c r="G905">
        <v>-0.49</v>
      </c>
    </row>
    <row r="906" spans="1:7" x14ac:dyDescent="0.25">
      <c r="A906">
        <v>41719</v>
      </c>
      <c r="B906">
        <v>1866.52</v>
      </c>
      <c r="C906">
        <v>1874.53</v>
      </c>
      <c r="D906">
        <v>1883.97</v>
      </c>
      <c r="E906">
        <v>1863.46</v>
      </c>
      <c r="F906">
        <v>0</v>
      </c>
      <c r="G906">
        <v>-0.28999999999999998</v>
      </c>
    </row>
    <row r="907" spans="1:7" x14ac:dyDescent="0.25">
      <c r="A907">
        <v>41718</v>
      </c>
      <c r="B907">
        <v>1872.01</v>
      </c>
      <c r="C907">
        <v>1860.09</v>
      </c>
      <c r="D907">
        <v>1873.49</v>
      </c>
      <c r="E907">
        <v>1854.63</v>
      </c>
      <c r="F907">
        <v>0</v>
      </c>
      <c r="G907">
        <v>0.6</v>
      </c>
    </row>
    <row r="908" spans="1:7" x14ac:dyDescent="0.25">
      <c r="A908">
        <v>41717</v>
      </c>
      <c r="B908">
        <v>1860.77</v>
      </c>
      <c r="C908">
        <v>1872.25</v>
      </c>
      <c r="D908">
        <v>1874.14</v>
      </c>
      <c r="E908">
        <v>1850.35</v>
      </c>
      <c r="F908">
        <v>0</v>
      </c>
      <c r="G908">
        <v>-0.61</v>
      </c>
    </row>
    <row r="909" spans="1:7" x14ac:dyDescent="0.25">
      <c r="A909">
        <v>41716</v>
      </c>
      <c r="B909">
        <v>1872.25</v>
      </c>
      <c r="C909">
        <v>1858.92</v>
      </c>
      <c r="D909">
        <v>1873.76</v>
      </c>
      <c r="E909">
        <v>1858.92</v>
      </c>
      <c r="F909">
        <v>0</v>
      </c>
      <c r="G909">
        <v>0.72</v>
      </c>
    </row>
    <row r="910" spans="1:7" x14ac:dyDescent="0.25">
      <c r="A910">
        <v>41715</v>
      </c>
      <c r="B910">
        <v>1858.83</v>
      </c>
      <c r="C910">
        <v>1842.81</v>
      </c>
      <c r="D910">
        <v>1862.3</v>
      </c>
      <c r="E910">
        <v>1842.81</v>
      </c>
      <c r="F910">
        <v>0</v>
      </c>
      <c r="G910">
        <v>0.96</v>
      </c>
    </row>
    <row r="911" spans="1:7" x14ac:dyDescent="0.25">
      <c r="A911">
        <v>41712</v>
      </c>
      <c r="B911">
        <v>1841.13</v>
      </c>
      <c r="C911">
        <v>1845.07</v>
      </c>
      <c r="D911">
        <v>1852.44</v>
      </c>
      <c r="E911">
        <v>1839.57</v>
      </c>
      <c r="F911">
        <v>0</v>
      </c>
      <c r="G911">
        <v>-0.28000000000000003</v>
      </c>
    </row>
    <row r="912" spans="1:7" x14ac:dyDescent="0.25">
      <c r="A912">
        <v>41711</v>
      </c>
      <c r="B912">
        <v>1846.34</v>
      </c>
      <c r="C912">
        <v>1869.06</v>
      </c>
      <c r="D912">
        <v>1874.4</v>
      </c>
      <c r="E912">
        <v>1841.86</v>
      </c>
      <c r="F912">
        <v>0</v>
      </c>
      <c r="G912">
        <v>-1.17</v>
      </c>
    </row>
    <row r="913" spans="1:7" x14ac:dyDescent="0.25">
      <c r="A913">
        <v>41710</v>
      </c>
      <c r="B913">
        <v>1868.2</v>
      </c>
      <c r="C913">
        <v>1866.15</v>
      </c>
      <c r="D913">
        <v>1868.38</v>
      </c>
      <c r="E913">
        <v>1854.38</v>
      </c>
      <c r="F913">
        <v>0</v>
      </c>
      <c r="G913">
        <v>0.03</v>
      </c>
    </row>
    <row r="914" spans="1:7" x14ac:dyDescent="0.25">
      <c r="A914">
        <v>41709</v>
      </c>
      <c r="B914">
        <v>1867.63</v>
      </c>
      <c r="C914">
        <v>1878.26</v>
      </c>
      <c r="D914">
        <v>1882.35</v>
      </c>
      <c r="E914">
        <v>1863.88</v>
      </c>
      <c r="F914">
        <v>0</v>
      </c>
      <c r="G914">
        <v>-0.51</v>
      </c>
    </row>
    <row r="915" spans="1:7" x14ac:dyDescent="0.25">
      <c r="A915">
        <v>41708</v>
      </c>
      <c r="B915">
        <v>1877.17</v>
      </c>
      <c r="C915">
        <v>1877.86</v>
      </c>
      <c r="D915">
        <v>1877.87</v>
      </c>
      <c r="E915">
        <v>1867.04</v>
      </c>
      <c r="F915">
        <v>0</v>
      </c>
      <c r="G915">
        <v>-0.05</v>
      </c>
    </row>
    <row r="916" spans="1:7" x14ac:dyDescent="0.25">
      <c r="A916">
        <v>41705</v>
      </c>
      <c r="B916">
        <v>1878.04</v>
      </c>
      <c r="C916">
        <v>1878.52</v>
      </c>
      <c r="D916">
        <v>1883.57</v>
      </c>
      <c r="E916">
        <v>1870.56</v>
      </c>
      <c r="F916">
        <v>0</v>
      </c>
      <c r="G916">
        <v>0.05</v>
      </c>
    </row>
    <row r="917" spans="1:7" x14ac:dyDescent="0.25">
      <c r="A917">
        <v>41704</v>
      </c>
      <c r="B917">
        <v>1877.03</v>
      </c>
      <c r="C917">
        <v>1874.18</v>
      </c>
      <c r="D917">
        <v>1881.94</v>
      </c>
      <c r="E917">
        <v>1874.18</v>
      </c>
      <c r="F917">
        <v>0</v>
      </c>
      <c r="G917">
        <v>0.17</v>
      </c>
    </row>
    <row r="918" spans="1:7" x14ac:dyDescent="0.25">
      <c r="A918">
        <v>41703</v>
      </c>
      <c r="B918">
        <v>1873.81</v>
      </c>
      <c r="C918">
        <v>1874.05</v>
      </c>
      <c r="D918">
        <v>1876.53</v>
      </c>
      <c r="E918">
        <v>1871.11</v>
      </c>
      <c r="F918">
        <v>0</v>
      </c>
      <c r="G918">
        <v>-0.01</v>
      </c>
    </row>
    <row r="919" spans="1:7" x14ac:dyDescent="0.25">
      <c r="A919">
        <v>41702</v>
      </c>
      <c r="B919">
        <v>1873.91</v>
      </c>
      <c r="C919">
        <v>1849.23</v>
      </c>
      <c r="D919">
        <v>1876.23</v>
      </c>
      <c r="E919">
        <v>1849.23</v>
      </c>
      <c r="F919">
        <v>0</v>
      </c>
      <c r="G919">
        <v>1.53</v>
      </c>
    </row>
    <row r="920" spans="1:7" x14ac:dyDescent="0.25">
      <c r="A920">
        <v>41701</v>
      </c>
      <c r="B920">
        <v>1845.73</v>
      </c>
      <c r="C920">
        <v>1857.68</v>
      </c>
      <c r="D920">
        <v>1857.68</v>
      </c>
      <c r="E920">
        <v>1834.44</v>
      </c>
      <c r="F920">
        <v>0</v>
      </c>
      <c r="G920">
        <v>-0.74</v>
      </c>
    </row>
    <row r="921" spans="1:7" x14ac:dyDescent="0.25">
      <c r="A921">
        <v>41698</v>
      </c>
      <c r="B921">
        <v>1859.45</v>
      </c>
      <c r="C921">
        <v>1855.12</v>
      </c>
      <c r="D921">
        <v>1867.92</v>
      </c>
      <c r="E921">
        <v>1847.67</v>
      </c>
      <c r="F921">
        <v>0</v>
      </c>
      <c r="G921">
        <v>0.28000000000000003</v>
      </c>
    </row>
    <row r="922" spans="1:7" x14ac:dyDescent="0.25">
      <c r="A922">
        <v>41697</v>
      </c>
      <c r="B922">
        <v>1854.29</v>
      </c>
      <c r="C922">
        <v>1844.9</v>
      </c>
      <c r="D922">
        <v>1854.53</v>
      </c>
      <c r="E922">
        <v>1841.13</v>
      </c>
      <c r="F922">
        <v>0</v>
      </c>
      <c r="G922">
        <v>0.49</v>
      </c>
    </row>
    <row r="923" spans="1:7" x14ac:dyDescent="0.25">
      <c r="A923">
        <v>41696</v>
      </c>
      <c r="B923">
        <v>1845.16</v>
      </c>
      <c r="C923">
        <v>1845.79</v>
      </c>
      <c r="D923">
        <v>1852.65</v>
      </c>
      <c r="E923">
        <v>1840.66</v>
      </c>
      <c r="F923">
        <v>0</v>
      </c>
      <c r="G923">
        <v>0</v>
      </c>
    </row>
    <row r="924" spans="1:7" x14ac:dyDescent="0.25">
      <c r="A924">
        <v>41695</v>
      </c>
      <c r="B924">
        <v>1845.12</v>
      </c>
      <c r="C924">
        <v>1847.66</v>
      </c>
      <c r="D924">
        <v>1852.91</v>
      </c>
      <c r="E924">
        <v>1840.19</v>
      </c>
      <c r="F924">
        <v>0</v>
      </c>
      <c r="G924">
        <v>-0.13</v>
      </c>
    </row>
    <row r="925" spans="1:7" x14ac:dyDescent="0.25">
      <c r="A925">
        <v>41694</v>
      </c>
      <c r="B925">
        <v>1847.61</v>
      </c>
      <c r="C925">
        <v>1836.78</v>
      </c>
      <c r="D925">
        <v>1858.71</v>
      </c>
      <c r="E925">
        <v>1836.78</v>
      </c>
      <c r="F925">
        <v>0</v>
      </c>
      <c r="G925">
        <v>0.62</v>
      </c>
    </row>
    <row r="926" spans="1:7" x14ac:dyDescent="0.25">
      <c r="A926">
        <v>41691</v>
      </c>
      <c r="B926">
        <v>1836.25</v>
      </c>
      <c r="C926">
        <v>1841.07</v>
      </c>
      <c r="D926">
        <v>1846.13</v>
      </c>
      <c r="E926">
        <v>1835.6</v>
      </c>
      <c r="F926">
        <v>0</v>
      </c>
      <c r="G926">
        <v>-0.19</v>
      </c>
    </row>
    <row r="927" spans="1:7" x14ac:dyDescent="0.25">
      <c r="A927">
        <v>41690</v>
      </c>
      <c r="B927">
        <v>1839.78</v>
      </c>
      <c r="C927">
        <v>1829.24</v>
      </c>
      <c r="D927">
        <v>1842.79</v>
      </c>
      <c r="E927">
        <v>1824.58</v>
      </c>
      <c r="F927">
        <v>0</v>
      </c>
      <c r="G927">
        <v>0.6</v>
      </c>
    </row>
    <row r="928" spans="1:7" x14ac:dyDescent="0.25">
      <c r="A928">
        <v>41689</v>
      </c>
      <c r="B928">
        <v>1828.75</v>
      </c>
      <c r="C928">
        <v>1838.9</v>
      </c>
      <c r="D928">
        <v>1847.5</v>
      </c>
      <c r="E928">
        <v>1826.99</v>
      </c>
      <c r="F928">
        <v>0</v>
      </c>
      <c r="G928">
        <v>-0.65</v>
      </c>
    </row>
    <row r="929" spans="1:7" x14ac:dyDescent="0.25">
      <c r="A929">
        <v>41688</v>
      </c>
      <c r="B929">
        <v>1840.76</v>
      </c>
      <c r="C929">
        <v>1839.03</v>
      </c>
      <c r="D929">
        <v>1842.87</v>
      </c>
      <c r="E929">
        <v>1835.01</v>
      </c>
      <c r="F929">
        <v>0</v>
      </c>
      <c r="G929">
        <v>0.12</v>
      </c>
    </row>
    <row r="930" spans="1:7" x14ac:dyDescent="0.25">
      <c r="A930">
        <v>41684</v>
      </c>
      <c r="B930">
        <v>1838.63</v>
      </c>
      <c r="C930">
        <v>1828.46</v>
      </c>
      <c r="D930">
        <v>1841.65</v>
      </c>
      <c r="E930">
        <v>1825.59</v>
      </c>
      <c r="F930">
        <v>0</v>
      </c>
      <c r="G930">
        <v>0.48</v>
      </c>
    </row>
    <row r="931" spans="1:7" x14ac:dyDescent="0.25">
      <c r="A931">
        <v>41683</v>
      </c>
      <c r="B931">
        <v>1829.83</v>
      </c>
      <c r="C931">
        <v>1814.82</v>
      </c>
      <c r="D931">
        <v>1830.25</v>
      </c>
      <c r="E931">
        <v>1809.22</v>
      </c>
      <c r="F931">
        <v>0</v>
      </c>
      <c r="G931">
        <v>0.57999999999999996</v>
      </c>
    </row>
    <row r="932" spans="1:7" x14ac:dyDescent="0.25">
      <c r="A932">
        <v>41682</v>
      </c>
      <c r="B932">
        <v>1819.26</v>
      </c>
      <c r="C932">
        <v>1820.12</v>
      </c>
      <c r="D932">
        <v>1826.55</v>
      </c>
      <c r="E932">
        <v>1815.97</v>
      </c>
      <c r="F932">
        <v>0</v>
      </c>
      <c r="G932">
        <v>-0.03</v>
      </c>
    </row>
    <row r="933" spans="1:7" x14ac:dyDescent="0.25">
      <c r="A933">
        <v>41681</v>
      </c>
      <c r="B933">
        <v>1819.75</v>
      </c>
      <c r="C933">
        <v>1800.45</v>
      </c>
      <c r="D933">
        <v>1823.54</v>
      </c>
      <c r="E933">
        <v>1800.41</v>
      </c>
      <c r="F933">
        <v>0</v>
      </c>
      <c r="G933">
        <v>1.1100000000000001</v>
      </c>
    </row>
    <row r="934" spans="1:7" x14ac:dyDescent="0.25">
      <c r="A934">
        <v>41680</v>
      </c>
      <c r="B934">
        <v>1799.84</v>
      </c>
      <c r="C934">
        <v>1796.2</v>
      </c>
      <c r="D934">
        <v>1799.94</v>
      </c>
      <c r="E934">
        <v>1791.83</v>
      </c>
      <c r="F934">
        <v>0</v>
      </c>
      <c r="G934">
        <v>0.16</v>
      </c>
    </row>
    <row r="935" spans="1:7" x14ac:dyDescent="0.25">
      <c r="A935">
        <v>41677</v>
      </c>
      <c r="B935">
        <v>1797.02</v>
      </c>
      <c r="C935">
        <v>1776.01</v>
      </c>
      <c r="D935">
        <v>1798.03</v>
      </c>
      <c r="E935">
        <v>1776.01</v>
      </c>
      <c r="F935">
        <v>0</v>
      </c>
      <c r="G935">
        <v>1.33</v>
      </c>
    </row>
    <row r="936" spans="1:7" x14ac:dyDescent="0.25">
      <c r="A936">
        <v>41676</v>
      </c>
      <c r="B936">
        <v>1773.43</v>
      </c>
      <c r="C936">
        <v>1752.99</v>
      </c>
      <c r="D936">
        <v>1774.06</v>
      </c>
      <c r="E936">
        <v>1752.99</v>
      </c>
      <c r="F936">
        <v>0</v>
      </c>
      <c r="G936">
        <v>1.24</v>
      </c>
    </row>
    <row r="937" spans="1:7" x14ac:dyDescent="0.25">
      <c r="A937">
        <v>41675</v>
      </c>
      <c r="B937">
        <v>1751.64</v>
      </c>
      <c r="C937">
        <v>1753.38</v>
      </c>
      <c r="D937">
        <v>1755.79</v>
      </c>
      <c r="E937">
        <v>1737.92</v>
      </c>
      <c r="F937">
        <v>0</v>
      </c>
      <c r="G937">
        <v>-0.2</v>
      </c>
    </row>
    <row r="938" spans="1:7" x14ac:dyDescent="0.25">
      <c r="A938">
        <v>41674</v>
      </c>
      <c r="B938">
        <v>1755.2</v>
      </c>
      <c r="C938">
        <v>1743.82</v>
      </c>
      <c r="D938">
        <v>1758.73</v>
      </c>
      <c r="E938">
        <v>1743.82</v>
      </c>
      <c r="F938">
        <v>0</v>
      </c>
      <c r="G938">
        <v>0.76</v>
      </c>
    </row>
    <row r="939" spans="1:7" x14ac:dyDescent="0.25">
      <c r="A939">
        <v>41673</v>
      </c>
      <c r="B939">
        <v>1741.89</v>
      </c>
      <c r="C939">
        <v>1782.68</v>
      </c>
      <c r="D939">
        <v>1784.83</v>
      </c>
      <c r="E939">
        <v>1739.66</v>
      </c>
      <c r="F939">
        <v>0</v>
      </c>
      <c r="G939">
        <v>-2.2799999999999998</v>
      </c>
    </row>
    <row r="940" spans="1:7" x14ac:dyDescent="0.25">
      <c r="A940">
        <v>41670</v>
      </c>
      <c r="B940">
        <v>1782.59</v>
      </c>
      <c r="C940">
        <v>1790.88</v>
      </c>
      <c r="D940">
        <v>1793.88</v>
      </c>
      <c r="E940">
        <v>1772.26</v>
      </c>
      <c r="F940">
        <v>0</v>
      </c>
      <c r="G940">
        <v>-0.65</v>
      </c>
    </row>
    <row r="941" spans="1:7" x14ac:dyDescent="0.25">
      <c r="A941">
        <v>41669</v>
      </c>
      <c r="B941">
        <v>1794.19</v>
      </c>
      <c r="C941">
        <v>1777.17</v>
      </c>
      <c r="D941">
        <v>1798.77</v>
      </c>
      <c r="E941">
        <v>1777.17</v>
      </c>
      <c r="F941">
        <v>0</v>
      </c>
      <c r="G941">
        <v>1.1299999999999999</v>
      </c>
    </row>
    <row r="942" spans="1:7" x14ac:dyDescent="0.25">
      <c r="A942">
        <v>41668</v>
      </c>
      <c r="B942">
        <v>1774.2</v>
      </c>
      <c r="C942">
        <v>1790.15</v>
      </c>
      <c r="D942">
        <v>1790.15</v>
      </c>
      <c r="E942">
        <v>1770.45</v>
      </c>
      <c r="F942">
        <v>0</v>
      </c>
      <c r="G942">
        <v>-1.02</v>
      </c>
    </row>
    <row r="943" spans="1:7" x14ac:dyDescent="0.25">
      <c r="A943">
        <v>41667</v>
      </c>
      <c r="B943">
        <v>1792.5</v>
      </c>
      <c r="C943">
        <v>1783</v>
      </c>
      <c r="D943">
        <v>1793.87</v>
      </c>
      <c r="E943">
        <v>1779.49</v>
      </c>
      <c r="F943">
        <v>0</v>
      </c>
      <c r="G943">
        <v>0.61</v>
      </c>
    </row>
    <row r="944" spans="1:7" x14ac:dyDescent="0.25">
      <c r="A944">
        <v>41666</v>
      </c>
      <c r="B944">
        <v>1781.56</v>
      </c>
      <c r="C944">
        <v>1791.03</v>
      </c>
      <c r="D944">
        <v>1795.98</v>
      </c>
      <c r="E944">
        <v>1772.88</v>
      </c>
      <c r="F944">
        <v>0</v>
      </c>
      <c r="G944">
        <v>-0.49</v>
      </c>
    </row>
    <row r="945" spans="1:7" x14ac:dyDescent="0.25">
      <c r="A945">
        <v>41663</v>
      </c>
      <c r="B945">
        <v>1790.29</v>
      </c>
      <c r="C945">
        <v>1826.96</v>
      </c>
      <c r="D945">
        <v>1826.96</v>
      </c>
      <c r="E945">
        <v>1790.29</v>
      </c>
      <c r="F945">
        <v>0</v>
      </c>
      <c r="G945">
        <v>-2.09</v>
      </c>
    </row>
    <row r="946" spans="1:7" x14ac:dyDescent="0.25">
      <c r="A946">
        <v>41662</v>
      </c>
      <c r="B946">
        <v>1828.46</v>
      </c>
      <c r="C946">
        <v>1842.29</v>
      </c>
      <c r="D946">
        <v>1842.29</v>
      </c>
      <c r="E946">
        <v>1820.06</v>
      </c>
      <c r="F946">
        <v>0</v>
      </c>
      <c r="G946">
        <v>-0.89</v>
      </c>
    </row>
    <row r="947" spans="1:7" x14ac:dyDescent="0.25">
      <c r="A947">
        <v>41661</v>
      </c>
      <c r="B947">
        <v>1844.86</v>
      </c>
      <c r="C947">
        <v>1844.71</v>
      </c>
      <c r="D947">
        <v>1846.87</v>
      </c>
      <c r="E947">
        <v>1840.88</v>
      </c>
      <c r="F947">
        <v>0</v>
      </c>
      <c r="G947">
        <v>0.06</v>
      </c>
    </row>
    <row r="948" spans="1:7" x14ac:dyDescent="0.25">
      <c r="A948">
        <v>41660</v>
      </c>
      <c r="B948">
        <v>1843.8</v>
      </c>
      <c r="C948">
        <v>1841.05</v>
      </c>
      <c r="D948">
        <v>1849.31</v>
      </c>
      <c r="E948">
        <v>1832.38</v>
      </c>
      <c r="F948">
        <v>0</v>
      </c>
      <c r="G948">
        <v>0.28000000000000003</v>
      </c>
    </row>
    <row r="949" spans="1:7" x14ac:dyDescent="0.25">
      <c r="A949">
        <v>41656</v>
      </c>
      <c r="B949">
        <v>1838.7</v>
      </c>
      <c r="C949">
        <v>1844.23</v>
      </c>
      <c r="D949">
        <v>1846.04</v>
      </c>
      <c r="E949">
        <v>1835.23</v>
      </c>
      <c r="F949">
        <v>0</v>
      </c>
      <c r="G949">
        <v>-0.39</v>
      </c>
    </row>
    <row r="950" spans="1:7" x14ac:dyDescent="0.25">
      <c r="A950">
        <v>41655</v>
      </c>
      <c r="B950">
        <v>1845.89</v>
      </c>
      <c r="C950">
        <v>1847.99</v>
      </c>
      <c r="D950">
        <v>1847.99</v>
      </c>
      <c r="E950">
        <v>1840.3</v>
      </c>
      <c r="F950">
        <v>0</v>
      </c>
      <c r="G950">
        <v>-0.13</v>
      </c>
    </row>
    <row r="951" spans="1:7" x14ac:dyDescent="0.25">
      <c r="A951">
        <v>41654</v>
      </c>
      <c r="B951">
        <v>1848.38</v>
      </c>
      <c r="C951">
        <v>1840.52</v>
      </c>
      <c r="D951">
        <v>1850.84</v>
      </c>
      <c r="E951">
        <v>1840.52</v>
      </c>
      <c r="F951">
        <v>0</v>
      </c>
      <c r="G951">
        <v>0.52</v>
      </c>
    </row>
    <row r="952" spans="1:7" x14ac:dyDescent="0.25">
      <c r="A952">
        <v>41653</v>
      </c>
      <c r="B952">
        <v>1838.88</v>
      </c>
      <c r="C952">
        <v>1821.36</v>
      </c>
      <c r="D952">
        <v>1839.26</v>
      </c>
      <c r="E952">
        <v>1821.36</v>
      </c>
      <c r="F952">
        <v>0</v>
      </c>
      <c r="G952">
        <v>1.08</v>
      </c>
    </row>
    <row r="953" spans="1:7" x14ac:dyDescent="0.25">
      <c r="A953">
        <v>41652</v>
      </c>
      <c r="B953">
        <v>1819.2</v>
      </c>
      <c r="C953">
        <v>1841.26</v>
      </c>
      <c r="D953">
        <v>1843.45</v>
      </c>
      <c r="E953">
        <v>1815.52</v>
      </c>
      <c r="F953">
        <v>0</v>
      </c>
      <c r="G953">
        <v>-1.26</v>
      </c>
    </row>
    <row r="954" spans="1:7" x14ac:dyDescent="0.25">
      <c r="A954">
        <v>41649</v>
      </c>
      <c r="B954">
        <v>1842.37</v>
      </c>
      <c r="C954">
        <v>1840.06</v>
      </c>
      <c r="D954">
        <v>1843.15</v>
      </c>
      <c r="E954">
        <v>1832.43</v>
      </c>
      <c r="F954">
        <v>0</v>
      </c>
      <c r="G954">
        <v>0.23</v>
      </c>
    </row>
    <row r="955" spans="1:7" x14ac:dyDescent="0.25">
      <c r="A955">
        <v>41648</v>
      </c>
      <c r="B955">
        <v>1838.13</v>
      </c>
      <c r="C955">
        <v>1839</v>
      </c>
      <c r="D955">
        <v>1843.23</v>
      </c>
      <c r="E955">
        <v>1830.38</v>
      </c>
      <c r="F955">
        <v>0</v>
      </c>
      <c r="G955">
        <v>0.03</v>
      </c>
    </row>
    <row r="956" spans="1:7" x14ac:dyDescent="0.25">
      <c r="A956">
        <v>41647</v>
      </c>
      <c r="B956">
        <v>1837.49</v>
      </c>
      <c r="C956">
        <v>1837.9</v>
      </c>
      <c r="D956">
        <v>1840.02</v>
      </c>
      <c r="E956">
        <v>1831.4</v>
      </c>
      <c r="F956">
        <v>0</v>
      </c>
      <c r="G956">
        <v>-0.02</v>
      </c>
    </row>
    <row r="957" spans="1:7" x14ac:dyDescent="0.25">
      <c r="A957">
        <v>41646</v>
      </c>
      <c r="B957">
        <v>1837.88</v>
      </c>
      <c r="C957">
        <v>1828.71</v>
      </c>
      <c r="D957">
        <v>1840.1</v>
      </c>
      <c r="E957">
        <v>1828.71</v>
      </c>
      <c r="F957">
        <v>0</v>
      </c>
      <c r="G957">
        <v>0.61</v>
      </c>
    </row>
    <row r="958" spans="1:7" x14ac:dyDescent="0.25">
      <c r="A958">
        <v>41645</v>
      </c>
      <c r="B958">
        <v>1826.77</v>
      </c>
      <c r="C958">
        <v>1832.31</v>
      </c>
      <c r="D958">
        <v>1837.16</v>
      </c>
      <c r="E958">
        <v>1823.73</v>
      </c>
      <c r="F958">
        <v>0</v>
      </c>
      <c r="G958">
        <v>-0.25</v>
      </c>
    </row>
    <row r="959" spans="1:7" x14ac:dyDescent="0.25">
      <c r="A959">
        <v>41642</v>
      </c>
      <c r="B959">
        <v>1831.37</v>
      </c>
      <c r="C959">
        <v>1833.21</v>
      </c>
      <c r="D959">
        <v>1838.24</v>
      </c>
      <c r="E959">
        <v>1829.13</v>
      </c>
      <c r="F959">
        <v>0</v>
      </c>
      <c r="G959">
        <v>-0.03</v>
      </c>
    </row>
    <row r="960" spans="1:7" x14ac:dyDescent="0.25">
      <c r="A960">
        <v>41641</v>
      </c>
      <c r="B960">
        <v>1831.98</v>
      </c>
      <c r="C960">
        <v>1845.86</v>
      </c>
      <c r="D960">
        <v>1845.86</v>
      </c>
      <c r="E960">
        <v>1827.74</v>
      </c>
      <c r="F960">
        <v>0</v>
      </c>
      <c r="G960">
        <v>-0.89</v>
      </c>
    </row>
    <row r="961" spans="1:7" x14ac:dyDescent="0.25">
      <c r="A961">
        <v>41639</v>
      </c>
      <c r="B961">
        <v>1848.36</v>
      </c>
      <c r="C961">
        <v>1842.61</v>
      </c>
      <c r="D961">
        <v>1849.44</v>
      </c>
      <c r="E961">
        <v>1842.41</v>
      </c>
      <c r="F961">
        <v>0</v>
      </c>
      <c r="G961">
        <v>0.4</v>
      </c>
    </row>
    <row r="962" spans="1:7" x14ac:dyDescent="0.25">
      <c r="A962">
        <v>41638</v>
      </c>
      <c r="B962">
        <v>1841.07</v>
      </c>
      <c r="C962">
        <v>1841.47</v>
      </c>
      <c r="D962">
        <v>1842.47</v>
      </c>
      <c r="E962">
        <v>1838.77</v>
      </c>
      <c r="F962">
        <v>0</v>
      </c>
      <c r="G962">
        <v>-0.02</v>
      </c>
    </row>
    <row r="963" spans="1:7" x14ac:dyDescent="0.25">
      <c r="A963">
        <v>41635</v>
      </c>
      <c r="B963">
        <v>1841.4</v>
      </c>
      <c r="C963">
        <v>1842.97</v>
      </c>
      <c r="D963">
        <v>1844.89</v>
      </c>
      <c r="E963">
        <v>1839.81</v>
      </c>
      <c r="F963">
        <v>0</v>
      </c>
      <c r="G963">
        <v>-0.03</v>
      </c>
    </row>
    <row r="964" spans="1:7" x14ac:dyDescent="0.25">
      <c r="A964">
        <v>41634</v>
      </c>
      <c r="B964">
        <v>1842.02</v>
      </c>
      <c r="C964">
        <v>1834.96</v>
      </c>
      <c r="D964">
        <v>1842.84</v>
      </c>
      <c r="E964">
        <v>1834.96</v>
      </c>
      <c r="F964">
        <v>0</v>
      </c>
      <c r="G964">
        <v>0.47</v>
      </c>
    </row>
    <row r="965" spans="1:7" x14ac:dyDescent="0.25">
      <c r="A965">
        <v>41632</v>
      </c>
      <c r="B965">
        <v>1833.32</v>
      </c>
      <c r="C965">
        <v>1828.02</v>
      </c>
      <c r="D965">
        <v>1833.32</v>
      </c>
      <c r="E965">
        <v>1828.02</v>
      </c>
      <c r="F965">
        <v>0</v>
      </c>
      <c r="G965">
        <v>0.28999999999999998</v>
      </c>
    </row>
    <row r="966" spans="1:7" x14ac:dyDescent="0.25">
      <c r="A966">
        <v>41631</v>
      </c>
      <c r="B966">
        <v>1827.99</v>
      </c>
      <c r="C966">
        <v>1822.92</v>
      </c>
      <c r="D966">
        <v>1829.75</v>
      </c>
      <c r="E966">
        <v>1822.92</v>
      </c>
      <c r="F966">
        <v>0</v>
      </c>
      <c r="G966">
        <v>0.53</v>
      </c>
    </row>
    <row r="967" spans="1:7" x14ac:dyDescent="0.25">
      <c r="A967">
        <v>41628</v>
      </c>
      <c r="B967">
        <v>1818.32</v>
      </c>
      <c r="C967">
        <v>1810.39</v>
      </c>
      <c r="D967">
        <v>1823.75</v>
      </c>
      <c r="E967">
        <v>1810.25</v>
      </c>
      <c r="F967">
        <v>0</v>
      </c>
      <c r="G967">
        <v>0.48</v>
      </c>
    </row>
    <row r="968" spans="1:7" x14ac:dyDescent="0.25">
      <c r="A968">
        <v>41627</v>
      </c>
      <c r="B968">
        <v>1809.6</v>
      </c>
      <c r="C968">
        <v>1809</v>
      </c>
      <c r="D968">
        <v>1810.88</v>
      </c>
      <c r="E968">
        <v>1801.35</v>
      </c>
      <c r="F968">
        <v>0</v>
      </c>
      <c r="G968">
        <v>-0.06</v>
      </c>
    </row>
    <row r="969" spans="1:7" x14ac:dyDescent="0.25">
      <c r="A969">
        <v>41626</v>
      </c>
      <c r="B969">
        <v>1810.65</v>
      </c>
      <c r="C969">
        <v>1781.46</v>
      </c>
      <c r="D969">
        <v>1811.08</v>
      </c>
      <c r="E969">
        <v>1767.99</v>
      </c>
      <c r="F969">
        <v>0</v>
      </c>
      <c r="G969">
        <v>1.66</v>
      </c>
    </row>
    <row r="970" spans="1:7" x14ac:dyDescent="0.25">
      <c r="A970">
        <v>41625</v>
      </c>
      <c r="B970">
        <v>1781</v>
      </c>
      <c r="C970">
        <v>1786.47</v>
      </c>
      <c r="D970">
        <v>1786.77</v>
      </c>
      <c r="E970">
        <v>1777.05</v>
      </c>
      <c r="F970">
        <v>0</v>
      </c>
      <c r="G970">
        <v>-0.31</v>
      </c>
    </row>
    <row r="971" spans="1:7" x14ac:dyDescent="0.25">
      <c r="A971">
        <v>41624</v>
      </c>
      <c r="B971">
        <v>1786.54</v>
      </c>
      <c r="C971">
        <v>1777.48</v>
      </c>
      <c r="D971">
        <v>1792.22</v>
      </c>
      <c r="E971">
        <v>1777.48</v>
      </c>
      <c r="F971">
        <v>0</v>
      </c>
      <c r="G971">
        <v>0.63</v>
      </c>
    </row>
    <row r="972" spans="1:7" x14ac:dyDescent="0.25">
      <c r="A972">
        <v>41621</v>
      </c>
      <c r="B972">
        <v>1775.32</v>
      </c>
      <c r="C972">
        <v>1777.98</v>
      </c>
      <c r="D972">
        <v>1780.92</v>
      </c>
      <c r="E972">
        <v>1772.45</v>
      </c>
      <c r="F972">
        <v>0</v>
      </c>
      <c r="G972">
        <v>-0.01</v>
      </c>
    </row>
    <row r="973" spans="1:7" x14ac:dyDescent="0.25">
      <c r="A973">
        <v>41620</v>
      </c>
      <c r="B973">
        <v>1775.5</v>
      </c>
      <c r="C973">
        <v>1781.71</v>
      </c>
      <c r="D973">
        <v>1782.99</v>
      </c>
      <c r="E973">
        <v>1772.28</v>
      </c>
      <c r="F973">
        <v>0</v>
      </c>
      <c r="G973">
        <v>-0.38</v>
      </c>
    </row>
    <row r="974" spans="1:7" x14ac:dyDescent="0.25">
      <c r="A974">
        <v>41619</v>
      </c>
      <c r="B974">
        <v>1782.22</v>
      </c>
      <c r="C974">
        <v>1802.76</v>
      </c>
      <c r="D974">
        <v>1802.97</v>
      </c>
      <c r="E974">
        <v>1780.09</v>
      </c>
      <c r="F974">
        <v>0</v>
      </c>
      <c r="G974">
        <v>-1.1299999999999999</v>
      </c>
    </row>
    <row r="975" spans="1:7" x14ac:dyDescent="0.25">
      <c r="A975">
        <v>41618</v>
      </c>
      <c r="B975">
        <v>1802.62</v>
      </c>
      <c r="C975">
        <v>1807.6</v>
      </c>
      <c r="D975">
        <v>1808.52</v>
      </c>
      <c r="E975">
        <v>1801.75</v>
      </c>
      <c r="F975">
        <v>0</v>
      </c>
      <c r="G975">
        <v>-0.32</v>
      </c>
    </row>
    <row r="976" spans="1:7" x14ac:dyDescent="0.25">
      <c r="A976">
        <v>41617</v>
      </c>
      <c r="B976">
        <v>1808.37</v>
      </c>
      <c r="C976">
        <v>1806.21</v>
      </c>
      <c r="D976">
        <v>1811.52</v>
      </c>
      <c r="E976">
        <v>1806.21</v>
      </c>
      <c r="F976">
        <v>0</v>
      </c>
      <c r="G976">
        <v>0.18</v>
      </c>
    </row>
    <row r="977" spans="1:7" x14ac:dyDescent="0.25">
      <c r="A977">
        <v>41614</v>
      </c>
      <c r="B977">
        <v>1805.09</v>
      </c>
      <c r="C977">
        <v>1788.36</v>
      </c>
      <c r="D977">
        <v>1806.04</v>
      </c>
      <c r="E977">
        <v>1788.36</v>
      </c>
      <c r="F977">
        <v>0</v>
      </c>
      <c r="G977">
        <v>1.1200000000000001</v>
      </c>
    </row>
    <row r="978" spans="1:7" x14ac:dyDescent="0.25">
      <c r="A978">
        <v>41613</v>
      </c>
      <c r="B978">
        <v>1785.03</v>
      </c>
      <c r="C978">
        <v>1792.82</v>
      </c>
      <c r="D978">
        <v>1792.82</v>
      </c>
      <c r="E978">
        <v>1783.38</v>
      </c>
      <c r="F978">
        <v>0</v>
      </c>
      <c r="G978">
        <v>-0.43</v>
      </c>
    </row>
    <row r="979" spans="1:7" x14ac:dyDescent="0.25">
      <c r="A979">
        <v>41612</v>
      </c>
      <c r="B979">
        <v>1792.81</v>
      </c>
      <c r="C979">
        <v>1793.15</v>
      </c>
      <c r="D979">
        <v>1799.8</v>
      </c>
      <c r="E979">
        <v>1779.09</v>
      </c>
      <c r="F979">
        <v>0</v>
      </c>
      <c r="G979">
        <v>-0.13</v>
      </c>
    </row>
    <row r="980" spans="1:7" x14ac:dyDescent="0.25">
      <c r="A980">
        <v>41611</v>
      </c>
      <c r="B980">
        <v>1795.15</v>
      </c>
      <c r="C980">
        <v>1800.1</v>
      </c>
      <c r="D980">
        <v>1800.1</v>
      </c>
      <c r="E980">
        <v>1787.85</v>
      </c>
      <c r="F980">
        <v>0</v>
      </c>
      <c r="G980">
        <v>-0.32</v>
      </c>
    </row>
    <row r="981" spans="1:7" x14ac:dyDescent="0.25">
      <c r="A981">
        <v>41610</v>
      </c>
      <c r="B981">
        <v>1800.9</v>
      </c>
      <c r="C981">
        <v>1806.55</v>
      </c>
      <c r="D981">
        <v>1810.02</v>
      </c>
      <c r="E981">
        <v>1798.6</v>
      </c>
      <c r="F981">
        <v>0</v>
      </c>
      <c r="G981">
        <v>-0.27</v>
      </c>
    </row>
    <row r="982" spans="1:7" x14ac:dyDescent="0.25">
      <c r="A982">
        <v>41607</v>
      </c>
      <c r="B982">
        <v>1805.81</v>
      </c>
      <c r="C982">
        <v>1808.69</v>
      </c>
      <c r="D982">
        <v>1813.55</v>
      </c>
      <c r="E982">
        <v>1803.98</v>
      </c>
      <c r="F982">
        <v>0</v>
      </c>
      <c r="G982">
        <v>-0.08</v>
      </c>
    </row>
    <row r="983" spans="1:7" x14ac:dyDescent="0.25">
      <c r="A983">
        <v>41605</v>
      </c>
      <c r="B983">
        <v>1807.23</v>
      </c>
      <c r="C983">
        <v>1803.48</v>
      </c>
      <c r="D983">
        <v>1808.27</v>
      </c>
      <c r="E983">
        <v>1802.77</v>
      </c>
      <c r="F983">
        <v>0</v>
      </c>
      <c r="G983">
        <v>0.25</v>
      </c>
    </row>
    <row r="984" spans="1:7" x14ac:dyDescent="0.25">
      <c r="A984">
        <v>41604</v>
      </c>
      <c r="B984">
        <v>1802.75</v>
      </c>
      <c r="C984">
        <v>1802.87</v>
      </c>
      <c r="D984">
        <v>1808.42</v>
      </c>
      <c r="E984">
        <v>1800.77</v>
      </c>
      <c r="F984">
        <v>0</v>
      </c>
      <c r="G984">
        <v>0.01</v>
      </c>
    </row>
    <row r="985" spans="1:7" x14ac:dyDescent="0.25">
      <c r="A985">
        <v>41603</v>
      </c>
      <c r="B985">
        <v>1802.48</v>
      </c>
      <c r="C985">
        <v>1806.33</v>
      </c>
      <c r="D985">
        <v>1808.1</v>
      </c>
      <c r="E985">
        <v>1800.58</v>
      </c>
      <c r="F985">
        <v>0</v>
      </c>
      <c r="G985">
        <v>-0.13</v>
      </c>
    </row>
    <row r="986" spans="1:7" x14ac:dyDescent="0.25">
      <c r="A986">
        <v>41600</v>
      </c>
      <c r="B986">
        <v>1804.76</v>
      </c>
      <c r="C986">
        <v>1797.21</v>
      </c>
      <c r="D986">
        <v>1804.84</v>
      </c>
      <c r="E986">
        <v>1794.7</v>
      </c>
      <c r="F986">
        <v>0</v>
      </c>
      <c r="G986">
        <v>0.5</v>
      </c>
    </row>
    <row r="987" spans="1:7" x14ac:dyDescent="0.25">
      <c r="A987">
        <v>41599</v>
      </c>
      <c r="B987">
        <v>1795.85</v>
      </c>
      <c r="C987">
        <v>1783.52</v>
      </c>
      <c r="D987">
        <v>1797.16</v>
      </c>
      <c r="E987">
        <v>1783.52</v>
      </c>
      <c r="F987">
        <v>0</v>
      </c>
      <c r="G987">
        <v>0.81</v>
      </c>
    </row>
    <row r="988" spans="1:7" x14ac:dyDescent="0.25">
      <c r="A988">
        <v>41598</v>
      </c>
      <c r="B988">
        <v>1781.37</v>
      </c>
      <c r="C988">
        <v>1789.59</v>
      </c>
      <c r="D988">
        <v>1795.73</v>
      </c>
      <c r="E988">
        <v>1777.23</v>
      </c>
      <c r="F988">
        <v>0</v>
      </c>
      <c r="G988">
        <v>-0.36</v>
      </c>
    </row>
    <row r="989" spans="1:7" x14ac:dyDescent="0.25">
      <c r="A989">
        <v>41597</v>
      </c>
      <c r="B989">
        <v>1787.87</v>
      </c>
      <c r="C989">
        <v>1790.79</v>
      </c>
      <c r="D989">
        <v>1795.51</v>
      </c>
      <c r="E989">
        <v>1784.72</v>
      </c>
      <c r="F989">
        <v>0</v>
      </c>
      <c r="G989">
        <v>-0.2</v>
      </c>
    </row>
    <row r="990" spans="1:7" x14ac:dyDescent="0.25">
      <c r="A990">
        <v>41596</v>
      </c>
      <c r="B990">
        <v>1791.53</v>
      </c>
      <c r="C990">
        <v>1798.82</v>
      </c>
      <c r="D990">
        <v>1802.33</v>
      </c>
      <c r="E990">
        <v>1788</v>
      </c>
      <c r="F990">
        <v>0</v>
      </c>
      <c r="G990">
        <v>-0.37</v>
      </c>
    </row>
    <row r="991" spans="1:7" x14ac:dyDescent="0.25">
      <c r="A991">
        <v>41593</v>
      </c>
      <c r="B991">
        <v>1798.18</v>
      </c>
      <c r="C991">
        <v>1790.66</v>
      </c>
      <c r="D991">
        <v>1798.22</v>
      </c>
      <c r="E991">
        <v>1790.66</v>
      </c>
      <c r="F991">
        <v>0</v>
      </c>
      <c r="G991">
        <v>0.42</v>
      </c>
    </row>
    <row r="992" spans="1:7" x14ac:dyDescent="0.25">
      <c r="A992">
        <v>41592</v>
      </c>
      <c r="B992">
        <v>1790.62</v>
      </c>
      <c r="C992">
        <v>1782.75</v>
      </c>
      <c r="D992">
        <v>1791.53</v>
      </c>
      <c r="E992">
        <v>1780.22</v>
      </c>
      <c r="F992">
        <v>0</v>
      </c>
      <c r="G992">
        <v>0.48</v>
      </c>
    </row>
    <row r="993" spans="1:7" x14ac:dyDescent="0.25">
      <c r="A993">
        <v>41591</v>
      </c>
      <c r="B993">
        <v>1782</v>
      </c>
      <c r="C993">
        <v>1764.37</v>
      </c>
      <c r="D993">
        <v>1782</v>
      </c>
      <c r="E993">
        <v>1760.64</v>
      </c>
      <c r="F993">
        <v>0</v>
      </c>
      <c r="G993">
        <v>0.81</v>
      </c>
    </row>
    <row r="994" spans="1:7" x14ac:dyDescent="0.25">
      <c r="A994">
        <v>41590</v>
      </c>
      <c r="B994">
        <v>1767.69</v>
      </c>
      <c r="C994">
        <v>1769.51</v>
      </c>
      <c r="D994">
        <v>1771.78</v>
      </c>
      <c r="E994">
        <v>1762.29</v>
      </c>
      <c r="F994">
        <v>0</v>
      </c>
      <c r="G994">
        <v>-0.24</v>
      </c>
    </row>
    <row r="995" spans="1:7" x14ac:dyDescent="0.25">
      <c r="A995">
        <v>41589</v>
      </c>
      <c r="B995">
        <v>1771.89</v>
      </c>
      <c r="C995">
        <v>1769.96</v>
      </c>
      <c r="D995">
        <v>1773.44</v>
      </c>
      <c r="E995">
        <v>1767.85</v>
      </c>
      <c r="F995">
        <v>0</v>
      </c>
      <c r="G995">
        <v>7.0000000000000007E-2</v>
      </c>
    </row>
    <row r="996" spans="1:7" x14ac:dyDescent="0.25">
      <c r="A996">
        <v>41586</v>
      </c>
      <c r="B996">
        <v>1770.61</v>
      </c>
      <c r="C996">
        <v>1748.37</v>
      </c>
      <c r="D996">
        <v>1770.78</v>
      </c>
      <c r="E996">
        <v>1747.63</v>
      </c>
      <c r="F996">
        <v>0</v>
      </c>
      <c r="G996">
        <v>1.34</v>
      </c>
    </row>
    <row r="997" spans="1:7" x14ac:dyDescent="0.25">
      <c r="A997">
        <v>41585</v>
      </c>
      <c r="B997">
        <v>1747.15</v>
      </c>
      <c r="C997">
        <v>1770.74</v>
      </c>
      <c r="D997">
        <v>1774.54</v>
      </c>
      <c r="E997">
        <v>1746.2</v>
      </c>
      <c r="F997">
        <v>0</v>
      </c>
      <c r="G997">
        <v>-1.32</v>
      </c>
    </row>
    <row r="998" spans="1:7" x14ac:dyDescent="0.25">
      <c r="A998">
        <v>41584</v>
      </c>
      <c r="B998">
        <v>1770.49</v>
      </c>
      <c r="C998">
        <v>1765</v>
      </c>
      <c r="D998">
        <v>1773.74</v>
      </c>
      <c r="E998">
        <v>1764.4</v>
      </c>
      <c r="F998">
        <v>0</v>
      </c>
      <c r="G998">
        <v>0.43</v>
      </c>
    </row>
    <row r="999" spans="1:7" x14ac:dyDescent="0.25">
      <c r="A999">
        <v>41583</v>
      </c>
      <c r="B999">
        <v>1762.97</v>
      </c>
      <c r="C999">
        <v>1765.67</v>
      </c>
      <c r="D999">
        <v>1767.03</v>
      </c>
      <c r="E999">
        <v>1755.76</v>
      </c>
      <c r="F999">
        <v>0</v>
      </c>
      <c r="G999">
        <v>-0.28000000000000003</v>
      </c>
    </row>
    <row r="1000" spans="1:7" x14ac:dyDescent="0.25">
      <c r="A1000">
        <v>41582</v>
      </c>
      <c r="B1000">
        <v>1767.93</v>
      </c>
      <c r="C1000">
        <v>1763.4</v>
      </c>
      <c r="D1000">
        <v>1768.78</v>
      </c>
      <c r="E1000">
        <v>1761.56</v>
      </c>
      <c r="F1000">
        <v>0</v>
      </c>
      <c r="G1000">
        <v>0.36</v>
      </c>
    </row>
    <row r="1001" spans="1:7" x14ac:dyDescent="0.25">
      <c r="A1001">
        <v>41579</v>
      </c>
      <c r="B1001">
        <v>1761.64</v>
      </c>
      <c r="C1001">
        <v>1758.7</v>
      </c>
      <c r="D1001">
        <v>1765.67</v>
      </c>
      <c r="E1001">
        <v>1752.7</v>
      </c>
      <c r="F1001">
        <v>0</v>
      </c>
      <c r="G1001">
        <v>0.28999999999999998</v>
      </c>
    </row>
    <row r="1002" spans="1:7" x14ac:dyDescent="0.25">
      <c r="A1002">
        <v>41578</v>
      </c>
      <c r="B1002">
        <v>1756.54</v>
      </c>
      <c r="C1002">
        <v>1763.24</v>
      </c>
      <c r="D1002">
        <v>1768.53</v>
      </c>
      <c r="E1002">
        <v>1755.72</v>
      </c>
      <c r="F1002">
        <v>0</v>
      </c>
      <c r="G1002">
        <v>-0.38</v>
      </c>
    </row>
    <row r="1003" spans="1:7" x14ac:dyDescent="0.25">
      <c r="A1003">
        <v>41577</v>
      </c>
      <c r="B1003">
        <v>1763.31</v>
      </c>
      <c r="C1003">
        <v>1772.27</v>
      </c>
      <c r="D1003">
        <v>1775.22</v>
      </c>
      <c r="E1003">
        <v>1757.24</v>
      </c>
      <c r="F1003">
        <v>0</v>
      </c>
      <c r="G1003">
        <v>-0.49</v>
      </c>
    </row>
    <row r="1004" spans="1:7" x14ac:dyDescent="0.25">
      <c r="A1004">
        <v>41576</v>
      </c>
      <c r="B1004">
        <v>1771.95</v>
      </c>
      <c r="C1004">
        <v>1762.93</v>
      </c>
      <c r="D1004">
        <v>1772.09</v>
      </c>
      <c r="E1004">
        <v>1762.93</v>
      </c>
      <c r="F1004">
        <v>0</v>
      </c>
      <c r="G1004">
        <v>0.56000000000000005</v>
      </c>
    </row>
    <row r="1005" spans="1:7" x14ac:dyDescent="0.25">
      <c r="A1005">
        <v>41575</v>
      </c>
      <c r="B1005">
        <v>1762.11</v>
      </c>
      <c r="C1005">
        <v>1759.42</v>
      </c>
      <c r="D1005">
        <v>1764.99</v>
      </c>
      <c r="E1005">
        <v>1757.67</v>
      </c>
      <c r="F1005">
        <v>0</v>
      </c>
      <c r="G1005">
        <v>0.13</v>
      </c>
    </row>
    <row r="1006" spans="1:7" x14ac:dyDescent="0.25">
      <c r="A1006">
        <v>41572</v>
      </c>
      <c r="B1006">
        <v>1759.77</v>
      </c>
      <c r="C1006">
        <v>1756.01</v>
      </c>
      <c r="D1006">
        <v>1759.82</v>
      </c>
      <c r="E1006">
        <v>1752.45</v>
      </c>
      <c r="F1006">
        <v>0</v>
      </c>
      <c r="G1006">
        <v>0.44</v>
      </c>
    </row>
    <row r="1007" spans="1:7" x14ac:dyDescent="0.25">
      <c r="A1007">
        <v>41571</v>
      </c>
      <c r="B1007">
        <v>1752.07</v>
      </c>
      <c r="C1007">
        <v>1747.48</v>
      </c>
      <c r="D1007">
        <v>1753.94</v>
      </c>
      <c r="E1007">
        <v>1745.5</v>
      </c>
      <c r="F1007">
        <v>0</v>
      </c>
      <c r="G1007">
        <v>0.33</v>
      </c>
    </row>
    <row r="1008" spans="1:7" x14ac:dyDescent="0.25">
      <c r="A1008">
        <v>41570</v>
      </c>
      <c r="B1008">
        <v>1746.38</v>
      </c>
      <c r="C1008">
        <v>1752.27</v>
      </c>
      <c r="D1008">
        <v>1752.27</v>
      </c>
      <c r="E1008">
        <v>1740.5</v>
      </c>
      <c r="F1008">
        <v>0</v>
      </c>
      <c r="G1008">
        <v>-0.47</v>
      </c>
    </row>
    <row r="1009" spans="1:7" x14ac:dyDescent="0.25">
      <c r="A1009">
        <v>41569</v>
      </c>
      <c r="B1009">
        <v>1754.67</v>
      </c>
      <c r="C1009">
        <v>1746.48</v>
      </c>
      <c r="D1009">
        <v>1759.33</v>
      </c>
      <c r="E1009">
        <v>1746.48</v>
      </c>
      <c r="F1009">
        <v>0</v>
      </c>
      <c r="G1009">
        <v>0.56999999999999995</v>
      </c>
    </row>
    <row r="1010" spans="1:7" x14ac:dyDescent="0.25">
      <c r="A1010">
        <v>41568</v>
      </c>
      <c r="B1010">
        <v>1744.66</v>
      </c>
      <c r="C1010">
        <v>1745.2</v>
      </c>
      <c r="D1010">
        <v>1747.79</v>
      </c>
      <c r="E1010">
        <v>1740.67</v>
      </c>
      <c r="F1010">
        <v>0</v>
      </c>
      <c r="G1010">
        <v>0.01</v>
      </c>
    </row>
    <row r="1011" spans="1:7" x14ac:dyDescent="0.25">
      <c r="A1011">
        <v>41565</v>
      </c>
      <c r="B1011">
        <v>1744.5</v>
      </c>
      <c r="C1011">
        <v>1736.72</v>
      </c>
      <c r="D1011">
        <v>1745.31</v>
      </c>
      <c r="E1011">
        <v>1735.74</v>
      </c>
      <c r="F1011">
        <v>0</v>
      </c>
      <c r="G1011">
        <v>0.65</v>
      </c>
    </row>
    <row r="1012" spans="1:7" x14ac:dyDescent="0.25">
      <c r="A1012">
        <v>41564</v>
      </c>
      <c r="B1012">
        <v>1733.15</v>
      </c>
      <c r="C1012">
        <v>1720.17</v>
      </c>
      <c r="D1012">
        <v>1733.45</v>
      </c>
      <c r="E1012">
        <v>1714.12</v>
      </c>
      <c r="F1012">
        <v>0</v>
      </c>
      <c r="G1012">
        <v>0.67</v>
      </c>
    </row>
    <row r="1013" spans="1:7" x14ac:dyDescent="0.25">
      <c r="A1013">
        <v>41563</v>
      </c>
      <c r="B1013">
        <v>1721.54</v>
      </c>
      <c r="C1013">
        <v>1700.49</v>
      </c>
      <c r="D1013">
        <v>1721.76</v>
      </c>
      <c r="E1013">
        <v>1700.49</v>
      </c>
      <c r="F1013">
        <v>0</v>
      </c>
      <c r="G1013">
        <v>1.38</v>
      </c>
    </row>
    <row r="1014" spans="1:7" x14ac:dyDescent="0.25">
      <c r="A1014">
        <v>41562</v>
      </c>
      <c r="B1014">
        <v>1698.06</v>
      </c>
      <c r="C1014">
        <v>1709.17</v>
      </c>
      <c r="D1014">
        <v>1711.57</v>
      </c>
      <c r="E1014">
        <v>1695.93</v>
      </c>
      <c r="F1014">
        <v>0</v>
      </c>
      <c r="G1014">
        <v>-0.71</v>
      </c>
    </row>
    <row r="1015" spans="1:7" x14ac:dyDescent="0.25">
      <c r="A1015">
        <v>41561</v>
      </c>
      <c r="B1015">
        <v>1710.14</v>
      </c>
      <c r="C1015">
        <v>1699.86</v>
      </c>
      <c r="D1015">
        <v>1711.03</v>
      </c>
      <c r="E1015">
        <v>1692.13</v>
      </c>
      <c r="F1015">
        <v>0</v>
      </c>
      <c r="G1015">
        <v>0.41</v>
      </c>
    </row>
    <row r="1016" spans="1:7" x14ac:dyDescent="0.25">
      <c r="A1016">
        <v>41558</v>
      </c>
      <c r="B1016">
        <v>1703.2</v>
      </c>
      <c r="C1016">
        <v>1691.09</v>
      </c>
      <c r="D1016">
        <v>1703.44</v>
      </c>
      <c r="E1016">
        <v>1688.52</v>
      </c>
      <c r="F1016">
        <v>0</v>
      </c>
      <c r="G1016">
        <v>0.63</v>
      </c>
    </row>
    <row r="1017" spans="1:7" x14ac:dyDescent="0.25">
      <c r="A1017">
        <v>41557</v>
      </c>
      <c r="B1017">
        <v>1692.56</v>
      </c>
      <c r="C1017">
        <v>1660.88</v>
      </c>
      <c r="D1017">
        <v>1692.56</v>
      </c>
      <c r="E1017">
        <v>1660.88</v>
      </c>
      <c r="F1017">
        <v>0</v>
      </c>
      <c r="G1017">
        <v>2.1800000000000002</v>
      </c>
    </row>
    <row r="1018" spans="1:7" x14ac:dyDescent="0.25">
      <c r="A1018">
        <v>41556</v>
      </c>
      <c r="B1018">
        <v>1656.4</v>
      </c>
      <c r="C1018">
        <v>1656.99</v>
      </c>
      <c r="D1018">
        <v>1662.47</v>
      </c>
      <c r="E1018">
        <v>1646.47</v>
      </c>
      <c r="F1018">
        <v>0</v>
      </c>
      <c r="G1018">
        <v>0.06</v>
      </c>
    </row>
    <row r="1019" spans="1:7" x14ac:dyDescent="0.25">
      <c r="A1019">
        <v>41555</v>
      </c>
      <c r="B1019">
        <v>1655.45</v>
      </c>
      <c r="C1019">
        <v>1676.22</v>
      </c>
      <c r="D1019">
        <v>1676.79</v>
      </c>
      <c r="E1019">
        <v>1655.03</v>
      </c>
      <c r="F1019">
        <v>0</v>
      </c>
      <c r="G1019">
        <v>-1.23</v>
      </c>
    </row>
    <row r="1020" spans="1:7" x14ac:dyDescent="0.25">
      <c r="A1020">
        <v>41554</v>
      </c>
      <c r="B1020">
        <v>1676.12</v>
      </c>
      <c r="C1020">
        <v>1687.15</v>
      </c>
      <c r="D1020">
        <v>1687.15</v>
      </c>
      <c r="E1020">
        <v>1674.7</v>
      </c>
      <c r="F1020">
        <v>0</v>
      </c>
      <c r="G1020">
        <v>-0.85</v>
      </c>
    </row>
    <row r="1021" spans="1:7" x14ac:dyDescent="0.25">
      <c r="A1021">
        <v>41551</v>
      </c>
      <c r="B1021">
        <v>1690.5</v>
      </c>
      <c r="C1021">
        <v>1678.79</v>
      </c>
      <c r="D1021">
        <v>1691.94</v>
      </c>
      <c r="E1021">
        <v>1677.33</v>
      </c>
      <c r="F1021">
        <v>0</v>
      </c>
      <c r="G1021">
        <v>0.71</v>
      </c>
    </row>
    <row r="1022" spans="1:7" x14ac:dyDescent="0.25">
      <c r="A1022">
        <v>41550</v>
      </c>
      <c r="B1022">
        <v>1678.66</v>
      </c>
      <c r="C1022">
        <v>1692.35</v>
      </c>
      <c r="D1022">
        <v>1692.35</v>
      </c>
      <c r="E1022">
        <v>1670.36</v>
      </c>
      <c r="F1022">
        <v>0</v>
      </c>
      <c r="G1022">
        <v>-0.9</v>
      </c>
    </row>
    <row r="1023" spans="1:7" x14ac:dyDescent="0.25">
      <c r="A1023">
        <v>41549</v>
      </c>
      <c r="B1023">
        <v>1693.87</v>
      </c>
      <c r="C1023">
        <v>1691.9</v>
      </c>
      <c r="D1023">
        <v>1693.87</v>
      </c>
      <c r="E1023">
        <v>1680.34</v>
      </c>
      <c r="F1023">
        <v>0</v>
      </c>
      <c r="G1023">
        <v>-7.0000000000000007E-2</v>
      </c>
    </row>
    <row r="1024" spans="1:7" x14ac:dyDescent="0.25">
      <c r="A1024">
        <v>41548</v>
      </c>
      <c r="B1024">
        <v>1695</v>
      </c>
      <c r="C1024">
        <v>1682.41</v>
      </c>
      <c r="D1024">
        <v>1696.55</v>
      </c>
      <c r="E1024">
        <v>1682.07</v>
      </c>
      <c r="F1024">
        <v>0</v>
      </c>
      <c r="G1024">
        <v>0.8</v>
      </c>
    </row>
    <row r="1025" spans="1:7" x14ac:dyDescent="0.25">
      <c r="A1025">
        <v>41547</v>
      </c>
      <c r="B1025">
        <v>1681.55</v>
      </c>
      <c r="C1025">
        <v>1687.26</v>
      </c>
      <c r="D1025">
        <v>1687.26</v>
      </c>
      <c r="E1025">
        <v>1674.99</v>
      </c>
      <c r="F1025">
        <v>0</v>
      </c>
      <c r="G1025">
        <v>-0.6</v>
      </c>
    </row>
    <row r="1026" spans="1:7" x14ac:dyDescent="0.25">
      <c r="A1026">
        <v>41544</v>
      </c>
      <c r="B1026">
        <v>1691.75</v>
      </c>
      <c r="C1026">
        <v>1695.52</v>
      </c>
      <c r="D1026">
        <v>1695.52</v>
      </c>
      <c r="E1026">
        <v>1687.11</v>
      </c>
      <c r="F1026">
        <v>0</v>
      </c>
      <c r="G1026">
        <v>-0.41</v>
      </c>
    </row>
    <row r="1027" spans="1:7" x14ac:dyDescent="0.25">
      <c r="A1027">
        <v>41543</v>
      </c>
      <c r="B1027">
        <v>1698.67</v>
      </c>
      <c r="C1027">
        <v>1694.05</v>
      </c>
      <c r="D1027">
        <v>1703.85</v>
      </c>
      <c r="E1027">
        <v>1693.11</v>
      </c>
      <c r="F1027">
        <v>0</v>
      </c>
      <c r="G1027">
        <v>0.35</v>
      </c>
    </row>
    <row r="1028" spans="1:7" x14ac:dyDescent="0.25">
      <c r="A1028">
        <v>41542</v>
      </c>
      <c r="B1028">
        <v>1692.77</v>
      </c>
      <c r="C1028">
        <v>1698.02</v>
      </c>
      <c r="D1028">
        <v>1701.71</v>
      </c>
      <c r="E1028">
        <v>1691.88</v>
      </c>
      <c r="F1028">
        <v>0</v>
      </c>
      <c r="G1028">
        <v>-0.27</v>
      </c>
    </row>
    <row r="1029" spans="1:7" x14ac:dyDescent="0.25">
      <c r="A1029">
        <v>41541</v>
      </c>
      <c r="B1029">
        <v>1697.42</v>
      </c>
      <c r="C1029">
        <v>1702.6</v>
      </c>
      <c r="D1029">
        <v>1707.63</v>
      </c>
      <c r="E1029">
        <v>1694.9</v>
      </c>
      <c r="F1029">
        <v>0</v>
      </c>
      <c r="G1029">
        <v>-0.26</v>
      </c>
    </row>
    <row r="1030" spans="1:7" x14ac:dyDescent="0.25">
      <c r="A1030">
        <v>41540</v>
      </c>
      <c r="B1030">
        <v>1701.84</v>
      </c>
      <c r="C1030">
        <v>1711.44</v>
      </c>
      <c r="D1030">
        <v>1711.44</v>
      </c>
      <c r="E1030">
        <v>1697.1</v>
      </c>
      <c r="F1030">
        <v>0</v>
      </c>
      <c r="G1030">
        <v>-0.47</v>
      </c>
    </row>
    <row r="1031" spans="1:7" x14ac:dyDescent="0.25">
      <c r="A1031">
        <v>41537</v>
      </c>
      <c r="B1031">
        <v>1709.91</v>
      </c>
      <c r="C1031">
        <v>1722.44</v>
      </c>
      <c r="D1031">
        <v>1725.23</v>
      </c>
      <c r="E1031">
        <v>1708.89</v>
      </c>
      <c r="F1031">
        <v>0</v>
      </c>
      <c r="G1031">
        <v>-0.72</v>
      </c>
    </row>
    <row r="1032" spans="1:7" x14ac:dyDescent="0.25">
      <c r="A1032">
        <v>41536</v>
      </c>
      <c r="B1032">
        <v>1722.34</v>
      </c>
      <c r="C1032">
        <v>1727.34</v>
      </c>
      <c r="D1032">
        <v>1729.86</v>
      </c>
      <c r="E1032">
        <v>1720.2</v>
      </c>
      <c r="F1032">
        <v>0</v>
      </c>
      <c r="G1032">
        <v>-0.18</v>
      </c>
    </row>
    <row r="1033" spans="1:7" x14ac:dyDescent="0.25">
      <c r="A1033">
        <v>41535</v>
      </c>
      <c r="B1033">
        <v>1725.52</v>
      </c>
      <c r="C1033">
        <v>1705.74</v>
      </c>
      <c r="D1033">
        <v>1729.44</v>
      </c>
      <c r="E1033">
        <v>1700.35</v>
      </c>
      <c r="F1033">
        <v>0</v>
      </c>
      <c r="G1033">
        <v>1.22</v>
      </c>
    </row>
    <row r="1034" spans="1:7" x14ac:dyDescent="0.25">
      <c r="A1034">
        <v>41534</v>
      </c>
      <c r="B1034">
        <v>1704.76</v>
      </c>
      <c r="C1034">
        <v>1697.73</v>
      </c>
      <c r="D1034">
        <v>1705.52</v>
      </c>
      <c r="E1034">
        <v>1697.73</v>
      </c>
      <c r="F1034">
        <v>0</v>
      </c>
      <c r="G1034">
        <v>0.42</v>
      </c>
    </row>
    <row r="1035" spans="1:7" x14ac:dyDescent="0.25">
      <c r="A1035">
        <v>41533</v>
      </c>
      <c r="B1035">
        <v>1697.6</v>
      </c>
      <c r="C1035">
        <v>1691.7</v>
      </c>
      <c r="D1035">
        <v>1704.95</v>
      </c>
      <c r="E1035">
        <v>1691.7</v>
      </c>
      <c r="F1035">
        <v>0</v>
      </c>
      <c r="G1035">
        <v>0.56999999999999995</v>
      </c>
    </row>
    <row r="1036" spans="1:7" x14ac:dyDescent="0.25">
      <c r="A1036">
        <v>41530</v>
      </c>
      <c r="B1036">
        <v>1687.99</v>
      </c>
      <c r="C1036">
        <v>1685.04</v>
      </c>
      <c r="D1036">
        <v>1688.73</v>
      </c>
      <c r="E1036">
        <v>1682.22</v>
      </c>
      <c r="F1036">
        <v>0</v>
      </c>
      <c r="G1036">
        <v>0.27</v>
      </c>
    </row>
    <row r="1037" spans="1:7" x14ac:dyDescent="0.25">
      <c r="A1037">
        <v>41529</v>
      </c>
      <c r="B1037">
        <v>1683.42</v>
      </c>
      <c r="C1037">
        <v>1689.21</v>
      </c>
      <c r="D1037">
        <v>1689.97</v>
      </c>
      <c r="E1037">
        <v>1681.96</v>
      </c>
      <c r="F1037">
        <v>0</v>
      </c>
      <c r="G1037">
        <v>-0.34</v>
      </c>
    </row>
    <row r="1038" spans="1:7" x14ac:dyDescent="0.25">
      <c r="A1038">
        <v>41528</v>
      </c>
      <c r="B1038">
        <v>1689.13</v>
      </c>
      <c r="C1038">
        <v>1681.04</v>
      </c>
      <c r="D1038">
        <v>1689.13</v>
      </c>
      <c r="E1038">
        <v>1678.7</v>
      </c>
      <c r="F1038">
        <v>0</v>
      </c>
      <c r="G1038">
        <v>0.31</v>
      </c>
    </row>
    <row r="1039" spans="1:7" x14ac:dyDescent="0.25">
      <c r="A1039">
        <v>41527</v>
      </c>
      <c r="B1039">
        <v>1683.99</v>
      </c>
      <c r="C1039">
        <v>1674.32</v>
      </c>
      <c r="D1039">
        <v>1684.09</v>
      </c>
      <c r="E1039">
        <v>1674.32</v>
      </c>
      <c r="F1039">
        <v>0</v>
      </c>
      <c r="G1039">
        <v>0.73</v>
      </c>
    </row>
    <row r="1040" spans="1:7" x14ac:dyDescent="0.25">
      <c r="A1040">
        <v>41526</v>
      </c>
      <c r="B1040">
        <v>1671.71</v>
      </c>
      <c r="C1040">
        <v>1656.85</v>
      </c>
      <c r="D1040">
        <v>1672.4</v>
      </c>
      <c r="E1040">
        <v>1656.85</v>
      </c>
      <c r="F1040">
        <v>0</v>
      </c>
      <c r="G1040">
        <v>1</v>
      </c>
    </row>
    <row r="1041" spans="1:7" x14ac:dyDescent="0.25">
      <c r="A1041">
        <v>41523</v>
      </c>
      <c r="B1041">
        <v>1655.17</v>
      </c>
      <c r="C1041">
        <v>1657.44</v>
      </c>
      <c r="D1041">
        <v>1664.83</v>
      </c>
      <c r="E1041">
        <v>1640.62</v>
      </c>
      <c r="F1041">
        <v>0</v>
      </c>
      <c r="G1041">
        <v>0.01</v>
      </c>
    </row>
    <row r="1042" spans="1:7" x14ac:dyDescent="0.25">
      <c r="A1042">
        <v>41522</v>
      </c>
      <c r="B1042">
        <v>1655.08</v>
      </c>
      <c r="C1042">
        <v>1653.28</v>
      </c>
      <c r="D1042">
        <v>1659.17</v>
      </c>
      <c r="E1042">
        <v>1653.07</v>
      </c>
      <c r="F1042">
        <v>0</v>
      </c>
      <c r="G1042">
        <v>0.12</v>
      </c>
    </row>
    <row r="1043" spans="1:7" x14ac:dyDescent="0.25">
      <c r="A1043">
        <v>41521</v>
      </c>
      <c r="B1043">
        <v>1653.08</v>
      </c>
      <c r="C1043">
        <v>1640.72</v>
      </c>
      <c r="D1043">
        <v>1655.72</v>
      </c>
      <c r="E1043">
        <v>1637.41</v>
      </c>
      <c r="F1043">
        <v>0</v>
      </c>
      <c r="G1043">
        <v>0.81</v>
      </c>
    </row>
    <row r="1044" spans="1:7" x14ac:dyDescent="0.25">
      <c r="A1044">
        <v>41520</v>
      </c>
      <c r="B1044">
        <v>1639.77</v>
      </c>
      <c r="C1044">
        <v>1635.95</v>
      </c>
      <c r="D1044">
        <v>1651.35</v>
      </c>
      <c r="E1044">
        <v>1633.41</v>
      </c>
      <c r="F1044">
        <v>0</v>
      </c>
      <c r="G1044">
        <v>0.42</v>
      </c>
    </row>
    <row r="1045" spans="1:7" x14ac:dyDescent="0.25">
      <c r="A1045">
        <v>41516</v>
      </c>
      <c r="B1045">
        <v>1632.97</v>
      </c>
      <c r="C1045">
        <v>1638.89</v>
      </c>
      <c r="D1045">
        <v>1640.08</v>
      </c>
      <c r="E1045">
        <v>1628.05</v>
      </c>
      <c r="F1045">
        <v>0</v>
      </c>
      <c r="G1045">
        <v>-0.32</v>
      </c>
    </row>
    <row r="1046" spans="1:7" x14ac:dyDescent="0.25">
      <c r="A1046">
        <v>41515</v>
      </c>
      <c r="B1046">
        <v>1638.17</v>
      </c>
      <c r="C1046">
        <v>1633.5</v>
      </c>
      <c r="D1046">
        <v>1646.41</v>
      </c>
      <c r="E1046">
        <v>1630.88</v>
      </c>
      <c r="F1046">
        <v>0</v>
      </c>
      <c r="G1046">
        <v>0.2</v>
      </c>
    </row>
    <row r="1047" spans="1:7" x14ac:dyDescent="0.25">
      <c r="A1047">
        <v>41514</v>
      </c>
      <c r="B1047">
        <v>1634.96</v>
      </c>
      <c r="C1047">
        <v>1630.25</v>
      </c>
      <c r="D1047">
        <v>1641.18</v>
      </c>
      <c r="E1047">
        <v>1627.47</v>
      </c>
      <c r="F1047">
        <v>0</v>
      </c>
      <c r="G1047">
        <v>0.27</v>
      </c>
    </row>
    <row r="1048" spans="1:7" x14ac:dyDescent="0.25">
      <c r="A1048">
        <v>41513</v>
      </c>
      <c r="B1048">
        <v>1630.48</v>
      </c>
      <c r="C1048">
        <v>1652.54</v>
      </c>
      <c r="D1048">
        <v>1652.54</v>
      </c>
      <c r="E1048">
        <v>1629.05</v>
      </c>
      <c r="F1048">
        <v>0</v>
      </c>
      <c r="G1048">
        <v>-1.59</v>
      </c>
    </row>
    <row r="1049" spans="1:7" x14ac:dyDescent="0.25">
      <c r="A1049">
        <v>41512</v>
      </c>
      <c r="B1049">
        <v>1656.78</v>
      </c>
      <c r="C1049">
        <v>1664.29</v>
      </c>
      <c r="D1049">
        <v>1669.51</v>
      </c>
      <c r="E1049">
        <v>1656.02</v>
      </c>
      <c r="F1049">
        <v>0</v>
      </c>
      <c r="G1049">
        <v>-0.4</v>
      </c>
    </row>
    <row r="1050" spans="1:7" x14ac:dyDescent="0.25">
      <c r="A1050">
        <v>41509</v>
      </c>
      <c r="B1050">
        <v>1663.5</v>
      </c>
      <c r="C1050">
        <v>1659.92</v>
      </c>
      <c r="D1050">
        <v>1664.85</v>
      </c>
      <c r="E1050">
        <v>1654.81</v>
      </c>
      <c r="F1050">
        <v>0</v>
      </c>
      <c r="G1050">
        <v>0.39</v>
      </c>
    </row>
    <row r="1051" spans="1:7" x14ac:dyDescent="0.25">
      <c r="A1051">
        <v>41508</v>
      </c>
      <c r="B1051">
        <v>1656.96</v>
      </c>
      <c r="C1051">
        <v>1645.03</v>
      </c>
      <c r="D1051">
        <v>1659.55</v>
      </c>
      <c r="E1051">
        <v>1645.03</v>
      </c>
      <c r="F1051">
        <v>0</v>
      </c>
      <c r="G1051">
        <v>0.86</v>
      </c>
    </row>
    <row r="1052" spans="1:7" x14ac:dyDescent="0.25">
      <c r="A1052">
        <v>41507</v>
      </c>
      <c r="B1052">
        <v>1642.8</v>
      </c>
      <c r="C1052">
        <v>1650.66</v>
      </c>
      <c r="D1052">
        <v>1656.99</v>
      </c>
      <c r="E1052">
        <v>1639.43</v>
      </c>
      <c r="F1052">
        <v>0</v>
      </c>
      <c r="G1052">
        <v>-0.57999999999999996</v>
      </c>
    </row>
    <row r="1053" spans="1:7" x14ac:dyDescent="0.25">
      <c r="A1053">
        <v>41506</v>
      </c>
      <c r="B1053">
        <v>1652.35</v>
      </c>
      <c r="C1053">
        <v>1646.81</v>
      </c>
      <c r="D1053">
        <v>1658.92</v>
      </c>
      <c r="E1053">
        <v>1646.08</v>
      </c>
      <c r="F1053">
        <v>0</v>
      </c>
      <c r="G1053">
        <v>0.38</v>
      </c>
    </row>
    <row r="1054" spans="1:7" x14ac:dyDescent="0.25">
      <c r="A1054">
        <v>41505</v>
      </c>
      <c r="B1054">
        <v>1646.06</v>
      </c>
      <c r="C1054">
        <v>1655.25</v>
      </c>
      <c r="D1054">
        <v>1659.18</v>
      </c>
      <c r="E1054">
        <v>1645.84</v>
      </c>
      <c r="F1054">
        <v>0</v>
      </c>
      <c r="G1054">
        <v>-0.59</v>
      </c>
    </row>
    <row r="1055" spans="1:7" x14ac:dyDescent="0.25">
      <c r="A1055">
        <v>41502</v>
      </c>
      <c r="B1055">
        <v>1655.83</v>
      </c>
      <c r="C1055">
        <v>1661.22</v>
      </c>
      <c r="D1055">
        <v>1663.6</v>
      </c>
      <c r="E1055">
        <v>1652.61</v>
      </c>
      <c r="F1055">
        <v>0</v>
      </c>
      <c r="G1055">
        <v>-0.33</v>
      </c>
    </row>
    <row r="1056" spans="1:7" x14ac:dyDescent="0.25">
      <c r="A1056">
        <v>41501</v>
      </c>
      <c r="B1056">
        <v>1661.32</v>
      </c>
      <c r="C1056">
        <v>1679.61</v>
      </c>
      <c r="D1056">
        <v>1679.61</v>
      </c>
      <c r="E1056">
        <v>1658.59</v>
      </c>
      <c r="F1056">
        <v>0</v>
      </c>
      <c r="G1056">
        <v>-1.43</v>
      </c>
    </row>
    <row r="1057" spans="1:7" x14ac:dyDescent="0.25">
      <c r="A1057">
        <v>41500</v>
      </c>
      <c r="B1057">
        <v>1685.39</v>
      </c>
      <c r="C1057">
        <v>1693.88</v>
      </c>
      <c r="D1057">
        <v>1695.52</v>
      </c>
      <c r="E1057">
        <v>1684.83</v>
      </c>
      <c r="F1057">
        <v>0</v>
      </c>
      <c r="G1057">
        <v>-0.52</v>
      </c>
    </row>
    <row r="1058" spans="1:7" x14ac:dyDescent="0.25">
      <c r="A1058">
        <v>41499</v>
      </c>
      <c r="B1058">
        <v>1694.16</v>
      </c>
      <c r="C1058">
        <v>1690.65</v>
      </c>
      <c r="D1058">
        <v>1696.81</v>
      </c>
      <c r="E1058">
        <v>1682.62</v>
      </c>
      <c r="F1058">
        <v>0</v>
      </c>
      <c r="G1058">
        <v>0.28000000000000003</v>
      </c>
    </row>
    <row r="1059" spans="1:7" x14ac:dyDescent="0.25">
      <c r="A1059">
        <v>41498</v>
      </c>
      <c r="B1059">
        <v>1689.47</v>
      </c>
      <c r="C1059">
        <v>1688.37</v>
      </c>
      <c r="D1059">
        <v>1691.49</v>
      </c>
      <c r="E1059">
        <v>1683.35</v>
      </c>
      <c r="F1059">
        <v>0</v>
      </c>
      <c r="G1059">
        <v>-0.12</v>
      </c>
    </row>
    <row r="1060" spans="1:7" x14ac:dyDescent="0.25">
      <c r="A1060">
        <v>41495</v>
      </c>
      <c r="B1060">
        <v>1691.42</v>
      </c>
      <c r="C1060">
        <v>1696.1</v>
      </c>
      <c r="D1060">
        <v>1699.42</v>
      </c>
      <c r="E1060">
        <v>1686.02</v>
      </c>
      <c r="F1060">
        <v>0</v>
      </c>
      <c r="G1060">
        <v>-0.36</v>
      </c>
    </row>
    <row r="1061" spans="1:7" x14ac:dyDescent="0.25">
      <c r="A1061">
        <v>41494</v>
      </c>
      <c r="B1061">
        <v>1697.48</v>
      </c>
      <c r="C1061">
        <v>1693.35</v>
      </c>
      <c r="D1061">
        <v>1700.18</v>
      </c>
      <c r="E1061">
        <v>1688.38</v>
      </c>
      <c r="F1061">
        <v>0</v>
      </c>
      <c r="G1061">
        <v>0.39</v>
      </c>
    </row>
    <row r="1062" spans="1:7" x14ac:dyDescent="0.25">
      <c r="A1062">
        <v>41493</v>
      </c>
      <c r="B1062">
        <v>1690.91</v>
      </c>
      <c r="C1062">
        <v>1695.3</v>
      </c>
      <c r="D1062">
        <v>1695.3</v>
      </c>
      <c r="E1062">
        <v>1684.91</v>
      </c>
      <c r="F1062">
        <v>0</v>
      </c>
      <c r="G1062">
        <v>-0.38</v>
      </c>
    </row>
    <row r="1063" spans="1:7" x14ac:dyDescent="0.25">
      <c r="A1063">
        <v>41492</v>
      </c>
      <c r="B1063">
        <v>1697.37</v>
      </c>
      <c r="C1063">
        <v>1705.79</v>
      </c>
      <c r="D1063">
        <v>1705.79</v>
      </c>
      <c r="E1063">
        <v>1693.29</v>
      </c>
      <c r="F1063">
        <v>0</v>
      </c>
      <c r="G1063">
        <v>-0.56999999999999995</v>
      </c>
    </row>
    <row r="1064" spans="1:7" x14ac:dyDescent="0.25">
      <c r="A1064">
        <v>41491</v>
      </c>
      <c r="B1064">
        <v>1707.14</v>
      </c>
      <c r="C1064">
        <v>1708.01</v>
      </c>
      <c r="D1064">
        <v>1709.24</v>
      </c>
      <c r="E1064">
        <v>1703.55</v>
      </c>
      <c r="F1064">
        <v>0</v>
      </c>
      <c r="G1064">
        <v>-0.15</v>
      </c>
    </row>
    <row r="1065" spans="1:7" x14ac:dyDescent="0.25">
      <c r="A1065">
        <v>41488</v>
      </c>
      <c r="B1065">
        <v>1709.67</v>
      </c>
      <c r="C1065">
        <v>1706.1</v>
      </c>
      <c r="D1065">
        <v>1709.67</v>
      </c>
      <c r="E1065">
        <v>1700.68</v>
      </c>
      <c r="F1065">
        <v>0</v>
      </c>
      <c r="G1065">
        <v>0.16</v>
      </c>
    </row>
    <row r="1066" spans="1:7" x14ac:dyDescent="0.25">
      <c r="A1066">
        <v>41487</v>
      </c>
      <c r="B1066">
        <v>1706.87</v>
      </c>
      <c r="C1066">
        <v>1689.42</v>
      </c>
      <c r="D1066">
        <v>1707.85</v>
      </c>
      <c r="E1066">
        <v>1689.42</v>
      </c>
      <c r="F1066">
        <v>0</v>
      </c>
      <c r="G1066">
        <v>1.25</v>
      </c>
    </row>
    <row r="1067" spans="1:7" x14ac:dyDescent="0.25">
      <c r="A1067">
        <v>41486</v>
      </c>
      <c r="B1067">
        <v>1685.73</v>
      </c>
      <c r="C1067">
        <v>1687.76</v>
      </c>
      <c r="D1067">
        <v>1698.43</v>
      </c>
      <c r="E1067">
        <v>1684.94</v>
      </c>
      <c r="F1067">
        <v>0</v>
      </c>
      <c r="G1067">
        <v>-0.01</v>
      </c>
    </row>
    <row r="1068" spans="1:7" x14ac:dyDescent="0.25">
      <c r="A1068">
        <v>41485</v>
      </c>
      <c r="B1068">
        <v>1685.96</v>
      </c>
      <c r="C1068">
        <v>1687.92</v>
      </c>
      <c r="D1068">
        <v>1693.19</v>
      </c>
      <c r="E1068">
        <v>1682.42</v>
      </c>
      <c r="F1068">
        <v>0</v>
      </c>
      <c r="G1068">
        <v>0.04</v>
      </c>
    </row>
    <row r="1069" spans="1:7" x14ac:dyDescent="0.25">
      <c r="A1069">
        <v>41484</v>
      </c>
      <c r="B1069">
        <v>1685.33</v>
      </c>
      <c r="C1069">
        <v>1690.32</v>
      </c>
      <c r="D1069">
        <v>1690.92</v>
      </c>
      <c r="E1069">
        <v>1681.86</v>
      </c>
      <c r="F1069">
        <v>0</v>
      </c>
      <c r="G1069">
        <v>-0.37</v>
      </c>
    </row>
    <row r="1070" spans="1:7" x14ac:dyDescent="0.25">
      <c r="A1070">
        <v>41481</v>
      </c>
      <c r="B1070">
        <v>1691.65</v>
      </c>
      <c r="C1070">
        <v>1687.31</v>
      </c>
      <c r="D1070">
        <v>1691.85</v>
      </c>
      <c r="E1070">
        <v>1676.03</v>
      </c>
      <c r="F1070">
        <v>0</v>
      </c>
      <c r="G1070">
        <v>0.08</v>
      </c>
    </row>
    <row r="1071" spans="1:7" x14ac:dyDescent="0.25">
      <c r="A1071">
        <v>41480</v>
      </c>
      <c r="B1071">
        <v>1690.25</v>
      </c>
      <c r="C1071">
        <v>1685.21</v>
      </c>
      <c r="D1071">
        <v>1690.94</v>
      </c>
      <c r="E1071">
        <v>1680.07</v>
      </c>
      <c r="F1071">
        <v>0</v>
      </c>
      <c r="G1071">
        <v>0.26</v>
      </c>
    </row>
    <row r="1072" spans="1:7" x14ac:dyDescent="0.25">
      <c r="A1072">
        <v>41479</v>
      </c>
      <c r="B1072">
        <v>1685.94</v>
      </c>
      <c r="C1072">
        <v>1696.06</v>
      </c>
      <c r="D1072">
        <v>1698.38</v>
      </c>
      <c r="E1072">
        <v>1682.57</v>
      </c>
      <c r="F1072">
        <v>0</v>
      </c>
      <c r="G1072">
        <v>-0.38</v>
      </c>
    </row>
    <row r="1073" spans="1:7" x14ac:dyDescent="0.25">
      <c r="A1073">
        <v>41478</v>
      </c>
      <c r="B1073">
        <v>1692.39</v>
      </c>
      <c r="C1073">
        <v>1696.63</v>
      </c>
      <c r="D1073">
        <v>1698.78</v>
      </c>
      <c r="E1073">
        <v>1691.13</v>
      </c>
      <c r="F1073">
        <v>0</v>
      </c>
      <c r="G1073">
        <v>-0.19</v>
      </c>
    </row>
    <row r="1074" spans="1:7" x14ac:dyDescent="0.25">
      <c r="A1074">
        <v>41477</v>
      </c>
      <c r="B1074">
        <v>1695.53</v>
      </c>
      <c r="C1074">
        <v>1694.41</v>
      </c>
      <c r="D1074">
        <v>1697.61</v>
      </c>
      <c r="E1074">
        <v>1690.67</v>
      </c>
      <c r="F1074">
        <v>0</v>
      </c>
      <c r="G1074">
        <v>0.2</v>
      </c>
    </row>
    <row r="1075" spans="1:7" x14ac:dyDescent="0.25">
      <c r="A1075">
        <v>41474</v>
      </c>
      <c r="B1075">
        <v>1692.09</v>
      </c>
      <c r="C1075">
        <v>1686.15</v>
      </c>
      <c r="D1075">
        <v>1692.09</v>
      </c>
      <c r="E1075">
        <v>1684.08</v>
      </c>
      <c r="F1075">
        <v>0</v>
      </c>
      <c r="G1075">
        <v>0.16</v>
      </c>
    </row>
    <row r="1076" spans="1:7" x14ac:dyDescent="0.25">
      <c r="A1076">
        <v>41473</v>
      </c>
      <c r="B1076">
        <v>1689.37</v>
      </c>
      <c r="C1076">
        <v>1681.05</v>
      </c>
      <c r="D1076">
        <v>1693.12</v>
      </c>
      <c r="E1076">
        <v>1681.05</v>
      </c>
      <c r="F1076">
        <v>0</v>
      </c>
      <c r="G1076">
        <v>0.5</v>
      </c>
    </row>
    <row r="1077" spans="1:7" x14ac:dyDescent="0.25">
      <c r="A1077">
        <v>41472</v>
      </c>
      <c r="B1077">
        <v>1680.91</v>
      </c>
      <c r="C1077">
        <v>1677.91</v>
      </c>
      <c r="D1077">
        <v>1684.75</v>
      </c>
      <c r="E1077">
        <v>1677.91</v>
      </c>
      <c r="F1077">
        <v>0</v>
      </c>
      <c r="G1077">
        <v>0.28000000000000003</v>
      </c>
    </row>
    <row r="1078" spans="1:7" x14ac:dyDescent="0.25">
      <c r="A1078">
        <v>41471</v>
      </c>
      <c r="B1078">
        <v>1676.26</v>
      </c>
      <c r="C1078">
        <v>1682.7</v>
      </c>
      <c r="D1078">
        <v>1683.73</v>
      </c>
      <c r="E1078">
        <v>1671.84</v>
      </c>
      <c r="F1078">
        <v>0</v>
      </c>
      <c r="G1078">
        <v>-0.37</v>
      </c>
    </row>
    <row r="1079" spans="1:7" x14ac:dyDescent="0.25">
      <c r="A1079">
        <v>41470</v>
      </c>
      <c r="B1079">
        <v>1682.5</v>
      </c>
      <c r="C1079">
        <v>1679.59</v>
      </c>
      <c r="D1079">
        <v>1684.51</v>
      </c>
      <c r="E1079">
        <v>1677.89</v>
      </c>
      <c r="F1079">
        <v>0</v>
      </c>
      <c r="G1079">
        <v>0.14000000000000001</v>
      </c>
    </row>
    <row r="1080" spans="1:7" x14ac:dyDescent="0.25">
      <c r="A1080">
        <v>41467</v>
      </c>
      <c r="B1080">
        <v>1680.19</v>
      </c>
      <c r="C1080">
        <v>1675.26</v>
      </c>
      <c r="D1080">
        <v>1680.19</v>
      </c>
      <c r="E1080">
        <v>1672.33</v>
      </c>
      <c r="F1080">
        <v>0</v>
      </c>
      <c r="G1080">
        <v>0.31</v>
      </c>
    </row>
    <row r="1081" spans="1:7" x14ac:dyDescent="0.25">
      <c r="A1081">
        <v>41466</v>
      </c>
      <c r="B1081">
        <v>1675.02</v>
      </c>
      <c r="C1081">
        <v>1657.41</v>
      </c>
      <c r="D1081">
        <v>1676.63</v>
      </c>
      <c r="E1081">
        <v>1657.41</v>
      </c>
      <c r="F1081">
        <v>0</v>
      </c>
      <c r="G1081">
        <v>1.36</v>
      </c>
    </row>
    <row r="1082" spans="1:7" x14ac:dyDescent="0.25">
      <c r="A1082">
        <v>41465</v>
      </c>
      <c r="B1082">
        <v>1652.62</v>
      </c>
      <c r="C1082">
        <v>1651.56</v>
      </c>
      <c r="D1082">
        <v>1657.92</v>
      </c>
      <c r="E1082">
        <v>1647.66</v>
      </c>
      <c r="F1082">
        <v>0</v>
      </c>
      <c r="G1082">
        <v>0.02</v>
      </c>
    </row>
    <row r="1083" spans="1:7" x14ac:dyDescent="0.25">
      <c r="A1083">
        <v>41464</v>
      </c>
      <c r="B1083">
        <v>1652.32</v>
      </c>
      <c r="C1083">
        <v>1642.89</v>
      </c>
      <c r="D1083">
        <v>1654.18</v>
      </c>
      <c r="E1083">
        <v>1642.89</v>
      </c>
      <c r="F1083">
        <v>0</v>
      </c>
      <c r="G1083">
        <v>0.72</v>
      </c>
    </row>
    <row r="1084" spans="1:7" x14ac:dyDescent="0.25">
      <c r="A1084">
        <v>41463</v>
      </c>
      <c r="B1084">
        <v>1640.46</v>
      </c>
      <c r="C1084">
        <v>1634.2</v>
      </c>
      <c r="D1084">
        <v>1644.68</v>
      </c>
      <c r="E1084">
        <v>1634.2</v>
      </c>
      <c r="F1084">
        <v>0</v>
      </c>
      <c r="G1084">
        <v>0.53</v>
      </c>
    </row>
    <row r="1085" spans="1:7" x14ac:dyDescent="0.25">
      <c r="A1085">
        <v>41460</v>
      </c>
      <c r="B1085">
        <v>1631.89</v>
      </c>
      <c r="C1085">
        <v>1618.65</v>
      </c>
      <c r="D1085">
        <v>1632.07</v>
      </c>
      <c r="E1085">
        <v>1614.71</v>
      </c>
      <c r="F1085">
        <v>0</v>
      </c>
      <c r="G1085">
        <v>1.02</v>
      </c>
    </row>
    <row r="1086" spans="1:7" x14ac:dyDescent="0.25">
      <c r="A1086">
        <v>41458</v>
      </c>
      <c r="B1086">
        <v>1615.41</v>
      </c>
      <c r="C1086">
        <v>1611.48</v>
      </c>
      <c r="D1086">
        <v>1618.97</v>
      </c>
      <c r="E1086">
        <v>1604.57</v>
      </c>
      <c r="F1086">
        <v>0</v>
      </c>
      <c r="G1086">
        <v>0.08</v>
      </c>
    </row>
    <row r="1087" spans="1:7" x14ac:dyDescent="0.25">
      <c r="A1087">
        <v>41457</v>
      </c>
      <c r="B1087">
        <v>1614.08</v>
      </c>
      <c r="C1087">
        <v>1614.29</v>
      </c>
      <c r="D1087">
        <v>1624.26</v>
      </c>
      <c r="E1087">
        <v>1606.77</v>
      </c>
      <c r="F1087">
        <v>0</v>
      </c>
      <c r="G1087">
        <v>-0.05</v>
      </c>
    </row>
    <row r="1088" spans="1:7" x14ac:dyDescent="0.25">
      <c r="A1088">
        <v>41456</v>
      </c>
      <c r="B1088">
        <v>1614.96</v>
      </c>
      <c r="C1088">
        <v>1609.78</v>
      </c>
      <c r="D1088">
        <v>1626.61</v>
      </c>
      <c r="E1088">
        <v>1609.78</v>
      </c>
      <c r="F1088">
        <v>0</v>
      </c>
      <c r="G1088">
        <v>0.54</v>
      </c>
    </row>
    <row r="1089" spans="1:7" x14ac:dyDescent="0.25">
      <c r="A1089">
        <v>41453</v>
      </c>
      <c r="B1089">
        <v>1606.28</v>
      </c>
      <c r="C1089">
        <v>1611.12</v>
      </c>
      <c r="D1089">
        <v>1615.94</v>
      </c>
      <c r="E1089">
        <v>1601.06</v>
      </c>
      <c r="F1089">
        <v>0</v>
      </c>
      <c r="G1089">
        <v>-0.43</v>
      </c>
    </row>
    <row r="1090" spans="1:7" x14ac:dyDescent="0.25">
      <c r="A1090">
        <v>41452</v>
      </c>
      <c r="B1090">
        <v>1613.2</v>
      </c>
      <c r="C1090">
        <v>1606.44</v>
      </c>
      <c r="D1090">
        <v>1620.07</v>
      </c>
      <c r="E1090">
        <v>1606.44</v>
      </c>
      <c r="F1090">
        <v>0</v>
      </c>
      <c r="G1090">
        <v>0.62</v>
      </c>
    </row>
    <row r="1091" spans="1:7" x14ac:dyDescent="0.25">
      <c r="A1091">
        <v>41451</v>
      </c>
      <c r="B1091">
        <v>1603.26</v>
      </c>
      <c r="C1091">
        <v>1592.27</v>
      </c>
      <c r="D1091">
        <v>1606.83</v>
      </c>
      <c r="E1091">
        <v>1592.27</v>
      </c>
      <c r="F1091">
        <v>0</v>
      </c>
      <c r="G1091">
        <v>0.96</v>
      </c>
    </row>
    <row r="1092" spans="1:7" x14ac:dyDescent="0.25">
      <c r="A1092">
        <v>41450</v>
      </c>
      <c r="B1092">
        <v>1588.03</v>
      </c>
      <c r="C1092">
        <v>1577.52</v>
      </c>
      <c r="D1092">
        <v>1593.79</v>
      </c>
      <c r="E1092">
        <v>1577.09</v>
      </c>
      <c r="F1092">
        <v>0</v>
      </c>
      <c r="G1092">
        <v>0.95</v>
      </c>
    </row>
    <row r="1093" spans="1:7" x14ac:dyDescent="0.25">
      <c r="A1093">
        <v>41449</v>
      </c>
      <c r="B1093">
        <v>1573.09</v>
      </c>
      <c r="C1093">
        <v>1588.77</v>
      </c>
      <c r="D1093">
        <v>1588.77</v>
      </c>
      <c r="E1093">
        <v>1560.33</v>
      </c>
      <c r="F1093">
        <v>0</v>
      </c>
      <c r="G1093">
        <v>-1.21</v>
      </c>
    </row>
    <row r="1094" spans="1:7" x14ac:dyDescent="0.25">
      <c r="A1094">
        <v>41446</v>
      </c>
      <c r="B1094">
        <v>1592.43</v>
      </c>
      <c r="C1094">
        <v>1588.62</v>
      </c>
      <c r="D1094">
        <v>1599.19</v>
      </c>
      <c r="E1094">
        <v>1577.7</v>
      </c>
      <c r="F1094">
        <v>0</v>
      </c>
      <c r="G1094">
        <v>0.27</v>
      </c>
    </row>
    <row r="1095" spans="1:7" x14ac:dyDescent="0.25">
      <c r="A1095">
        <v>41445</v>
      </c>
      <c r="B1095">
        <v>1588.19</v>
      </c>
      <c r="C1095">
        <v>1624.62</v>
      </c>
      <c r="D1095">
        <v>1624.62</v>
      </c>
      <c r="E1095">
        <v>1584.32</v>
      </c>
      <c r="F1095">
        <v>0</v>
      </c>
      <c r="G1095">
        <v>-2.5</v>
      </c>
    </row>
    <row r="1096" spans="1:7" x14ac:dyDescent="0.25">
      <c r="A1096">
        <v>41444</v>
      </c>
      <c r="B1096">
        <v>1628.93</v>
      </c>
      <c r="C1096">
        <v>1651.83</v>
      </c>
      <c r="D1096">
        <v>1652.45</v>
      </c>
      <c r="E1096">
        <v>1628.91</v>
      </c>
      <c r="F1096">
        <v>0</v>
      </c>
      <c r="G1096">
        <v>-1.39</v>
      </c>
    </row>
    <row r="1097" spans="1:7" x14ac:dyDescent="0.25">
      <c r="A1097">
        <v>41443</v>
      </c>
      <c r="B1097">
        <v>1651.81</v>
      </c>
      <c r="C1097">
        <v>1639.77</v>
      </c>
      <c r="D1097">
        <v>1654.19</v>
      </c>
      <c r="E1097">
        <v>1639.77</v>
      </c>
      <c r="F1097">
        <v>0</v>
      </c>
      <c r="G1097">
        <v>0.78</v>
      </c>
    </row>
    <row r="1098" spans="1:7" x14ac:dyDescent="0.25">
      <c r="A1098">
        <v>41442</v>
      </c>
      <c r="B1098">
        <v>1639.04</v>
      </c>
      <c r="C1098">
        <v>1630.64</v>
      </c>
      <c r="D1098">
        <v>1646.5</v>
      </c>
      <c r="E1098">
        <v>1630.34</v>
      </c>
      <c r="F1098">
        <v>0</v>
      </c>
      <c r="G1098">
        <v>0.76</v>
      </c>
    </row>
    <row r="1099" spans="1:7" x14ac:dyDescent="0.25">
      <c r="A1099">
        <v>41439</v>
      </c>
      <c r="B1099">
        <v>1626.73</v>
      </c>
      <c r="C1099">
        <v>1635.52</v>
      </c>
      <c r="D1099">
        <v>1640.8</v>
      </c>
      <c r="E1099">
        <v>1623.96</v>
      </c>
      <c r="F1099">
        <v>0</v>
      </c>
      <c r="G1099">
        <v>-0.59</v>
      </c>
    </row>
    <row r="1100" spans="1:7" x14ac:dyDescent="0.25">
      <c r="A1100">
        <v>41438</v>
      </c>
      <c r="B1100">
        <v>1636.36</v>
      </c>
      <c r="C1100">
        <v>1612.15</v>
      </c>
      <c r="D1100">
        <v>1639.25</v>
      </c>
      <c r="E1100">
        <v>1608.07</v>
      </c>
      <c r="F1100">
        <v>0</v>
      </c>
      <c r="G1100">
        <v>1.48</v>
      </c>
    </row>
    <row r="1101" spans="1:7" x14ac:dyDescent="0.25">
      <c r="A1101">
        <v>41437</v>
      </c>
      <c r="B1101">
        <v>1612.52</v>
      </c>
      <c r="C1101">
        <v>1629.94</v>
      </c>
      <c r="D1101">
        <v>1637.71</v>
      </c>
      <c r="E1101">
        <v>1610.92</v>
      </c>
      <c r="F1101">
        <v>0</v>
      </c>
      <c r="G1101">
        <v>-0.84</v>
      </c>
    </row>
    <row r="1102" spans="1:7" x14ac:dyDescent="0.25">
      <c r="A1102">
        <v>41436</v>
      </c>
      <c r="B1102">
        <v>1626.13</v>
      </c>
      <c r="C1102">
        <v>1638.64</v>
      </c>
      <c r="D1102">
        <v>1640.13</v>
      </c>
      <c r="E1102">
        <v>1622.92</v>
      </c>
      <c r="F1102">
        <v>0</v>
      </c>
      <c r="G1102">
        <v>-1.02</v>
      </c>
    </row>
    <row r="1103" spans="1:7" x14ac:dyDescent="0.25">
      <c r="A1103">
        <v>41435</v>
      </c>
      <c r="B1103">
        <v>1642.81</v>
      </c>
      <c r="C1103">
        <v>1644.67</v>
      </c>
      <c r="D1103">
        <v>1648.69</v>
      </c>
      <c r="E1103">
        <v>1639.26</v>
      </c>
      <c r="F1103">
        <v>0</v>
      </c>
      <c r="G1103">
        <v>-0.03</v>
      </c>
    </row>
    <row r="1104" spans="1:7" x14ac:dyDescent="0.25">
      <c r="A1104">
        <v>41432</v>
      </c>
      <c r="B1104">
        <v>1643.38</v>
      </c>
      <c r="C1104">
        <v>1625.27</v>
      </c>
      <c r="D1104">
        <v>1644.4</v>
      </c>
      <c r="E1104">
        <v>1625.27</v>
      </c>
      <c r="F1104">
        <v>0</v>
      </c>
      <c r="G1104">
        <v>1.28</v>
      </c>
    </row>
    <row r="1105" spans="1:7" x14ac:dyDescent="0.25">
      <c r="A1105">
        <v>41431</v>
      </c>
      <c r="B1105">
        <v>1622.56</v>
      </c>
      <c r="C1105">
        <v>1609.29</v>
      </c>
      <c r="D1105">
        <v>1622.56</v>
      </c>
      <c r="E1105">
        <v>1598.23</v>
      </c>
      <c r="F1105">
        <v>0</v>
      </c>
      <c r="G1105">
        <v>0.85</v>
      </c>
    </row>
    <row r="1106" spans="1:7" x14ac:dyDescent="0.25">
      <c r="A1106">
        <v>41430</v>
      </c>
      <c r="B1106">
        <v>1608.9</v>
      </c>
      <c r="C1106">
        <v>1629.05</v>
      </c>
      <c r="D1106">
        <v>1629.31</v>
      </c>
      <c r="E1106">
        <v>1607.09</v>
      </c>
      <c r="F1106">
        <v>0</v>
      </c>
      <c r="G1106">
        <v>-1.38</v>
      </c>
    </row>
    <row r="1107" spans="1:7" x14ac:dyDescent="0.25">
      <c r="A1107">
        <v>41429</v>
      </c>
      <c r="B1107">
        <v>1631.38</v>
      </c>
      <c r="C1107">
        <v>1640.73</v>
      </c>
      <c r="D1107">
        <v>1646.53</v>
      </c>
      <c r="E1107">
        <v>1623.62</v>
      </c>
      <c r="F1107">
        <v>0</v>
      </c>
      <c r="G1107">
        <v>-0.55000000000000004</v>
      </c>
    </row>
    <row r="1108" spans="1:7" x14ac:dyDescent="0.25">
      <c r="A1108">
        <v>41428</v>
      </c>
      <c r="B1108">
        <v>1640.42</v>
      </c>
      <c r="C1108">
        <v>1631.71</v>
      </c>
      <c r="D1108">
        <v>1640.42</v>
      </c>
      <c r="E1108">
        <v>1622.72</v>
      </c>
      <c r="F1108">
        <v>0</v>
      </c>
      <c r="G1108">
        <v>0.59</v>
      </c>
    </row>
    <row r="1109" spans="1:7" x14ac:dyDescent="0.25">
      <c r="A1109">
        <v>41425</v>
      </c>
      <c r="B1109">
        <v>1630.74</v>
      </c>
      <c r="C1109">
        <v>1652.13</v>
      </c>
      <c r="D1109">
        <v>1658.99</v>
      </c>
      <c r="E1109">
        <v>1630.74</v>
      </c>
      <c r="F1109">
        <v>0</v>
      </c>
      <c r="G1109">
        <v>-1.43</v>
      </c>
    </row>
    <row r="1110" spans="1:7" x14ac:dyDescent="0.25">
      <c r="A1110">
        <v>41424</v>
      </c>
      <c r="B1110">
        <v>1654.41</v>
      </c>
      <c r="C1110">
        <v>1649.14</v>
      </c>
      <c r="D1110">
        <v>1661.91</v>
      </c>
      <c r="E1110">
        <v>1648.61</v>
      </c>
      <c r="F1110">
        <v>0</v>
      </c>
      <c r="G1110">
        <v>0.37</v>
      </c>
    </row>
    <row r="1111" spans="1:7" x14ac:dyDescent="0.25">
      <c r="A1111">
        <v>41423</v>
      </c>
      <c r="B1111">
        <v>1648.36</v>
      </c>
      <c r="C1111">
        <v>1656.57</v>
      </c>
      <c r="D1111">
        <v>1656.57</v>
      </c>
      <c r="E1111">
        <v>1640.05</v>
      </c>
      <c r="F1111">
        <v>0</v>
      </c>
      <c r="G1111">
        <v>-0.7</v>
      </c>
    </row>
    <row r="1112" spans="1:7" x14ac:dyDescent="0.25">
      <c r="A1112">
        <v>41422</v>
      </c>
      <c r="B1112">
        <v>1660.06</v>
      </c>
      <c r="C1112">
        <v>1652.63</v>
      </c>
      <c r="D1112">
        <v>1674.21</v>
      </c>
      <c r="E1112">
        <v>1652.63</v>
      </c>
      <c r="F1112">
        <v>0</v>
      </c>
      <c r="G1112">
        <v>0.63</v>
      </c>
    </row>
    <row r="1113" spans="1:7" x14ac:dyDescent="0.25">
      <c r="A1113">
        <v>41418</v>
      </c>
      <c r="B1113">
        <v>1649.6</v>
      </c>
      <c r="C1113">
        <v>1646.67</v>
      </c>
      <c r="D1113">
        <v>1649.78</v>
      </c>
      <c r="E1113">
        <v>1636.88</v>
      </c>
      <c r="F1113">
        <v>0</v>
      </c>
      <c r="G1113">
        <v>-0.06</v>
      </c>
    </row>
    <row r="1114" spans="1:7" x14ac:dyDescent="0.25">
      <c r="A1114">
        <v>41417</v>
      </c>
      <c r="B1114">
        <v>1650.51</v>
      </c>
      <c r="C1114">
        <v>1651.62</v>
      </c>
      <c r="D1114">
        <v>1655.5</v>
      </c>
      <c r="E1114">
        <v>1635.53</v>
      </c>
      <c r="F1114">
        <v>0</v>
      </c>
      <c r="G1114">
        <v>-0.28999999999999998</v>
      </c>
    </row>
    <row r="1115" spans="1:7" x14ac:dyDescent="0.25">
      <c r="A1115">
        <v>41416</v>
      </c>
      <c r="B1115">
        <v>1655.35</v>
      </c>
      <c r="C1115">
        <v>1669.39</v>
      </c>
      <c r="D1115">
        <v>1687.18</v>
      </c>
      <c r="E1115">
        <v>1648.86</v>
      </c>
      <c r="F1115">
        <v>0</v>
      </c>
      <c r="G1115">
        <v>-0.83</v>
      </c>
    </row>
    <row r="1116" spans="1:7" x14ac:dyDescent="0.25">
      <c r="A1116">
        <v>41415</v>
      </c>
      <c r="B1116">
        <v>1669.16</v>
      </c>
      <c r="C1116">
        <v>1666.2</v>
      </c>
      <c r="D1116">
        <v>1674.93</v>
      </c>
      <c r="E1116">
        <v>1662.67</v>
      </c>
      <c r="F1116">
        <v>0</v>
      </c>
      <c r="G1116">
        <v>0.17</v>
      </c>
    </row>
    <row r="1117" spans="1:7" x14ac:dyDescent="0.25">
      <c r="A1117">
        <v>41414</v>
      </c>
      <c r="B1117">
        <v>1666.29</v>
      </c>
      <c r="C1117">
        <v>1665.71</v>
      </c>
      <c r="D1117">
        <v>1672.84</v>
      </c>
      <c r="E1117">
        <v>1663.52</v>
      </c>
      <c r="F1117">
        <v>0</v>
      </c>
      <c r="G1117">
        <v>-7.0000000000000007E-2</v>
      </c>
    </row>
    <row r="1118" spans="1:7" x14ac:dyDescent="0.25">
      <c r="A1118">
        <v>41411</v>
      </c>
      <c r="B1118">
        <v>1667.47</v>
      </c>
      <c r="C1118">
        <v>1652.45</v>
      </c>
      <c r="D1118">
        <v>1667.47</v>
      </c>
      <c r="E1118">
        <v>1652.45</v>
      </c>
      <c r="F1118">
        <v>0</v>
      </c>
      <c r="G1118">
        <v>1.03</v>
      </c>
    </row>
    <row r="1119" spans="1:7" x14ac:dyDescent="0.25">
      <c r="A1119">
        <v>41410</v>
      </c>
      <c r="B1119">
        <v>1650.47</v>
      </c>
      <c r="C1119">
        <v>1658.07</v>
      </c>
      <c r="D1119">
        <v>1660.51</v>
      </c>
      <c r="E1119">
        <v>1648.6</v>
      </c>
      <c r="F1119">
        <v>0</v>
      </c>
      <c r="G1119">
        <v>-0.5</v>
      </c>
    </row>
    <row r="1120" spans="1:7" x14ac:dyDescent="0.25">
      <c r="A1120">
        <v>41409</v>
      </c>
      <c r="B1120">
        <v>1658.78</v>
      </c>
      <c r="C1120">
        <v>1649.13</v>
      </c>
      <c r="D1120">
        <v>1661.49</v>
      </c>
      <c r="E1120">
        <v>1646.68</v>
      </c>
      <c r="F1120">
        <v>0</v>
      </c>
      <c r="G1120">
        <v>0.51</v>
      </c>
    </row>
    <row r="1121" spans="1:7" x14ac:dyDescent="0.25">
      <c r="A1121">
        <v>41408</v>
      </c>
      <c r="B1121">
        <v>1650.34</v>
      </c>
      <c r="C1121">
        <v>1633.75</v>
      </c>
      <c r="D1121">
        <v>1651.1</v>
      </c>
      <c r="E1121">
        <v>1633.75</v>
      </c>
      <c r="F1121">
        <v>0</v>
      </c>
      <c r="G1121">
        <v>1.01</v>
      </c>
    </row>
    <row r="1122" spans="1:7" x14ac:dyDescent="0.25">
      <c r="A1122">
        <v>41407</v>
      </c>
      <c r="B1122">
        <v>1633.77</v>
      </c>
      <c r="C1122">
        <v>1632.1</v>
      </c>
      <c r="D1122">
        <v>1636</v>
      </c>
      <c r="E1122">
        <v>1626.74</v>
      </c>
      <c r="F1122">
        <v>0</v>
      </c>
      <c r="G1122">
        <v>0</v>
      </c>
    </row>
    <row r="1123" spans="1:7" x14ac:dyDescent="0.25">
      <c r="A1123">
        <v>41404</v>
      </c>
      <c r="B1123">
        <v>1633.7</v>
      </c>
      <c r="C1123">
        <v>1626.69</v>
      </c>
      <c r="D1123">
        <v>1633.7</v>
      </c>
      <c r="E1123">
        <v>1623.71</v>
      </c>
      <c r="F1123">
        <v>0</v>
      </c>
      <c r="G1123">
        <v>0.43</v>
      </c>
    </row>
    <row r="1124" spans="1:7" x14ac:dyDescent="0.25">
      <c r="A1124">
        <v>41403</v>
      </c>
      <c r="B1124">
        <v>1626.67</v>
      </c>
      <c r="C1124">
        <v>1632.69</v>
      </c>
      <c r="D1124">
        <v>1635.01</v>
      </c>
      <c r="E1124">
        <v>1623.09</v>
      </c>
      <c r="F1124">
        <v>0</v>
      </c>
      <c r="G1124">
        <v>-0.37</v>
      </c>
    </row>
    <row r="1125" spans="1:7" x14ac:dyDescent="0.25">
      <c r="A1125">
        <v>41402</v>
      </c>
      <c r="B1125">
        <v>1632.69</v>
      </c>
      <c r="C1125">
        <v>1625.95</v>
      </c>
      <c r="D1125">
        <v>1632.78</v>
      </c>
      <c r="E1125">
        <v>1622.7</v>
      </c>
      <c r="F1125">
        <v>0</v>
      </c>
      <c r="G1125">
        <v>0.41</v>
      </c>
    </row>
    <row r="1126" spans="1:7" x14ac:dyDescent="0.25">
      <c r="A1126">
        <v>41401</v>
      </c>
      <c r="B1126">
        <v>1625.96</v>
      </c>
      <c r="C1126">
        <v>1617.55</v>
      </c>
      <c r="D1126">
        <v>1626.03</v>
      </c>
      <c r="E1126">
        <v>1616.64</v>
      </c>
      <c r="F1126">
        <v>0</v>
      </c>
      <c r="G1126">
        <v>0.52</v>
      </c>
    </row>
    <row r="1127" spans="1:7" x14ac:dyDescent="0.25">
      <c r="A1127">
        <v>41400</v>
      </c>
      <c r="B1127">
        <v>1617.5</v>
      </c>
      <c r="C1127">
        <v>1614.4</v>
      </c>
      <c r="D1127">
        <v>1619.77</v>
      </c>
      <c r="E1127">
        <v>1614.21</v>
      </c>
      <c r="F1127">
        <v>0</v>
      </c>
      <c r="G1127">
        <v>0.19</v>
      </c>
    </row>
    <row r="1128" spans="1:7" x14ac:dyDescent="0.25">
      <c r="A1128">
        <v>41397</v>
      </c>
      <c r="B1128">
        <v>1614.42</v>
      </c>
      <c r="C1128">
        <v>1597.6</v>
      </c>
      <c r="D1128">
        <v>1618.46</v>
      </c>
      <c r="E1128">
        <v>1597.6</v>
      </c>
      <c r="F1128">
        <v>0</v>
      </c>
      <c r="G1128">
        <v>1.05</v>
      </c>
    </row>
    <row r="1129" spans="1:7" x14ac:dyDescent="0.25">
      <c r="A1129">
        <v>41396</v>
      </c>
      <c r="B1129">
        <v>1597.59</v>
      </c>
      <c r="C1129">
        <v>1582.77</v>
      </c>
      <c r="D1129">
        <v>1598.6</v>
      </c>
      <c r="E1129">
        <v>1582.77</v>
      </c>
      <c r="F1129">
        <v>0</v>
      </c>
      <c r="G1129">
        <v>0.94</v>
      </c>
    </row>
    <row r="1130" spans="1:7" x14ac:dyDescent="0.25">
      <c r="A1130">
        <v>41395</v>
      </c>
      <c r="B1130">
        <v>1582.7</v>
      </c>
      <c r="C1130">
        <v>1597.55</v>
      </c>
      <c r="D1130">
        <v>1597.55</v>
      </c>
      <c r="E1130">
        <v>1581.28</v>
      </c>
      <c r="F1130">
        <v>0</v>
      </c>
      <c r="G1130">
        <v>-0.93</v>
      </c>
    </row>
    <row r="1131" spans="1:7" x14ac:dyDescent="0.25">
      <c r="A1131">
        <v>41394</v>
      </c>
      <c r="B1131">
        <v>1597.57</v>
      </c>
      <c r="C1131">
        <v>1593.58</v>
      </c>
      <c r="D1131">
        <v>1597.57</v>
      </c>
      <c r="E1131">
        <v>1586.5</v>
      </c>
      <c r="F1131">
        <v>0</v>
      </c>
      <c r="G1131">
        <v>0.25</v>
      </c>
    </row>
    <row r="1132" spans="1:7" x14ac:dyDescent="0.25">
      <c r="A1132">
        <v>41393</v>
      </c>
      <c r="B1132">
        <v>1593.61</v>
      </c>
      <c r="C1132">
        <v>1582.34</v>
      </c>
      <c r="D1132">
        <v>1596.65</v>
      </c>
      <c r="E1132">
        <v>1582.34</v>
      </c>
      <c r="F1132">
        <v>0</v>
      </c>
      <c r="G1132">
        <v>0.72</v>
      </c>
    </row>
    <row r="1133" spans="1:7" x14ac:dyDescent="0.25">
      <c r="A1133">
        <v>41390</v>
      </c>
      <c r="B1133">
        <v>1582.24</v>
      </c>
      <c r="C1133">
        <v>1585.16</v>
      </c>
      <c r="D1133">
        <v>1585.78</v>
      </c>
      <c r="E1133">
        <v>1577.56</v>
      </c>
      <c r="F1133">
        <v>0</v>
      </c>
      <c r="G1133">
        <v>-0.18</v>
      </c>
    </row>
    <row r="1134" spans="1:7" x14ac:dyDescent="0.25">
      <c r="A1134">
        <v>41389</v>
      </c>
      <c r="B1134">
        <v>1585.16</v>
      </c>
      <c r="C1134">
        <v>1578.93</v>
      </c>
      <c r="D1134">
        <v>1592.64</v>
      </c>
      <c r="E1134">
        <v>1578.93</v>
      </c>
      <c r="F1134">
        <v>0</v>
      </c>
      <c r="G1134">
        <v>0.4</v>
      </c>
    </row>
    <row r="1135" spans="1:7" x14ac:dyDescent="0.25">
      <c r="A1135">
        <v>41388</v>
      </c>
      <c r="B1135">
        <v>1578.79</v>
      </c>
      <c r="C1135">
        <v>1578.78</v>
      </c>
      <c r="D1135">
        <v>1583</v>
      </c>
      <c r="E1135">
        <v>1575.8</v>
      </c>
      <c r="F1135">
        <v>0</v>
      </c>
      <c r="G1135">
        <v>0</v>
      </c>
    </row>
    <row r="1136" spans="1:7" x14ac:dyDescent="0.25">
      <c r="A1136">
        <v>41387</v>
      </c>
      <c r="B1136">
        <v>1578.78</v>
      </c>
      <c r="C1136">
        <v>1562.5</v>
      </c>
      <c r="D1136">
        <v>1579.58</v>
      </c>
      <c r="E1136">
        <v>1562.5</v>
      </c>
      <c r="F1136">
        <v>0</v>
      </c>
      <c r="G1136">
        <v>1.04</v>
      </c>
    </row>
    <row r="1137" spans="1:7" x14ac:dyDescent="0.25">
      <c r="A1137">
        <v>41386</v>
      </c>
      <c r="B1137">
        <v>1562.5</v>
      </c>
      <c r="C1137">
        <v>1555.25</v>
      </c>
      <c r="D1137">
        <v>1565.55</v>
      </c>
      <c r="E1137">
        <v>1548.19</v>
      </c>
      <c r="F1137">
        <v>0</v>
      </c>
      <c r="G1137">
        <v>0.47</v>
      </c>
    </row>
    <row r="1138" spans="1:7" x14ac:dyDescent="0.25">
      <c r="A1138">
        <v>41383</v>
      </c>
      <c r="B1138">
        <v>1555.25</v>
      </c>
      <c r="C1138">
        <v>1541.61</v>
      </c>
      <c r="D1138">
        <v>1555.89</v>
      </c>
      <c r="E1138">
        <v>1539.4</v>
      </c>
      <c r="F1138">
        <v>0</v>
      </c>
      <c r="G1138">
        <v>0.88</v>
      </c>
    </row>
    <row r="1139" spans="1:7" x14ac:dyDescent="0.25">
      <c r="A1139">
        <v>41382</v>
      </c>
      <c r="B1139">
        <v>1541.61</v>
      </c>
      <c r="C1139">
        <v>1552.03</v>
      </c>
      <c r="D1139">
        <v>1554.38</v>
      </c>
      <c r="E1139">
        <v>1536.03</v>
      </c>
      <c r="F1139">
        <v>0</v>
      </c>
      <c r="G1139">
        <v>-0.67</v>
      </c>
    </row>
    <row r="1140" spans="1:7" x14ac:dyDescent="0.25">
      <c r="A1140">
        <v>41381</v>
      </c>
      <c r="B1140">
        <v>1552.01</v>
      </c>
      <c r="C1140">
        <v>1574.57</v>
      </c>
      <c r="D1140">
        <v>1574.57</v>
      </c>
      <c r="E1140">
        <v>1543.69</v>
      </c>
      <c r="F1140">
        <v>0</v>
      </c>
      <c r="G1140">
        <v>-1.43</v>
      </c>
    </row>
    <row r="1141" spans="1:7" x14ac:dyDescent="0.25">
      <c r="A1141">
        <v>41380</v>
      </c>
      <c r="B1141">
        <v>1574.57</v>
      </c>
      <c r="C1141">
        <v>1552.36</v>
      </c>
      <c r="D1141">
        <v>1575.35</v>
      </c>
      <c r="E1141">
        <v>1552.36</v>
      </c>
      <c r="F1141">
        <v>0</v>
      </c>
      <c r="G1141">
        <v>1.43</v>
      </c>
    </row>
    <row r="1142" spans="1:7" x14ac:dyDescent="0.25">
      <c r="A1142">
        <v>41379</v>
      </c>
      <c r="B1142">
        <v>1552.36</v>
      </c>
      <c r="C1142">
        <v>1588.84</v>
      </c>
      <c r="D1142">
        <v>1588.84</v>
      </c>
      <c r="E1142">
        <v>1552.28</v>
      </c>
      <c r="F1142">
        <v>0</v>
      </c>
      <c r="G1142">
        <v>-2.2999999999999998</v>
      </c>
    </row>
    <row r="1143" spans="1:7" x14ac:dyDescent="0.25">
      <c r="A1143">
        <v>41376</v>
      </c>
      <c r="B1143">
        <v>1588.85</v>
      </c>
      <c r="C1143">
        <v>1593.3</v>
      </c>
      <c r="D1143">
        <v>1593.3</v>
      </c>
      <c r="E1143">
        <v>1579.97</v>
      </c>
      <c r="F1143">
        <v>0</v>
      </c>
      <c r="G1143">
        <v>-0.28000000000000003</v>
      </c>
    </row>
    <row r="1144" spans="1:7" x14ac:dyDescent="0.25">
      <c r="A1144">
        <v>41375</v>
      </c>
      <c r="B1144">
        <v>1593.37</v>
      </c>
      <c r="C1144">
        <v>1587.73</v>
      </c>
      <c r="D1144">
        <v>1597.35</v>
      </c>
      <c r="E1144">
        <v>1586.17</v>
      </c>
      <c r="F1144">
        <v>0</v>
      </c>
      <c r="G1144">
        <v>0.36</v>
      </c>
    </row>
    <row r="1145" spans="1:7" x14ac:dyDescent="0.25">
      <c r="A1145">
        <v>41374</v>
      </c>
      <c r="B1145">
        <v>1587.73</v>
      </c>
      <c r="C1145">
        <v>1568.61</v>
      </c>
      <c r="D1145">
        <v>1589.07</v>
      </c>
      <c r="E1145">
        <v>1568.61</v>
      </c>
      <c r="F1145">
        <v>0</v>
      </c>
      <c r="G1145">
        <v>1.22</v>
      </c>
    </row>
    <row r="1146" spans="1:7" x14ac:dyDescent="0.25">
      <c r="A1146">
        <v>41373</v>
      </c>
      <c r="B1146">
        <v>1568.61</v>
      </c>
      <c r="C1146">
        <v>1563.11</v>
      </c>
      <c r="D1146">
        <v>1573.89</v>
      </c>
      <c r="E1146">
        <v>1560.92</v>
      </c>
      <c r="F1146">
        <v>0</v>
      </c>
      <c r="G1146">
        <v>0.35</v>
      </c>
    </row>
    <row r="1147" spans="1:7" x14ac:dyDescent="0.25">
      <c r="A1147">
        <v>41372</v>
      </c>
      <c r="B1147">
        <v>1563.07</v>
      </c>
      <c r="C1147">
        <v>1553.26</v>
      </c>
      <c r="D1147">
        <v>1563.07</v>
      </c>
      <c r="E1147">
        <v>1548.63</v>
      </c>
      <c r="F1147">
        <v>0</v>
      </c>
      <c r="G1147">
        <v>0.63</v>
      </c>
    </row>
    <row r="1148" spans="1:7" x14ac:dyDescent="0.25">
      <c r="A1148">
        <v>41369</v>
      </c>
      <c r="B1148">
        <v>1553.28</v>
      </c>
      <c r="C1148">
        <v>1559.98</v>
      </c>
      <c r="D1148">
        <v>1559.98</v>
      </c>
      <c r="E1148">
        <v>1539.5</v>
      </c>
      <c r="F1148">
        <v>0</v>
      </c>
      <c r="G1148">
        <v>-0.43</v>
      </c>
    </row>
    <row r="1149" spans="1:7" x14ac:dyDescent="0.25">
      <c r="A1149">
        <v>41368</v>
      </c>
      <c r="B1149">
        <v>1559.98</v>
      </c>
      <c r="C1149">
        <v>1553.69</v>
      </c>
      <c r="D1149">
        <v>1562.6</v>
      </c>
      <c r="E1149">
        <v>1552.52</v>
      </c>
      <c r="F1149">
        <v>0</v>
      </c>
      <c r="G1149">
        <v>0.4</v>
      </c>
    </row>
    <row r="1150" spans="1:7" x14ac:dyDescent="0.25">
      <c r="A1150">
        <v>41367</v>
      </c>
      <c r="B1150">
        <v>1553.69</v>
      </c>
      <c r="C1150">
        <v>1570.25</v>
      </c>
      <c r="D1150">
        <v>1571.47</v>
      </c>
      <c r="E1150">
        <v>1549.8</v>
      </c>
      <c r="F1150">
        <v>0</v>
      </c>
      <c r="G1150">
        <v>-1.05</v>
      </c>
    </row>
    <row r="1151" spans="1:7" x14ac:dyDescent="0.25">
      <c r="A1151">
        <v>41366</v>
      </c>
      <c r="B1151">
        <v>1570.25</v>
      </c>
      <c r="C1151">
        <v>1562.17</v>
      </c>
      <c r="D1151">
        <v>1573.66</v>
      </c>
      <c r="E1151">
        <v>1562.17</v>
      </c>
      <c r="F1151">
        <v>0</v>
      </c>
      <c r="G1151">
        <v>0.52</v>
      </c>
    </row>
    <row r="1152" spans="1:7" x14ac:dyDescent="0.25">
      <c r="A1152">
        <v>41365</v>
      </c>
      <c r="B1152">
        <v>1562.17</v>
      </c>
      <c r="C1152">
        <v>1569.18</v>
      </c>
      <c r="D1152">
        <v>1570.57</v>
      </c>
      <c r="E1152">
        <v>1558.47</v>
      </c>
      <c r="F1152">
        <v>0</v>
      </c>
      <c r="G1152">
        <v>-0.45</v>
      </c>
    </row>
    <row r="1153" spans="1:7" x14ac:dyDescent="0.25">
      <c r="A1153">
        <v>41361</v>
      </c>
      <c r="B1153">
        <v>1569.19</v>
      </c>
      <c r="C1153">
        <v>1562.86</v>
      </c>
      <c r="D1153">
        <v>1570.28</v>
      </c>
      <c r="E1153">
        <v>1561.08</v>
      </c>
      <c r="F1153">
        <v>0</v>
      </c>
      <c r="G1153">
        <v>0.41</v>
      </c>
    </row>
    <row r="1154" spans="1:7" x14ac:dyDescent="0.25">
      <c r="A1154">
        <v>41360</v>
      </c>
      <c r="B1154">
        <v>1562.85</v>
      </c>
      <c r="C1154">
        <v>1563.75</v>
      </c>
      <c r="D1154">
        <v>1564.07</v>
      </c>
      <c r="E1154">
        <v>1551.9</v>
      </c>
      <c r="F1154">
        <v>0</v>
      </c>
      <c r="G1154">
        <v>-0.06</v>
      </c>
    </row>
    <row r="1155" spans="1:7" x14ac:dyDescent="0.25">
      <c r="A1155">
        <v>41359</v>
      </c>
      <c r="B1155">
        <v>1563.77</v>
      </c>
      <c r="C1155">
        <v>1551.69</v>
      </c>
      <c r="D1155">
        <v>1563.95</v>
      </c>
      <c r="E1155">
        <v>1551.69</v>
      </c>
      <c r="F1155">
        <v>0</v>
      </c>
      <c r="G1155">
        <v>0.78</v>
      </c>
    </row>
    <row r="1156" spans="1:7" x14ac:dyDescent="0.25">
      <c r="A1156">
        <v>41358</v>
      </c>
      <c r="B1156">
        <v>1551.69</v>
      </c>
      <c r="C1156">
        <v>1556.89</v>
      </c>
      <c r="D1156">
        <v>1564.91</v>
      </c>
      <c r="E1156">
        <v>1546.22</v>
      </c>
      <c r="F1156">
        <v>0</v>
      </c>
      <c r="G1156">
        <v>-0.33</v>
      </c>
    </row>
    <row r="1157" spans="1:7" x14ac:dyDescent="0.25">
      <c r="A1157">
        <v>41355</v>
      </c>
      <c r="B1157">
        <v>1556.89</v>
      </c>
      <c r="C1157">
        <v>1545.9</v>
      </c>
      <c r="D1157">
        <v>1557.74</v>
      </c>
      <c r="E1157">
        <v>1545.9</v>
      </c>
      <c r="F1157">
        <v>0</v>
      </c>
      <c r="G1157">
        <v>0.72</v>
      </c>
    </row>
    <row r="1158" spans="1:7" x14ac:dyDescent="0.25">
      <c r="A1158">
        <v>41354</v>
      </c>
      <c r="B1158">
        <v>1545.8</v>
      </c>
      <c r="C1158">
        <v>1558.71</v>
      </c>
      <c r="D1158">
        <v>1558.71</v>
      </c>
      <c r="E1158">
        <v>1543.55</v>
      </c>
      <c r="F1158">
        <v>0</v>
      </c>
      <c r="G1158">
        <v>-0.83</v>
      </c>
    </row>
    <row r="1159" spans="1:7" x14ac:dyDescent="0.25">
      <c r="A1159">
        <v>41353</v>
      </c>
      <c r="B1159">
        <v>1558.71</v>
      </c>
      <c r="C1159">
        <v>1548.34</v>
      </c>
      <c r="D1159">
        <v>1561.56</v>
      </c>
      <c r="E1159">
        <v>1548.34</v>
      </c>
      <c r="F1159">
        <v>0</v>
      </c>
      <c r="G1159">
        <v>0.67</v>
      </c>
    </row>
    <row r="1160" spans="1:7" x14ac:dyDescent="0.25">
      <c r="A1160">
        <v>41352</v>
      </c>
      <c r="B1160">
        <v>1548.34</v>
      </c>
      <c r="C1160">
        <v>1552.1</v>
      </c>
      <c r="D1160">
        <v>1557.25</v>
      </c>
      <c r="E1160">
        <v>1538.57</v>
      </c>
      <c r="F1160">
        <v>0</v>
      </c>
      <c r="G1160">
        <v>-0.24</v>
      </c>
    </row>
    <row r="1161" spans="1:7" x14ac:dyDescent="0.25">
      <c r="A1161">
        <v>41351</v>
      </c>
      <c r="B1161">
        <v>1552.1</v>
      </c>
      <c r="C1161">
        <v>1560.7</v>
      </c>
      <c r="D1161">
        <v>1560.7</v>
      </c>
      <c r="E1161">
        <v>1545.13</v>
      </c>
      <c r="F1161">
        <v>0</v>
      </c>
      <c r="G1161">
        <v>-0.55000000000000004</v>
      </c>
    </row>
    <row r="1162" spans="1:7" x14ac:dyDescent="0.25">
      <c r="A1162">
        <v>41348</v>
      </c>
      <c r="B1162">
        <v>1560.7</v>
      </c>
      <c r="C1162">
        <v>1563.21</v>
      </c>
      <c r="D1162">
        <v>1563.62</v>
      </c>
      <c r="E1162">
        <v>1555.74</v>
      </c>
      <c r="F1162">
        <v>0</v>
      </c>
      <c r="G1162">
        <v>-0.16</v>
      </c>
    </row>
    <row r="1163" spans="1:7" x14ac:dyDescent="0.25">
      <c r="A1163">
        <v>41347</v>
      </c>
      <c r="B1163">
        <v>1563.23</v>
      </c>
      <c r="C1163">
        <v>1554.52</v>
      </c>
      <c r="D1163">
        <v>1563.32</v>
      </c>
      <c r="E1163">
        <v>1554.52</v>
      </c>
      <c r="F1163">
        <v>0</v>
      </c>
      <c r="G1163">
        <v>0.56000000000000005</v>
      </c>
    </row>
    <row r="1164" spans="1:7" x14ac:dyDescent="0.25">
      <c r="A1164">
        <v>41346</v>
      </c>
      <c r="B1164">
        <v>1554.52</v>
      </c>
      <c r="C1164">
        <v>1552.48</v>
      </c>
      <c r="D1164">
        <v>1556.39</v>
      </c>
      <c r="E1164">
        <v>1548.25</v>
      </c>
      <c r="F1164">
        <v>0</v>
      </c>
      <c r="G1164">
        <v>0.13</v>
      </c>
    </row>
    <row r="1165" spans="1:7" x14ac:dyDescent="0.25">
      <c r="A1165">
        <v>41345</v>
      </c>
      <c r="B1165">
        <v>1552.48</v>
      </c>
      <c r="C1165">
        <v>1556.22</v>
      </c>
      <c r="D1165">
        <v>1556.77</v>
      </c>
      <c r="E1165">
        <v>1548.24</v>
      </c>
      <c r="F1165">
        <v>0</v>
      </c>
      <c r="G1165">
        <v>-0.24</v>
      </c>
    </row>
    <row r="1166" spans="1:7" x14ac:dyDescent="0.25">
      <c r="A1166">
        <v>41344</v>
      </c>
      <c r="B1166">
        <v>1556.22</v>
      </c>
      <c r="C1166">
        <v>1551.15</v>
      </c>
      <c r="D1166">
        <v>1556.27</v>
      </c>
      <c r="E1166">
        <v>1547.36</v>
      </c>
      <c r="F1166">
        <v>0</v>
      </c>
      <c r="G1166">
        <v>0.32</v>
      </c>
    </row>
    <row r="1167" spans="1:7" x14ac:dyDescent="0.25">
      <c r="A1167">
        <v>41341</v>
      </c>
      <c r="B1167">
        <v>1551.18</v>
      </c>
      <c r="C1167">
        <v>1544.26</v>
      </c>
      <c r="D1167">
        <v>1552.48</v>
      </c>
      <c r="E1167">
        <v>1542.94</v>
      </c>
      <c r="F1167">
        <v>0</v>
      </c>
      <c r="G1167">
        <v>0.45</v>
      </c>
    </row>
    <row r="1168" spans="1:7" x14ac:dyDescent="0.25">
      <c r="A1168">
        <v>41340</v>
      </c>
      <c r="B1168">
        <v>1544.26</v>
      </c>
      <c r="C1168">
        <v>1541.46</v>
      </c>
      <c r="D1168">
        <v>1545.78</v>
      </c>
      <c r="E1168">
        <v>1541.46</v>
      </c>
      <c r="F1168">
        <v>0</v>
      </c>
      <c r="G1168">
        <v>0.18</v>
      </c>
    </row>
    <row r="1169" spans="1:7" x14ac:dyDescent="0.25">
      <c r="A1169">
        <v>41339</v>
      </c>
      <c r="B1169">
        <v>1541.46</v>
      </c>
      <c r="C1169">
        <v>1539.79</v>
      </c>
      <c r="D1169">
        <v>1545.25</v>
      </c>
      <c r="E1169">
        <v>1538.11</v>
      </c>
      <c r="F1169">
        <v>0</v>
      </c>
      <c r="G1169">
        <v>0.11</v>
      </c>
    </row>
    <row r="1170" spans="1:7" x14ac:dyDescent="0.25">
      <c r="A1170">
        <v>41338</v>
      </c>
      <c r="B1170">
        <v>1539.79</v>
      </c>
      <c r="C1170">
        <v>1525.2</v>
      </c>
      <c r="D1170">
        <v>1543.47</v>
      </c>
      <c r="E1170">
        <v>1525.2</v>
      </c>
      <c r="F1170">
        <v>0</v>
      </c>
      <c r="G1170">
        <v>0.96</v>
      </c>
    </row>
    <row r="1171" spans="1:7" x14ac:dyDescent="0.25">
      <c r="A1171">
        <v>41337</v>
      </c>
      <c r="B1171">
        <v>1525.2</v>
      </c>
      <c r="C1171">
        <v>1518.2</v>
      </c>
      <c r="D1171">
        <v>1525.27</v>
      </c>
      <c r="E1171">
        <v>1512.29</v>
      </c>
      <c r="F1171">
        <v>0</v>
      </c>
      <c r="G1171">
        <v>0.46</v>
      </c>
    </row>
    <row r="1172" spans="1:7" x14ac:dyDescent="0.25">
      <c r="A1172">
        <v>41334</v>
      </c>
      <c r="B1172">
        <v>1518.2</v>
      </c>
      <c r="C1172">
        <v>1514.68</v>
      </c>
      <c r="D1172">
        <v>1519.99</v>
      </c>
      <c r="E1172">
        <v>1501.48</v>
      </c>
      <c r="F1172">
        <v>0</v>
      </c>
      <c r="G1172">
        <v>0.23</v>
      </c>
    </row>
    <row r="1173" spans="1:7" x14ac:dyDescent="0.25">
      <c r="A1173">
        <v>41333</v>
      </c>
      <c r="B1173">
        <v>1514.68</v>
      </c>
      <c r="C1173">
        <v>1515.99</v>
      </c>
      <c r="D1173">
        <v>1525.34</v>
      </c>
      <c r="E1173">
        <v>1514.46</v>
      </c>
      <c r="F1173">
        <v>0</v>
      </c>
      <c r="G1173">
        <v>-0.09</v>
      </c>
    </row>
    <row r="1174" spans="1:7" x14ac:dyDescent="0.25">
      <c r="A1174">
        <v>41332</v>
      </c>
      <c r="B1174">
        <v>1515.99</v>
      </c>
      <c r="C1174">
        <v>1496.94</v>
      </c>
      <c r="D1174">
        <v>1520.08</v>
      </c>
      <c r="E1174">
        <v>1494.88</v>
      </c>
      <c r="F1174">
        <v>0</v>
      </c>
      <c r="G1174">
        <v>1.27</v>
      </c>
    </row>
    <row r="1175" spans="1:7" x14ac:dyDescent="0.25">
      <c r="A1175">
        <v>41331</v>
      </c>
      <c r="B1175">
        <v>1496.94</v>
      </c>
      <c r="C1175">
        <v>1487.85</v>
      </c>
      <c r="D1175">
        <v>1498.99</v>
      </c>
      <c r="E1175">
        <v>1485.01</v>
      </c>
      <c r="F1175">
        <v>0</v>
      </c>
      <c r="G1175">
        <v>0.61</v>
      </c>
    </row>
    <row r="1176" spans="1:7" x14ac:dyDescent="0.25">
      <c r="A1176">
        <v>41330</v>
      </c>
      <c r="B1176">
        <v>1487.85</v>
      </c>
      <c r="C1176">
        <v>1515.6</v>
      </c>
      <c r="D1176">
        <v>1525.84</v>
      </c>
      <c r="E1176">
        <v>1487.85</v>
      </c>
      <c r="F1176">
        <v>0</v>
      </c>
      <c r="G1176">
        <v>-1.83</v>
      </c>
    </row>
    <row r="1177" spans="1:7" x14ac:dyDescent="0.25">
      <c r="A1177">
        <v>41327</v>
      </c>
      <c r="B1177">
        <v>1515.6</v>
      </c>
      <c r="C1177">
        <v>1502.42</v>
      </c>
      <c r="D1177">
        <v>1515.64</v>
      </c>
      <c r="E1177">
        <v>1502.42</v>
      </c>
      <c r="F1177">
        <v>0</v>
      </c>
      <c r="G1177">
        <v>0.88</v>
      </c>
    </row>
    <row r="1178" spans="1:7" x14ac:dyDescent="0.25">
      <c r="A1178">
        <v>41326</v>
      </c>
      <c r="B1178">
        <v>1502.42</v>
      </c>
      <c r="C1178">
        <v>1511.95</v>
      </c>
      <c r="D1178">
        <v>1511.95</v>
      </c>
      <c r="E1178">
        <v>1497.29</v>
      </c>
      <c r="F1178">
        <v>0</v>
      </c>
      <c r="G1178">
        <v>-0.63</v>
      </c>
    </row>
    <row r="1179" spans="1:7" x14ac:dyDescent="0.25">
      <c r="A1179">
        <v>41325</v>
      </c>
      <c r="B1179">
        <v>1511.95</v>
      </c>
      <c r="C1179">
        <v>1530.94</v>
      </c>
      <c r="D1179">
        <v>1530.94</v>
      </c>
      <c r="E1179">
        <v>1511.41</v>
      </c>
      <c r="F1179">
        <v>0</v>
      </c>
      <c r="G1179">
        <v>-1.24</v>
      </c>
    </row>
    <row r="1180" spans="1:7" x14ac:dyDescent="0.25">
      <c r="A1180">
        <v>41324</v>
      </c>
      <c r="B1180">
        <v>1530.94</v>
      </c>
      <c r="C1180">
        <v>1519.79</v>
      </c>
      <c r="D1180">
        <v>1530.94</v>
      </c>
      <c r="E1180">
        <v>1519.79</v>
      </c>
      <c r="F1180">
        <v>0</v>
      </c>
      <c r="G1180">
        <v>0.73</v>
      </c>
    </row>
    <row r="1181" spans="1:7" x14ac:dyDescent="0.25">
      <c r="A1181">
        <v>41320</v>
      </c>
      <c r="B1181">
        <v>1519.79</v>
      </c>
      <c r="C1181">
        <v>1521.38</v>
      </c>
      <c r="D1181">
        <v>1524.24</v>
      </c>
      <c r="E1181">
        <v>1514.14</v>
      </c>
      <c r="F1181">
        <v>0</v>
      </c>
      <c r="G1181">
        <v>-0.1</v>
      </c>
    </row>
    <row r="1182" spans="1:7" x14ac:dyDescent="0.25">
      <c r="A1182">
        <v>41319</v>
      </c>
      <c r="B1182">
        <v>1521.38</v>
      </c>
      <c r="C1182">
        <v>1520.33</v>
      </c>
      <c r="D1182">
        <v>1523.14</v>
      </c>
      <c r="E1182">
        <v>1514.02</v>
      </c>
      <c r="F1182">
        <v>0</v>
      </c>
      <c r="G1182">
        <v>7.0000000000000007E-2</v>
      </c>
    </row>
    <row r="1183" spans="1:7" x14ac:dyDescent="0.25">
      <c r="A1183">
        <v>41318</v>
      </c>
      <c r="B1183">
        <v>1520.33</v>
      </c>
      <c r="C1183">
        <v>1519.43</v>
      </c>
      <c r="D1183">
        <v>1524.69</v>
      </c>
      <c r="E1183">
        <v>1515.93</v>
      </c>
      <c r="F1183">
        <v>0</v>
      </c>
      <c r="G1183">
        <v>0.06</v>
      </c>
    </row>
    <row r="1184" spans="1:7" x14ac:dyDescent="0.25">
      <c r="A1184">
        <v>41317</v>
      </c>
      <c r="B1184">
        <v>1519.43</v>
      </c>
      <c r="C1184">
        <v>1517.01</v>
      </c>
      <c r="D1184">
        <v>1522.29</v>
      </c>
      <c r="E1184">
        <v>1515.61</v>
      </c>
      <c r="F1184">
        <v>0</v>
      </c>
      <c r="G1184">
        <v>0.16</v>
      </c>
    </row>
    <row r="1185" spans="1:7" x14ac:dyDescent="0.25">
      <c r="A1185">
        <v>41316</v>
      </c>
      <c r="B1185">
        <v>1517.01</v>
      </c>
      <c r="C1185">
        <v>1517.93</v>
      </c>
      <c r="D1185">
        <v>1518.31</v>
      </c>
      <c r="E1185">
        <v>1513.61</v>
      </c>
      <c r="F1185">
        <v>0</v>
      </c>
      <c r="G1185">
        <v>-0.06</v>
      </c>
    </row>
    <row r="1186" spans="1:7" x14ac:dyDescent="0.25">
      <c r="A1186">
        <v>41313</v>
      </c>
      <c r="B1186">
        <v>1517.93</v>
      </c>
      <c r="C1186">
        <v>1509.39</v>
      </c>
      <c r="D1186">
        <v>1518.31</v>
      </c>
      <c r="E1186">
        <v>1509.39</v>
      </c>
      <c r="F1186">
        <v>0</v>
      </c>
      <c r="G1186">
        <v>0.56999999999999995</v>
      </c>
    </row>
    <row r="1187" spans="1:7" x14ac:dyDescent="0.25">
      <c r="A1187">
        <v>41312</v>
      </c>
      <c r="B1187">
        <v>1509.39</v>
      </c>
      <c r="C1187">
        <v>1512.12</v>
      </c>
      <c r="D1187">
        <v>1512.9</v>
      </c>
      <c r="E1187">
        <v>1498.49</v>
      </c>
      <c r="F1187">
        <v>0</v>
      </c>
      <c r="G1187">
        <v>-0.18</v>
      </c>
    </row>
    <row r="1188" spans="1:7" x14ac:dyDescent="0.25">
      <c r="A1188">
        <v>41311</v>
      </c>
      <c r="B1188">
        <v>1512.12</v>
      </c>
      <c r="C1188">
        <v>1511.29</v>
      </c>
      <c r="D1188">
        <v>1512.53</v>
      </c>
      <c r="E1188">
        <v>1504.71</v>
      </c>
      <c r="F1188">
        <v>0</v>
      </c>
      <c r="G1188">
        <v>0.05</v>
      </c>
    </row>
    <row r="1189" spans="1:7" x14ac:dyDescent="0.25">
      <c r="A1189">
        <v>41310</v>
      </c>
      <c r="B1189">
        <v>1511.29</v>
      </c>
      <c r="C1189">
        <v>1495.71</v>
      </c>
      <c r="D1189">
        <v>1514.96</v>
      </c>
      <c r="E1189">
        <v>1495.71</v>
      </c>
      <c r="F1189">
        <v>0</v>
      </c>
      <c r="G1189">
        <v>1.04</v>
      </c>
    </row>
    <row r="1190" spans="1:7" x14ac:dyDescent="0.25">
      <c r="A1190">
        <v>41309</v>
      </c>
      <c r="B1190">
        <v>1495.71</v>
      </c>
      <c r="C1190">
        <v>1513.17</v>
      </c>
      <c r="D1190">
        <v>1513.17</v>
      </c>
      <c r="E1190">
        <v>1495.02</v>
      </c>
      <c r="F1190">
        <v>0</v>
      </c>
      <c r="G1190">
        <v>-1.1499999999999999</v>
      </c>
    </row>
    <row r="1191" spans="1:7" x14ac:dyDescent="0.25">
      <c r="A1191">
        <v>41306</v>
      </c>
      <c r="B1191">
        <v>1513.17</v>
      </c>
      <c r="C1191">
        <v>1498.11</v>
      </c>
      <c r="D1191">
        <v>1514.41</v>
      </c>
      <c r="E1191">
        <v>1498.11</v>
      </c>
      <c r="F1191">
        <v>0</v>
      </c>
      <c r="G1191">
        <v>1.01</v>
      </c>
    </row>
    <row r="1192" spans="1:7" x14ac:dyDescent="0.25">
      <c r="A1192">
        <v>41305</v>
      </c>
      <c r="B1192">
        <v>1498.11</v>
      </c>
      <c r="C1192">
        <v>1501.96</v>
      </c>
      <c r="D1192">
        <v>1504.19</v>
      </c>
      <c r="E1192">
        <v>1496.76</v>
      </c>
      <c r="F1192">
        <v>0</v>
      </c>
      <c r="G1192">
        <v>-0.26</v>
      </c>
    </row>
    <row r="1193" spans="1:7" x14ac:dyDescent="0.25">
      <c r="A1193">
        <v>41304</v>
      </c>
      <c r="B1193">
        <v>1501.96</v>
      </c>
      <c r="C1193">
        <v>1507.84</v>
      </c>
      <c r="D1193">
        <v>1509.94</v>
      </c>
      <c r="E1193">
        <v>1500.11</v>
      </c>
      <c r="F1193">
        <v>0</v>
      </c>
      <c r="G1193">
        <v>-0.39</v>
      </c>
    </row>
    <row r="1194" spans="1:7" x14ac:dyDescent="0.25">
      <c r="A1194">
        <v>41303</v>
      </c>
      <c r="B1194">
        <v>1507.84</v>
      </c>
      <c r="C1194">
        <v>1500.18</v>
      </c>
      <c r="D1194">
        <v>1509.35</v>
      </c>
      <c r="E1194">
        <v>1498.09</v>
      </c>
      <c r="F1194">
        <v>0</v>
      </c>
      <c r="G1194">
        <v>0.51</v>
      </c>
    </row>
    <row r="1195" spans="1:7" x14ac:dyDescent="0.25">
      <c r="A1195">
        <v>41302</v>
      </c>
      <c r="B1195">
        <v>1500.18</v>
      </c>
      <c r="C1195">
        <v>1502.96</v>
      </c>
      <c r="D1195">
        <v>1503.23</v>
      </c>
      <c r="E1195">
        <v>1496.33</v>
      </c>
      <c r="F1195">
        <v>0</v>
      </c>
      <c r="G1195">
        <v>-0.18</v>
      </c>
    </row>
    <row r="1196" spans="1:7" x14ac:dyDescent="0.25">
      <c r="A1196">
        <v>41299</v>
      </c>
      <c r="B1196">
        <v>1502.96</v>
      </c>
      <c r="C1196">
        <v>1494.82</v>
      </c>
      <c r="D1196">
        <v>1503.26</v>
      </c>
      <c r="E1196">
        <v>1494.82</v>
      </c>
      <c r="F1196">
        <v>0</v>
      </c>
      <c r="G1196">
        <v>0.54</v>
      </c>
    </row>
    <row r="1197" spans="1:7" x14ac:dyDescent="0.25">
      <c r="A1197">
        <v>41298</v>
      </c>
      <c r="B1197">
        <v>1494.82</v>
      </c>
      <c r="C1197">
        <v>1494.81</v>
      </c>
      <c r="D1197">
        <v>1502.27</v>
      </c>
      <c r="E1197">
        <v>1489.46</v>
      </c>
      <c r="F1197">
        <v>0</v>
      </c>
      <c r="G1197">
        <v>0</v>
      </c>
    </row>
    <row r="1198" spans="1:7" x14ac:dyDescent="0.25">
      <c r="A1198">
        <v>41297</v>
      </c>
      <c r="B1198">
        <v>1494.81</v>
      </c>
      <c r="C1198">
        <v>1492.56</v>
      </c>
      <c r="D1198">
        <v>1496.13</v>
      </c>
      <c r="E1198">
        <v>1489.9</v>
      </c>
      <c r="F1198">
        <v>0</v>
      </c>
      <c r="G1198">
        <v>0.15</v>
      </c>
    </row>
    <row r="1199" spans="1:7" x14ac:dyDescent="0.25">
      <c r="A1199">
        <v>41296</v>
      </c>
      <c r="B1199">
        <v>1492.56</v>
      </c>
      <c r="C1199">
        <v>1485.98</v>
      </c>
      <c r="D1199">
        <v>1492.56</v>
      </c>
      <c r="E1199">
        <v>1481.16</v>
      </c>
      <c r="F1199">
        <v>0</v>
      </c>
      <c r="G1199">
        <v>0.44</v>
      </c>
    </row>
    <row r="1200" spans="1:7" x14ac:dyDescent="0.25">
      <c r="A1200">
        <v>41292</v>
      </c>
      <c r="B1200">
        <v>1485.98</v>
      </c>
      <c r="C1200">
        <v>1480.95</v>
      </c>
      <c r="D1200">
        <v>1485.98</v>
      </c>
      <c r="E1200">
        <v>1475.81</v>
      </c>
      <c r="F1200">
        <v>0</v>
      </c>
      <c r="G1200">
        <v>0.34</v>
      </c>
    </row>
    <row r="1201" spans="1:7" x14ac:dyDescent="0.25">
      <c r="A1201">
        <v>41291</v>
      </c>
      <c r="B1201">
        <v>1480.94</v>
      </c>
      <c r="C1201">
        <v>1472.63</v>
      </c>
      <c r="D1201">
        <v>1485.16</v>
      </c>
      <c r="E1201">
        <v>1472.63</v>
      </c>
      <c r="F1201">
        <v>0</v>
      </c>
      <c r="G1201">
        <v>0.56000000000000005</v>
      </c>
    </row>
    <row r="1202" spans="1:7" x14ac:dyDescent="0.25">
      <c r="A1202">
        <v>41290</v>
      </c>
      <c r="B1202">
        <v>1472.63</v>
      </c>
      <c r="C1202">
        <v>1472.33</v>
      </c>
      <c r="D1202">
        <v>1473.96</v>
      </c>
      <c r="E1202">
        <v>1467.6</v>
      </c>
      <c r="F1202">
        <v>0</v>
      </c>
      <c r="G1202">
        <v>0.02</v>
      </c>
    </row>
    <row r="1203" spans="1:7" x14ac:dyDescent="0.25">
      <c r="A1203">
        <v>41289</v>
      </c>
      <c r="B1203">
        <v>1472.34</v>
      </c>
      <c r="C1203">
        <v>1470.67</v>
      </c>
      <c r="D1203">
        <v>1473.31</v>
      </c>
      <c r="E1203">
        <v>1463.76</v>
      </c>
      <c r="F1203">
        <v>0</v>
      </c>
      <c r="G1203">
        <v>0.11</v>
      </c>
    </row>
    <row r="1204" spans="1:7" x14ac:dyDescent="0.25">
      <c r="A1204">
        <v>41288</v>
      </c>
      <c r="B1204">
        <v>1470.68</v>
      </c>
      <c r="C1204">
        <v>1472.05</v>
      </c>
      <c r="D1204">
        <v>1472.05</v>
      </c>
      <c r="E1204">
        <v>1465.69</v>
      </c>
      <c r="F1204">
        <v>0</v>
      </c>
      <c r="G1204">
        <v>-0.09</v>
      </c>
    </row>
    <row r="1205" spans="1:7" x14ac:dyDescent="0.25">
      <c r="A1205">
        <v>41285</v>
      </c>
      <c r="B1205">
        <v>1472.05</v>
      </c>
      <c r="C1205">
        <v>1472.12</v>
      </c>
      <c r="D1205">
        <v>1472.75</v>
      </c>
      <c r="E1205">
        <v>1467.58</v>
      </c>
      <c r="F1205">
        <v>0</v>
      </c>
      <c r="G1205">
        <v>0</v>
      </c>
    </row>
    <row r="1206" spans="1:7" x14ac:dyDescent="0.25">
      <c r="A1206">
        <v>41284</v>
      </c>
      <c r="B1206">
        <v>1472.12</v>
      </c>
      <c r="C1206">
        <v>1464.64</v>
      </c>
      <c r="D1206">
        <v>1472.3</v>
      </c>
      <c r="E1206">
        <v>1461.02</v>
      </c>
      <c r="F1206">
        <v>0</v>
      </c>
      <c r="G1206">
        <v>0.76</v>
      </c>
    </row>
    <row r="1207" spans="1:7" x14ac:dyDescent="0.25">
      <c r="A1207">
        <v>41283</v>
      </c>
      <c r="B1207">
        <v>1461.02</v>
      </c>
      <c r="C1207">
        <v>1457.15</v>
      </c>
      <c r="D1207">
        <v>1464.73</v>
      </c>
      <c r="E1207">
        <v>1457.15</v>
      </c>
      <c r="F1207">
        <v>0</v>
      </c>
      <c r="G1207">
        <v>0.27</v>
      </c>
    </row>
    <row r="1208" spans="1:7" x14ac:dyDescent="0.25">
      <c r="A1208">
        <v>41282</v>
      </c>
      <c r="B1208">
        <v>1457.15</v>
      </c>
      <c r="C1208">
        <v>1461.89</v>
      </c>
      <c r="D1208">
        <v>1461.89</v>
      </c>
      <c r="E1208">
        <v>1451.64</v>
      </c>
      <c r="F1208">
        <v>0</v>
      </c>
      <c r="G1208">
        <v>-0.32</v>
      </c>
    </row>
    <row r="1209" spans="1:7" x14ac:dyDescent="0.25">
      <c r="A1209">
        <v>41281</v>
      </c>
      <c r="B1209">
        <v>1461.89</v>
      </c>
      <c r="C1209">
        <v>1466.47</v>
      </c>
      <c r="D1209">
        <v>1466.47</v>
      </c>
      <c r="E1209">
        <v>1456.62</v>
      </c>
      <c r="F1209">
        <v>0</v>
      </c>
      <c r="G1209">
        <v>-0.31</v>
      </c>
    </row>
    <row r="1210" spans="1:7" x14ac:dyDescent="0.25">
      <c r="A1210">
        <v>41278</v>
      </c>
      <c r="B1210">
        <v>1466.47</v>
      </c>
      <c r="C1210">
        <v>1459.37</v>
      </c>
      <c r="D1210">
        <v>1467.94</v>
      </c>
      <c r="E1210">
        <v>1458.99</v>
      </c>
      <c r="F1210">
        <v>0</v>
      </c>
      <c r="G1210">
        <v>0.49</v>
      </c>
    </row>
    <row r="1211" spans="1:7" x14ac:dyDescent="0.25">
      <c r="A1211">
        <v>41277</v>
      </c>
      <c r="B1211">
        <v>1459.37</v>
      </c>
      <c r="C1211">
        <v>1462.42</v>
      </c>
      <c r="D1211">
        <v>1465.47</v>
      </c>
      <c r="E1211">
        <v>1455.53</v>
      </c>
      <c r="F1211">
        <v>0</v>
      </c>
      <c r="G1211">
        <v>-0.21</v>
      </c>
    </row>
    <row r="1212" spans="1:7" x14ac:dyDescent="0.25">
      <c r="A1212">
        <v>41276</v>
      </c>
      <c r="B1212">
        <v>1462.42</v>
      </c>
      <c r="C1212">
        <v>1426.19</v>
      </c>
      <c r="D1212">
        <v>1462.43</v>
      </c>
      <c r="E1212">
        <v>1426.19</v>
      </c>
      <c r="F1212">
        <v>0</v>
      </c>
      <c r="G1212">
        <v>2.54</v>
      </c>
    </row>
    <row r="1213" spans="1:7" x14ac:dyDescent="0.25">
      <c r="A1213">
        <v>41274</v>
      </c>
      <c r="B1213">
        <v>1426.19</v>
      </c>
      <c r="C1213">
        <v>1402.43</v>
      </c>
      <c r="D1213">
        <v>1426.74</v>
      </c>
      <c r="E1213">
        <v>1398.11</v>
      </c>
      <c r="F1213">
        <v>0</v>
      </c>
      <c r="G1213">
        <v>1.69</v>
      </c>
    </row>
    <row r="1214" spans="1:7" x14ac:dyDescent="0.25">
      <c r="A1214">
        <v>41271</v>
      </c>
      <c r="B1214">
        <v>1402.43</v>
      </c>
      <c r="C1214">
        <v>1418.1</v>
      </c>
      <c r="D1214">
        <v>1418.1</v>
      </c>
      <c r="E1214">
        <v>1401.58</v>
      </c>
      <c r="F1214">
        <v>0</v>
      </c>
      <c r="G1214">
        <v>-1.1000000000000001</v>
      </c>
    </row>
    <row r="1215" spans="1:7" x14ac:dyDescent="0.25">
      <c r="A1215">
        <v>41270</v>
      </c>
      <c r="B1215">
        <v>1418.1</v>
      </c>
      <c r="C1215">
        <v>1419.83</v>
      </c>
      <c r="D1215">
        <v>1422.8</v>
      </c>
      <c r="E1215">
        <v>1401.8</v>
      </c>
      <c r="F1215">
        <v>0</v>
      </c>
      <c r="G1215">
        <v>-0.12</v>
      </c>
    </row>
    <row r="1216" spans="1:7" x14ac:dyDescent="0.25">
      <c r="A1216">
        <v>41269</v>
      </c>
      <c r="B1216">
        <v>1419.83</v>
      </c>
      <c r="C1216">
        <v>1426.66</v>
      </c>
      <c r="D1216">
        <v>1429.42</v>
      </c>
      <c r="E1216">
        <v>1416.43</v>
      </c>
      <c r="F1216">
        <v>0</v>
      </c>
      <c r="G1216">
        <v>-0.48</v>
      </c>
    </row>
    <row r="1217" spans="1:7" x14ac:dyDescent="0.25">
      <c r="A1217">
        <v>41267</v>
      </c>
      <c r="B1217">
        <v>1426.66</v>
      </c>
      <c r="C1217">
        <v>1430.15</v>
      </c>
      <c r="D1217">
        <v>1430.15</v>
      </c>
      <c r="E1217">
        <v>1424.66</v>
      </c>
      <c r="F1217">
        <v>0</v>
      </c>
      <c r="G1217">
        <v>-0.24</v>
      </c>
    </row>
    <row r="1218" spans="1:7" x14ac:dyDescent="0.25">
      <c r="A1218">
        <v>41264</v>
      </c>
      <c r="B1218">
        <v>1430.15</v>
      </c>
      <c r="C1218">
        <v>1443.67</v>
      </c>
      <c r="D1218">
        <v>1443.67</v>
      </c>
      <c r="E1218">
        <v>1422.58</v>
      </c>
      <c r="F1218">
        <v>0</v>
      </c>
      <c r="G1218">
        <v>-0.94</v>
      </c>
    </row>
    <row r="1219" spans="1:7" x14ac:dyDescent="0.25">
      <c r="A1219">
        <v>41263</v>
      </c>
      <c r="B1219">
        <v>1443.69</v>
      </c>
      <c r="C1219">
        <v>1435.81</v>
      </c>
      <c r="D1219">
        <v>1443.7</v>
      </c>
      <c r="E1219">
        <v>1432.82</v>
      </c>
      <c r="F1219">
        <v>0</v>
      </c>
      <c r="G1219">
        <v>0.55000000000000004</v>
      </c>
    </row>
    <row r="1220" spans="1:7" x14ac:dyDescent="0.25">
      <c r="A1220">
        <v>41262</v>
      </c>
      <c r="B1220">
        <v>1435.81</v>
      </c>
      <c r="C1220">
        <v>1446.79</v>
      </c>
      <c r="D1220">
        <v>1447.75</v>
      </c>
      <c r="E1220">
        <v>1435.8</v>
      </c>
      <c r="F1220">
        <v>0</v>
      </c>
      <c r="G1220">
        <v>-0.76</v>
      </c>
    </row>
    <row r="1221" spans="1:7" x14ac:dyDescent="0.25">
      <c r="A1221">
        <v>41261</v>
      </c>
      <c r="B1221">
        <v>1446.79</v>
      </c>
      <c r="C1221">
        <v>1430.47</v>
      </c>
      <c r="D1221">
        <v>1448</v>
      </c>
      <c r="E1221">
        <v>1430.47</v>
      </c>
      <c r="F1221">
        <v>0</v>
      </c>
      <c r="G1221">
        <v>1.1499999999999999</v>
      </c>
    </row>
    <row r="1222" spans="1:7" x14ac:dyDescent="0.25">
      <c r="A1222">
        <v>41260</v>
      </c>
      <c r="B1222">
        <v>1430.36</v>
      </c>
      <c r="C1222">
        <v>1413.54</v>
      </c>
      <c r="D1222">
        <v>1430.67</v>
      </c>
      <c r="E1222">
        <v>1413.54</v>
      </c>
      <c r="F1222">
        <v>0</v>
      </c>
      <c r="G1222">
        <v>1.19</v>
      </c>
    </row>
    <row r="1223" spans="1:7" x14ac:dyDescent="0.25">
      <c r="A1223">
        <v>41257</v>
      </c>
      <c r="B1223">
        <v>1413.58</v>
      </c>
      <c r="C1223">
        <v>1419.45</v>
      </c>
      <c r="D1223">
        <v>1419.45</v>
      </c>
      <c r="E1223">
        <v>1411.88</v>
      </c>
      <c r="F1223">
        <v>0</v>
      </c>
      <c r="G1223">
        <v>-0.41</v>
      </c>
    </row>
    <row r="1224" spans="1:7" x14ac:dyDescent="0.25">
      <c r="A1224">
        <v>41256</v>
      </c>
      <c r="B1224">
        <v>1419.45</v>
      </c>
      <c r="C1224">
        <v>1428.48</v>
      </c>
      <c r="D1224">
        <v>1431.36</v>
      </c>
      <c r="E1224">
        <v>1416</v>
      </c>
      <c r="F1224">
        <v>0</v>
      </c>
      <c r="G1224">
        <v>-0.63</v>
      </c>
    </row>
    <row r="1225" spans="1:7" x14ac:dyDescent="0.25">
      <c r="A1225">
        <v>41255</v>
      </c>
      <c r="B1225">
        <v>1428.48</v>
      </c>
      <c r="C1225">
        <v>1427.84</v>
      </c>
      <c r="D1225">
        <v>1438.59</v>
      </c>
      <c r="E1225">
        <v>1426.76</v>
      </c>
      <c r="F1225">
        <v>0</v>
      </c>
      <c r="G1225">
        <v>0.04</v>
      </c>
    </row>
    <row r="1226" spans="1:7" x14ac:dyDescent="0.25">
      <c r="A1226">
        <v>41254</v>
      </c>
      <c r="B1226">
        <v>1427.84</v>
      </c>
      <c r="C1226">
        <v>1418.55</v>
      </c>
      <c r="D1226">
        <v>1434.27</v>
      </c>
      <c r="E1226">
        <v>1418.55</v>
      </c>
      <c r="F1226">
        <v>0</v>
      </c>
      <c r="G1226">
        <v>0.65</v>
      </c>
    </row>
    <row r="1227" spans="1:7" x14ac:dyDescent="0.25">
      <c r="A1227">
        <v>41253</v>
      </c>
      <c r="B1227">
        <v>1418.55</v>
      </c>
      <c r="C1227">
        <v>1418.07</v>
      </c>
      <c r="D1227">
        <v>1421.64</v>
      </c>
      <c r="E1227">
        <v>1415.64</v>
      </c>
      <c r="F1227">
        <v>0</v>
      </c>
      <c r="G1227">
        <v>0.03</v>
      </c>
    </row>
    <row r="1228" spans="1:7" x14ac:dyDescent="0.25">
      <c r="A1228">
        <v>41250</v>
      </c>
      <c r="B1228">
        <v>1418.07</v>
      </c>
      <c r="C1228">
        <v>1413.95</v>
      </c>
      <c r="D1228">
        <v>1420.34</v>
      </c>
      <c r="E1228">
        <v>1410.9</v>
      </c>
      <c r="F1228">
        <v>0</v>
      </c>
      <c r="G1228">
        <v>0.28999999999999998</v>
      </c>
    </row>
    <row r="1229" spans="1:7" x14ac:dyDescent="0.25">
      <c r="A1229">
        <v>41249</v>
      </c>
      <c r="B1229">
        <v>1413.94</v>
      </c>
      <c r="C1229">
        <v>1409.43</v>
      </c>
      <c r="D1229">
        <v>1413.95</v>
      </c>
      <c r="E1229">
        <v>1405.93</v>
      </c>
      <c r="F1229">
        <v>0</v>
      </c>
      <c r="G1229">
        <v>0.33</v>
      </c>
    </row>
    <row r="1230" spans="1:7" x14ac:dyDescent="0.25">
      <c r="A1230">
        <v>41248</v>
      </c>
      <c r="B1230">
        <v>1409.28</v>
      </c>
      <c r="C1230">
        <v>1407.05</v>
      </c>
      <c r="D1230">
        <v>1415.56</v>
      </c>
      <c r="E1230">
        <v>1398.23</v>
      </c>
      <c r="F1230">
        <v>0</v>
      </c>
      <c r="G1230">
        <v>0.16</v>
      </c>
    </row>
    <row r="1231" spans="1:7" x14ac:dyDescent="0.25">
      <c r="A1231">
        <v>41247</v>
      </c>
      <c r="B1231">
        <v>1407.05</v>
      </c>
      <c r="C1231">
        <v>1409.46</v>
      </c>
      <c r="D1231">
        <v>1413.14</v>
      </c>
      <c r="E1231">
        <v>1403.65</v>
      </c>
      <c r="F1231">
        <v>0</v>
      </c>
      <c r="G1231">
        <v>-0.17</v>
      </c>
    </row>
    <row r="1232" spans="1:7" x14ac:dyDescent="0.25">
      <c r="A1232">
        <v>41246</v>
      </c>
      <c r="B1232">
        <v>1409.46</v>
      </c>
      <c r="C1232">
        <v>1416.34</v>
      </c>
      <c r="D1232">
        <v>1423.73</v>
      </c>
      <c r="E1232">
        <v>1408.46</v>
      </c>
      <c r="F1232">
        <v>0</v>
      </c>
      <c r="G1232">
        <v>-0.47</v>
      </c>
    </row>
    <row r="1233" spans="1:7" x14ac:dyDescent="0.25">
      <c r="A1233">
        <v>41243</v>
      </c>
      <c r="B1233">
        <v>1416.18</v>
      </c>
      <c r="C1233">
        <v>1415.95</v>
      </c>
      <c r="D1233">
        <v>1418.86</v>
      </c>
      <c r="E1233">
        <v>1411.63</v>
      </c>
      <c r="F1233">
        <v>0</v>
      </c>
      <c r="G1233">
        <v>0.02</v>
      </c>
    </row>
    <row r="1234" spans="1:7" x14ac:dyDescent="0.25">
      <c r="A1234">
        <v>41242</v>
      </c>
      <c r="B1234">
        <v>1415.95</v>
      </c>
      <c r="C1234">
        <v>1409.96</v>
      </c>
      <c r="D1234">
        <v>1419.7</v>
      </c>
      <c r="E1234">
        <v>1409.04</v>
      </c>
      <c r="F1234">
        <v>0</v>
      </c>
      <c r="G1234">
        <v>0.43</v>
      </c>
    </row>
    <row r="1235" spans="1:7" x14ac:dyDescent="0.25">
      <c r="A1235">
        <v>41241</v>
      </c>
      <c r="B1235">
        <v>1409.93</v>
      </c>
      <c r="C1235">
        <v>1398.77</v>
      </c>
      <c r="D1235">
        <v>1410.31</v>
      </c>
      <c r="E1235">
        <v>1385.43</v>
      </c>
      <c r="F1235">
        <v>0</v>
      </c>
      <c r="G1235">
        <v>0.79</v>
      </c>
    </row>
    <row r="1236" spans="1:7" x14ac:dyDescent="0.25">
      <c r="A1236">
        <v>41240</v>
      </c>
      <c r="B1236">
        <v>1398.94</v>
      </c>
      <c r="C1236">
        <v>1406.29</v>
      </c>
      <c r="D1236">
        <v>1409.01</v>
      </c>
      <c r="E1236">
        <v>1398.03</v>
      </c>
      <c r="F1236">
        <v>0</v>
      </c>
      <c r="G1236">
        <v>-0.52</v>
      </c>
    </row>
    <row r="1237" spans="1:7" x14ac:dyDescent="0.25">
      <c r="A1237">
        <v>41239</v>
      </c>
      <c r="B1237">
        <v>1406.29</v>
      </c>
      <c r="C1237">
        <v>1409.15</v>
      </c>
      <c r="D1237">
        <v>1409.15</v>
      </c>
      <c r="E1237">
        <v>1397.68</v>
      </c>
      <c r="F1237">
        <v>0</v>
      </c>
      <c r="G1237">
        <v>-0.2</v>
      </c>
    </row>
    <row r="1238" spans="1:7" x14ac:dyDescent="0.25">
      <c r="A1238">
        <v>41236</v>
      </c>
      <c r="B1238">
        <v>1409.15</v>
      </c>
      <c r="C1238">
        <v>1391.03</v>
      </c>
      <c r="D1238">
        <v>1409.16</v>
      </c>
      <c r="E1238">
        <v>1391.03</v>
      </c>
      <c r="F1238">
        <v>0</v>
      </c>
      <c r="G1238">
        <v>1.3</v>
      </c>
    </row>
    <row r="1239" spans="1:7" x14ac:dyDescent="0.25">
      <c r="A1239">
        <v>41234</v>
      </c>
      <c r="B1239">
        <v>1391.03</v>
      </c>
      <c r="C1239">
        <v>1387.79</v>
      </c>
      <c r="D1239">
        <v>1391.25</v>
      </c>
      <c r="E1239">
        <v>1386.39</v>
      </c>
      <c r="F1239">
        <v>0</v>
      </c>
      <c r="G1239">
        <v>0.23</v>
      </c>
    </row>
    <row r="1240" spans="1:7" x14ac:dyDescent="0.25">
      <c r="A1240">
        <v>41233</v>
      </c>
      <c r="B1240">
        <v>1387.81</v>
      </c>
      <c r="C1240">
        <v>1386.82</v>
      </c>
      <c r="D1240">
        <v>1389.77</v>
      </c>
      <c r="E1240">
        <v>1377.04</v>
      </c>
      <c r="F1240">
        <v>0</v>
      </c>
      <c r="G1240">
        <v>7.0000000000000007E-2</v>
      </c>
    </row>
    <row r="1241" spans="1:7" x14ac:dyDescent="0.25">
      <c r="A1241">
        <v>41232</v>
      </c>
      <c r="B1241">
        <v>1386.89</v>
      </c>
      <c r="C1241">
        <v>1359.88</v>
      </c>
      <c r="D1241">
        <v>1386.89</v>
      </c>
      <c r="E1241">
        <v>1359.88</v>
      </c>
      <c r="F1241">
        <v>0</v>
      </c>
      <c r="G1241">
        <v>1.99</v>
      </c>
    </row>
    <row r="1242" spans="1:7" x14ac:dyDescent="0.25">
      <c r="A1242">
        <v>41229</v>
      </c>
      <c r="B1242">
        <v>1359.88</v>
      </c>
      <c r="C1242">
        <v>1353.36</v>
      </c>
      <c r="D1242">
        <v>1362.03</v>
      </c>
      <c r="E1242">
        <v>1343.35</v>
      </c>
      <c r="F1242">
        <v>0</v>
      </c>
      <c r="G1242">
        <v>0.48</v>
      </c>
    </row>
    <row r="1243" spans="1:7" x14ac:dyDescent="0.25">
      <c r="A1243">
        <v>41228</v>
      </c>
      <c r="B1243">
        <v>1353.33</v>
      </c>
      <c r="C1243">
        <v>1355.41</v>
      </c>
      <c r="D1243">
        <v>1360.62</v>
      </c>
      <c r="E1243">
        <v>1348.05</v>
      </c>
      <c r="F1243">
        <v>0</v>
      </c>
      <c r="G1243">
        <v>-0.16</v>
      </c>
    </row>
    <row r="1244" spans="1:7" x14ac:dyDescent="0.25">
      <c r="A1244">
        <v>41227</v>
      </c>
      <c r="B1244">
        <v>1355.49</v>
      </c>
      <c r="C1244">
        <v>1374.64</v>
      </c>
      <c r="D1244">
        <v>1380.13</v>
      </c>
      <c r="E1244">
        <v>1352.5</v>
      </c>
      <c r="F1244">
        <v>0</v>
      </c>
      <c r="G1244">
        <v>-1.39</v>
      </c>
    </row>
    <row r="1245" spans="1:7" x14ac:dyDescent="0.25">
      <c r="A1245">
        <v>41226</v>
      </c>
      <c r="B1245">
        <v>1374.53</v>
      </c>
      <c r="C1245">
        <v>1380.03</v>
      </c>
      <c r="D1245">
        <v>1388.81</v>
      </c>
      <c r="E1245">
        <v>1371.39</v>
      </c>
      <c r="F1245">
        <v>0</v>
      </c>
      <c r="G1245">
        <v>-0.4</v>
      </c>
    </row>
    <row r="1246" spans="1:7" x14ac:dyDescent="0.25">
      <c r="A1246">
        <v>41225</v>
      </c>
      <c r="B1246">
        <v>1380.03</v>
      </c>
      <c r="C1246">
        <v>1379.86</v>
      </c>
      <c r="D1246">
        <v>1384.87</v>
      </c>
      <c r="E1246">
        <v>1377.19</v>
      </c>
      <c r="F1246">
        <v>0</v>
      </c>
      <c r="G1246">
        <v>0.01</v>
      </c>
    </row>
    <row r="1247" spans="1:7" x14ac:dyDescent="0.25">
      <c r="A1247">
        <v>41222</v>
      </c>
      <c r="B1247">
        <v>1379.85</v>
      </c>
      <c r="C1247">
        <v>1377.55</v>
      </c>
      <c r="D1247">
        <v>1391.39</v>
      </c>
      <c r="E1247">
        <v>1373.03</v>
      </c>
      <c r="F1247">
        <v>0</v>
      </c>
      <c r="G1247">
        <v>0.17</v>
      </c>
    </row>
    <row r="1248" spans="1:7" x14ac:dyDescent="0.25">
      <c r="A1248">
        <v>41221</v>
      </c>
      <c r="B1248">
        <v>1377.51</v>
      </c>
      <c r="C1248">
        <v>1394.53</v>
      </c>
      <c r="D1248">
        <v>1401.23</v>
      </c>
      <c r="E1248">
        <v>1377.51</v>
      </c>
      <c r="F1248">
        <v>0</v>
      </c>
      <c r="G1248">
        <v>-1.22</v>
      </c>
    </row>
    <row r="1249" spans="1:7" x14ac:dyDescent="0.25">
      <c r="A1249">
        <v>41220</v>
      </c>
      <c r="B1249">
        <v>1394.53</v>
      </c>
      <c r="C1249">
        <v>1428.27</v>
      </c>
      <c r="D1249">
        <v>1428.27</v>
      </c>
      <c r="E1249">
        <v>1388.14</v>
      </c>
      <c r="F1249">
        <v>0</v>
      </c>
      <c r="G1249">
        <v>-2.37</v>
      </c>
    </row>
    <row r="1250" spans="1:7" x14ac:dyDescent="0.25">
      <c r="A1250">
        <v>41219</v>
      </c>
      <c r="B1250">
        <v>1428.39</v>
      </c>
      <c r="C1250">
        <v>1417.26</v>
      </c>
      <c r="D1250">
        <v>1433.38</v>
      </c>
      <c r="E1250">
        <v>1417.26</v>
      </c>
      <c r="F1250">
        <v>0</v>
      </c>
      <c r="G1250">
        <v>0.79</v>
      </c>
    </row>
    <row r="1251" spans="1:7" x14ac:dyDescent="0.25">
      <c r="A1251">
        <v>41218</v>
      </c>
      <c r="B1251">
        <v>1417.26</v>
      </c>
      <c r="C1251">
        <v>1414.02</v>
      </c>
      <c r="D1251">
        <v>1419.9</v>
      </c>
      <c r="E1251">
        <v>1408.13</v>
      </c>
      <c r="F1251">
        <v>0</v>
      </c>
      <c r="G1251">
        <v>0.22</v>
      </c>
    </row>
    <row r="1252" spans="1:7" x14ac:dyDescent="0.25">
      <c r="A1252">
        <v>41215</v>
      </c>
      <c r="B1252">
        <v>1414.2</v>
      </c>
      <c r="C1252">
        <v>1427.59</v>
      </c>
      <c r="D1252">
        <v>1434.27</v>
      </c>
      <c r="E1252">
        <v>1412.91</v>
      </c>
      <c r="F1252">
        <v>0</v>
      </c>
      <c r="G1252">
        <v>-0.94</v>
      </c>
    </row>
    <row r="1253" spans="1:7" x14ac:dyDescent="0.25">
      <c r="A1253">
        <v>41214</v>
      </c>
      <c r="B1253">
        <v>1427.59</v>
      </c>
      <c r="C1253">
        <v>1412.2</v>
      </c>
      <c r="D1253">
        <v>1428.35</v>
      </c>
      <c r="E1253">
        <v>1412.2</v>
      </c>
      <c r="F1253">
        <v>0</v>
      </c>
      <c r="G1253">
        <v>1.0900000000000001</v>
      </c>
    </row>
    <row r="1254" spans="1:7" x14ac:dyDescent="0.25">
      <c r="A1254">
        <v>41213</v>
      </c>
      <c r="B1254">
        <v>1412.16</v>
      </c>
      <c r="C1254">
        <v>1410.99</v>
      </c>
      <c r="D1254">
        <v>1418.76</v>
      </c>
      <c r="E1254">
        <v>1405.95</v>
      </c>
      <c r="F1254">
        <v>0</v>
      </c>
      <c r="G1254">
        <v>0.02</v>
      </c>
    </row>
    <row r="1255" spans="1:7" x14ac:dyDescent="0.25">
      <c r="A1255">
        <v>41208</v>
      </c>
      <c r="B1255">
        <v>1411.94</v>
      </c>
      <c r="C1255">
        <v>1412.97</v>
      </c>
      <c r="D1255">
        <v>1417.09</v>
      </c>
      <c r="E1255">
        <v>1403.28</v>
      </c>
      <c r="F1255">
        <v>0</v>
      </c>
      <c r="G1255">
        <v>-7.0000000000000007E-2</v>
      </c>
    </row>
    <row r="1256" spans="1:7" x14ac:dyDescent="0.25">
      <c r="A1256">
        <v>41207</v>
      </c>
      <c r="B1256">
        <v>1412.97</v>
      </c>
      <c r="C1256">
        <v>1409.74</v>
      </c>
      <c r="D1256">
        <v>1421.12</v>
      </c>
      <c r="E1256">
        <v>1405.14</v>
      </c>
      <c r="F1256">
        <v>0</v>
      </c>
      <c r="G1256">
        <v>0.3</v>
      </c>
    </row>
    <row r="1257" spans="1:7" x14ac:dyDescent="0.25">
      <c r="A1257">
        <v>41206</v>
      </c>
      <c r="B1257">
        <v>1408.75</v>
      </c>
      <c r="C1257">
        <v>1413.2</v>
      </c>
      <c r="D1257">
        <v>1420.04</v>
      </c>
      <c r="E1257">
        <v>1407.1</v>
      </c>
      <c r="F1257">
        <v>0</v>
      </c>
      <c r="G1257">
        <v>-0.31</v>
      </c>
    </row>
    <row r="1258" spans="1:7" x14ac:dyDescent="0.25">
      <c r="A1258">
        <v>41205</v>
      </c>
      <c r="B1258">
        <v>1413.11</v>
      </c>
      <c r="C1258">
        <v>1433.74</v>
      </c>
      <c r="D1258">
        <v>1433.74</v>
      </c>
      <c r="E1258">
        <v>1407.56</v>
      </c>
      <c r="F1258">
        <v>0</v>
      </c>
      <c r="G1258">
        <v>-1.44</v>
      </c>
    </row>
    <row r="1259" spans="1:7" x14ac:dyDescent="0.25">
      <c r="A1259">
        <v>41204</v>
      </c>
      <c r="B1259">
        <v>1433.82</v>
      </c>
      <c r="C1259">
        <v>1433.21</v>
      </c>
      <c r="D1259">
        <v>1435.46</v>
      </c>
      <c r="E1259">
        <v>1422.06</v>
      </c>
      <c r="F1259">
        <v>0</v>
      </c>
      <c r="G1259">
        <v>0.04</v>
      </c>
    </row>
    <row r="1260" spans="1:7" x14ac:dyDescent="0.25">
      <c r="A1260">
        <v>41201</v>
      </c>
      <c r="B1260">
        <v>1433.19</v>
      </c>
      <c r="C1260">
        <v>1457.34</v>
      </c>
      <c r="D1260">
        <v>1457.34</v>
      </c>
      <c r="E1260">
        <v>1429.85</v>
      </c>
      <c r="F1260">
        <v>0</v>
      </c>
      <c r="G1260">
        <v>-1.66</v>
      </c>
    </row>
    <row r="1261" spans="1:7" x14ac:dyDescent="0.25">
      <c r="A1261">
        <v>41200</v>
      </c>
      <c r="B1261">
        <v>1457.34</v>
      </c>
      <c r="C1261">
        <v>1460.94</v>
      </c>
      <c r="D1261">
        <v>1464.02</v>
      </c>
      <c r="E1261">
        <v>1452.63</v>
      </c>
      <c r="F1261">
        <v>0</v>
      </c>
      <c r="G1261">
        <v>-0.24</v>
      </c>
    </row>
    <row r="1262" spans="1:7" x14ac:dyDescent="0.25">
      <c r="A1262">
        <v>41199</v>
      </c>
      <c r="B1262">
        <v>1460.91</v>
      </c>
      <c r="C1262">
        <v>1454.22</v>
      </c>
      <c r="D1262">
        <v>1462.2</v>
      </c>
      <c r="E1262">
        <v>1453.35</v>
      </c>
      <c r="F1262">
        <v>0</v>
      </c>
      <c r="G1262">
        <v>0.41</v>
      </c>
    </row>
    <row r="1263" spans="1:7" x14ac:dyDescent="0.25">
      <c r="A1263">
        <v>41198</v>
      </c>
      <c r="B1263">
        <v>1454.92</v>
      </c>
      <c r="C1263">
        <v>1440.31</v>
      </c>
      <c r="D1263">
        <v>1455.51</v>
      </c>
      <c r="E1263">
        <v>1440.31</v>
      </c>
      <c r="F1263">
        <v>0</v>
      </c>
      <c r="G1263">
        <v>1.03</v>
      </c>
    </row>
    <row r="1264" spans="1:7" x14ac:dyDescent="0.25">
      <c r="A1264">
        <v>41197</v>
      </c>
      <c r="B1264">
        <v>1440.13</v>
      </c>
      <c r="C1264">
        <v>1428.75</v>
      </c>
      <c r="D1264">
        <v>1441.31</v>
      </c>
      <c r="E1264">
        <v>1427.24</v>
      </c>
      <c r="F1264">
        <v>0</v>
      </c>
      <c r="G1264">
        <v>0.81</v>
      </c>
    </row>
    <row r="1265" spans="1:7" x14ac:dyDescent="0.25">
      <c r="A1265">
        <v>41194</v>
      </c>
      <c r="B1265">
        <v>1428.59</v>
      </c>
      <c r="C1265">
        <v>1432.84</v>
      </c>
      <c r="D1265">
        <v>1438.43</v>
      </c>
      <c r="E1265">
        <v>1425.53</v>
      </c>
      <c r="F1265">
        <v>0</v>
      </c>
      <c r="G1265">
        <v>-0.3</v>
      </c>
    </row>
    <row r="1266" spans="1:7" x14ac:dyDescent="0.25">
      <c r="A1266">
        <v>41193</v>
      </c>
      <c r="B1266">
        <v>1432.84</v>
      </c>
      <c r="C1266">
        <v>1432.82</v>
      </c>
      <c r="D1266">
        <v>1443.9</v>
      </c>
      <c r="E1266">
        <v>1432.82</v>
      </c>
      <c r="F1266">
        <v>0</v>
      </c>
      <c r="G1266">
        <v>0.02</v>
      </c>
    </row>
    <row r="1267" spans="1:7" x14ac:dyDescent="0.25">
      <c r="A1267">
        <v>41192</v>
      </c>
      <c r="B1267">
        <v>1432.56</v>
      </c>
      <c r="C1267">
        <v>1441.48</v>
      </c>
      <c r="D1267">
        <v>1442.52</v>
      </c>
      <c r="E1267">
        <v>1430.64</v>
      </c>
      <c r="F1267">
        <v>0</v>
      </c>
      <c r="G1267">
        <v>-0.62</v>
      </c>
    </row>
    <row r="1268" spans="1:7" x14ac:dyDescent="0.25">
      <c r="A1268">
        <v>41191</v>
      </c>
      <c r="B1268">
        <v>1441.48</v>
      </c>
      <c r="C1268">
        <v>1455.9</v>
      </c>
      <c r="D1268">
        <v>1455.9</v>
      </c>
      <c r="E1268">
        <v>1441.18</v>
      </c>
      <c r="F1268">
        <v>0</v>
      </c>
      <c r="G1268">
        <v>-0.99</v>
      </c>
    </row>
    <row r="1269" spans="1:7" x14ac:dyDescent="0.25">
      <c r="A1269">
        <v>41190</v>
      </c>
      <c r="B1269">
        <v>1455.88</v>
      </c>
      <c r="C1269">
        <v>1460.93</v>
      </c>
      <c r="D1269">
        <v>1460.93</v>
      </c>
      <c r="E1269">
        <v>1453.1</v>
      </c>
      <c r="F1269">
        <v>0</v>
      </c>
      <c r="G1269">
        <v>-0.35</v>
      </c>
    </row>
    <row r="1270" spans="1:7" x14ac:dyDescent="0.25">
      <c r="A1270">
        <v>41187</v>
      </c>
      <c r="B1270">
        <v>1460.93</v>
      </c>
      <c r="C1270">
        <v>1461.4</v>
      </c>
      <c r="D1270">
        <v>1470.96</v>
      </c>
      <c r="E1270">
        <v>1456.89</v>
      </c>
      <c r="F1270">
        <v>0</v>
      </c>
      <c r="G1270">
        <v>-0.03</v>
      </c>
    </row>
    <row r="1271" spans="1:7" x14ac:dyDescent="0.25">
      <c r="A1271">
        <v>41186</v>
      </c>
      <c r="B1271">
        <v>1461.4</v>
      </c>
      <c r="C1271">
        <v>1451.08</v>
      </c>
      <c r="D1271">
        <v>1463.14</v>
      </c>
      <c r="E1271">
        <v>1451.08</v>
      </c>
      <c r="F1271">
        <v>0</v>
      </c>
      <c r="G1271">
        <v>0.72</v>
      </c>
    </row>
    <row r="1272" spans="1:7" x14ac:dyDescent="0.25">
      <c r="A1272">
        <v>41185</v>
      </c>
      <c r="B1272">
        <v>1450.99</v>
      </c>
      <c r="C1272">
        <v>1446.05</v>
      </c>
      <c r="D1272">
        <v>1454.3</v>
      </c>
      <c r="E1272">
        <v>1441.99</v>
      </c>
      <c r="F1272">
        <v>0</v>
      </c>
      <c r="G1272">
        <v>0.36</v>
      </c>
    </row>
    <row r="1273" spans="1:7" x14ac:dyDescent="0.25">
      <c r="A1273">
        <v>41184</v>
      </c>
      <c r="B1273">
        <v>1445.75</v>
      </c>
      <c r="C1273">
        <v>1444.99</v>
      </c>
      <c r="D1273">
        <v>1451.52</v>
      </c>
      <c r="E1273">
        <v>1439.01</v>
      </c>
      <c r="F1273">
        <v>0</v>
      </c>
      <c r="G1273">
        <v>0.09</v>
      </c>
    </row>
    <row r="1274" spans="1:7" x14ac:dyDescent="0.25">
      <c r="A1274">
        <v>41183</v>
      </c>
      <c r="B1274">
        <v>1444.49</v>
      </c>
      <c r="C1274">
        <v>1440.9</v>
      </c>
      <c r="D1274">
        <v>1457.14</v>
      </c>
      <c r="E1274">
        <v>1440.9</v>
      </c>
      <c r="F1274">
        <v>0</v>
      </c>
      <c r="G1274">
        <v>0.27</v>
      </c>
    </row>
    <row r="1275" spans="1:7" x14ac:dyDescent="0.25">
      <c r="A1275">
        <v>41180</v>
      </c>
      <c r="B1275">
        <v>1440.67</v>
      </c>
      <c r="C1275">
        <v>1447.13</v>
      </c>
      <c r="D1275">
        <v>1447.13</v>
      </c>
      <c r="E1275">
        <v>1435.6</v>
      </c>
      <c r="F1275">
        <v>0</v>
      </c>
      <c r="G1275">
        <v>-0.45</v>
      </c>
    </row>
    <row r="1276" spans="1:7" x14ac:dyDescent="0.25">
      <c r="A1276">
        <v>41179</v>
      </c>
      <c r="B1276">
        <v>1447.15</v>
      </c>
      <c r="C1276">
        <v>1433.36</v>
      </c>
      <c r="D1276">
        <v>1450.2</v>
      </c>
      <c r="E1276">
        <v>1433.36</v>
      </c>
      <c r="F1276">
        <v>0</v>
      </c>
      <c r="G1276">
        <v>0.96</v>
      </c>
    </row>
    <row r="1277" spans="1:7" x14ac:dyDescent="0.25">
      <c r="A1277">
        <v>41178</v>
      </c>
      <c r="B1277">
        <v>1433.32</v>
      </c>
      <c r="C1277">
        <v>1441.6</v>
      </c>
      <c r="D1277">
        <v>1441.6</v>
      </c>
      <c r="E1277">
        <v>1430.53</v>
      </c>
      <c r="F1277">
        <v>0</v>
      </c>
      <c r="G1277">
        <v>-0.56999999999999995</v>
      </c>
    </row>
    <row r="1278" spans="1:7" x14ac:dyDescent="0.25">
      <c r="A1278">
        <v>41177</v>
      </c>
      <c r="B1278">
        <v>1441.59</v>
      </c>
      <c r="C1278">
        <v>1456.94</v>
      </c>
      <c r="D1278">
        <v>1463.24</v>
      </c>
      <c r="E1278">
        <v>1441.59</v>
      </c>
      <c r="F1278">
        <v>0</v>
      </c>
      <c r="G1278">
        <v>-1.05</v>
      </c>
    </row>
    <row r="1279" spans="1:7" x14ac:dyDescent="0.25">
      <c r="A1279">
        <v>41176</v>
      </c>
      <c r="B1279">
        <v>1456.89</v>
      </c>
      <c r="C1279">
        <v>1459.76</v>
      </c>
      <c r="D1279">
        <v>1460.72</v>
      </c>
      <c r="E1279">
        <v>1452.06</v>
      </c>
      <c r="F1279">
        <v>0</v>
      </c>
      <c r="G1279">
        <v>-0.22</v>
      </c>
    </row>
    <row r="1280" spans="1:7" x14ac:dyDescent="0.25">
      <c r="A1280">
        <v>41173</v>
      </c>
      <c r="B1280">
        <v>1460.15</v>
      </c>
      <c r="C1280">
        <v>1460.34</v>
      </c>
      <c r="D1280">
        <v>1467.07</v>
      </c>
      <c r="E1280">
        <v>1459.51</v>
      </c>
      <c r="F1280">
        <v>0</v>
      </c>
      <c r="G1280">
        <v>-0.01</v>
      </c>
    </row>
    <row r="1281" spans="1:7" x14ac:dyDescent="0.25">
      <c r="A1281">
        <v>41172</v>
      </c>
      <c r="B1281">
        <v>1460.26</v>
      </c>
      <c r="C1281">
        <v>1461.05</v>
      </c>
      <c r="D1281">
        <v>1461.23</v>
      </c>
      <c r="E1281">
        <v>1449.98</v>
      </c>
      <c r="F1281">
        <v>0</v>
      </c>
      <c r="G1281">
        <v>-0.05</v>
      </c>
    </row>
    <row r="1282" spans="1:7" x14ac:dyDescent="0.25">
      <c r="A1282">
        <v>41171</v>
      </c>
      <c r="B1282">
        <v>1461.05</v>
      </c>
      <c r="C1282">
        <v>1459.5</v>
      </c>
      <c r="D1282">
        <v>1465.15</v>
      </c>
      <c r="E1282">
        <v>1457.88</v>
      </c>
      <c r="F1282">
        <v>0</v>
      </c>
      <c r="G1282">
        <v>0.12</v>
      </c>
    </row>
    <row r="1283" spans="1:7" x14ac:dyDescent="0.25">
      <c r="A1283">
        <v>41170</v>
      </c>
      <c r="B1283">
        <v>1459.32</v>
      </c>
      <c r="C1283">
        <v>1461.19</v>
      </c>
      <c r="D1283">
        <v>1461.47</v>
      </c>
      <c r="E1283">
        <v>1456.13</v>
      </c>
      <c r="F1283">
        <v>0</v>
      </c>
      <c r="G1283">
        <v>-0.13</v>
      </c>
    </row>
    <row r="1284" spans="1:7" x14ac:dyDescent="0.25">
      <c r="A1284">
        <v>41169</v>
      </c>
      <c r="B1284">
        <v>1461.19</v>
      </c>
      <c r="C1284">
        <v>1465.42</v>
      </c>
      <c r="D1284">
        <v>1465.63</v>
      </c>
      <c r="E1284">
        <v>1457.55</v>
      </c>
      <c r="F1284">
        <v>0</v>
      </c>
      <c r="G1284">
        <v>-0.31</v>
      </c>
    </row>
    <row r="1285" spans="1:7" x14ac:dyDescent="0.25">
      <c r="A1285">
        <v>41166</v>
      </c>
      <c r="B1285">
        <v>1465.77</v>
      </c>
      <c r="C1285">
        <v>1460.07</v>
      </c>
      <c r="D1285">
        <v>1474.51</v>
      </c>
      <c r="E1285">
        <v>1460.07</v>
      </c>
      <c r="F1285">
        <v>0</v>
      </c>
      <c r="G1285">
        <v>0.4</v>
      </c>
    </row>
    <row r="1286" spans="1:7" x14ac:dyDescent="0.25">
      <c r="A1286">
        <v>41165</v>
      </c>
      <c r="B1286">
        <v>1459.99</v>
      </c>
      <c r="C1286">
        <v>1436.56</v>
      </c>
      <c r="D1286">
        <v>1463.76</v>
      </c>
      <c r="E1286">
        <v>1435.34</v>
      </c>
      <c r="F1286">
        <v>0</v>
      </c>
      <c r="G1286">
        <v>1.63</v>
      </c>
    </row>
    <row r="1287" spans="1:7" x14ac:dyDescent="0.25">
      <c r="A1287">
        <v>41164</v>
      </c>
      <c r="B1287">
        <v>1436.56</v>
      </c>
      <c r="C1287">
        <v>1433.56</v>
      </c>
      <c r="D1287">
        <v>1439.15</v>
      </c>
      <c r="E1287">
        <v>1432.99</v>
      </c>
      <c r="F1287">
        <v>0</v>
      </c>
      <c r="G1287">
        <v>0.21</v>
      </c>
    </row>
    <row r="1288" spans="1:7" x14ac:dyDescent="0.25">
      <c r="A1288">
        <v>41163</v>
      </c>
      <c r="B1288">
        <v>1433.56</v>
      </c>
      <c r="C1288">
        <v>1429.13</v>
      </c>
      <c r="D1288">
        <v>1437.76</v>
      </c>
      <c r="E1288">
        <v>1429.13</v>
      </c>
      <c r="F1288">
        <v>0</v>
      </c>
      <c r="G1288">
        <v>0.31</v>
      </c>
    </row>
    <row r="1289" spans="1:7" x14ac:dyDescent="0.25">
      <c r="A1289">
        <v>41162</v>
      </c>
      <c r="B1289">
        <v>1429.08</v>
      </c>
      <c r="C1289">
        <v>1437.92</v>
      </c>
      <c r="D1289">
        <v>1438.74</v>
      </c>
      <c r="E1289">
        <v>1428.98</v>
      </c>
      <c r="F1289">
        <v>0</v>
      </c>
      <c r="G1289">
        <v>-0.61</v>
      </c>
    </row>
    <row r="1290" spans="1:7" x14ac:dyDescent="0.25">
      <c r="A1290">
        <v>41159</v>
      </c>
      <c r="B1290">
        <v>1437.92</v>
      </c>
      <c r="C1290">
        <v>1432.12</v>
      </c>
      <c r="D1290">
        <v>1437.92</v>
      </c>
      <c r="E1290">
        <v>1431.45</v>
      </c>
      <c r="F1290">
        <v>0</v>
      </c>
      <c r="G1290">
        <v>0.4</v>
      </c>
    </row>
    <row r="1291" spans="1:7" x14ac:dyDescent="0.25">
      <c r="A1291">
        <v>41158</v>
      </c>
      <c r="B1291">
        <v>1432.12</v>
      </c>
      <c r="C1291">
        <v>1403.44</v>
      </c>
      <c r="D1291">
        <v>1432.12</v>
      </c>
      <c r="E1291">
        <v>1403.44</v>
      </c>
      <c r="F1291">
        <v>0</v>
      </c>
      <c r="G1291">
        <v>2.04</v>
      </c>
    </row>
    <row r="1292" spans="1:7" x14ac:dyDescent="0.25">
      <c r="A1292">
        <v>41157</v>
      </c>
      <c r="B1292">
        <v>1403.44</v>
      </c>
      <c r="C1292">
        <v>1404.94</v>
      </c>
      <c r="D1292">
        <v>1408.81</v>
      </c>
      <c r="E1292">
        <v>1401.25</v>
      </c>
      <c r="F1292">
        <v>0</v>
      </c>
      <c r="G1292">
        <v>-0.11</v>
      </c>
    </row>
    <row r="1293" spans="1:7" x14ac:dyDescent="0.25">
      <c r="A1293">
        <v>41156</v>
      </c>
      <c r="B1293">
        <v>1404.94</v>
      </c>
      <c r="C1293">
        <v>1406.54</v>
      </c>
      <c r="D1293">
        <v>1409.31</v>
      </c>
      <c r="E1293">
        <v>1396.56</v>
      </c>
      <c r="F1293">
        <v>0</v>
      </c>
      <c r="G1293">
        <v>-0.12</v>
      </c>
    </row>
    <row r="1294" spans="1:7" x14ac:dyDescent="0.25">
      <c r="A1294">
        <v>41152</v>
      </c>
      <c r="B1294">
        <v>1406.58</v>
      </c>
      <c r="C1294">
        <v>1400.07</v>
      </c>
      <c r="D1294">
        <v>1413.09</v>
      </c>
      <c r="E1294">
        <v>1398.96</v>
      </c>
      <c r="F1294">
        <v>0</v>
      </c>
      <c r="G1294">
        <v>0.51</v>
      </c>
    </row>
    <row r="1295" spans="1:7" x14ac:dyDescent="0.25">
      <c r="A1295">
        <v>41151</v>
      </c>
      <c r="B1295">
        <v>1399.48</v>
      </c>
      <c r="C1295">
        <v>1410.08</v>
      </c>
      <c r="D1295">
        <v>1410.08</v>
      </c>
      <c r="E1295">
        <v>1397.01</v>
      </c>
      <c r="F1295">
        <v>0</v>
      </c>
      <c r="G1295">
        <v>-0.78</v>
      </c>
    </row>
    <row r="1296" spans="1:7" x14ac:dyDescent="0.25">
      <c r="A1296">
        <v>41150</v>
      </c>
      <c r="B1296">
        <v>1410.49</v>
      </c>
      <c r="C1296">
        <v>1409.32</v>
      </c>
      <c r="D1296">
        <v>1413.95</v>
      </c>
      <c r="E1296">
        <v>1406.57</v>
      </c>
      <c r="F1296">
        <v>0</v>
      </c>
      <c r="G1296">
        <v>0.08</v>
      </c>
    </row>
    <row r="1297" spans="1:7" x14ac:dyDescent="0.25">
      <c r="A1297">
        <v>41149</v>
      </c>
      <c r="B1297">
        <v>1409.3</v>
      </c>
      <c r="C1297">
        <v>1410.44</v>
      </c>
      <c r="D1297">
        <v>1413.63</v>
      </c>
      <c r="E1297">
        <v>1405.59</v>
      </c>
      <c r="F1297">
        <v>0</v>
      </c>
      <c r="G1297">
        <v>-0.08</v>
      </c>
    </row>
    <row r="1298" spans="1:7" x14ac:dyDescent="0.25">
      <c r="A1298">
        <v>41148</v>
      </c>
      <c r="B1298">
        <v>1410.44</v>
      </c>
      <c r="C1298">
        <v>1411.13</v>
      </c>
      <c r="D1298">
        <v>1416.17</v>
      </c>
      <c r="E1298">
        <v>1409.11</v>
      </c>
      <c r="F1298">
        <v>0</v>
      </c>
      <c r="G1298">
        <v>-0.05</v>
      </c>
    </row>
    <row r="1299" spans="1:7" x14ac:dyDescent="0.25">
      <c r="A1299">
        <v>41145</v>
      </c>
      <c r="B1299">
        <v>1411.13</v>
      </c>
      <c r="C1299">
        <v>1401.99</v>
      </c>
      <c r="D1299">
        <v>1413.46</v>
      </c>
      <c r="E1299">
        <v>1398.04</v>
      </c>
      <c r="F1299">
        <v>0</v>
      </c>
      <c r="G1299">
        <v>0.65</v>
      </c>
    </row>
    <row r="1300" spans="1:7" x14ac:dyDescent="0.25">
      <c r="A1300">
        <v>41144</v>
      </c>
      <c r="B1300">
        <v>1402.08</v>
      </c>
      <c r="C1300">
        <v>1413.49</v>
      </c>
      <c r="D1300">
        <v>1413.49</v>
      </c>
      <c r="E1300">
        <v>1400.5</v>
      </c>
      <c r="F1300">
        <v>0</v>
      </c>
      <c r="G1300">
        <v>-0.81</v>
      </c>
    </row>
    <row r="1301" spans="1:7" x14ac:dyDescent="0.25">
      <c r="A1301">
        <v>41143</v>
      </c>
      <c r="B1301">
        <v>1413.49</v>
      </c>
      <c r="C1301">
        <v>1413.09</v>
      </c>
      <c r="D1301">
        <v>1416.12</v>
      </c>
      <c r="E1301">
        <v>1406.78</v>
      </c>
      <c r="F1301">
        <v>0</v>
      </c>
      <c r="G1301">
        <v>0.02</v>
      </c>
    </row>
    <row r="1302" spans="1:7" x14ac:dyDescent="0.25">
      <c r="A1302">
        <v>41142</v>
      </c>
      <c r="B1302">
        <v>1413.17</v>
      </c>
      <c r="C1302">
        <v>1418.13</v>
      </c>
      <c r="D1302">
        <v>1426.68</v>
      </c>
      <c r="E1302">
        <v>1410.86</v>
      </c>
      <c r="F1302">
        <v>0</v>
      </c>
      <c r="G1302">
        <v>-0.35</v>
      </c>
    </row>
    <row r="1303" spans="1:7" x14ac:dyDescent="0.25">
      <c r="A1303">
        <v>41141</v>
      </c>
      <c r="B1303">
        <v>1418.13</v>
      </c>
      <c r="C1303">
        <v>1417.85</v>
      </c>
      <c r="D1303">
        <v>1418.13</v>
      </c>
      <c r="E1303">
        <v>1412.12</v>
      </c>
      <c r="F1303">
        <v>0</v>
      </c>
      <c r="G1303">
        <v>0</v>
      </c>
    </row>
    <row r="1304" spans="1:7" x14ac:dyDescent="0.25">
      <c r="A1304">
        <v>41138</v>
      </c>
      <c r="B1304">
        <v>1418.16</v>
      </c>
      <c r="C1304">
        <v>1415.84</v>
      </c>
      <c r="D1304">
        <v>1418.71</v>
      </c>
      <c r="E1304">
        <v>1414.67</v>
      </c>
      <c r="F1304">
        <v>0</v>
      </c>
      <c r="G1304">
        <v>0.19</v>
      </c>
    </row>
    <row r="1305" spans="1:7" x14ac:dyDescent="0.25">
      <c r="A1305">
        <v>41137</v>
      </c>
      <c r="B1305">
        <v>1415.51</v>
      </c>
      <c r="C1305">
        <v>1406.61</v>
      </c>
      <c r="D1305">
        <v>1417.44</v>
      </c>
      <c r="E1305">
        <v>1404.15</v>
      </c>
      <c r="F1305">
        <v>0</v>
      </c>
      <c r="G1305">
        <v>0.71</v>
      </c>
    </row>
    <row r="1306" spans="1:7" x14ac:dyDescent="0.25">
      <c r="A1306">
        <v>41136</v>
      </c>
      <c r="B1306">
        <v>1405.53</v>
      </c>
      <c r="C1306">
        <v>1403.89</v>
      </c>
      <c r="D1306">
        <v>1407.73</v>
      </c>
      <c r="E1306">
        <v>1401.83</v>
      </c>
      <c r="F1306">
        <v>0</v>
      </c>
      <c r="G1306">
        <v>0.11</v>
      </c>
    </row>
    <row r="1307" spans="1:7" x14ac:dyDescent="0.25">
      <c r="A1307">
        <v>41135</v>
      </c>
      <c r="B1307">
        <v>1403.93</v>
      </c>
      <c r="C1307">
        <v>1404.36</v>
      </c>
      <c r="D1307">
        <v>1410.03</v>
      </c>
      <c r="E1307">
        <v>1400.6</v>
      </c>
      <c r="F1307">
        <v>0</v>
      </c>
      <c r="G1307">
        <v>-0.01</v>
      </c>
    </row>
    <row r="1308" spans="1:7" x14ac:dyDescent="0.25">
      <c r="A1308">
        <v>41134</v>
      </c>
      <c r="B1308">
        <v>1404.11</v>
      </c>
      <c r="C1308">
        <v>1405.87</v>
      </c>
      <c r="D1308">
        <v>1405.87</v>
      </c>
      <c r="E1308">
        <v>1397.32</v>
      </c>
      <c r="F1308">
        <v>0</v>
      </c>
      <c r="G1308">
        <v>-0.13</v>
      </c>
    </row>
    <row r="1309" spans="1:7" x14ac:dyDescent="0.25">
      <c r="A1309">
        <v>41131</v>
      </c>
      <c r="B1309">
        <v>1405.87</v>
      </c>
      <c r="C1309">
        <v>1402.58</v>
      </c>
      <c r="D1309">
        <v>1405.98</v>
      </c>
      <c r="E1309">
        <v>1395.62</v>
      </c>
      <c r="F1309">
        <v>0</v>
      </c>
      <c r="G1309">
        <v>0.22</v>
      </c>
    </row>
    <row r="1310" spans="1:7" x14ac:dyDescent="0.25">
      <c r="A1310">
        <v>41130</v>
      </c>
      <c r="B1310">
        <v>1402.8</v>
      </c>
      <c r="C1310">
        <v>1402.26</v>
      </c>
      <c r="D1310">
        <v>1405.95</v>
      </c>
      <c r="E1310">
        <v>1398.8</v>
      </c>
      <c r="F1310">
        <v>0</v>
      </c>
      <c r="G1310">
        <v>0.04</v>
      </c>
    </row>
    <row r="1311" spans="1:7" x14ac:dyDescent="0.25">
      <c r="A1311">
        <v>41129</v>
      </c>
      <c r="B1311">
        <v>1402.22</v>
      </c>
      <c r="C1311">
        <v>1401.23</v>
      </c>
      <c r="D1311">
        <v>1404.14</v>
      </c>
      <c r="E1311">
        <v>1396.13</v>
      </c>
      <c r="F1311">
        <v>0</v>
      </c>
      <c r="G1311">
        <v>0.06</v>
      </c>
    </row>
    <row r="1312" spans="1:7" x14ac:dyDescent="0.25">
      <c r="A1312">
        <v>41128</v>
      </c>
      <c r="B1312">
        <v>1401.35</v>
      </c>
      <c r="C1312">
        <v>1394.46</v>
      </c>
      <c r="D1312">
        <v>1407.14</v>
      </c>
      <c r="E1312">
        <v>1394.46</v>
      </c>
      <c r="F1312">
        <v>0</v>
      </c>
      <c r="G1312">
        <v>0.51</v>
      </c>
    </row>
    <row r="1313" spans="1:7" x14ac:dyDescent="0.25">
      <c r="A1313">
        <v>41127</v>
      </c>
      <c r="B1313">
        <v>1394.23</v>
      </c>
      <c r="C1313">
        <v>1391.04</v>
      </c>
      <c r="D1313">
        <v>1399.63</v>
      </c>
      <c r="E1313">
        <v>1391.04</v>
      </c>
      <c r="F1313">
        <v>0</v>
      </c>
      <c r="G1313">
        <v>0.23</v>
      </c>
    </row>
    <row r="1314" spans="1:7" x14ac:dyDescent="0.25">
      <c r="A1314">
        <v>41124</v>
      </c>
      <c r="B1314">
        <v>1390.99</v>
      </c>
      <c r="C1314">
        <v>1365.45</v>
      </c>
      <c r="D1314">
        <v>1394.16</v>
      </c>
      <c r="E1314">
        <v>1365.45</v>
      </c>
      <c r="F1314">
        <v>0</v>
      </c>
      <c r="G1314">
        <v>1.9</v>
      </c>
    </row>
    <row r="1315" spans="1:7" x14ac:dyDescent="0.25">
      <c r="A1315">
        <v>41123</v>
      </c>
      <c r="B1315">
        <v>1365</v>
      </c>
      <c r="C1315">
        <v>1375.13</v>
      </c>
      <c r="D1315">
        <v>1375.13</v>
      </c>
      <c r="E1315">
        <v>1354.65</v>
      </c>
      <c r="F1315">
        <v>0</v>
      </c>
      <c r="G1315">
        <v>-0.74</v>
      </c>
    </row>
    <row r="1316" spans="1:7" x14ac:dyDescent="0.25">
      <c r="A1316">
        <v>41122</v>
      </c>
      <c r="B1316">
        <v>1375.14</v>
      </c>
      <c r="C1316">
        <v>1379.32</v>
      </c>
      <c r="D1316">
        <v>1385.03</v>
      </c>
      <c r="E1316">
        <v>1373.35</v>
      </c>
      <c r="F1316">
        <v>0</v>
      </c>
      <c r="G1316">
        <v>-0.3</v>
      </c>
    </row>
    <row r="1317" spans="1:7" x14ac:dyDescent="0.25">
      <c r="A1317">
        <v>41121</v>
      </c>
      <c r="B1317">
        <v>1379.32</v>
      </c>
      <c r="C1317">
        <v>1385.27</v>
      </c>
      <c r="D1317">
        <v>1387.16</v>
      </c>
      <c r="E1317">
        <v>1379.17</v>
      </c>
      <c r="F1317">
        <v>0</v>
      </c>
      <c r="G1317">
        <v>-0.43</v>
      </c>
    </row>
    <row r="1318" spans="1:7" x14ac:dyDescent="0.25">
      <c r="A1318">
        <v>41120</v>
      </c>
      <c r="B1318">
        <v>1385.3</v>
      </c>
      <c r="C1318">
        <v>1385.94</v>
      </c>
      <c r="D1318">
        <v>1391.74</v>
      </c>
      <c r="E1318">
        <v>1381.37</v>
      </c>
      <c r="F1318">
        <v>0</v>
      </c>
      <c r="G1318">
        <v>-0.05</v>
      </c>
    </row>
    <row r="1319" spans="1:7" x14ac:dyDescent="0.25">
      <c r="A1319">
        <v>41117</v>
      </c>
      <c r="B1319">
        <v>1385.97</v>
      </c>
      <c r="C1319">
        <v>1360.05</v>
      </c>
      <c r="D1319">
        <v>1389.19</v>
      </c>
      <c r="E1319">
        <v>1360.05</v>
      </c>
      <c r="F1319">
        <v>0</v>
      </c>
      <c r="G1319">
        <v>1.91</v>
      </c>
    </row>
    <row r="1320" spans="1:7" x14ac:dyDescent="0.25">
      <c r="A1320">
        <v>41116</v>
      </c>
      <c r="B1320">
        <v>1360.02</v>
      </c>
      <c r="C1320">
        <v>1338.17</v>
      </c>
      <c r="D1320">
        <v>1363.13</v>
      </c>
      <c r="E1320">
        <v>1338.17</v>
      </c>
      <c r="F1320">
        <v>0</v>
      </c>
      <c r="G1320">
        <v>1.65</v>
      </c>
    </row>
    <row r="1321" spans="1:7" x14ac:dyDescent="0.25">
      <c r="A1321">
        <v>41115</v>
      </c>
      <c r="B1321">
        <v>1337.89</v>
      </c>
      <c r="C1321">
        <v>1338.35</v>
      </c>
      <c r="D1321">
        <v>1343.98</v>
      </c>
      <c r="E1321">
        <v>1331.5</v>
      </c>
      <c r="F1321">
        <v>0</v>
      </c>
      <c r="G1321">
        <v>-0.03</v>
      </c>
    </row>
    <row r="1322" spans="1:7" x14ac:dyDescent="0.25">
      <c r="A1322">
        <v>41114</v>
      </c>
      <c r="B1322">
        <v>1338.31</v>
      </c>
      <c r="C1322">
        <v>1350.52</v>
      </c>
      <c r="D1322">
        <v>1351.53</v>
      </c>
      <c r="E1322">
        <v>1329.24</v>
      </c>
      <c r="F1322">
        <v>0</v>
      </c>
      <c r="G1322">
        <v>-0.9</v>
      </c>
    </row>
    <row r="1323" spans="1:7" x14ac:dyDescent="0.25">
      <c r="A1323">
        <v>41113</v>
      </c>
      <c r="B1323">
        <v>1350.52</v>
      </c>
      <c r="C1323">
        <v>1362.34</v>
      </c>
      <c r="D1323">
        <v>1362.34</v>
      </c>
      <c r="E1323">
        <v>1337.56</v>
      </c>
      <c r="F1323">
        <v>0</v>
      </c>
      <c r="G1323">
        <v>-0.89</v>
      </c>
    </row>
    <row r="1324" spans="1:7" x14ac:dyDescent="0.25">
      <c r="A1324">
        <v>41110</v>
      </c>
      <c r="B1324">
        <v>1362.66</v>
      </c>
      <c r="C1324">
        <v>1376.51</v>
      </c>
      <c r="D1324">
        <v>1376.51</v>
      </c>
      <c r="E1324">
        <v>1362.19</v>
      </c>
      <c r="F1324">
        <v>0</v>
      </c>
      <c r="G1324">
        <v>-1.01</v>
      </c>
    </row>
    <row r="1325" spans="1:7" x14ac:dyDescent="0.25">
      <c r="A1325">
        <v>41109</v>
      </c>
      <c r="B1325">
        <v>1376.51</v>
      </c>
      <c r="C1325">
        <v>1373.01</v>
      </c>
      <c r="D1325">
        <v>1380.39</v>
      </c>
      <c r="E1325">
        <v>1371.21</v>
      </c>
      <c r="F1325">
        <v>0</v>
      </c>
      <c r="G1325">
        <v>0.27</v>
      </c>
    </row>
    <row r="1326" spans="1:7" x14ac:dyDescent="0.25">
      <c r="A1326">
        <v>41108</v>
      </c>
      <c r="B1326">
        <v>1372.78</v>
      </c>
      <c r="C1326">
        <v>1363.58</v>
      </c>
      <c r="D1326">
        <v>1375.26</v>
      </c>
      <c r="E1326">
        <v>1358.96</v>
      </c>
      <c r="F1326">
        <v>0</v>
      </c>
      <c r="G1326">
        <v>0.67</v>
      </c>
    </row>
    <row r="1327" spans="1:7" x14ac:dyDescent="0.25">
      <c r="A1327">
        <v>41107</v>
      </c>
      <c r="B1327">
        <v>1363.67</v>
      </c>
      <c r="C1327">
        <v>1353.68</v>
      </c>
      <c r="D1327">
        <v>1365.36</v>
      </c>
      <c r="E1327">
        <v>1345.07</v>
      </c>
      <c r="F1327">
        <v>0</v>
      </c>
      <c r="G1327">
        <v>0.74</v>
      </c>
    </row>
    <row r="1328" spans="1:7" x14ac:dyDescent="0.25">
      <c r="A1328">
        <v>41106</v>
      </c>
      <c r="B1328">
        <v>1353.64</v>
      </c>
      <c r="C1328">
        <v>1356.5</v>
      </c>
      <c r="D1328">
        <v>1357.26</v>
      </c>
      <c r="E1328">
        <v>1348.51</v>
      </c>
      <c r="F1328">
        <v>0</v>
      </c>
      <c r="G1328">
        <v>-0.23</v>
      </c>
    </row>
    <row r="1329" spans="1:7" x14ac:dyDescent="0.25">
      <c r="A1329">
        <v>41103</v>
      </c>
      <c r="B1329">
        <v>1356.78</v>
      </c>
      <c r="C1329">
        <v>1334.81</v>
      </c>
      <c r="D1329">
        <v>1357.7</v>
      </c>
      <c r="E1329">
        <v>1334.81</v>
      </c>
      <c r="F1329">
        <v>0</v>
      </c>
      <c r="G1329">
        <v>1.65</v>
      </c>
    </row>
    <row r="1330" spans="1:7" x14ac:dyDescent="0.25">
      <c r="A1330">
        <v>41102</v>
      </c>
      <c r="B1330">
        <v>1334.76</v>
      </c>
      <c r="C1330">
        <v>1341.29</v>
      </c>
      <c r="D1330">
        <v>1341.29</v>
      </c>
      <c r="E1330">
        <v>1325.41</v>
      </c>
      <c r="F1330">
        <v>0</v>
      </c>
      <c r="G1330">
        <v>-0.5</v>
      </c>
    </row>
    <row r="1331" spans="1:7" x14ac:dyDescent="0.25">
      <c r="A1331">
        <v>41101</v>
      </c>
      <c r="B1331">
        <v>1341.45</v>
      </c>
      <c r="C1331">
        <v>1341.4</v>
      </c>
      <c r="D1331">
        <v>1345</v>
      </c>
      <c r="E1331">
        <v>1333.25</v>
      </c>
      <c r="F1331">
        <v>0</v>
      </c>
      <c r="G1331">
        <v>0</v>
      </c>
    </row>
    <row r="1332" spans="1:7" x14ac:dyDescent="0.25">
      <c r="A1332">
        <v>41100</v>
      </c>
      <c r="B1332">
        <v>1341.47</v>
      </c>
      <c r="C1332">
        <v>1352.96</v>
      </c>
      <c r="D1332">
        <v>1361.54</v>
      </c>
      <c r="E1332">
        <v>1336.27</v>
      </c>
      <c r="F1332">
        <v>0</v>
      </c>
      <c r="G1332">
        <v>-0.81</v>
      </c>
    </row>
    <row r="1333" spans="1:7" x14ac:dyDescent="0.25">
      <c r="A1333">
        <v>41099</v>
      </c>
      <c r="B1333">
        <v>1352.46</v>
      </c>
      <c r="C1333">
        <v>1354.66</v>
      </c>
      <c r="D1333">
        <v>1354.87</v>
      </c>
      <c r="E1333">
        <v>1346.65</v>
      </c>
      <c r="F1333">
        <v>0</v>
      </c>
      <c r="G1333">
        <v>-0.16</v>
      </c>
    </row>
    <row r="1334" spans="1:7" x14ac:dyDescent="0.25">
      <c r="A1334">
        <v>41096</v>
      </c>
      <c r="B1334">
        <v>1354.68</v>
      </c>
      <c r="C1334">
        <v>1367.09</v>
      </c>
      <c r="D1334">
        <v>1367.09</v>
      </c>
      <c r="E1334">
        <v>1348.03</v>
      </c>
      <c r="F1334">
        <v>0</v>
      </c>
      <c r="G1334">
        <v>-0.94</v>
      </c>
    </row>
    <row r="1335" spans="1:7" x14ac:dyDescent="0.25">
      <c r="A1335">
        <v>41095</v>
      </c>
      <c r="B1335">
        <v>1367.58</v>
      </c>
      <c r="C1335">
        <v>1373.72</v>
      </c>
      <c r="D1335">
        <v>1373.85</v>
      </c>
      <c r="E1335">
        <v>1363.02</v>
      </c>
      <c r="F1335">
        <v>0</v>
      </c>
      <c r="G1335">
        <v>-0.47</v>
      </c>
    </row>
    <row r="1336" spans="1:7" x14ac:dyDescent="0.25">
      <c r="A1336">
        <v>41093</v>
      </c>
      <c r="B1336">
        <v>1374.02</v>
      </c>
      <c r="C1336">
        <v>1365.75</v>
      </c>
      <c r="D1336">
        <v>1374.81</v>
      </c>
      <c r="E1336">
        <v>1363.53</v>
      </c>
      <c r="F1336">
        <v>0</v>
      </c>
      <c r="G1336">
        <v>0.62</v>
      </c>
    </row>
    <row r="1337" spans="1:7" x14ac:dyDescent="0.25">
      <c r="A1337">
        <v>41092</v>
      </c>
      <c r="B1337">
        <v>1365.51</v>
      </c>
      <c r="C1337">
        <v>1362.33</v>
      </c>
      <c r="D1337">
        <v>1366.35</v>
      </c>
      <c r="E1337">
        <v>1355.7</v>
      </c>
      <c r="F1337">
        <v>0</v>
      </c>
      <c r="G1337">
        <v>0.25</v>
      </c>
    </row>
    <row r="1338" spans="1:7" x14ac:dyDescent="0.25">
      <c r="A1338">
        <v>41089</v>
      </c>
      <c r="B1338">
        <v>1362.16</v>
      </c>
      <c r="C1338">
        <v>1330.12</v>
      </c>
      <c r="D1338">
        <v>1362.17</v>
      </c>
      <c r="E1338">
        <v>1330.12</v>
      </c>
      <c r="F1338">
        <v>0</v>
      </c>
      <c r="G1338">
        <v>2.4900000000000002</v>
      </c>
    </row>
    <row r="1339" spans="1:7" x14ac:dyDescent="0.25">
      <c r="A1339">
        <v>41088</v>
      </c>
      <c r="B1339">
        <v>1329.04</v>
      </c>
      <c r="C1339">
        <v>1331.52</v>
      </c>
      <c r="D1339">
        <v>1331.52</v>
      </c>
      <c r="E1339">
        <v>1313.29</v>
      </c>
      <c r="F1339">
        <v>0</v>
      </c>
      <c r="G1339">
        <v>-0.21</v>
      </c>
    </row>
    <row r="1340" spans="1:7" x14ac:dyDescent="0.25">
      <c r="A1340">
        <v>41087</v>
      </c>
      <c r="B1340">
        <v>1331.85</v>
      </c>
      <c r="C1340">
        <v>1320.71</v>
      </c>
      <c r="D1340">
        <v>1334.4</v>
      </c>
      <c r="E1340">
        <v>1320.71</v>
      </c>
      <c r="F1340">
        <v>0</v>
      </c>
      <c r="G1340">
        <v>0.9</v>
      </c>
    </row>
    <row r="1341" spans="1:7" x14ac:dyDescent="0.25">
      <c r="A1341">
        <v>41086</v>
      </c>
      <c r="B1341">
        <v>1319.99</v>
      </c>
      <c r="C1341">
        <v>1314.09</v>
      </c>
      <c r="D1341">
        <v>1324.24</v>
      </c>
      <c r="E1341">
        <v>1310.3</v>
      </c>
      <c r="F1341">
        <v>0</v>
      </c>
      <c r="G1341">
        <v>0.48</v>
      </c>
    </row>
    <row r="1342" spans="1:7" x14ac:dyDescent="0.25">
      <c r="A1342">
        <v>41085</v>
      </c>
      <c r="B1342">
        <v>1313.72</v>
      </c>
      <c r="C1342">
        <v>1334.9</v>
      </c>
      <c r="D1342">
        <v>1334.9</v>
      </c>
      <c r="E1342">
        <v>1309.27</v>
      </c>
      <c r="F1342">
        <v>0</v>
      </c>
      <c r="G1342">
        <v>-1.6</v>
      </c>
    </row>
    <row r="1343" spans="1:7" x14ac:dyDescent="0.25">
      <c r="A1343">
        <v>41082</v>
      </c>
      <c r="B1343">
        <v>1335.02</v>
      </c>
      <c r="C1343">
        <v>1325.92</v>
      </c>
      <c r="D1343">
        <v>1337.82</v>
      </c>
      <c r="E1343">
        <v>1325.92</v>
      </c>
      <c r="F1343">
        <v>0</v>
      </c>
      <c r="G1343">
        <v>0.72</v>
      </c>
    </row>
    <row r="1344" spans="1:7" x14ac:dyDescent="0.25">
      <c r="A1344">
        <v>41081</v>
      </c>
      <c r="B1344">
        <v>1325.51</v>
      </c>
      <c r="C1344">
        <v>1355.43</v>
      </c>
      <c r="D1344">
        <v>1358.27</v>
      </c>
      <c r="E1344">
        <v>1324.41</v>
      </c>
      <c r="F1344">
        <v>0</v>
      </c>
      <c r="G1344">
        <v>-2.23</v>
      </c>
    </row>
    <row r="1345" spans="1:7" x14ac:dyDescent="0.25">
      <c r="A1345">
        <v>41080</v>
      </c>
      <c r="B1345">
        <v>1355.69</v>
      </c>
      <c r="C1345">
        <v>1358.04</v>
      </c>
      <c r="D1345">
        <v>1361.57</v>
      </c>
      <c r="E1345">
        <v>1346.45</v>
      </c>
      <c r="F1345">
        <v>0</v>
      </c>
      <c r="G1345">
        <v>-0.17</v>
      </c>
    </row>
    <row r="1346" spans="1:7" x14ac:dyDescent="0.25">
      <c r="A1346">
        <v>41079</v>
      </c>
      <c r="B1346">
        <v>1357.98</v>
      </c>
      <c r="C1346">
        <v>1344.83</v>
      </c>
      <c r="D1346">
        <v>1363.46</v>
      </c>
      <c r="E1346">
        <v>1344.83</v>
      </c>
      <c r="F1346">
        <v>0</v>
      </c>
      <c r="G1346">
        <v>0.98</v>
      </c>
    </row>
    <row r="1347" spans="1:7" x14ac:dyDescent="0.25">
      <c r="A1347">
        <v>41078</v>
      </c>
      <c r="B1347">
        <v>1344.78</v>
      </c>
      <c r="C1347">
        <v>1342.42</v>
      </c>
      <c r="D1347">
        <v>1348.22</v>
      </c>
      <c r="E1347">
        <v>1334.46</v>
      </c>
      <c r="F1347">
        <v>0</v>
      </c>
      <c r="G1347">
        <v>0.14000000000000001</v>
      </c>
    </row>
    <row r="1348" spans="1:7" x14ac:dyDescent="0.25">
      <c r="A1348">
        <v>41075</v>
      </c>
      <c r="B1348">
        <v>1342.84</v>
      </c>
      <c r="C1348">
        <v>1329.19</v>
      </c>
      <c r="D1348">
        <v>1343.32</v>
      </c>
      <c r="E1348">
        <v>1329.19</v>
      </c>
      <c r="F1348">
        <v>0</v>
      </c>
      <c r="G1348">
        <v>1.03</v>
      </c>
    </row>
    <row r="1349" spans="1:7" x14ac:dyDescent="0.25">
      <c r="A1349">
        <v>41074</v>
      </c>
      <c r="B1349">
        <v>1329.1</v>
      </c>
      <c r="C1349">
        <v>1314.88</v>
      </c>
      <c r="D1349">
        <v>1333.68</v>
      </c>
      <c r="E1349">
        <v>1314.14</v>
      </c>
      <c r="F1349">
        <v>0</v>
      </c>
      <c r="G1349">
        <v>1.08</v>
      </c>
    </row>
    <row r="1350" spans="1:7" x14ac:dyDescent="0.25">
      <c r="A1350">
        <v>41073</v>
      </c>
      <c r="B1350">
        <v>1314.88</v>
      </c>
      <c r="C1350">
        <v>1324.02</v>
      </c>
      <c r="D1350">
        <v>1327.28</v>
      </c>
      <c r="E1350">
        <v>1310.51</v>
      </c>
      <c r="F1350">
        <v>0</v>
      </c>
      <c r="G1350">
        <v>-0.7</v>
      </c>
    </row>
    <row r="1351" spans="1:7" x14ac:dyDescent="0.25">
      <c r="A1351">
        <v>41072</v>
      </c>
      <c r="B1351">
        <v>1324.18</v>
      </c>
      <c r="C1351">
        <v>1309.4000000000001</v>
      </c>
      <c r="D1351">
        <v>1324.31</v>
      </c>
      <c r="E1351">
        <v>1306.6199999999999</v>
      </c>
      <c r="F1351">
        <v>0</v>
      </c>
      <c r="G1351">
        <v>1.17</v>
      </c>
    </row>
    <row r="1352" spans="1:7" x14ac:dyDescent="0.25">
      <c r="A1352">
        <v>41071</v>
      </c>
      <c r="B1352">
        <v>1308.93</v>
      </c>
      <c r="C1352">
        <v>1325.72</v>
      </c>
      <c r="D1352">
        <v>1335.52</v>
      </c>
      <c r="E1352">
        <v>1307.73</v>
      </c>
      <c r="F1352">
        <v>0</v>
      </c>
      <c r="G1352">
        <v>-1.26</v>
      </c>
    </row>
    <row r="1353" spans="1:7" x14ac:dyDescent="0.25">
      <c r="A1353">
        <v>41068</v>
      </c>
      <c r="B1353">
        <v>1325.66</v>
      </c>
      <c r="C1353">
        <v>1314.99</v>
      </c>
      <c r="D1353">
        <v>1325.81</v>
      </c>
      <c r="E1353">
        <v>1307.77</v>
      </c>
      <c r="F1353">
        <v>0</v>
      </c>
      <c r="G1353">
        <v>0.81</v>
      </c>
    </row>
    <row r="1354" spans="1:7" x14ac:dyDescent="0.25">
      <c r="A1354">
        <v>41067</v>
      </c>
      <c r="B1354">
        <v>1314.99</v>
      </c>
      <c r="C1354">
        <v>1316.15</v>
      </c>
      <c r="D1354">
        <v>1329.05</v>
      </c>
      <c r="E1354">
        <v>1312.68</v>
      </c>
      <c r="F1354">
        <v>0</v>
      </c>
      <c r="G1354">
        <v>-0.01</v>
      </c>
    </row>
    <row r="1355" spans="1:7" x14ac:dyDescent="0.25">
      <c r="A1355">
        <v>41066</v>
      </c>
      <c r="B1355">
        <v>1315.13</v>
      </c>
      <c r="C1355">
        <v>1285.6099999999999</v>
      </c>
      <c r="D1355">
        <v>1315.13</v>
      </c>
      <c r="E1355">
        <v>1285.6099999999999</v>
      </c>
      <c r="F1355">
        <v>0</v>
      </c>
      <c r="G1355">
        <v>2.2999999999999998</v>
      </c>
    </row>
    <row r="1356" spans="1:7" x14ac:dyDescent="0.25">
      <c r="A1356">
        <v>41065</v>
      </c>
      <c r="B1356">
        <v>1285.5</v>
      </c>
      <c r="C1356">
        <v>1277.82</v>
      </c>
      <c r="D1356">
        <v>1287.6199999999999</v>
      </c>
      <c r="E1356">
        <v>1274.1600000000001</v>
      </c>
      <c r="F1356">
        <v>0</v>
      </c>
      <c r="G1356">
        <v>0.56999999999999995</v>
      </c>
    </row>
    <row r="1357" spans="1:7" x14ac:dyDescent="0.25">
      <c r="A1357">
        <v>41064</v>
      </c>
      <c r="B1357">
        <v>1278.18</v>
      </c>
      <c r="C1357">
        <v>1278.29</v>
      </c>
      <c r="D1357">
        <v>1282.55</v>
      </c>
      <c r="E1357">
        <v>1266.74</v>
      </c>
      <c r="F1357">
        <v>0</v>
      </c>
      <c r="G1357">
        <v>0.01</v>
      </c>
    </row>
    <row r="1358" spans="1:7" x14ac:dyDescent="0.25">
      <c r="A1358">
        <v>41061</v>
      </c>
      <c r="B1358">
        <v>1278.04</v>
      </c>
      <c r="C1358">
        <v>1309.8699999999999</v>
      </c>
      <c r="D1358">
        <v>1309.8699999999999</v>
      </c>
      <c r="E1358">
        <v>1277.25</v>
      </c>
      <c r="F1358">
        <v>0</v>
      </c>
      <c r="G1358">
        <v>-2.46</v>
      </c>
    </row>
    <row r="1359" spans="1:7" x14ac:dyDescent="0.25">
      <c r="A1359">
        <v>41060</v>
      </c>
      <c r="B1359">
        <v>1310.33</v>
      </c>
      <c r="C1359">
        <v>1313.09</v>
      </c>
      <c r="D1359">
        <v>1319.74</v>
      </c>
      <c r="E1359">
        <v>1298.9000000000001</v>
      </c>
      <c r="F1359">
        <v>0</v>
      </c>
      <c r="G1359">
        <v>-0.23</v>
      </c>
    </row>
    <row r="1360" spans="1:7" x14ac:dyDescent="0.25">
      <c r="A1360">
        <v>41059</v>
      </c>
      <c r="B1360">
        <v>1313.32</v>
      </c>
      <c r="C1360">
        <v>1331.25</v>
      </c>
      <c r="D1360">
        <v>1331.25</v>
      </c>
      <c r="E1360">
        <v>1310.76</v>
      </c>
      <c r="F1360">
        <v>0</v>
      </c>
      <c r="G1360">
        <v>-1.43</v>
      </c>
    </row>
    <row r="1361" spans="1:7" x14ac:dyDescent="0.25">
      <c r="A1361">
        <v>41058</v>
      </c>
      <c r="B1361">
        <v>1332.42</v>
      </c>
      <c r="C1361">
        <v>1318.9</v>
      </c>
      <c r="D1361">
        <v>1334.93</v>
      </c>
      <c r="E1361">
        <v>1318.9</v>
      </c>
      <c r="F1361">
        <v>0</v>
      </c>
      <c r="G1361">
        <v>1.1100000000000001</v>
      </c>
    </row>
    <row r="1362" spans="1:7" x14ac:dyDescent="0.25">
      <c r="A1362">
        <v>41054</v>
      </c>
      <c r="B1362">
        <v>1317.82</v>
      </c>
      <c r="C1362">
        <v>1320.81</v>
      </c>
      <c r="D1362">
        <v>1324.2</v>
      </c>
      <c r="E1362">
        <v>1314.23</v>
      </c>
      <c r="F1362">
        <v>0</v>
      </c>
      <c r="G1362">
        <v>-0.22</v>
      </c>
    </row>
    <row r="1363" spans="1:7" x14ac:dyDescent="0.25">
      <c r="A1363">
        <v>41053</v>
      </c>
      <c r="B1363">
        <v>1320.68</v>
      </c>
      <c r="C1363">
        <v>1318.72</v>
      </c>
      <c r="D1363">
        <v>1324.14</v>
      </c>
      <c r="E1363">
        <v>1310.5</v>
      </c>
      <c r="F1363">
        <v>0</v>
      </c>
      <c r="G1363">
        <v>0.14000000000000001</v>
      </c>
    </row>
    <row r="1364" spans="1:7" x14ac:dyDescent="0.25">
      <c r="A1364">
        <v>41052</v>
      </c>
      <c r="B1364">
        <v>1318.86</v>
      </c>
      <c r="C1364">
        <v>1316.02</v>
      </c>
      <c r="D1364">
        <v>1320.71</v>
      </c>
      <c r="E1364">
        <v>1296.53</v>
      </c>
      <c r="F1364">
        <v>0</v>
      </c>
      <c r="G1364">
        <v>0.17</v>
      </c>
    </row>
    <row r="1365" spans="1:7" x14ac:dyDescent="0.25">
      <c r="A1365">
        <v>41051</v>
      </c>
      <c r="B1365">
        <v>1316.63</v>
      </c>
      <c r="C1365">
        <v>1316.09</v>
      </c>
      <c r="D1365">
        <v>1328.49</v>
      </c>
      <c r="E1365">
        <v>1310.04</v>
      </c>
      <c r="F1365">
        <v>0</v>
      </c>
      <c r="G1365">
        <v>0.05</v>
      </c>
    </row>
    <row r="1366" spans="1:7" x14ac:dyDescent="0.25">
      <c r="A1366">
        <v>41050</v>
      </c>
      <c r="B1366">
        <v>1315.99</v>
      </c>
      <c r="C1366">
        <v>1295.73</v>
      </c>
      <c r="D1366">
        <v>1316.39</v>
      </c>
      <c r="E1366">
        <v>1295.73</v>
      </c>
      <c r="F1366">
        <v>0</v>
      </c>
      <c r="G1366">
        <v>1.6</v>
      </c>
    </row>
    <row r="1367" spans="1:7" x14ac:dyDescent="0.25">
      <c r="A1367">
        <v>41047</v>
      </c>
      <c r="B1367">
        <v>1295.22</v>
      </c>
      <c r="C1367">
        <v>1305.05</v>
      </c>
      <c r="D1367">
        <v>1312.24</v>
      </c>
      <c r="E1367">
        <v>1291.98</v>
      </c>
      <c r="F1367">
        <v>0</v>
      </c>
      <c r="G1367">
        <v>-0.74</v>
      </c>
    </row>
    <row r="1368" spans="1:7" x14ac:dyDescent="0.25">
      <c r="A1368">
        <v>41046</v>
      </c>
      <c r="B1368">
        <v>1304.8599999999999</v>
      </c>
      <c r="C1368">
        <v>1324.82</v>
      </c>
      <c r="D1368">
        <v>1326.36</v>
      </c>
      <c r="E1368">
        <v>1304.8599999999999</v>
      </c>
      <c r="F1368">
        <v>0</v>
      </c>
      <c r="G1368">
        <v>-1.51</v>
      </c>
    </row>
    <row r="1369" spans="1:7" x14ac:dyDescent="0.25">
      <c r="A1369">
        <v>41045</v>
      </c>
      <c r="B1369">
        <v>1324.8</v>
      </c>
      <c r="C1369">
        <v>1330.78</v>
      </c>
      <c r="D1369">
        <v>1341.78</v>
      </c>
      <c r="E1369">
        <v>1324.79</v>
      </c>
      <c r="F1369">
        <v>0</v>
      </c>
      <c r="G1369">
        <v>-0.44</v>
      </c>
    </row>
    <row r="1370" spans="1:7" x14ac:dyDescent="0.25">
      <c r="A1370">
        <v>41044</v>
      </c>
      <c r="B1370">
        <v>1330.66</v>
      </c>
      <c r="C1370">
        <v>1338.36</v>
      </c>
      <c r="D1370">
        <v>1344.94</v>
      </c>
      <c r="E1370">
        <v>1328.41</v>
      </c>
      <c r="F1370">
        <v>0</v>
      </c>
      <c r="G1370">
        <v>-0.56999999999999995</v>
      </c>
    </row>
    <row r="1371" spans="1:7" x14ac:dyDescent="0.25">
      <c r="A1371">
        <v>41043</v>
      </c>
      <c r="B1371">
        <v>1338.35</v>
      </c>
      <c r="C1371">
        <v>1351.93</v>
      </c>
      <c r="D1371">
        <v>1351.93</v>
      </c>
      <c r="E1371">
        <v>1336.61</v>
      </c>
      <c r="F1371">
        <v>0</v>
      </c>
      <c r="G1371">
        <v>-1.1100000000000001</v>
      </c>
    </row>
    <row r="1372" spans="1:7" x14ac:dyDescent="0.25">
      <c r="A1372">
        <v>41040</v>
      </c>
      <c r="B1372">
        <v>1353.39</v>
      </c>
      <c r="C1372">
        <v>1358.11</v>
      </c>
      <c r="D1372">
        <v>1365.66</v>
      </c>
      <c r="E1372">
        <v>1348.89</v>
      </c>
      <c r="F1372">
        <v>0</v>
      </c>
      <c r="G1372">
        <v>-0.34</v>
      </c>
    </row>
    <row r="1373" spans="1:7" x14ac:dyDescent="0.25">
      <c r="A1373">
        <v>41039</v>
      </c>
      <c r="B1373">
        <v>1357.99</v>
      </c>
      <c r="C1373">
        <v>1354.58</v>
      </c>
      <c r="D1373">
        <v>1365.88</v>
      </c>
      <c r="E1373">
        <v>1354.58</v>
      </c>
      <c r="F1373">
        <v>0</v>
      </c>
      <c r="G1373">
        <v>0.25</v>
      </c>
    </row>
    <row r="1374" spans="1:7" x14ac:dyDescent="0.25">
      <c r="A1374">
        <v>41038</v>
      </c>
      <c r="B1374">
        <v>1354.58</v>
      </c>
      <c r="C1374">
        <v>1363.2</v>
      </c>
      <c r="D1374">
        <v>1363.73</v>
      </c>
      <c r="E1374">
        <v>1343.13</v>
      </c>
      <c r="F1374">
        <v>0</v>
      </c>
      <c r="G1374">
        <v>-0.67</v>
      </c>
    </row>
    <row r="1375" spans="1:7" x14ac:dyDescent="0.25">
      <c r="A1375">
        <v>41037</v>
      </c>
      <c r="B1375">
        <v>1363.72</v>
      </c>
      <c r="C1375">
        <v>1369.16</v>
      </c>
      <c r="D1375">
        <v>1369.16</v>
      </c>
      <c r="E1375">
        <v>1347.75</v>
      </c>
      <c r="F1375">
        <v>0</v>
      </c>
      <c r="G1375">
        <v>-0.43</v>
      </c>
    </row>
    <row r="1376" spans="1:7" x14ac:dyDescent="0.25">
      <c r="A1376">
        <v>41036</v>
      </c>
      <c r="B1376">
        <v>1369.58</v>
      </c>
      <c r="C1376">
        <v>1368.79</v>
      </c>
      <c r="D1376">
        <v>1373.91</v>
      </c>
      <c r="E1376">
        <v>1363.94</v>
      </c>
      <c r="F1376">
        <v>0</v>
      </c>
      <c r="G1376">
        <v>0.04</v>
      </c>
    </row>
    <row r="1377" spans="1:7" x14ac:dyDescent="0.25">
      <c r="A1377">
        <v>41033</v>
      </c>
      <c r="B1377">
        <v>1369.1</v>
      </c>
      <c r="C1377">
        <v>1391.51</v>
      </c>
      <c r="D1377">
        <v>1391.51</v>
      </c>
      <c r="E1377">
        <v>1367.96</v>
      </c>
      <c r="F1377">
        <v>0</v>
      </c>
      <c r="G1377">
        <v>-1.61</v>
      </c>
    </row>
    <row r="1378" spans="1:7" x14ac:dyDescent="0.25">
      <c r="A1378">
        <v>41032</v>
      </c>
      <c r="B1378">
        <v>1391.57</v>
      </c>
      <c r="C1378">
        <v>1402.32</v>
      </c>
      <c r="D1378">
        <v>1403.07</v>
      </c>
      <c r="E1378">
        <v>1388.71</v>
      </c>
      <c r="F1378">
        <v>0</v>
      </c>
      <c r="G1378">
        <v>-0.77</v>
      </c>
    </row>
    <row r="1379" spans="1:7" x14ac:dyDescent="0.25">
      <c r="A1379">
        <v>41031</v>
      </c>
      <c r="B1379">
        <v>1402.31</v>
      </c>
      <c r="C1379">
        <v>1405.5</v>
      </c>
      <c r="D1379">
        <v>1405.5</v>
      </c>
      <c r="E1379">
        <v>1393.92</v>
      </c>
      <c r="F1379">
        <v>0</v>
      </c>
      <c r="G1379">
        <v>-0.25</v>
      </c>
    </row>
    <row r="1380" spans="1:7" x14ac:dyDescent="0.25">
      <c r="A1380">
        <v>41030</v>
      </c>
      <c r="B1380">
        <v>1405.82</v>
      </c>
      <c r="C1380">
        <v>1397.86</v>
      </c>
      <c r="D1380">
        <v>1415.32</v>
      </c>
      <c r="E1380">
        <v>1395.73</v>
      </c>
      <c r="F1380">
        <v>0</v>
      </c>
      <c r="G1380">
        <v>0.56999999999999995</v>
      </c>
    </row>
    <row r="1381" spans="1:7" x14ac:dyDescent="0.25">
      <c r="A1381">
        <v>41029</v>
      </c>
      <c r="B1381">
        <v>1397.91</v>
      </c>
      <c r="C1381">
        <v>1403.26</v>
      </c>
      <c r="D1381">
        <v>1403.26</v>
      </c>
      <c r="E1381">
        <v>1394</v>
      </c>
      <c r="F1381">
        <v>0</v>
      </c>
      <c r="G1381">
        <v>-0.39</v>
      </c>
    </row>
    <row r="1382" spans="1:7" x14ac:dyDescent="0.25">
      <c r="A1382">
        <v>41026</v>
      </c>
      <c r="B1382">
        <v>1403.36</v>
      </c>
      <c r="C1382">
        <v>1400.19</v>
      </c>
      <c r="D1382">
        <v>1406.64</v>
      </c>
      <c r="E1382">
        <v>1397.31</v>
      </c>
      <c r="F1382">
        <v>0</v>
      </c>
      <c r="G1382">
        <v>0.24</v>
      </c>
    </row>
    <row r="1383" spans="1:7" x14ac:dyDescent="0.25">
      <c r="A1383">
        <v>41025</v>
      </c>
      <c r="B1383">
        <v>1399.98</v>
      </c>
      <c r="C1383">
        <v>1390.64</v>
      </c>
      <c r="D1383">
        <v>1402.09</v>
      </c>
      <c r="E1383">
        <v>1387.28</v>
      </c>
      <c r="F1383">
        <v>0</v>
      </c>
      <c r="G1383">
        <v>0.67</v>
      </c>
    </row>
    <row r="1384" spans="1:7" x14ac:dyDescent="0.25">
      <c r="A1384">
        <v>41024</v>
      </c>
      <c r="B1384">
        <v>1390.69</v>
      </c>
      <c r="C1384">
        <v>1372.11</v>
      </c>
      <c r="D1384">
        <v>1391.37</v>
      </c>
      <c r="E1384">
        <v>1372.11</v>
      </c>
      <c r="F1384">
        <v>0</v>
      </c>
      <c r="G1384">
        <v>1.36</v>
      </c>
    </row>
    <row r="1385" spans="1:7" x14ac:dyDescent="0.25">
      <c r="A1385">
        <v>41023</v>
      </c>
      <c r="B1385">
        <v>1371.97</v>
      </c>
      <c r="C1385">
        <v>1366.97</v>
      </c>
      <c r="D1385">
        <v>1375.57</v>
      </c>
      <c r="E1385">
        <v>1366.82</v>
      </c>
      <c r="F1385">
        <v>0</v>
      </c>
      <c r="G1385">
        <v>0.37</v>
      </c>
    </row>
    <row r="1386" spans="1:7" x14ac:dyDescent="0.25">
      <c r="A1386">
        <v>41022</v>
      </c>
      <c r="B1386">
        <v>1366.94</v>
      </c>
      <c r="C1386">
        <v>1378.53</v>
      </c>
      <c r="D1386">
        <v>1378.53</v>
      </c>
      <c r="E1386">
        <v>1358.79</v>
      </c>
      <c r="F1386">
        <v>0</v>
      </c>
      <c r="G1386">
        <v>-0.84</v>
      </c>
    </row>
    <row r="1387" spans="1:7" x14ac:dyDescent="0.25">
      <c r="A1387">
        <v>41019</v>
      </c>
      <c r="B1387">
        <v>1378.53</v>
      </c>
      <c r="C1387">
        <v>1376.96</v>
      </c>
      <c r="D1387">
        <v>1387.4</v>
      </c>
      <c r="E1387">
        <v>1376.96</v>
      </c>
      <c r="F1387">
        <v>0</v>
      </c>
      <c r="G1387">
        <v>0.12</v>
      </c>
    </row>
    <row r="1388" spans="1:7" x14ac:dyDescent="0.25">
      <c r="A1388">
        <v>41018</v>
      </c>
      <c r="B1388">
        <v>1376.92</v>
      </c>
      <c r="C1388">
        <v>1385.08</v>
      </c>
      <c r="D1388">
        <v>1390.46</v>
      </c>
      <c r="E1388">
        <v>1370.3</v>
      </c>
      <c r="F1388">
        <v>0</v>
      </c>
      <c r="G1388">
        <v>-0.59</v>
      </c>
    </row>
    <row r="1389" spans="1:7" x14ac:dyDescent="0.25">
      <c r="A1389">
        <v>41017</v>
      </c>
      <c r="B1389">
        <v>1385.14</v>
      </c>
      <c r="C1389">
        <v>1390.78</v>
      </c>
      <c r="D1389">
        <v>1390.78</v>
      </c>
      <c r="E1389">
        <v>1383.29</v>
      </c>
      <c r="F1389">
        <v>0</v>
      </c>
      <c r="G1389">
        <v>-0.41</v>
      </c>
    </row>
    <row r="1390" spans="1:7" x14ac:dyDescent="0.25">
      <c r="A1390">
        <v>41016</v>
      </c>
      <c r="B1390">
        <v>1390.78</v>
      </c>
      <c r="C1390">
        <v>1369.57</v>
      </c>
      <c r="D1390">
        <v>1392.76</v>
      </c>
      <c r="E1390">
        <v>1369.57</v>
      </c>
      <c r="F1390">
        <v>0</v>
      </c>
      <c r="G1390">
        <v>1.55</v>
      </c>
    </row>
    <row r="1391" spans="1:7" x14ac:dyDescent="0.25">
      <c r="A1391">
        <v>41015</v>
      </c>
      <c r="B1391">
        <v>1369.57</v>
      </c>
      <c r="C1391">
        <v>1370.27</v>
      </c>
      <c r="D1391">
        <v>1379.66</v>
      </c>
      <c r="E1391">
        <v>1365.38</v>
      </c>
      <c r="F1391">
        <v>0</v>
      </c>
      <c r="G1391">
        <v>-0.05</v>
      </c>
    </row>
    <row r="1392" spans="1:7" x14ac:dyDescent="0.25">
      <c r="A1392">
        <v>41012</v>
      </c>
      <c r="B1392">
        <v>1370.26</v>
      </c>
      <c r="C1392">
        <v>1387.61</v>
      </c>
      <c r="D1392">
        <v>1387.61</v>
      </c>
      <c r="E1392">
        <v>1369.85</v>
      </c>
      <c r="F1392">
        <v>0</v>
      </c>
      <c r="G1392">
        <v>-1.25</v>
      </c>
    </row>
    <row r="1393" spans="1:7" x14ac:dyDescent="0.25">
      <c r="A1393">
        <v>41011</v>
      </c>
      <c r="B1393">
        <v>1387.57</v>
      </c>
      <c r="C1393">
        <v>1368.77</v>
      </c>
      <c r="D1393">
        <v>1388.13</v>
      </c>
      <c r="E1393">
        <v>1368.77</v>
      </c>
      <c r="F1393">
        <v>0</v>
      </c>
      <c r="G1393">
        <v>1.38</v>
      </c>
    </row>
    <row r="1394" spans="1:7" x14ac:dyDescent="0.25">
      <c r="A1394">
        <v>41010</v>
      </c>
      <c r="B1394">
        <v>1368.71</v>
      </c>
      <c r="C1394">
        <v>1358.98</v>
      </c>
      <c r="D1394">
        <v>1374.71</v>
      </c>
      <c r="E1394">
        <v>1358.98</v>
      </c>
      <c r="F1394">
        <v>0</v>
      </c>
      <c r="G1394">
        <v>0.74</v>
      </c>
    </row>
    <row r="1395" spans="1:7" x14ac:dyDescent="0.25">
      <c r="A1395">
        <v>41009</v>
      </c>
      <c r="B1395">
        <v>1358.59</v>
      </c>
      <c r="C1395">
        <v>1382.18</v>
      </c>
      <c r="D1395">
        <v>1383.01</v>
      </c>
      <c r="E1395">
        <v>1357.38</v>
      </c>
      <c r="F1395">
        <v>0</v>
      </c>
      <c r="G1395">
        <v>-1.71</v>
      </c>
    </row>
    <row r="1396" spans="1:7" x14ac:dyDescent="0.25">
      <c r="A1396">
        <v>41008</v>
      </c>
      <c r="B1396">
        <v>1382.2</v>
      </c>
      <c r="C1396">
        <v>1397.45</v>
      </c>
      <c r="D1396">
        <v>1397.45</v>
      </c>
      <c r="E1396">
        <v>1378.24</v>
      </c>
      <c r="F1396">
        <v>0</v>
      </c>
      <c r="G1396">
        <v>-1.1399999999999999</v>
      </c>
    </row>
    <row r="1397" spans="1:7" x14ac:dyDescent="0.25">
      <c r="A1397">
        <v>41004</v>
      </c>
      <c r="B1397">
        <v>1398.08</v>
      </c>
      <c r="C1397">
        <v>1398.79</v>
      </c>
      <c r="D1397">
        <v>1401.6</v>
      </c>
      <c r="E1397">
        <v>1392.92</v>
      </c>
      <c r="F1397">
        <v>0</v>
      </c>
      <c r="G1397">
        <v>-0.06</v>
      </c>
    </row>
    <row r="1398" spans="1:7" x14ac:dyDescent="0.25">
      <c r="A1398">
        <v>41003</v>
      </c>
      <c r="B1398">
        <v>1398.96</v>
      </c>
      <c r="C1398">
        <v>1413.09</v>
      </c>
      <c r="D1398">
        <v>1413.09</v>
      </c>
      <c r="E1398">
        <v>1394.09</v>
      </c>
      <c r="F1398">
        <v>0</v>
      </c>
      <c r="G1398">
        <v>-1.02</v>
      </c>
    </row>
    <row r="1399" spans="1:7" x14ac:dyDescent="0.25">
      <c r="A1399">
        <v>41002</v>
      </c>
      <c r="B1399">
        <v>1413.38</v>
      </c>
      <c r="C1399">
        <v>1418.98</v>
      </c>
      <c r="D1399">
        <v>1419</v>
      </c>
      <c r="E1399">
        <v>1404.62</v>
      </c>
      <c r="F1399">
        <v>0</v>
      </c>
      <c r="G1399">
        <v>-0.4</v>
      </c>
    </row>
    <row r="1400" spans="1:7" x14ac:dyDescent="0.25">
      <c r="A1400">
        <v>41001</v>
      </c>
      <c r="B1400">
        <v>1419.04</v>
      </c>
      <c r="C1400">
        <v>1408.47</v>
      </c>
      <c r="D1400">
        <v>1422.38</v>
      </c>
      <c r="E1400">
        <v>1404.46</v>
      </c>
      <c r="F1400">
        <v>0</v>
      </c>
      <c r="G1400">
        <v>0.75</v>
      </c>
    </row>
    <row r="1401" spans="1:7" x14ac:dyDescent="0.25">
      <c r="A1401">
        <v>40998</v>
      </c>
      <c r="B1401">
        <v>1408.47</v>
      </c>
      <c r="C1401">
        <v>1403.31</v>
      </c>
      <c r="D1401">
        <v>1410.89</v>
      </c>
      <c r="E1401">
        <v>1401.42</v>
      </c>
      <c r="F1401">
        <v>0</v>
      </c>
      <c r="G1401">
        <v>0.37</v>
      </c>
    </row>
    <row r="1402" spans="1:7" x14ac:dyDescent="0.25">
      <c r="A1402">
        <v>40997</v>
      </c>
      <c r="B1402">
        <v>1403.28</v>
      </c>
      <c r="C1402">
        <v>1405.39</v>
      </c>
      <c r="D1402">
        <v>1405.39</v>
      </c>
      <c r="E1402">
        <v>1391.56</v>
      </c>
      <c r="F1402">
        <v>0</v>
      </c>
      <c r="G1402">
        <v>-0.16</v>
      </c>
    </row>
    <row r="1403" spans="1:7" x14ac:dyDescent="0.25">
      <c r="A1403">
        <v>40996</v>
      </c>
      <c r="B1403">
        <v>1405.54</v>
      </c>
      <c r="C1403">
        <v>1412.52</v>
      </c>
      <c r="D1403">
        <v>1413.65</v>
      </c>
      <c r="E1403">
        <v>1397.2</v>
      </c>
      <c r="F1403">
        <v>0</v>
      </c>
      <c r="G1403">
        <v>-0.49</v>
      </c>
    </row>
    <row r="1404" spans="1:7" x14ac:dyDescent="0.25">
      <c r="A1404">
        <v>40995</v>
      </c>
      <c r="B1404">
        <v>1412.52</v>
      </c>
      <c r="C1404">
        <v>1416.55</v>
      </c>
      <c r="D1404">
        <v>1419.15</v>
      </c>
      <c r="E1404">
        <v>1411.95</v>
      </c>
      <c r="F1404">
        <v>0</v>
      </c>
      <c r="G1404">
        <v>-0.28000000000000003</v>
      </c>
    </row>
    <row r="1405" spans="1:7" x14ac:dyDescent="0.25">
      <c r="A1405">
        <v>40994</v>
      </c>
      <c r="B1405">
        <v>1416.51</v>
      </c>
      <c r="C1405">
        <v>1397.11</v>
      </c>
      <c r="D1405">
        <v>1416.58</v>
      </c>
      <c r="E1405">
        <v>1397.11</v>
      </c>
      <c r="F1405">
        <v>0</v>
      </c>
      <c r="G1405">
        <v>1.39</v>
      </c>
    </row>
    <row r="1406" spans="1:7" x14ac:dyDescent="0.25">
      <c r="A1406">
        <v>40991</v>
      </c>
      <c r="B1406">
        <v>1397.11</v>
      </c>
      <c r="C1406">
        <v>1392.78</v>
      </c>
      <c r="D1406">
        <v>1399.18</v>
      </c>
      <c r="E1406">
        <v>1386.87</v>
      </c>
      <c r="F1406">
        <v>0</v>
      </c>
      <c r="G1406">
        <v>0.31</v>
      </c>
    </row>
    <row r="1407" spans="1:7" x14ac:dyDescent="0.25">
      <c r="A1407">
        <v>40990</v>
      </c>
      <c r="B1407">
        <v>1392.78</v>
      </c>
      <c r="C1407">
        <v>1402.89</v>
      </c>
      <c r="D1407">
        <v>1402.89</v>
      </c>
      <c r="E1407">
        <v>1388.73</v>
      </c>
      <c r="F1407">
        <v>0</v>
      </c>
      <c r="G1407">
        <v>-0.72</v>
      </c>
    </row>
    <row r="1408" spans="1:7" x14ac:dyDescent="0.25">
      <c r="A1408">
        <v>40989</v>
      </c>
      <c r="B1408">
        <v>1402.89</v>
      </c>
      <c r="C1408">
        <v>1405.52</v>
      </c>
      <c r="D1408">
        <v>1407.75</v>
      </c>
      <c r="E1408">
        <v>1400.64</v>
      </c>
      <c r="F1408">
        <v>0</v>
      </c>
      <c r="G1408">
        <v>-0.19</v>
      </c>
    </row>
    <row r="1409" spans="1:7" x14ac:dyDescent="0.25">
      <c r="A1409">
        <v>40988</v>
      </c>
      <c r="B1409">
        <v>1405.52</v>
      </c>
      <c r="C1409">
        <v>1409.59</v>
      </c>
      <c r="D1409">
        <v>1409.59</v>
      </c>
      <c r="E1409">
        <v>1397.68</v>
      </c>
      <c r="F1409">
        <v>0</v>
      </c>
      <c r="G1409">
        <v>-0.3</v>
      </c>
    </row>
    <row r="1410" spans="1:7" x14ac:dyDescent="0.25">
      <c r="A1410">
        <v>40987</v>
      </c>
      <c r="B1410">
        <v>1409.75</v>
      </c>
      <c r="C1410">
        <v>1404.17</v>
      </c>
      <c r="D1410">
        <v>1414</v>
      </c>
      <c r="E1410">
        <v>1402.43</v>
      </c>
      <c r="F1410">
        <v>0</v>
      </c>
      <c r="G1410">
        <v>0.4</v>
      </c>
    </row>
    <row r="1411" spans="1:7" x14ac:dyDescent="0.25">
      <c r="A1411">
        <v>40984</v>
      </c>
      <c r="B1411">
        <v>1404.17</v>
      </c>
      <c r="C1411">
        <v>1402.55</v>
      </c>
      <c r="D1411">
        <v>1405.88</v>
      </c>
      <c r="E1411">
        <v>1401.47</v>
      </c>
      <c r="F1411">
        <v>0</v>
      </c>
      <c r="G1411">
        <v>0.11</v>
      </c>
    </row>
    <row r="1412" spans="1:7" x14ac:dyDescent="0.25">
      <c r="A1412">
        <v>40983</v>
      </c>
      <c r="B1412">
        <v>1402.6</v>
      </c>
      <c r="C1412">
        <v>1394.17</v>
      </c>
      <c r="D1412">
        <v>1402.63</v>
      </c>
      <c r="E1412">
        <v>1392.78</v>
      </c>
      <c r="F1412">
        <v>0</v>
      </c>
      <c r="G1412">
        <v>0.6</v>
      </c>
    </row>
    <row r="1413" spans="1:7" x14ac:dyDescent="0.25">
      <c r="A1413">
        <v>40982</v>
      </c>
      <c r="B1413">
        <v>1394.28</v>
      </c>
      <c r="C1413">
        <v>1395.95</v>
      </c>
      <c r="D1413">
        <v>1399.42</v>
      </c>
      <c r="E1413">
        <v>1389.97</v>
      </c>
      <c r="F1413">
        <v>0</v>
      </c>
      <c r="G1413">
        <v>-0.12</v>
      </c>
    </row>
    <row r="1414" spans="1:7" x14ac:dyDescent="0.25">
      <c r="A1414">
        <v>40981</v>
      </c>
      <c r="B1414">
        <v>1395.95</v>
      </c>
      <c r="C1414">
        <v>1371.92</v>
      </c>
      <c r="D1414">
        <v>1396.13</v>
      </c>
      <c r="E1414">
        <v>1371.92</v>
      </c>
      <c r="F1414">
        <v>0</v>
      </c>
      <c r="G1414">
        <v>1.81</v>
      </c>
    </row>
    <row r="1415" spans="1:7" x14ac:dyDescent="0.25">
      <c r="A1415">
        <v>40980</v>
      </c>
      <c r="B1415">
        <v>1371.09</v>
      </c>
      <c r="C1415">
        <v>1370.78</v>
      </c>
      <c r="D1415">
        <v>1373.04</v>
      </c>
      <c r="E1415">
        <v>1366.69</v>
      </c>
      <c r="F1415">
        <v>0</v>
      </c>
      <c r="G1415">
        <v>0.02</v>
      </c>
    </row>
    <row r="1416" spans="1:7" x14ac:dyDescent="0.25">
      <c r="A1416">
        <v>40977</v>
      </c>
      <c r="B1416">
        <v>1370.87</v>
      </c>
      <c r="C1416">
        <v>1365.97</v>
      </c>
      <c r="D1416">
        <v>1374.76</v>
      </c>
      <c r="E1416">
        <v>1365.97</v>
      </c>
      <c r="F1416">
        <v>0</v>
      </c>
      <c r="G1416">
        <v>0.36</v>
      </c>
    </row>
    <row r="1417" spans="1:7" x14ac:dyDescent="0.25">
      <c r="A1417">
        <v>40976</v>
      </c>
      <c r="B1417">
        <v>1365.91</v>
      </c>
      <c r="C1417">
        <v>1352.65</v>
      </c>
      <c r="D1417">
        <v>1368.72</v>
      </c>
      <c r="E1417">
        <v>1352.65</v>
      </c>
      <c r="F1417">
        <v>0</v>
      </c>
      <c r="G1417">
        <v>0.98</v>
      </c>
    </row>
    <row r="1418" spans="1:7" x14ac:dyDescent="0.25">
      <c r="A1418">
        <v>40975</v>
      </c>
      <c r="B1418">
        <v>1352.63</v>
      </c>
      <c r="C1418">
        <v>1343.39</v>
      </c>
      <c r="D1418">
        <v>1354.85</v>
      </c>
      <c r="E1418">
        <v>1343.39</v>
      </c>
      <c r="F1418">
        <v>0</v>
      </c>
      <c r="G1418">
        <v>0.69</v>
      </c>
    </row>
    <row r="1419" spans="1:7" x14ac:dyDescent="0.25">
      <c r="A1419">
        <v>40974</v>
      </c>
      <c r="B1419">
        <v>1343.36</v>
      </c>
      <c r="C1419">
        <v>1363.63</v>
      </c>
      <c r="D1419">
        <v>1363.63</v>
      </c>
      <c r="E1419">
        <v>1340.03</v>
      </c>
      <c r="F1419">
        <v>0</v>
      </c>
      <c r="G1419">
        <v>-1.54</v>
      </c>
    </row>
    <row r="1420" spans="1:7" x14ac:dyDescent="0.25">
      <c r="A1420">
        <v>40973</v>
      </c>
      <c r="B1420">
        <v>1364.33</v>
      </c>
      <c r="C1420">
        <v>1369.59</v>
      </c>
      <c r="D1420">
        <v>1369.59</v>
      </c>
      <c r="E1420">
        <v>1359.13</v>
      </c>
      <c r="F1420">
        <v>0</v>
      </c>
      <c r="G1420">
        <v>-0.39</v>
      </c>
    </row>
    <row r="1421" spans="1:7" x14ac:dyDescent="0.25">
      <c r="A1421">
        <v>40970</v>
      </c>
      <c r="B1421">
        <v>1369.63</v>
      </c>
      <c r="C1421">
        <v>1374.09</v>
      </c>
      <c r="D1421">
        <v>1374.53</v>
      </c>
      <c r="E1421">
        <v>1366.42</v>
      </c>
      <c r="F1421">
        <v>0</v>
      </c>
      <c r="G1421">
        <v>-0.32</v>
      </c>
    </row>
    <row r="1422" spans="1:7" x14ac:dyDescent="0.25">
      <c r="A1422">
        <v>40969</v>
      </c>
      <c r="B1422">
        <v>1374.09</v>
      </c>
      <c r="C1422">
        <v>1365.9</v>
      </c>
      <c r="D1422">
        <v>1376.17</v>
      </c>
      <c r="E1422">
        <v>1365.9</v>
      </c>
      <c r="F1422">
        <v>0</v>
      </c>
      <c r="G1422">
        <v>0.62</v>
      </c>
    </row>
    <row r="1423" spans="1:7" x14ac:dyDescent="0.25">
      <c r="A1423">
        <v>40968</v>
      </c>
      <c r="B1423">
        <v>1365.68</v>
      </c>
      <c r="C1423">
        <v>1372.2</v>
      </c>
      <c r="D1423">
        <v>1378.04</v>
      </c>
      <c r="E1423">
        <v>1363.81</v>
      </c>
      <c r="F1423">
        <v>0</v>
      </c>
      <c r="G1423">
        <v>-0.47</v>
      </c>
    </row>
    <row r="1424" spans="1:7" x14ac:dyDescent="0.25">
      <c r="A1424">
        <v>40967</v>
      </c>
      <c r="B1424">
        <v>1372.18</v>
      </c>
      <c r="C1424">
        <v>1367.56</v>
      </c>
      <c r="D1424">
        <v>1373.09</v>
      </c>
      <c r="E1424">
        <v>1365.97</v>
      </c>
      <c r="F1424">
        <v>0</v>
      </c>
      <c r="G1424">
        <v>0.34</v>
      </c>
    </row>
    <row r="1425" spans="1:7" x14ac:dyDescent="0.25">
      <c r="A1425">
        <v>40966</v>
      </c>
      <c r="B1425">
        <v>1367.59</v>
      </c>
      <c r="C1425">
        <v>1365.2</v>
      </c>
      <c r="D1425">
        <v>1371.94</v>
      </c>
      <c r="E1425">
        <v>1354.92</v>
      </c>
      <c r="F1425">
        <v>0</v>
      </c>
      <c r="G1425">
        <v>0.14000000000000001</v>
      </c>
    </row>
    <row r="1426" spans="1:7" x14ac:dyDescent="0.25">
      <c r="A1426">
        <v>40963</v>
      </c>
      <c r="B1426">
        <v>1365.74</v>
      </c>
      <c r="C1426">
        <v>1363.46</v>
      </c>
      <c r="D1426">
        <v>1368.92</v>
      </c>
      <c r="E1426">
        <v>1363.46</v>
      </c>
      <c r="F1426">
        <v>0</v>
      </c>
      <c r="G1426">
        <v>0.17</v>
      </c>
    </row>
    <row r="1427" spans="1:7" x14ac:dyDescent="0.25">
      <c r="A1427">
        <v>40962</v>
      </c>
      <c r="B1427">
        <v>1363.46</v>
      </c>
      <c r="C1427">
        <v>1357.53</v>
      </c>
      <c r="D1427">
        <v>1364.24</v>
      </c>
      <c r="E1427">
        <v>1352.28</v>
      </c>
      <c r="F1427">
        <v>0</v>
      </c>
      <c r="G1427">
        <v>0.43</v>
      </c>
    </row>
    <row r="1428" spans="1:7" x14ac:dyDescent="0.25">
      <c r="A1428">
        <v>40961</v>
      </c>
      <c r="B1428">
        <v>1357.66</v>
      </c>
      <c r="C1428">
        <v>1362.11</v>
      </c>
      <c r="D1428">
        <v>1362.7</v>
      </c>
      <c r="E1428">
        <v>1355.53</v>
      </c>
      <c r="F1428">
        <v>0</v>
      </c>
      <c r="G1428">
        <v>-0.33</v>
      </c>
    </row>
    <row r="1429" spans="1:7" x14ac:dyDescent="0.25">
      <c r="A1429">
        <v>40960</v>
      </c>
      <c r="B1429">
        <v>1362.21</v>
      </c>
      <c r="C1429">
        <v>1361.22</v>
      </c>
      <c r="D1429">
        <v>1367.76</v>
      </c>
      <c r="E1429">
        <v>1358.11</v>
      </c>
      <c r="F1429">
        <v>0</v>
      </c>
      <c r="G1429">
        <v>7.0000000000000007E-2</v>
      </c>
    </row>
    <row r="1430" spans="1:7" x14ac:dyDescent="0.25">
      <c r="A1430">
        <v>40956</v>
      </c>
      <c r="B1430">
        <v>1361.23</v>
      </c>
      <c r="C1430">
        <v>1358.06</v>
      </c>
      <c r="D1430">
        <v>1363.4</v>
      </c>
      <c r="E1430">
        <v>1357.24</v>
      </c>
      <c r="F1430">
        <v>0</v>
      </c>
      <c r="G1430">
        <v>0.23</v>
      </c>
    </row>
    <row r="1431" spans="1:7" x14ac:dyDescent="0.25">
      <c r="A1431">
        <v>40955</v>
      </c>
      <c r="B1431">
        <v>1358.04</v>
      </c>
      <c r="C1431">
        <v>1342.61</v>
      </c>
      <c r="D1431">
        <v>1359.02</v>
      </c>
      <c r="E1431">
        <v>1341.22</v>
      </c>
      <c r="F1431">
        <v>0</v>
      </c>
      <c r="G1431">
        <v>1.1000000000000001</v>
      </c>
    </row>
    <row r="1432" spans="1:7" x14ac:dyDescent="0.25">
      <c r="A1432">
        <v>40954</v>
      </c>
      <c r="B1432">
        <v>1343.23</v>
      </c>
      <c r="C1432">
        <v>1350.52</v>
      </c>
      <c r="D1432">
        <v>1355.87</v>
      </c>
      <c r="E1432">
        <v>1340.8</v>
      </c>
      <c r="F1432">
        <v>0</v>
      </c>
      <c r="G1432">
        <v>-0.54</v>
      </c>
    </row>
    <row r="1433" spans="1:7" x14ac:dyDescent="0.25">
      <c r="A1433">
        <v>40953</v>
      </c>
      <c r="B1433">
        <v>1350.5</v>
      </c>
      <c r="C1433">
        <v>1351.3</v>
      </c>
      <c r="D1433">
        <v>1351.3</v>
      </c>
      <c r="E1433">
        <v>1340.83</v>
      </c>
      <c r="F1433">
        <v>0</v>
      </c>
      <c r="G1433">
        <v>-0.09</v>
      </c>
    </row>
    <row r="1434" spans="1:7" x14ac:dyDescent="0.25">
      <c r="A1434">
        <v>40952</v>
      </c>
      <c r="B1434">
        <v>1351.77</v>
      </c>
      <c r="C1434">
        <v>1343.06</v>
      </c>
      <c r="D1434">
        <v>1353.35</v>
      </c>
      <c r="E1434">
        <v>1343.06</v>
      </c>
      <c r="F1434">
        <v>0</v>
      </c>
      <c r="G1434">
        <v>0.68</v>
      </c>
    </row>
    <row r="1435" spans="1:7" x14ac:dyDescent="0.25">
      <c r="A1435">
        <v>40949</v>
      </c>
      <c r="B1435">
        <v>1342.64</v>
      </c>
      <c r="C1435">
        <v>1351.21</v>
      </c>
      <c r="D1435">
        <v>1351.21</v>
      </c>
      <c r="E1435">
        <v>1337.35</v>
      </c>
      <c r="F1435">
        <v>0</v>
      </c>
      <c r="G1435">
        <v>-0.69</v>
      </c>
    </row>
    <row r="1436" spans="1:7" x14ac:dyDescent="0.25">
      <c r="A1436">
        <v>40948</v>
      </c>
      <c r="B1436">
        <v>1351.95</v>
      </c>
      <c r="C1436">
        <v>1349.97</v>
      </c>
      <c r="D1436">
        <v>1354.32</v>
      </c>
      <c r="E1436">
        <v>1344.63</v>
      </c>
      <c r="F1436">
        <v>0</v>
      </c>
      <c r="G1436">
        <v>0.15</v>
      </c>
    </row>
    <row r="1437" spans="1:7" x14ac:dyDescent="0.25">
      <c r="A1437">
        <v>40947</v>
      </c>
      <c r="B1437">
        <v>1349.96</v>
      </c>
      <c r="C1437">
        <v>1347.04</v>
      </c>
      <c r="D1437">
        <v>1351</v>
      </c>
      <c r="E1437">
        <v>1341.95</v>
      </c>
      <c r="F1437">
        <v>0</v>
      </c>
      <c r="G1437">
        <v>0.22</v>
      </c>
    </row>
    <row r="1438" spans="1:7" x14ac:dyDescent="0.25">
      <c r="A1438">
        <v>40946</v>
      </c>
      <c r="B1438">
        <v>1347.05</v>
      </c>
      <c r="C1438">
        <v>1344.33</v>
      </c>
      <c r="D1438">
        <v>1349.24</v>
      </c>
      <c r="E1438">
        <v>1335.92</v>
      </c>
      <c r="F1438">
        <v>0</v>
      </c>
      <c r="G1438">
        <v>0.2</v>
      </c>
    </row>
    <row r="1439" spans="1:7" x14ac:dyDescent="0.25">
      <c r="A1439">
        <v>40945</v>
      </c>
      <c r="B1439">
        <v>1344.33</v>
      </c>
      <c r="C1439">
        <v>1344.32</v>
      </c>
      <c r="D1439">
        <v>1344.36</v>
      </c>
      <c r="E1439">
        <v>1337.52</v>
      </c>
      <c r="F1439">
        <v>0</v>
      </c>
      <c r="G1439">
        <v>-0.04</v>
      </c>
    </row>
    <row r="1440" spans="1:7" x14ac:dyDescent="0.25">
      <c r="A1440">
        <v>40942</v>
      </c>
      <c r="B1440">
        <v>1344.9</v>
      </c>
      <c r="C1440">
        <v>1326.21</v>
      </c>
      <c r="D1440">
        <v>1345.34</v>
      </c>
      <c r="E1440">
        <v>1326.21</v>
      </c>
      <c r="F1440">
        <v>0</v>
      </c>
      <c r="G1440">
        <v>1.46</v>
      </c>
    </row>
    <row r="1441" spans="1:7" x14ac:dyDescent="0.25">
      <c r="A1441">
        <v>40941</v>
      </c>
      <c r="B1441">
        <v>1325.54</v>
      </c>
      <c r="C1441">
        <v>1324.24</v>
      </c>
      <c r="D1441">
        <v>1329.19</v>
      </c>
      <c r="E1441">
        <v>1321.57</v>
      </c>
      <c r="F1441">
        <v>0</v>
      </c>
      <c r="G1441">
        <v>0.11</v>
      </c>
    </row>
    <row r="1442" spans="1:7" x14ac:dyDescent="0.25">
      <c r="A1442">
        <v>40940</v>
      </c>
      <c r="B1442">
        <v>1324.09</v>
      </c>
      <c r="C1442">
        <v>1312.45</v>
      </c>
      <c r="D1442">
        <v>1330.52</v>
      </c>
      <c r="E1442">
        <v>1312.45</v>
      </c>
      <c r="F1442">
        <v>0</v>
      </c>
      <c r="G1442">
        <v>0.89</v>
      </c>
    </row>
    <row r="1443" spans="1:7" x14ac:dyDescent="0.25">
      <c r="A1443">
        <v>40939</v>
      </c>
      <c r="B1443">
        <v>1312.41</v>
      </c>
      <c r="C1443">
        <v>1313.53</v>
      </c>
      <c r="D1443">
        <v>1321.41</v>
      </c>
      <c r="E1443">
        <v>1306.69</v>
      </c>
      <c r="F1443">
        <v>0</v>
      </c>
      <c r="G1443">
        <v>-0.05</v>
      </c>
    </row>
    <row r="1444" spans="1:7" x14ac:dyDescent="0.25">
      <c r="A1444">
        <v>40938</v>
      </c>
      <c r="B1444">
        <v>1313.01</v>
      </c>
      <c r="C1444">
        <v>1316.16</v>
      </c>
      <c r="D1444">
        <v>1316.16</v>
      </c>
      <c r="E1444">
        <v>1300.49</v>
      </c>
      <c r="F1444">
        <v>0</v>
      </c>
      <c r="G1444">
        <v>-0.25</v>
      </c>
    </row>
    <row r="1445" spans="1:7" x14ac:dyDescent="0.25">
      <c r="A1445">
        <v>40935</v>
      </c>
      <c r="B1445">
        <v>1316.33</v>
      </c>
      <c r="C1445">
        <v>1318.25</v>
      </c>
      <c r="D1445">
        <v>1320.06</v>
      </c>
      <c r="E1445">
        <v>1311.72</v>
      </c>
      <c r="F1445">
        <v>0</v>
      </c>
      <c r="G1445">
        <v>-0.16</v>
      </c>
    </row>
    <row r="1446" spans="1:7" x14ac:dyDescent="0.25">
      <c r="A1446">
        <v>40934</v>
      </c>
      <c r="B1446">
        <v>1318.43</v>
      </c>
      <c r="C1446">
        <v>1326.28</v>
      </c>
      <c r="D1446">
        <v>1333.47</v>
      </c>
      <c r="E1446">
        <v>1313.6</v>
      </c>
      <c r="F1446">
        <v>0</v>
      </c>
      <c r="G1446">
        <v>-0.56999999999999995</v>
      </c>
    </row>
    <row r="1447" spans="1:7" x14ac:dyDescent="0.25">
      <c r="A1447">
        <v>40933</v>
      </c>
      <c r="B1447">
        <v>1326.05</v>
      </c>
      <c r="C1447">
        <v>1314.4</v>
      </c>
      <c r="D1447">
        <v>1328.3</v>
      </c>
      <c r="E1447">
        <v>1307.6500000000001</v>
      </c>
      <c r="F1447">
        <v>0</v>
      </c>
      <c r="G1447">
        <v>0.87</v>
      </c>
    </row>
    <row r="1448" spans="1:7" x14ac:dyDescent="0.25">
      <c r="A1448">
        <v>40932</v>
      </c>
      <c r="B1448">
        <v>1314.65</v>
      </c>
      <c r="C1448">
        <v>1315.96</v>
      </c>
      <c r="D1448">
        <v>1315.96</v>
      </c>
      <c r="E1448">
        <v>1306.06</v>
      </c>
      <c r="F1448">
        <v>0</v>
      </c>
      <c r="G1448">
        <v>-0.1</v>
      </c>
    </row>
    <row r="1449" spans="1:7" x14ac:dyDescent="0.25">
      <c r="A1449">
        <v>40931</v>
      </c>
      <c r="B1449">
        <v>1316</v>
      </c>
      <c r="C1449">
        <v>1315.29</v>
      </c>
      <c r="D1449">
        <v>1322.28</v>
      </c>
      <c r="E1449">
        <v>1309.8900000000001</v>
      </c>
      <c r="F1449">
        <v>0</v>
      </c>
      <c r="G1449">
        <v>0.05</v>
      </c>
    </row>
    <row r="1450" spans="1:7" x14ac:dyDescent="0.25">
      <c r="A1450">
        <v>40928</v>
      </c>
      <c r="B1450">
        <v>1315.38</v>
      </c>
      <c r="C1450">
        <v>1314.49</v>
      </c>
      <c r="D1450">
        <v>1315.38</v>
      </c>
      <c r="E1450">
        <v>1309.17</v>
      </c>
      <c r="F1450">
        <v>0</v>
      </c>
      <c r="G1450">
        <v>7.0000000000000007E-2</v>
      </c>
    </row>
    <row r="1451" spans="1:7" x14ac:dyDescent="0.25">
      <c r="A1451">
        <v>40927</v>
      </c>
      <c r="B1451">
        <v>1314.5</v>
      </c>
      <c r="C1451">
        <v>1308.07</v>
      </c>
      <c r="D1451">
        <v>1315.49</v>
      </c>
      <c r="E1451">
        <v>1308.07</v>
      </c>
      <c r="F1451">
        <v>0</v>
      </c>
      <c r="G1451">
        <v>0.49</v>
      </c>
    </row>
    <row r="1452" spans="1:7" x14ac:dyDescent="0.25">
      <c r="A1452">
        <v>40926</v>
      </c>
      <c r="B1452">
        <v>1308.04</v>
      </c>
      <c r="C1452">
        <v>1293.6500000000001</v>
      </c>
      <c r="D1452">
        <v>1308.1099999999999</v>
      </c>
      <c r="E1452">
        <v>1290.99</v>
      </c>
      <c r="F1452">
        <v>0</v>
      </c>
      <c r="G1452">
        <v>1.1100000000000001</v>
      </c>
    </row>
    <row r="1453" spans="1:7" x14ac:dyDescent="0.25">
      <c r="A1453">
        <v>40925</v>
      </c>
      <c r="B1453">
        <v>1293.67</v>
      </c>
      <c r="C1453">
        <v>1290.22</v>
      </c>
      <c r="D1453">
        <v>1303</v>
      </c>
      <c r="E1453">
        <v>1290.22</v>
      </c>
      <c r="F1453">
        <v>0</v>
      </c>
      <c r="G1453">
        <v>0.36</v>
      </c>
    </row>
    <row r="1454" spans="1:7" x14ac:dyDescent="0.25">
      <c r="A1454">
        <v>40921</v>
      </c>
      <c r="B1454">
        <v>1289.0899999999999</v>
      </c>
      <c r="C1454">
        <v>1294.82</v>
      </c>
      <c r="D1454">
        <v>1294.82</v>
      </c>
      <c r="E1454">
        <v>1277.58</v>
      </c>
      <c r="F1454">
        <v>0</v>
      </c>
      <c r="G1454">
        <v>-0.49</v>
      </c>
    </row>
    <row r="1455" spans="1:7" x14ac:dyDescent="0.25">
      <c r="A1455">
        <v>40920</v>
      </c>
      <c r="B1455">
        <v>1295.5</v>
      </c>
      <c r="C1455">
        <v>1292.48</v>
      </c>
      <c r="D1455">
        <v>1296.82</v>
      </c>
      <c r="E1455">
        <v>1285.77</v>
      </c>
      <c r="F1455">
        <v>0</v>
      </c>
      <c r="G1455">
        <v>0.23</v>
      </c>
    </row>
    <row r="1456" spans="1:7" x14ac:dyDescent="0.25">
      <c r="A1456">
        <v>40919</v>
      </c>
      <c r="B1456">
        <v>1292.48</v>
      </c>
      <c r="C1456">
        <v>1292.02</v>
      </c>
      <c r="D1456">
        <v>1293.8</v>
      </c>
      <c r="E1456">
        <v>1285.4100000000001</v>
      </c>
      <c r="F1456">
        <v>0</v>
      </c>
      <c r="G1456">
        <v>0.03</v>
      </c>
    </row>
    <row r="1457" spans="1:7" x14ac:dyDescent="0.25">
      <c r="A1457">
        <v>40918</v>
      </c>
      <c r="B1457">
        <v>1292.08</v>
      </c>
      <c r="C1457">
        <v>1280.77</v>
      </c>
      <c r="D1457">
        <v>1296.46</v>
      </c>
      <c r="E1457">
        <v>1280.77</v>
      </c>
      <c r="F1457">
        <v>0</v>
      </c>
      <c r="G1457">
        <v>0.89</v>
      </c>
    </row>
    <row r="1458" spans="1:7" x14ac:dyDescent="0.25">
      <c r="A1458">
        <v>40917</v>
      </c>
      <c r="B1458">
        <v>1280.7</v>
      </c>
      <c r="C1458">
        <v>1277.83</v>
      </c>
      <c r="D1458">
        <v>1281.99</v>
      </c>
      <c r="E1458">
        <v>1274.55</v>
      </c>
      <c r="F1458">
        <v>0</v>
      </c>
      <c r="G1458">
        <v>0.23</v>
      </c>
    </row>
    <row r="1459" spans="1:7" x14ac:dyDescent="0.25">
      <c r="A1459">
        <v>40914</v>
      </c>
      <c r="B1459">
        <v>1277.81</v>
      </c>
      <c r="C1459">
        <v>1280.93</v>
      </c>
      <c r="D1459">
        <v>1281.8399999999999</v>
      </c>
      <c r="E1459">
        <v>1273.3399999999999</v>
      </c>
      <c r="F1459">
        <v>0</v>
      </c>
      <c r="G1459">
        <v>-0.25</v>
      </c>
    </row>
    <row r="1460" spans="1:7" x14ac:dyDescent="0.25">
      <c r="A1460">
        <v>40913</v>
      </c>
      <c r="B1460">
        <v>1281.06</v>
      </c>
      <c r="C1460">
        <v>1277.3</v>
      </c>
      <c r="D1460">
        <v>1283.05</v>
      </c>
      <c r="E1460">
        <v>1265.26</v>
      </c>
      <c r="F1460">
        <v>0</v>
      </c>
      <c r="G1460">
        <v>0.28999999999999998</v>
      </c>
    </row>
    <row r="1461" spans="1:7" x14ac:dyDescent="0.25">
      <c r="A1461">
        <v>40912</v>
      </c>
      <c r="B1461">
        <v>1277.3</v>
      </c>
      <c r="C1461">
        <v>1277.03</v>
      </c>
      <c r="D1461">
        <v>1278.73</v>
      </c>
      <c r="E1461">
        <v>1268.0999999999999</v>
      </c>
      <c r="F1461">
        <v>0</v>
      </c>
      <c r="G1461">
        <v>0.02</v>
      </c>
    </row>
    <row r="1462" spans="1:7" x14ac:dyDescent="0.25">
      <c r="A1462">
        <v>40911</v>
      </c>
      <c r="B1462">
        <v>1277.06</v>
      </c>
      <c r="C1462">
        <v>1258.8599999999999</v>
      </c>
      <c r="D1462">
        <v>1284.6199999999999</v>
      </c>
      <c r="E1462">
        <v>1258.8599999999999</v>
      </c>
      <c r="F1462">
        <v>0</v>
      </c>
      <c r="G1462">
        <v>1.55</v>
      </c>
    </row>
    <row r="1463" spans="1:7" x14ac:dyDescent="0.25">
      <c r="A1463">
        <v>40907</v>
      </c>
      <c r="B1463">
        <v>1257.5999999999999</v>
      </c>
      <c r="C1463">
        <v>1262.82</v>
      </c>
      <c r="D1463">
        <v>1264.1199999999999</v>
      </c>
      <c r="E1463">
        <v>1257.46</v>
      </c>
      <c r="F1463">
        <v>0</v>
      </c>
      <c r="G1463">
        <v>-0.43</v>
      </c>
    </row>
    <row r="1464" spans="1:7" x14ac:dyDescent="0.25">
      <c r="A1464">
        <v>40906</v>
      </c>
      <c r="B1464">
        <v>1263.02</v>
      </c>
      <c r="C1464">
        <v>1249.75</v>
      </c>
      <c r="D1464">
        <v>1263.54</v>
      </c>
      <c r="E1464">
        <v>1249.75</v>
      </c>
      <c r="F1464">
        <v>0</v>
      </c>
      <c r="G1464">
        <v>1.07</v>
      </c>
    </row>
    <row r="1465" spans="1:7" x14ac:dyDescent="0.25">
      <c r="A1465">
        <v>40905</v>
      </c>
      <c r="B1465">
        <v>1249.6400000000001</v>
      </c>
      <c r="C1465">
        <v>1265.3800000000001</v>
      </c>
      <c r="D1465">
        <v>1265.8499999999999</v>
      </c>
      <c r="E1465">
        <v>1248.6400000000001</v>
      </c>
      <c r="F1465">
        <v>0</v>
      </c>
      <c r="G1465">
        <v>-1.25</v>
      </c>
    </row>
    <row r="1466" spans="1:7" x14ac:dyDescent="0.25">
      <c r="A1466">
        <v>40904</v>
      </c>
      <c r="B1466">
        <v>1265.43</v>
      </c>
      <c r="C1466">
        <v>1265.02</v>
      </c>
      <c r="D1466">
        <v>1269.3699999999999</v>
      </c>
      <c r="E1466">
        <v>1262.3</v>
      </c>
      <c r="F1466">
        <v>0</v>
      </c>
      <c r="G1466">
        <v>0.01</v>
      </c>
    </row>
    <row r="1467" spans="1:7" x14ac:dyDescent="0.25">
      <c r="A1467">
        <v>40900</v>
      </c>
      <c r="B1467">
        <v>1265.33</v>
      </c>
      <c r="C1467">
        <v>1254</v>
      </c>
      <c r="D1467">
        <v>1265.42</v>
      </c>
      <c r="E1467">
        <v>1254</v>
      </c>
      <c r="F1467">
        <v>0</v>
      </c>
      <c r="G1467">
        <v>0.9</v>
      </c>
    </row>
    <row r="1468" spans="1:7" x14ac:dyDescent="0.25">
      <c r="A1468">
        <v>40899</v>
      </c>
      <c r="B1468">
        <v>1254</v>
      </c>
      <c r="C1468">
        <v>1243.72</v>
      </c>
      <c r="D1468">
        <v>1255.22</v>
      </c>
      <c r="E1468">
        <v>1243.72</v>
      </c>
      <c r="F1468">
        <v>0</v>
      </c>
      <c r="G1468">
        <v>0.83</v>
      </c>
    </row>
    <row r="1469" spans="1:7" x14ac:dyDescent="0.25">
      <c r="A1469">
        <v>40898</v>
      </c>
      <c r="B1469">
        <v>1243.72</v>
      </c>
      <c r="C1469">
        <v>1241.25</v>
      </c>
      <c r="D1469">
        <v>1245.0899999999999</v>
      </c>
      <c r="E1469">
        <v>1229.51</v>
      </c>
      <c r="F1469">
        <v>0</v>
      </c>
      <c r="G1469">
        <v>0.19</v>
      </c>
    </row>
    <row r="1470" spans="1:7" x14ac:dyDescent="0.25">
      <c r="A1470">
        <v>40897</v>
      </c>
      <c r="B1470">
        <v>1241.3</v>
      </c>
      <c r="C1470">
        <v>1205.72</v>
      </c>
      <c r="D1470">
        <v>1242.82</v>
      </c>
      <c r="E1470">
        <v>1205.72</v>
      </c>
      <c r="F1470">
        <v>0</v>
      </c>
      <c r="G1470">
        <v>2.98</v>
      </c>
    </row>
    <row r="1471" spans="1:7" x14ac:dyDescent="0.25">
      <c r="A1471">
        <v>40896</v>
      </c>
      <c r="B1471">
        <v>1205.3499999999999</v>
      </c>
      <c r="C1471">
        <v>1219.74</v>
      </c>
      <c r="D1471">
        <v>1224.57</v>
      </c>
      <c r="E1471">
        <v>1202.3699999999999</v>
      </c>
      <c r="F1471">
        <v>0</v>
      </c>
      <c r="G1471">
        <v>-1.17</v>
      </c>
    </row>
    <row r="1472" spans="1:7" x14ac:dyDescent="0.25">
      <c r="A1472">
        <v>40893</v>
      </c>
      <c r="B1472">
        <v>1219.6600000000001</v>
      </c>
      <c r="C1472">
        <v>1216.0899999999999</v>
      </c>
      <c r="D1472">
        <v>1231.04</v>
      </c>
      <c r="E1472">
        <v>1215.2</v>
      </c>
      <c r="F1472">
        <v>0</v>
      </c>
      <c r="G1472">
        <v>0.32</v>
      </c>
    </row>
    <row r="1473" spans="1:7" x14ac:dyDescent="0.25">
      <c r="A1473">
        <v>40892</v>
      </c>
      <c r="B1473">
        <v>1215.75</v>
      </c>
      <c r="C1473">
        <v>1212.1199999999999</v>
      </c>
      <c r="D1473">
        <v>1225.5999999999999</v>
      </c>
      <c r="E1473">
        <v>1212.1199999999999</v>
      </c>
      <c r="F1473">
        <v>0</v>
      </c>
      <c r="G1473">
        <v>0.32</v>
      </c>
    </row>
    <row r="1474" spans="1:7" x14ac:dyDescent="0.25">
      <c r="A1474">
        <v>40891</v>
      </c>
      <c r="B1474">
        <v>1211.82</v>
      </c>
      <c r="C1474">
        <v>1225.73</v>
      </c>
      <c r="D1474">
        <v>1225.73</v>
      </c>
      <c r="E1474">
        <v>1209.47</v>
      </c>
      <c r="F1474">
        <v>0</v>
      </c>
      <c r="G1474">
        <v>-1.1299999999999999</v>
      </c>
    </row>
    <row r="1475" spans="1:7" x14ac:dyDescent="0.25">
      <c r="A1475">
        <v>40890</v>
      </c>
      <c r="B1475">
        <v>1225.73</v>
      </c>
      <c r="C1475">
        <v>1236.83</v>
      </c>
      <c r="D1475">
        <v>1249.8599999999999</v>
      </c>
      <c r="E1475">
        <v>1219.43</v>
      </c>
      <c r="F1475">
        <v>0</v>
      </c>
      <c r="G1475">
        <v>-0.87</v>
      </c>
    </row>
    <row r="1476" spans="1:7" x14ac:dyDescent="0.25">
      <c r="A1476">
        <v>40889</v>
      </c>
      <c r="B1476">
        <v>1236.47</v>
      </c>
      <c r="C1476">
        <v>1255.05</v>
      </c>
      <c r="D1476">
        <v>1255.05</v>
      </c>
      <c r="E1476">
        <v>1227.25</v>
      </c>
      <c r="F1476">
        <v>0</v>
      </c>
      <c r="G1476">
        <v>-1.49</v>
      </c>
    </row>
    <row r="1477" spans="1:7" x14ac:dyDescent="0.25">
      <c r="A1477">
        <v>40886</v>
      </c>
      <c r="B1477">
        <v>1255.19</v>
      </c>
      <c r="C1477">
        <v>1234.48</v>
      </c>
      <c r="D1477">
        <v>1258.25</v>
      </c>
      <c r="E1477">
        <v>1234.48</v>
      </c>
      <c r="F1477">
        <v>0</v>
      </c>
      <c r="G1477">
        <v>1.69</v>
      </c>
    </row>
    <row r="1478" spans="1:7" x14ac:dyDescent="0.25">
      <c r="A1478">
        <v>40885</v>
      </c>
      <c r="B1478">
        <v>1234.3499999999999</v>
      </c>
      <c r="C1478">
        <v>1260.8699999999999</v>
      </c>
      <c r="D1478">
        <v>1260.8699999999999</v>
      </c>
      <c r="E1478">
        <v>1231.47</v>
      </c>
      <c r="F1478">
        <v>0</v>
      </c>
      <c r="G1478">
        <v>-2.11</v>
      </c>
    </row>
    <row r="1479" spans="1:7" x14ac:dyDescent="0.25">
      <c r="A1479">
        <v>40884</v>
      </c>
      <c r="B1479">
        <v>1261.01</v>
      </c>
      <c r="C1479">
        <v>1258.1400000000001</v>
      </c>
      <c r="D1479">
        <v>1267.06</v>
      </c>
      <c r="E1479">
        <v>1244.8</v>
      </c>
      <c r="F1479">
        <v>0</v>
      </c>
      <c r="G1479">
        <v>0.2</v>
      </c>
    </row>
    <row r="1480" spans="1:7" x14ac:dyDescent="0.25">
      <c r="A1480">
        <v>40883</v>
      </c>
      <c r="B1480">
        <v>1258.47</v>
      </c>
      <c r="C1480">
        <v>1257.19</v>
      </c>
      <c r="D1480">
        <v>1266.03</v>
      </c>
      <c r="E1480">
        <v>1253.03</v>
      </c>
      <c r="F1480">
        <v>0</v>
      </c>
      <c r="G1480">
        <v>0.11</v>
      </c>
    </row>
    <row r="1481" spans="1:7" x14ac:dyDescent="0.25">
      <c r="A1481">
        <v>40882</v>
      </c>
      <c r="B1481">
        <v>1257.08</v>
      </c>
      <c r="C1481">
        <v>1244.33</v>
      </c>
      <c r="D1481">
        <v>1266.73</v>
      </c>
      <c r="E1481">
        <v>1244.33</v>
      </c>
      <c r="F1481">
        <v>0</v>
      </c>
      <c r="G1481">
        <v>1.03</v>
      </c>
    </row>
    <row r="1482" spans="1:7" x14ac:dyDescent="0.25">
      <c r="A1482">
        <v>40879</v>
      </c>
      <c r="B1482">
        <v>1244.28</v>
      </c>
      <c r="C1482">
        <v>1246.03</v>
      </c>
      <c r="D1482">
        <v>1260.08</v>
      </c>
      <c r="E1482">
        <v>1243.3499999999999</v>
      </c>
      <c r="F1482">
        <v>0</v>
      </c>
      <c r="G1482">
        <v>-0.02</v>
      </c>
    </row>
    <row r="1483" spans="1:7" x14ac:dyDescent="0.25">
      <c r="A1483">
        <v>40878</v>
      </c>
      <c r="B1483">
        <v>1244.58</v>
      </c>
      <c r="C1483">
        <v>1246.9100000000001</v>
      </c>
      <c r="D1483">
        <v>1251.0899999999999</v>
      </c>
      <c r="E1483">
        <v>1239.73</v>
      </c>
      <c r="F1483">
        <v>0</v>
      </c>
      <c r="G1483">
        <v>-0.19</v>
      </c>
    </row>
    <row r="1484" spans="1:7" x14ac:dyDescent="0.25">
      <c r="A1484">
        <v>40877</v>
      </c>
      <c r="B1484">
        <v>1246.96</v>
      </c>
      <c r="C1484">
        <v>1196.72</v>
      </c>
      <c r="D1484">
        <v>1247.1099999999999</v>
      </c>
      <c r="E1484">
        <v>1196.72</v>
      </c>
      <c r="F1484">
        <v>0</v>
      </c>
      <c r="G1484">
        <v>4.33</v>
      </c>
    </row>
    <row r="1485" spans="1:7" x14ac:dyDescent="0.25">
      <c r="A1485">
        <v>40876</v>
      </c>
      <c r="B1485">
        <v>1195.19</v>
      </c>
      <c r="C1485">
        <v>1192.56</v>
      </c>
      <c r="D1485">
        <v>1203.67</v>
      </c>
      <c r="E1485">
        <v>1191.8</v>
      </c>
      <c r="F1485">
        <v>0</v>
      </c>
      <c r="G1485">
        <v>0.22</v>
      </c>
    </row>
    <row r="1486" spans="1:7" x14ac:dyDescent="0.25">
      <c r="A1486">
        <v>40875</v>
      </c>
      <c r="B1486">
        <v>1192.55</v>
      </c>
      <c r="C1486">
        <v>1158.67</v>
      </c>
      <c r="D1486">
        <v>1197.3499999999999</v>
      </c>
      <c r="E1486">
        <v>1158.67</v>
      </c>
      <c r="F1486">
        <v>0</v>
      </c>
      <c r="G1486">
        <v>2.92</v>
      </c>
    </row>
    <row r="1487" spans="1:7" x14ac:dyDescent="0.25">
      <c r="A1487">
        <v>40872</v>
      </c>
      <c r="B1487">
        <v>1158.67</v>
      </c>
      <c r="C1487">
        <v>1161.4100000000001</v>
      </c>
      <c r="D1487">
        <v>1172.6600000000001</v>
      </c>
      <c r="E1487">
        <v>1158.6600000000001</v>
      </c>
      <c r="F1487">
        <v>0</v>
      </c>
      <c r="G1487">
        <v>-0.27</v>
      </c>
    </row>
    <row r="1488" spans="1:7" x14ac:dyDescent="0.25">
      <c r="A1488">
        <v>40870</v>
      </c>
      <c r="B1488">
        <v>1161.79</v>
      </c>
      <c r="C1488">
        <v>1187.48</v>
      </c>
      <c r="D1488">
        <v>1187.48</v>
      </c>
      <c r="E1488">
        <v>1161.79</v>
      </c>
      <c r="F1488">
        <v>0</v>
      </c>
      <c r="G1488">
        <v>-2.21</v>
      </c>
    </row>
    <row r="1489" spans="1:7" x14ac:dyDescent="0.25">
      <c r="A1489">
        <v>40869</v>
      </c>
      <c r="B1489">
        <v>1188.04</v>
      </c>
      <c r="C1489">
        <v>1192.98</v>
      </c>
      <c r="D1489">
        <v>1196.81</v>
      </c>
      <c r="E1489">
        <v>1181.6500000000001</v>
      </c>
      <c r="F1489">
        <v>0</v>
      </c>
      <c r="G1489">
        <v>-0.41</v>
      </c>
    </row>
    <row r="1490" spans="1:7" x14ac:dyDescent="0.25">
      <c r="A1490">
        <v>40868</v>
      </c>
      <c r="B1490">
        <v>1192.98</v>
      </c>
      <c r="C1490">
        <v>1215.6199999999999</v>
      </c>
      <c r="D1490">
        <v>1215.6199999999999</v>
      </c>
      <c r="E1490">
        <v>1183.1600000000001</v>
      </c>
      <c r="F1490">
        <v>0</v>
      </c>
      <c r="G1490">
        <v>-1.86</v>
      </c>
    </row>
    <row r="1491" spans="1:7" x14ac:dyDescent="0.25">
      <c r="A1491">
        <v>40865</v>
      </c>
      <c r="B1491">
        <v>1215.6500000000001</v>
      </c>
      <c r="C1491">
        <v>1216.19</v>
      </c>
      <c r="D1491">
        <v>1223.51</v>
      </c>
      <c r="E1491">
        <v>1211.3599999999999</v>
      </c>
      <c r="F1491">
        <v>0</v>
      </c>
      <c r="G1491">
        <v>-0.04</v>
      </c>
    </row>
    <row r="1492" spans="1:7" x14ac:dyDescent="0.25">
      <c r="A1492">
        <v>40864</v>
      </c>
      <c r="B1492">
        <v>1216.1300000000001</v>
      </c>
      <c r="C1492">
        <v>1236.56</v>
      </c>
      <c r="D1492">
        <v>1237.73</v>
      </c>
      <c r="E1492">
        <v>1209.43</v>
      </c>
      <c r="F1492">
        <v>0</v>
      </c>
      <c r="G1492">
        <v>-1.68</v>
      </c>
    </row>
    <row r="1493" spans="1:7" x14ac:dyDescent="0.25">
      <c r="A1493">
        <v>40863</v>
      </c>
      <c r="B1493">
        <v>1236.9100000000001</v>
      </c>
      <c r="C1493">
        <v>1257.81</v>
      </c>
      <c r="D1493">
        <v>1259.6099999999999</v>
      </c>
      <c r="E1493">
        <v>1235.67</v>
      </c>
      <c r="F1493">
        <v>0</v>
      </c>
      <c r="G1493">
        <v>-1.66</v>
      </c>
    </row>
    <row r="1494" spans="1:7" x14ac:dyDescent="0.25">
      <c r="A1494">
        <v>40862</v>
      </c>
      <c r="B1494">
        <v>1257.81</v>
      </c>
      <c r="C1494">
        <v>1251.7</v>
      </c>
      <c r="D1494">
        <v>1264.25</v>
      </c>
      <c r="E1494">
        <v>1244.3399999999999</v>
      </c>
      <c r="F1494">
        <v>0</v>
      </c>
      <c r="G1494">
        <v>0.48</v>
      </c>
    </row>
    <row r="1495" spans="1:7" x14ac:dyDescent="0.25">
      <c r="A1495">
        <v>40861</v>
      </c>
      <c r="B1495">
        <v>1251.78</v>
      </c>
      <c r="C1495">
        <v>1263.8499999999999</v>
      </c>
      <c r="D1495">
        <v>1263.8499999999999</v>
      </c>
      <c r="E1495">
        <v>1246.68</v>
      </c>
      <c r="F1495">
        <v>0</v>
      </c>
      <c r="G1495">
        <v>-0.96</v>
      </c>
    </row>
    <row r="1496" spans="1:7" x14ac:dyDescent="0.25">
      <c r="A1496">
        <v>40858</v>
      </c>
      <c r="B1496">
        <v>1263.8499999999999</v>
      </c>
      <c r="C1496">
        <v>1240.1199999999999</v>
      </c>
      <c r="D1496">
        <v>1266.98</v>
      </c>
      <c r="E1496">
        <v>1240.1199999999999</v>
      </c>
      <c r="F1496">
        <v>0</v>
      </c>
      <c r="G1496">
        <v>1.95</v>
      </c>
    </row>
    <row r="1497" spans="1:7" x14ac:dyDescent="0.25">
      <c r="A1497">
        <v>40857</v>
      </c>
      <c r="B1497">
        <v>1239.69</v>
      </c>
      <c r="C1497">
        <v>1229.5899999999999</v>
      </c>
      <c r="D1497">
        <v>1246.22</v>
      </c>
      <c r="E1497">
        <v>1227.7</v>
      </c>
      <c r="F1497">
        <v>0</v>
      </c>
      <c r="G1497">
        <v>0.86</v>
      </c>
    </row>
    <row r="1498" spans="1:7" x14ac:dyDescent="0.25">
      <c r="A1498">
        <v>40856</v>
      </c>
      <c r="B1498">
        <v>1229.0999999999999</v>
      </c>
      <c r="C1498">
        <v>1275.18</v>
      </c>
      <c r="D1498">
        <v>1275.18</v>
      </c>
      <c r="E1498">
        <v>1226.6400000000001</v>
      </c>
      <c r="F1498">
        <v>0</v>
      </c>
      <c r="G1498">
        <v>-3.67</v>
      </c>
    </row>
    <row r="1499" spans="1:7" x14ac:dyDescent="0.25">
      <c r="A1499">
        <v>40855</v>
      </c>
      <c r="B1499">
        <v>1275.92</v>
      </c>
      <c r="C1499">
        <v>1261.1199999999999</v>
      </c>
      <c r="D1499">
        <v>1277.55</v>
      </c>
      <c r="E1499">
        <v>1254.99</v>
      </c>
      <c r="F1499">
        <v>0</v>
      </c>
      <c r="G1499">
        <v>1.17</v>
      </c>
    </row>
    <row r="1500" spans="1:7" x14ac:dyDescent="0.25">
      <c r="A1500">
        <v>40854</v>
      </c>
      <c r="B1500">
        <v>1261.1199999999999</v>
      </c>
      <c r="C1500">
        <v>1253.21</v>
      </c>
      <c r="D1500">
        <v>1261.7</v>
      </c>
      <c r="E1500">
        <v>1240.75</v>
      </c>
      <c r="F1500">
        <v>0</v>
      </c>
      <c r="G1500">
        <v>0.63</v>
      </c>
    </row>
    <row r="1501" spans="1:7" x14ac:dyDescent="0.25">
      <c r="A1501">
        <v>40851</v>
      </c>
      <c r="B1501">
        <v>1253.23</v>
      </c>
      <c r="C1501">
        <v>1260.82</v>
      </c>
      <c r="D1501">
        <v>1260.82</v>
      </c>
      <c r="E1501">
        <v>1238.92</v>
      </c>
      <c r="F1501">
        <v>0</v>
      </c>
      <c r="G1501">
        <v>-0.63</v>
      </c>
    </row>
    <row r="1502" spans="1:7" x14ac:dyDescent="0.25">
      <c r="A1502">
        <v>40850</v>
      </c>
      <c r="B1502">
        <v>1261.1500000000001</v>
      </c>
      <c r="C1502">
        <v>1238.25</v>
      </c>
      <c r="D1502">
        <v>1263.21</v>
      </c>
      <c r="E1502">
        <v>1234.81</v>
      </c>
      <c r="F1502">
        <v>0</v>
      </c>
      <c r="G1502">
        <v>1.88</v>
      </c>
    </row>
    <row r="1503" spans="1:7" x14ac:dyDescent="0.25">
      <c r="A1503">
        <v>40849</v>
      </c>
      <c r="B1503">
        <v>1237.9000000000001</v>
      </c>
      <c r="C1503">
        <v>1219.6199999999999</v>
      </c>
      <c r="D1503">
        <v>1242.48</v>
      </c>
      <c r="E1503">
        <v>1219.6199999999999</v>
      </c>
      <c r="F1503">
        <v>0</v>
      </c>
      <c r="G1503">
        <v>1.61</v>
      </c>
    </row>
    <row r="1504" spans="1:7" x14ac:dyDescent="0.25">
      <c r="A1504">
        <v>40848</v>
      </c>
      <c r="B1504">
        <v>1218.28</v>
      </c>
      <c r="C1504">
        <v>1251</v>
      </c>
      <c r="D1504">
        <v>1251</v>
      </c>
      <c r="E1504">
        <v>1215.42</v>
      </c>
      <c r="F1504">
        <v>0</v>
      </c>
      <c r="G1504">
        <v>-2.79</v>
      </c>
    </row>
    <row r="1505" spans="1:7" x14ac:dyDescent="0.25">
      <c r="A1505">
        <v>40847</v>
      </c>
      <c r="B1505">
        <v>1253.3</v>
      </c>
      <c r="C1505">
        <v>1284.96</v>
      </c>
      <c r="D1505">
        <v>1284.96</v>
      </c>
      <c r="E1505">
        <v>1253.1600000000001</v>
      </c>
      <c r="F1505">
        <v>0</v>
      </c>
      <c r="G1505">
        <v>-2.4700000000000002</v>
      </c>
    </row>
    <row r="1506" spans="1:7" x14ac:dyDescent="0.25">
      <c r="A1506">
        <v>40844</v>
      </c>
      <c r="B1506">
        <v>1285.0899999999999</v>
      </c>
      <c r="C1506">
        <v>1284.3900000000001</v>
      </c>
      <c r="D1506">
        <v>1287.08</v>
      </c>
      <c r="E1506">
        <v>1277.01</v>
      </c>
      <c r="F1506">
        <v>0</v>
      </c>
      <c r="G1506">
        <v>0.04</v>
      </c>
    </row>
    <row r="1507" spans="1:7" x14ac:dyDescent="0.25">
      <c r="A1507">
        <v>40843</v>
      </c>
      <c r="B1507">
        <v>1284.5899999999999</v>
      </c>
      <c r="C1507">
        <v>1243.97</v>
      </c>
      <c r="D1507">
        <v>1292.6600000000001</v>
      </c>
      <c r="E1507">
        <v>1243.97</v>
      </c>
      <c r="F1507">
        <v>0</v>
      </c>
      <c r="G1507">
        <v>3.43</v>
      </c>
    </row>
    <row r="1508" spans="1:7" x14ac:dyDescent="0.25">
      <c r="A1508">
        <v>40842</v>
      </c>
      <c r="B1508">
        <v>1242</v>
      </c>
      <c r="C1508">
        <v>1229.17</v>
      </c>
      <c r="D1508">
        <v>1246.28</v>
      </c>
      <c r="E1508">
        <v>1221.06</v>
      </c>
      <c r="F1508">
        <v>0</v>
      </c>
      <c r="G1508">
        <v>1.05</v>
      </c>
    </row>
    <row r="1509" spans="1:7" x14ac:dyDescent="0.25">
      <c r="A1509">
        <v>40841</v>
      </c>
      <c r="B1509">
        <v>1229.05</v>
      </c>
      <c r="C1509">
        <v>1254.19</v>
      </c>
      <c r="D1509">
        <v>1254.19</v>
      </c>
      <c r="E1509">
        <v>1226.79</v>
      </c>
      <c r="F1509">
        <v>0</v>
      </c>
      <c r="G1509">
        <v>-2</v>
      </c>
    </row>
    <row r="1510" spans="1:7" x14ac:dyDescent="0.25">
      <c r="A1510">
        <v>40840</v>
      </c>
      <c r="B1510">
        <v>1254.19</v>
      </c>
      <c r="C1510">
        <v>1238.72</v>
      </c>
      <c r="D1510">
        <v>1256.55</v>
      </c>
      <c r="E1510">
        <v>1238.72</v>
      </c>
      <c r="F1510">
        <v>0</v>
      </c>
      <c r="G1510">
        <v>1.29</v>
      </c>
    </row>
    <row r="1511" spans="1:7" x14ac:dyDescent="0.25">
      <c r="A1511">
        <v>40837</v>
      </c>
      <c r="B1511">
        <v>1238.25</v>
      </c>
      <c r="C1511">
        <v>1215.3900000000001</v>
      </c>
      <c r="D1511">
        <v>1239.03</v>
      </c>
      <c r="E1511">
        <v>1215.3900000000001</v>
      </c>
      <c r="F1511">
        <v>0</v>
      </c>
      <c r="G1511">
        <v>1.88</v>
      </c>
    </row>
    <row r="1512" spans="1:7" x14ac:dyDescent="0.25">
      <c r="A1512">
        <v>40836</v>
      </c>
      <c r="B1512">
        <v>1215.3900000000001</v>
      </c>
      <c r="C1512">
        <v>1211.0999999999999</v>
      </c>
      <c r="D1512">
        <v>1219.53</v>
      </c>
      <c r="E1512">
        <v>1197.3399999999999</v>
      </c>
      <c r="F1512">
        <v>0</v>
      </c>
      <c r="G1512">
        <v>0.46</v>
      </c>
    </row>
    <row r="1513" spans="1:7" x14ac:dyDescent="0.25">
      <c r="A1513">
        <v>40835</v>
      </c>
      <c r="B1513">
        <v>1209.8800000000001</v>
      </c>
      <c r="C1513">
        <v>1223.46</v>
      </c>
      <c r="D1513">
        <v>1229.6400000000001</v>
      </c>
      <c r="E1513">
        <v>1206.31</v>
      </c>
      <c r="F1513">
        <v>0</v>
      </c>
      <c r="G1513">
        <v>-1.26</v>
      </c>
    </row>
    <row r="1514" spans="1:7" x14ac:dyDescent="0.25">
      <c r="A1514">
        <v>40834</v>
      </c>
      <c r="B1514">
        <v>1225.3800000000001</v>
      </c>
      <c r="C1514">
        <v>1200.75</v>
      </c>
      <c r="D1514">
        <v>1233.0999999999999</v>
      </c>
      <c r="E1514">
        <v>1191.48</v>
      </c>
      <c r="F1514">
        <v>0</v>
      </c>
      <c r="G1514">
        <v>2.04</v>
      </c>
    </row>
    <row r="1515" spans="1:7" x14ac:dyDescent="0.25">
      <c r="A1515">
        <v>40833</v>
      </c>
      <c r="B1515">
        <v>1200.8599999999999</v>
      </c>
      <c r="C1515">
        <v>1224.47</v>
      </c>
      <c r="D1515">
        <v>1224.47</v>
      </c>
      <c r="E1515">
        <v>1198.55</v>
      </c>
      <c r="F1515">
        <v>0</v>
      </c>
      <c r="G1515">
        <v>-1.94</v>
      </c>
    </row>
    <row r="1516" spans="1:7" x14ac:dyDescent="0.25">
      <c r="A1516">
        <v>40830</v>
      </c>
      <c r="B1516">
        <v>1224.58</v>
      </c>
      <c r="C1516">
        <v>1205.6500000000001</v>
      </c>
      <c r="D1516">
        <v>1224.6099999999999</v>
      </c>
      <c r="E1516">
        <v>1205.6500000000001</v>
      </c>
      <c r="F1516">
        <v>0</v>
      </c>
      <c r="G1516">
        <v>1.74</v>
      </c>
    </row>
    <row r="1517" spans="1:7" x14ac:dyDescent="0.25">
      <c r="A1517">
        <v>40829</v>
      </c>
      <c r="B1517">
        <v>1203.6600000000001</v>
      </c>
      <c r="C1517">
        <v>1206.96</v>
      </c>
      <c r="D1517">
        <v>1207.46</v>
      </c>
      <c r="E1517">
        <v>1190.58</v>
      </c>
      <c r="F1517">
        <v>0</v>
      </c>
      <c r="G1517">
        <v>-0.3</v>
      </c>
    </row>
    <row r="1518" spans="1:7" x14ac:dyDescent="0.25">
      <c r="A1518">
        <v>40828</v>
      </c>
      <c r="B1518">
        <v>1207.25</v>
      </c>
      <c r="C1518">
        <v>1196.19</v>
      </c>
      <c r="D1518">
        <v>1220.25</v>
      </c>
      <c r="E1518">
        <v>1196.19</v>
      </c>
      <c r="F1518">
        <v>0</v>
      </c>
      <c r="G1518">
        <v>0.98</v>
      </c>
    </row>
    <row r="1519" spans="1:7" x14ac:dyDescent="0.25">
      <c r="A1519">
        <v>40827</v>
      </c>
      <c r="B1519">
        <v>1195.54</v>
      </c>
      <c r="C1519">
        <v>1194.5999999999999</v>
      </c>
      <c r="D1519">
        <v>1199.24</v>
      </c>
      <c r="E1519">
        <v>1187.3</v>
      </c>
      <c r="F1519">
        <v>0</v>
      </c>
      <c r="G1519">
        <v>0.05</v>
      </c>
    </row>
    <row r="1520" spans="1:7" x14ac:dyDescent="0.25">
      <c r="A1520">
        <v>40826</v>
      </c>
      <c r="B1520">
        <v>1194.8900000000001</v>
      </c>
      <c r="C1520">
        <v>1158.1500000000001</v>
      </c>
      <c r="D1520">
        <v>1194.9100000000001</v>
      </c>
      <c r="E1520">
        <v>1158.1500000000001</v>
      </c>
      <c r="F1520">
        <v>0</v>
      </c>
      <c r="G1520">
        <v>3.41</v>
      </c>
    </row>
    <row r="1521" spans="1:7" x14ac:dyDescent="0.25">
      <c r="A1521">
        <v>40823</v>
      </c>
      <c r="B1521">
        <v>1155.46</v>
      </c>
      <c r="C1521">
        <v>1165.03</v>
      </c>
      <c r="D1521">
        <v>1171.4000000000001</v>
      </c>
      <c r="E1521">
        <v>1150.26</v>
      </c>
      <c r="F1521">
        <v>0</v>
      </c>
      <c r="G1521">
        <v>-0.82</v>
      </c>
    </row>
    <row r="1522" spans="1:7" x14ac:dyDescent="0.25">
      <c r="A1522">
        <v>40822</v>
      </c>
      <c r="B1522">
        <v>1164.97</v>
      </c>
      <c r="C1522">
        <v>1144.1099999999999</v>
      </c>
      <c r="D1522">
        <v>1165.55</v>
      </c>
      <c r="E1522">
        <v>1134.95</v>
      </c>
      <c r="F1522">
        <v>0</v>
      </c>
      <c r="G1522">
        <v>1.83</v>
      </c>
    </row>
    <row r="1523" spans="1:7" x14ac:dyDescent="0.25">
      <c r="A1523">
        <v>40821</v>
      </c>
      <c r="B1523">
        <v>1144.03</v>
      </c>
      <c r="C1523">
        <v>1124.03</v>
      </c>
      <c r="D1523">
        <v>1146.07</v>
      </c>
      <c r="E1523">
        <v>1115.68</v>
      </c>
      <c r="F1523">
        <v>0</v>
      </c>
      <c r="G1523">
        <v>1.79</v>
      </c>
    </row>
    <row r="1524" spans="1:7" x14ac:dyDescent="0.25">
      <c r="A1524">
        <v>40820</v>
      </c>
      <c r="B1524">
        <v>1123.95</v>
      </c>
      <c r="C1524">
        <v>1097.42</v>
      </c>
      <c r="D1524">
        <v>1125.1199999999999</v>
      </c>
      <c r="E1524">
        <v>1074.77</v>
      </c>
      <c r="F1524">
        <v>0</v>
      </c>
      <c r="G1524">
        <v>2.25</v>
      </c>
    </row>
    <row r="1525" spans="1:7" x14ac:dyDescent="0.25">
      <c r="A1525">
        <v>40819</v>
      </c>
      <c r="B1525">
        <v>1099.23</v>
      </c>
      <c r="C1525">
        <v>1131.21</v>
      </c>
      <c r="D1525">
        <v>1138.99</v>
      </c>
      <c r="E1525">
        <v>1098.92</v>
      </c>
      <c r="F1525">
        <v>0</v>
      </c>
      <c r="G1525">
        <v>-2.85</v>
      </c>
    </row>
    <row r="1526" spans="1:7" x14ac:dyDescent="0.25">
      <c r="A1526">
        <v>40816</v>
      </c>
      <c r="B1526">
        <v>1131.42</v>
      </c>
      <c r="C1526">
        <v>1159.93</v>
      </c>
      <c r="D1526">
        <v>1159.93</v>
      </c>
      <c r="E1526">
        <v>1131.3399999999999</v>
      </c>
      <c r="F1526">
        <v>0</v>
      </c>
      <c r="G1526">
        <v>-2.5</v>
      </c>
    </row>
    <row r="1527" spans="1:7" x14ac:dyDescent="0.25">
      <c r="A1527">
        <v>40815</v>
      </c>
      <c r="B1527">
        <v>1160.4000000000001</v>
      </c>
      <c r="C1527">
        <v>1151.74</v>
      </c>
      <c r="D1527">
        <v>1175.8699999999999</v>
      </c>
      <c r="E1527">
        <v>1139.93</v>
      </c>
      <c r="F1527">
        <v>0</v>
      </c>
      <c r="G1527">
        <v>0.81</v>
      </c>
    </row>
    <row r="1528" spans="1:7" x14ac:dyDescent="0.25">
      <c r="A1528">
        <v>40814</v>
      </c>
      <c r="B1528">
        <v>1151.06</v>
      </c>
      <c r="C1528">
        <v>1175.3900000000001</v>
      </c>
      <c r="D1528">
        <v>1184.71</v>
      </c>
      <c r="E1528">
        <v>1150.4000000000001</v>
      </c>
      <c r="F1528">
        <v>0</v>
      </c>
      <c r="G1528">
        <v>-2.0699999999999998</v>
      </c>
    </row>
    <row r="1529" spans="1:7" x14ac:dyDescent="0.25">
      <c r="A1529">
        <v>40813</v>
      </c>
      <c r="B1529">
        <v>1175.3800000000001</v>
      </c>
      <c r="C1529">
        <v>1163.32</v>
      </c>
      <c r="D1529">
        <v>1195.8599999999999</v>
      </c>
      <c r="E1529">
        <v>1163.32</v>
      </c>
      <c r="F1529">
        <v>0</v>
      </c>
      <c r="G1529">
        <v>1.07</v>
      </c>
    </row>
    <row r="1530" spans="1:7" x14ac:dyDescent="0.25">
      <c r="A1530">
        <v>40812</v>
      </c>
      <c r="B1530">
        <v>1162.95</v>
      </c>
      <c r="C1530">
        <v>1136.9100000000001</v>
      </c>
      <c r="D1530">
        <v>1164.19</v>
      </c>
      <c r="E1530">
        <v>1131.07</v>
      </c>
      <c r="F1530">
        <v>0</v>
      </c>
      <c r="G1530">
        <v>2.33</v>
      </c>
    </row>
    <row r="1531" spans="1:7" x14ac:dyDescent="0.25">
      <c r="A1531">
        <v>40809</v>
      </c>
      <c r="B1531">
        <v>1136.43</v>
      </c>
      <c r="C1531">
        <v>1128.82</v>
      </c>
      <c r="D1531">
        <v>1141.72</v>
      </c>
      <c r="E1531">
        <v>1121.3599999999999</v>
      </c>
      <c r="F1531">
        <v>0</v>
      </c>
      <c r="G1531">
        <v>0.61</v>
      </c>
    </row>
    <row r="1532" spans="1:7" x14ac:dyDescent="0.25">
      <c r="A1532">
        <v>40808</v>
      </c>
      <c r="B1532">
        <v>1129.56</v>
      </c>
      <c r="C1532">
        <v>1164.55</v>
      </c>
      <c r="D1532">
        <v>1164.55</v>
      </c>
      <c r="E1532">
        <v>1114.22</v>
      </c>
      <c r="F1532">
        <v>0</v>
      </c>
      <c r="G1532">
        <v>-3.19</v>
      </c>
    </row>
    <row r="1533" spans="1:7" x14ac:dyDescent="0.25">
      <c r="A1533">
        <v>40807</v>
      </c>
      <c r="B1533">
        <v>1166.76</v>
      </c>
      <c r="C1533">
        <v>1203.6300000000001</v>
      </c>
      <c r="D1533">
        <v>1206.3</v>
      </c>
      <c r="E1533">
        <v>1166.21</v>
      </c>
      <c r="F1533">
        <v>0</v>
      </c>
      <c r="G1533">
        <v>-2.94</v>
      </c>
    </row>
    <row r="1534" spans="1:7" x14ac:dyDescent="0.25">
      <c r="A1534">
        <v>40806</v>
      </c>
      <c r="B1534">
        <v>1202.0899999999999</v>
      </c>
      <c r="C1534">
        <v>1204.5</v>
      </c>
      <c r="D1534">
        <v>1220.3900000000001</v>
      </c>
      <c r="E1534">
        <v>1201.29</v>
      </c>
      <c r="F1534">
        <v>0</v>
      </c>
      <c r="G1534">
        <v>-0.17</v>
      </c>
    </row>
    <row r="1535" spans="1:7" x14ac:dyDescent="0.25">
      <c r="A1535">
        <v>40805</v>
      </c>
      <c r="B1535">
        <v>1204.0899999999999</v>
      </c>
      <c r="C1535">
        <v>1214.99</v>
      </c>
      <c r="D1535">
        <v>1214.99</v>
      </c>
      <c r="E1535">
        <v>1188.3599999999999</v>
      </c>
      <c r="F1535">
        <v>0</v>
      </c>
      <c r="G1535">
        <v>-0.98</v>
      </c>
    </row>
    <row r="1536" spans="1:7" x14ac:dyDescent="0.25">
      <c r="A1536">
        <v>40802</v>
      </c>
      <c r="B1536">
        <v>1216.01</v>
      </c>
      <c r="C1536">
        <v>1209.21</v>
      </c>
      <c r="D1536">
        <v>1220.06</v>
      </c>
      <c r="E1536">
        <v>1204.46</v>
      </c>
      <c r="F1536">
        <v>0</v>
      </c>
      <c r="G1536">
        <v>0.56999999999999995</v>
      </c>
    </row>
    <row r="1537" spans="1:7" x14ac:dyDescent="0.25">
      <c r="A1537">
        <v>40801</v>
      </c>
      <c r="B1537">
        <v>1209.1099999999999</v>
      </c>
      <c r="C1537">
        <v>1189.44</v>
      </c>
      <c r="D1537">
        <v>1209.1099999999999</v>
      </c>
      <c r="E1537">
        <v>1189.44</v>
      </c>
      <c r="F1537">
        <v>0</v>
      </c>
      <c r="G1537">
        <v>1.72</v>
      </c>
    </row>
    <row r="1538" spans="1:7" x14ac:dyDescent="0.25">
      <c r="A1538">
        <v>40800</v>
      </c>
      <c r="B1538">
        <v>1188.68</v>
      </c>
      <c r="C1538">
        <v>1173.32</v>
      </c>
      <c r="D1538">
        <v>1202.3800000000001</v>
      </c>
      <c r="E1538">
        <v>1162.73</v>
      </c>
      <c r="F1538">
        <v>0</v>
      </c>
      <c r="G1538">
        <v>1.35</v>
      </c>
    </row>
    <row r="1539" spans="1:7" x14ac:dyDescent="0.25">
      <c r="A1539">
        <v>40799</v>
      </c>
      <c r="B1539">
        <v>1172.8699999999999</v>
      </c>
      <c r="C1539">
        <v>1162.5899999999999</v>
      </c>
      <c r="D1539">
        <v>1176.4100000000001</v>
      </c>
      <c r="E1539">
        <v>1157.44</v>
      </c>
      <c r="F1539">
        <v>0</v>
      </c>
      <c r="G1539">
        <v>0.91</v>
      </c>
    </row>
    <row r="1540" spans="1:7" x14ac:dyDescent="0.25">
      <c r="A1540">
        <v>40798</v>
      </c>
      <c r="B1540">
        <v>1162.27</v>
      </c>
      <c r="C1540">
        <v>1153.5</v>
      </c>
      <c r="D1540">
        <v>1162.52</v>
      </c>
      <c r="E1540">
        <v>1136.07</v>
      </c>
      <c r="F1540">
        <v>0</v>
      </c>
      <c r="G1540">
        <v>0.7</v>
      </c>
    </row>
    <row r="1541" spans="1:7" x14ac:dyDescent="0.25">
      <c r="A1541">
        <v>40795</v>
      </c>
      <c r="B1541">
        <v>1154.23</v>
      </c>
      <c r="C1541">
        <v>1185.3699999999999</v>
      </c>
      <c r="D1541">
        <v>1185.3699999999999</v>
      </c>
      <c r="E1541">
        <v>1148.3699999999999</v>
      </c>
      <c r="F1541">
        <v>0</v>
      </c>
      <c r="G1541">
        <v>-2.67</v>
      </c>
    </row>
    <row r="1542" spans="1:7" x14ac:dyDescent="0.25">
      <c r="A1542">
        <v>40794</v>
      </c>
      <c r="B1542">
        <v>1185.9000000000001</v>
      </c>
      <c r="C1542">
        <v>1197.98</v>
      </c>
      <c r="D1542">
        <v>1204.4000000000001</v>
      </c>
      <c r="E1542">
        <v>1183.3399999999999</v>
      </c>
      <c r="F1542">
        <v>0</v>
      </c>
      <c r="G1542">
        <v>-1.06</v>
      </c>
    </row>
    <row r="1543" spans="1:7" x14ac:dyDescent="0.25">
      <c r="A1543">
        <v>40793</v>
      </c>
      <c r="B1543">
        <v>1198.6199999999999</v>
      </c>
      <c r="C1543">
        <v>1165.8499999999999</v>
      </c>
      <c r="D1543">
        <v>1198.6199999999999</v>
      </c>
      <c r="E1543">
        <v>1165.8499999999999</v>
      </c>
      <c r="F1543">
        <v>0</v>
      </c>
      <c r="G1543">
        <v>2.86</v>
      </c>
    </row>
    <row r="1544" spans="1:7" x14ac:dyDescent="0.25">
      <c r="A1544">
        <v>40792</v>
      </c>
      <c r="B1544">
        <v>1165.24</v>
      </c>
      <c r="C1544">
        <v>1173.97</v>
      </c>
      <c r="D1544">
        <v>1173.97</v>
      </c>
      <c r="E1544">
        <v>1140.1300000000001</v>
      </c>
      <c r="F1544">
        <v>0</v>
      </c>
      <c r="G1544">
        <v>-0.74</v>
      </c>
    </row>
    <row r="1545" spans="1:7" x14ac:dyDescent="0.25">
      <c r="A1545">
        <v>40788</v>
      </c>
      <c r="B1545">
        <v>1173.97</v>
      </c>
      <c r="C1545">
        <v>1203.9000000000001</v>
      </c>
      <c r="D1545">
        <v>1203.9000000000001</v>
      </c>
      <c r="E1545">
        <v>1170.56</v>
      </c>
      <c r="F1545">
        <v>0</v>
      </c>
      <c r="G1545">
        <v>-2.5299999999999998</v>
      </c>
    </row>
    <row r="1546" spans="1:7" x14ac:dyDescent="0.25">
      <c r="A1546">
        <v>40787</v>
      </c>
      <c r="B1546">
        <v>1204.42</v>
      </c>
      <c r="C1546">
        <v>1219.1199999999999</v>
      </c>
      <c r="D1546">
        <v>1229.29</v>
      </c>
      <c r="E1546">
        <v>1203.8499999999999</v>
      </c>
      <c r="F1546">
        <v>0</v>
      </c>
      <c r="G1546">
        <v>-1.19</v>
      </c>
    </row>
    <row r="1547" spans="1:7" x14ac:dyDescent="0.25">
      <c r="A1547">
        <v>40786</v>
      </c>
      <c r="B1547">
        <v>1218.8900000000001</v>
      </c>
      <c r="C1547">
        <v>1213</v>
      </c>
      <c r="D1547">
        <v>1230.71</v>
      </c>
      <c r="E1547">
        <v>1209.3499999999999</v>
      </c>
      <c r="F1547">
        <v>0</v>
      </c>
      <c r="G1547">
        <v>0.49</v>
      </c>
    </row>
    <row r="1548" spans="1:7" x14ac:dyDescent="0.25">
      <c r="A1548">
        <v>40785</v>
      </c>
      <c r="B1548">
        <v>1212.92</v>
      </c>
      <c r="C1548">
        <v>1209.76</v>
      </c>
      <c r="D1548">
        <v>1220.0999999999999</v>
      </c>
      <c r="E1548">
        <v>1195.77</v>
      </c>
      <c r="F1548">
        <v>0</v>
      </c>
      <c r="G1548">
        <v>0.23</v>
      </c>
    </row>
    <row r="1549" spans="1:7" x14ac:dyDescent="0.25">
      <c r="A1549">
        <v>40784</v>
      </c>
      <c r="B1549">
        <v>1210.08</v>
      </c>
      <c r="C1549">
        <v>1177.9100000000001</v>
      </c>
      <c r="D1549">
        <v>1210.28</v>
      </c>
      <c r="E1549">
        <v>1177.9100000000001</v>
      </c>
      <c r="F1549">
        <v>0</v>
      </c>
      <c r="G1549">
        <v>2.83</v>
      </c>
    </row>
    <row r="1550" spans="1:7" x14ac:dyDescent="0.25">
      <c r="A1550">
        <v>40781</v>
      </c>
      <c r="B1550">
        <v>1176.8</v>
      </c>
      <c r="C1550">
        <v>1158.8499999999999</v>
      </c>
      <c r="D1550">
        <v>1181.23</v>
      </c>
      <c r="E1550">
        <v>1135.9100000000001</v>
      </c>
      <c r="F1550">
        <v>0</v>
      </c>
      <c r="G1550">
        <v>1.51</v>
      </c>
    </row>
    <row r="1551" spans="1:7" x14ac:dyDescent="0.25">
      <c r="A1551">
        <v>40780</v>
      </c>
      <c r="B1551">
        <v>1159.27</v>
      </c>
      <c r="C1551">
        <v>1176.69</v>
      </c>
      <c r="D1551">
        <v>1190.68</v>
      </c>
      <c r="E1551">
        <v>1155.47</v>
      </c>
      <c r="F1551">
        <v>0</v>
      </c>
      <c r="G1551">
        <v>-1.56</v>
      </c>
    </row>
    <row r="1552" spans="1:7" x14ac:dyDescent="0.25">
      <c r="A1552">
        <v>40779</v>
      </c>
      <c r="B1552">
        <v>1177.5999999999999</v>
      </c>
      <c r="C1552">
        <v>1162.1600000000001</v>
      </c>
      <c r="D1552">
        <v>1178.56</v>
      </c>
      <c r="E1552">
        <v>1156.3</v>
      </c>
      <c r="F1552">
        <v>0</v>
      </c>
      <c r="G1552">
        <v>1.31</v>
      </c>
    </row>
    <row r="1553" spans="1:7" x14ac:dyDescent="0.25">
      <c r="A1553">
        <v>40778</v>
      </c>
      <c r="B1553">
        <v>1162.3499999999999</v>
      </c>
      <c r="C1553">
        <v>1124.3599999999999</v>
      </c>
      <c r="D1553">
        <v>1162.3499999999999</v>
      </c>
      <c r="E1553">
        <v>1122.9100000000001</v>
      </c>
      <c r="F1553">
        <v>0</v>
      </c>
      <c r="G1553">
        <v>3.43</v>
      </c>
    </row>
    <row r="1554" spans="1:7" x14ac:dyDescent="0.25">
      <c r="A1554">
        <v>40777</v>
      </c>
      <c r="B1554">
        <v>1123.82</v>
      </c>
      <c r="C1554">
        <v>1123.55</v>
      </c>
      <c r="D1554">
        <v>1145.49</v>
      </c>
      <c r="E1554">
        <v>1121.0899999999999</v>
      </c>
      <c r="F1554">
        <v>0</v>
      </c>
      <c r="G1554">
        <v>0.03</v>
      </c>
    </row>
    <row r="1555" spans="1:7" x14ac:dyDescent="0.25">
      <c r="A1555">
        <v>40774</v>
      </c>
      <c r="B1555">
        <v>1123.53</v>
      </c>
      <c r="C1555">
        <v>1140.47</v>
      </c>
      <c r="D1555">
        <v>1154.54</v>
      </c>
      <c r="E1555">
        <v>1122.05</v>
      </c>
      <c r="F1555">
        <v>0</v>
      </c>
      <c r="G1555">
        <v>-1.5</v>
      </c>
    </row>
    <row r="1556" spans="1:7" x14ac:dyDescent="0.25">
      <c r="A1556">
        <v>40773</v>
      </c>
      <c r="B1556">
        <v>1140.6500000000001</v>
      </c>
      <c r="C1556">
        <v>1189.6199999999999</v>
      </c>
      <c r="D1556">
        <v>1189.6199999999999</v>
      </c>
      <c r="E1556">
        <v>1131.03</v>
      </c>
      <c r="F1556">
        <v>0</v>
      </c>
      <c r="G1556">
        <v>-4.46</v>
      </c>
    </row>
    <row r="1557" spans="1:7" x14ac:dyDescent="0.25">
      <c r="A1557">
        <v>40772</v>
      </c>
      <c r="B1557">
        <v>1193.8900000000001</v>
      </c>
      <c r="C1557">
        <v>1192.8900000000001</v>
      </c>
      <c r="D1557">
        <v>1208.47</v>
      </c>
      <c r="E1557">
        <v>1184.3599999999999</v>
      </c>
      <c r="F1557">
        <v>0</v>
      </c>
      <c r="G1557">
        <v>0.09</v>
      </c>
    </row>
    <row r="1558" spans="1:7" x14ac:dyDescent="0.25">
      <c r="A1558">
        <v>40771</v>
      </c>
      <c r="B1558">
        <v>1192.76</v>
      </c>
      <c r="C1558">
        <v>1204.22</v>
      </c>
      <c r="D1558">
        <v>1204.22</v>
      </c>
      <c r="E1558">
        <v>1180.53</v>
      </c>
      <c r="F1558">
        <v>0</v>
      </c>
      <c r="G1558">
        <v>-0.97</v>
      </c>
    </row>
    <row r="1559" spans="1:7" x14ac:dyDescent="0.25">
      <c r="A1559">
        <v>40770</v>
      </c>
      <c r="B1559">
        <v>1204.49</v>
      </c>
      <c r="C1559">
        <v>1178.8599999999999</v>
      </c>
      <c r="D1559">
        <v>1204.49</v>
      </c>
      <c r="E1559">
        <v>1178.8599999999999</v>
      </c>
      <c r="F1559">
        <v>0</v>
      </c>
      <c r="G1559">
        <v>2.1800000000000002</v>
      </c>
    </row>
    <row r="1560" spans="1:7" x14ac:dyDescent="0.25">
      <c r="A1560">
        <v>40767</v>
      </c>
      <c r="B1560">
        <v>1178.81</v>
      </c>
      <c r="C1560">
        <v>1172.8699999999999</v>
      </c>
      <c r="D1560">
        <v>1189.04</v>
      </c>
      <c r="E1560">
        <v>1170.74</v>
      </c>
      <c r="F1560">
        <v>0</v>
      </c>
      <c r="G1560">
        <v>0.53</v>
      </c>
    </row>
    <row r="1561" spans="1:7" x14ac:dyDescent="0.25">
      <c r="A1561">
        <v>40766</v>
      </c>
      <c r="B1561">
        <v>1172.6400000000001</v>
      </c>
      <c r="C1561">
        <v>1121.3</v>
      </c>
      <c r="D1561">
        <v>1186.29</v>
      </c>
      <c r="E1561">
        <v>1121.3</v>
      </c>
      <c r="F1561">
        <v>0</v>
      </c>
      <c r="G1561">
        <v>4.63</v>
      </c>
    </row>
    <row r="1562" spans="1:7" x14ac:dyDescent="0.25">
      <c r="A1562">
        <v>40765</v>
      </c>
      <c r="B1562">
        <v>1120.76</v>
      </c>
      <c r="C1562">
        <v>1171.77</v>
      </c>
      <c r="D1562">
        <v>1171.77</v>
      </c>
      <c r="E1562">
        <v>1118.01</v>
      </c>
      <c r="F1562">
        <v>0</v>
      </c>
      <c r="G1562">
        <v>-4.42</v>
      </c>
    </row>
    <row r="1563" spans="1:7" x14ac:dyDescent="0.25">
      <c r="A1563">
        <v>40764</v>
      </c>
      <c r="B1563">
        <v>1172.53</v>
      </c>
      <c r="C1563">
        <v>1120.23</v>
      </c>
      <c r="D1563">
        <v>1172.8800000000001</v>
      </c>
      <c r="E1563">
        <v>1101.54</v>
      </c>
      <c r="F1563">
        <v>0</v>
      </c>
      <c r="G1563">
        <v>4.74</v>
      </c>
    </row>
    <row r="1564" spans="1:7" x14ac:dyDescent="0.25">
      <c r="A1564">
        <v>40763</v>
      </c>
      <c r="B1564">
        <v>1119.46</v>
      </c>
      <c r="C1564">
        <v>1198.48</v>
      </c>
      <c r="D1564">
        <v>1198.48</v>
      </c>
      <c r="E1564">
        <v>1119.28</v>
      </c>
      <c r="F1564">
        <v>0</v>
      </c>
      <c r="G1564">
        <v>-6.66</v>
      </c>
    </row>
    <row r="1565" spans="1:7" x14ac:dyDescent="0.25">
      <c r="A1565">
        <v>40760</v>
      </c>
      <c r="B1565">
        <v>1199.3800000000001</v>
      </c>
      <c r="C1565">
        <v>1200.28</v>
      </c>
      <c r="D1565">
        <v>1218.1099999999999</v>
      </c>
      <c r="E1565">
        <v>1168.0899999999999</v>
      </c>
      <c r="F1565">
        <v>0</v>
      </c>
      <c r="G1565">
        <v>-0.06</v>
      </c>
    </row>
    <row r="1566" spans="1:7" x14ac:dyDescent="0.25">
      <c r="A1566">
        <v>40759</v>
      </c>
      <c r="B1566">
        <v>1200.07</v>
      </c>
      <c r="C1566">
        <v>1260.23</v>
      </c>
      <c r="D1566">
        <v>1260.23</v>
      </c>
      <c r="E1566">
        <v>1199.54</v>
      </c>
      <c r="F1566">
        <v>0</v>
      </c>
      <c r="G1566">
        <v>-4.78</v>
      </c>
    </row>
    <row r="1567" spans="1:7" x14ac:dyDescent="0.25">
      <c r="A1567">
        <v>40758</v>
      </c>
      <c r="B1567">
        <v>1260.3399999999999</v>
      </c>
      <c r="C1567">
        <v>1254.25</v>
      </c>
      <c r="D1567">
        <v>1261.2</v>
      </c>
      <c r="E1567">
        <v>1234.56</v>
      </c>
      <c r="F1567">
        <v>0</v>
      </c>
      <c r="G1567">
        <v>0.5</v>
      </c>
    </row>
    <row r="1568" spans="1:7" x14ac:dyDescent="0.25">
      <c r="A1568">
        <v>40757</v>
      </c>
      <c r="B1568">
        <v>1254.05</v>
      </c>
      <c r="C1568">
        <v>1286.56</v>
      </c>
      <c r="D1568">
        <v>1286.56</v>
      </c>
      <c r="E1568">
        <v>1254.03</v>
      </c>
      <c r="F1568">
        <v>0</v>
      </c>
      <c r="G1568">
        <v>-2.56</v>
      </c>
    </row>
    <row r="1569" spans="1:7" x14ac:dyDescent="0.25">
      <c r="A1569">
        <v>40756</v>
      </c>
      <c r="B1569">
        <v>1286.94</v>
      </c>
      <c r="C1569">
        <v>1292.5899999999999</v>
      </c>
      <c r="D1569">
        <v>1307.3800000000001</v>
      </c>
      <c r="E1569">
        <v>1274.73</v>
      </c>
      <c r="F1569">
        <v>0</v>
      </c>
      <c r="G1569">
        <v>-0.41</v>
      </c>
    </row>
    <row r="1570" spans="1:7" x14ac:dyDescent="0.25">
      <c r="A1570">
        <v>40753</v>
      </c>
      <c r="B1570">
        <v>1292.28</v>
      </c>
      <c r="C1570">
        <v>1300.1199999999999</v>
      </c>
      <c r="D1570">
        <v>1304.1600000000001</v>
      </c>
      <c r="E1570">
        <v>1282.8599999999999</v>
      </c>
      <c r="F1570">
        <v>0</v>
      </c>
      <c r="G1570">
        <v>-0.65</v>
      </c>
    </row>
    <row r="1571" spans="1:7" x14ac:dyDescent="0.25">
      <c r="A1571">
        <v>40752</v>
      </c>
      <c r="B1571">
        <v>1300.67</v>
      </c>
      <c r="C1571">
        <v>1304.8399999999999</v>
      </c>
      <c r="D1571">
        <v>1316.32</v>
      </c>
      <c r="E1571">
        <v>1299.1600000000001</v>
      </c>
      <c r="F1571">
        <v>0</v>
      </c>
      <c r="G1571">
        <v>-0.32</v>
      </c>
    </row>
    <row r="1572" spans="1:7" x14ac:dyDescent="0.25">
      <c r="A1572">
        <v>40751</v>
      </c>
      <c r="B1572">
        <v>1304.8900000000001</v>
      </c>
      <c r="C1572">
        <v>1331.91</v>
      </c>
      <c r="D1572">
        <v>1331.91</v>
      </c>
      <c r="E1572">
        <v>1303.49</v>
      </c>
      <c r="F1572">
        <v>0</v>
      </c>
      <c r="G1572">
        <v>-2.0299999999999998</v>
      </c>
    </row>
    <row r="1573" spans="1:7" x14ac:dyDescent="0.25">
      <c r="A1573">
        <v>40750</v>
      </c>
      <c r="B1573">
        <v>1331.94</v>
      </c>
      <c r="C1573">
        <v>1337.39</v>
      </c>
      <c r="D1573">
        <v>1338.51</v>
      </c>
      <c r="E1573">
        <v>1329.59</v>
      </c>
      <c r="F1573">
        <v>0</v>
      </c>
      <c r="G1573">
        <v>-0.41</v>
      </c>
    </row>
    <row r="1574" spans="1:7" x14ac:dyDescent="0.25">
      <c r="A1574">
        <v>40749</v>
      </c>
      <c r="B1574">
        <v>1337.43</v>
      </c>
      <c r="C1574">
        <v>1344.32</v>
      </c>
      <c r="D1574">
        <v>1344.32</v>
      </c>
      <c r="E1574">
        <v>1331.09</v>
      </c>
      <c r="F1574">
        <v>0</v>
      </c>
      <c r="G1574">
        <v>-0.56000000000000005</v>
      </c>
    </row>
    <row r="1575" spans="1:7" x14ac:dyDescent="0.25">
      <c r="A1575">
        <v>40746</v>
      </c>
      <c r="B1575">
        <v>1345.02</v>
      </c>
      <c r="C1575">
        <v>1343.8</v>
      </c>
      <c r="D1575">
        <v>1346.1</v>
      </c>
      <c r="E1575">
        <v>1336.95</v>
      </c>
      <c r="F1575">
        <v>0</v>
      </c>
      <c r="G1575">
        <v>0.09</v>
      </c>
    </row>
    <row r="1576" spans="1:7" x14ac:dyDescent="0.25">
      <c r="A1576">
        <v>40745</v>
      </c>
      <c r="B1576">
        <v>1343.8</v>
      </c>
      <c r="C1576">
        <v>1325.65</v>
      </c>
      <c r="D1576">
        <v>1347</v>
      </c>
      <c r="E1576">
        <v>1325.65</v>
      </c>
      <c r="F1576">
        <v>0</v>
      </c>
      <c r="G1576">
        <v>1.35</v>
      </c>
    </row>
    <row r="1577" spans="1:7" x14ac:dyDescent="0.25">
      <c r="A1577">
        <v>40744</v>
      </c>
      <c r="B1577">
        <v>1325.84</v>
      </c>
      <c r="C1577">
        <v>1328.66</v>
      </c>
      <c r="D1577">
        <v>1330.43</v>
      </c>
      <c r="E1577">
        <v>1323.65</v>
      </c>
      <c r="F1577">
        <v>0</v>
      </c>
      <c r="G1577">
        <v>-7.0000000000000007E-2</v>
      </c>
    </row>
    <row r="1578" spans="1:7" x14ac:dyDescent="0.25">
      <c r="A1578">
        <v>40743</v>
      </c>
      <c r="B1578">
        <v>1326.73</v>
      </c>
      <c r="C1578">
        <v>1307.07</v>
      </c>
      <c r="D1578">
        <v>1328.14</v>
      </c>
      <c r="E1578">
        <v>1307.07</v>
      </c>
      <c r="F1578">
        <v>0</v>
      </c>
      <c r="G1578">
        <v>1.63</v>
      </c>
    </row>
    <row r="1579" spans="1:7" x14ac:dyDescent="0.25">
      <c r="A1579">
        <v>40742</v>
      </c>
      <c r="B1579">
        <v>1305.44</v>
      </c>
      <c r="C1579">
        <v>1315.94</v>
      </c>
      <c r="D1579">
        <v>1315.94</v>
      </c>
      <c r="E1579">
        <v>1295.92</v>
      </c>
      <c r="F1579">
        <v>0</v>
      </c>
      <c r="G1579">
        <v>-0.81</v>
      </c>
    </row>
    <row r="1580" spans="1:7" x14ac:dyDescent="0.25">
      <c r="A1580">
        <v>40739</v>
      </c>
      <c r="B1580">
        <v>1316.14</v>
      </c>
      <c r="C1580">
        <v>1308.8699999999999</v>
      </c>
      <c r="D1580">
        <v>1317.7</v>
      </c>
      <c r="E1580">
        <v>1307.52</v>
      </c>
      <c r="F1580">
        <v>0</v>
      </c>
      <c r="G1580">
        <v>0.56000000000000005</v>
      </c>
    </row>
    <row r="1581" spans="1:7" x14ac:dyDescent="0.25">
      <c r="A1581">
        <v>40738</v>
      </c>
      <c r="B1581">
        <v>1308.8699999999999</v>
      </c>
      <c r="C1581">
        <v>1317.74</v>
      </c>
      <c r="D1581">
        <v>1326.88</v>
      </c>
      <c r="E1581">
        <v>1306.51</v>
      </c>
      <c r="F1581">
        <v>0</v>
      </c>
      <c r="G1581">
        <v>-0.67</v>
      </c>
    </row>
    <row r="1582" spans="1:7" x14ac:dyDescent="0.25">
      <c r="A1582">
        <v>40737</v>
      </c>
      <c r="B1582">
        <v>1317.72</v>
      </c>
      <c r="C1582">
        <v>1314.45</v>
      </c>
      <c r="D1582">
        <v>1331.48</v>
      </c>
      <c r="E1582">
        <v>1314.45</v>
      </c>
      <c r="F1582">
        <v>0</v>
      </c>
      <c r="G1582">
        <v>0.31</v>
      </c>
    </row>
    <row r="1583" spans="1:7" x14ac:dyDescent="0.25">
      <c r="A1583">
        <v>40736</v>
      </c>
      <c r="B1583">
        <v>1313.64</v>
      </c>
      <c r="C1583">
        <v>1319.61</v>
      </c>
      <c r="D1583">
        <v>1327.17</v>
      </c>
      <c r="E1583">
        <v>1313.33</v>
      </c>
      <c r="F1583">
        <v>0</v>
      </c>
      <c r="G1583">
        <v>-0.44</v>
      </c>
    </row>
    <row r="1584" spans="1:7" x14ac:dyDescent="0.25">
      <c r="A1584">
        <v>40735</v>
      </c>
      <c r="B1584">
        <v>1319.49</v>
      </c>
      <c r="C1584">
        <v>1343.31</v>
      </c>
      <c r="D1584">
        <v>1343.31</v>
      </c>
      <c r="E1584">
        <v>1316.42</v>
      </c>
      <c r="F1584">
        <v>0</v>
      </c>
      <c r="G1584">
        <v>-1.81</v>
      </c>
    </row>
    <row r="1585" spans="1:7" x14ac:dyDescent="0.25">
      <c r="A1585">
        <v>40732</v>
      </c>
      <c r="B1585">
        <v>1343.8</v>
      </c>
      <c r="C1585">
        <v>1352.39</v>
      </c>
      <c r="D1585">
        <v>1352.39</v>
      </c>
      <c r="E1585">
        <v>1333.71</v>
      </c>
      <c r="F1585">
        <v>0</v>
      </c>
      <c r="G1585">
        <v>-0.7</v>
      </c>
    </row>
    <row r="1586" spans="1:7" x14ac:dyDescent="0.25">
      <c r="A1586">
        <v>40731</v>
      </c>
      <c r="B1586">
        <v>1353.22</v>
      </c>
      <c r="C1586">
        <v>1339.62</v>
      </c>
      <c r="D1586">
        <v>1356.48</v>
      </c>
      <c r="E1586">
        <v>1339.62</v>
      </c>
      <c r="F1586">
        <v>0</v>
      </c>
      <c r="G1586">
        <v>1.05</v>
      </c>
    </row>
    <row r="1587" spans="1:7" x14ac:dyDescent="0.25">
      <c r="A1587">
        <v>40730</v>
      </c>
      <c r="B1587">
        <v>1339.22</v>
      </c>
      <c r="C1587">
        <v>1337.56</v>
      </c>
      <c r="D1587">
        <v>1340.94</v>
      </c>
      <c r="E1587">
        <v>1330.92</v>
      </c>
      <c r="F1587">
        <v>0</v>
      </c>
      <c r="G1587">
        <v>0.1</v>
      </c>
    </row>
    <row r="1588" spans="1:7" x14ac:dyDescent="0.25">
      <c r="A1588">
        <v>40729</v>
      </c>
      <c r="B1588">
        <v>1337.88</v>
      </c>
      <c r="C1588">
        <v>1339.59</v>
      </c>
      <c r="D1588">
        <v>1340.89</v>
      </c>
      <c r="E1588">
        <v>1334.3</v>
      </c>
      <c r="F1588">
        <v>0</v>
      </c>
      <c r="G1588">
        <v>-0.13</v>
      </c>
    </row>
    <row r="1589" spans="1:7" x14ac:dyDescent="0.25">
      <c r="A1589">
        <v>40725</v>
      </c>
      <c r="B1589">
        <v>1339.67</v>
      </c>
      <c r="C1589">
        <v>1320.64</v>
      </c>
      <c r="D1589">
        <v>1341.01</v>
      </c>
      <c r="E1589">
        <v>1318.18</v>
      </c>
      <c r="F1589">
        <v>0</v>
      </c>
      <c r="G1589">
        <v>1.44</v>
      </c>
    </row>
    <row r="1590" spans="1:7" x14ac:dyDescent="0.25">
      <c r="A1590">
        <v>40724</v>
      </c>
      <c r="B1590">
        <v>1320.64</v>
      </c>
      <c r="C1590">
        <v>1307.6400000000001</v>
      </c>
      <c r="D1590">
        <v>1321.97</v>
      </c>
      <c r="E1590">
        <v>1307.6400000000001</v>
      </c>
      <c r="F1590">
        <v>0</v>
      </c>
      <c r="G1590">
        <v>1.01</v>
      </c>
    </row>
    <row r="1591" spans="1:7" x14ac:dyDescent="0.25">
      <c r="A1591">
        <v>40723</v>
      </c>
      <c r="B1591">
        <v>1307.4100000000001</v>
      </c>
      <c r="C1591">
        <v>1296.8499999999999</v>
      </c>
      <c r="D1591">
        <v>1309.21</v>
      </c>
      <c r="E1591">
        <v>1296.8499999999999</v>
      </c>
      <c r="F1591">
        <v>0</v>
      </c>
      <c r="G1591">
        <v>0.83</v>
      </c>
    </row>
    <row r="1592" spans="1:7" x14ac:dyDescent="0.25">
      <c r="A1592">
        <v>40722</v>
      </c>
      <c r="B1592">
        <v>1296.67</v>
      </c>
      <c r="C1592">
        <v>1280.21</v>
      </c>
      <c r="D1592">
        <v>1296.8</v>
      </c>
      <c r="E1592">
        <v>1280.21</v>
      </c>
      <c r="F1592">
        <v>0</v>
      </c>
      <c r="G1592">
        <v>1.29</v>
      </c>
    </row>
    <row r="1593" spans="1:7" x14ac:dyDescent="0.25">
      <c r="A1593">
        <v>40721</v>
      </c>
      <c r="B1593">
        <v>1280.0999999999999</v>
      </c>
      <c r="C1593">
        <v>1268.44</v>
      </c>
      <c r="D1593">
        <v>1284.9100000000001</v>
      </c>
      <c r="E1593">
        <v>1267.53</v>
      </c>
      <c r="F1593">
        <v>0</v>
      </c>
      <c r="G1593">
        <v>0.92</v>
      </c>
    </row>
    <row r="1594" spans="1:7" x14ac:dyDescent="0.25">
      <c r="A1594">
        <v>40718</v>
      </c>
      <c r="B1594">
        <v>1268.45</v>
      </c>
      <c r="C1594">
        <v>1283.04</v>
      </c>
      <c r="D1594">
        <v>1283.93</v>
      </c>
      <c r="E1594">
        <v>1267.24</v>
      </c>
      <c r="F1594">
        <v>0</v>
      </c>
      <c r="G1594">
        <v>-1.17</v>
      </c>
    </row>
    <row r="1595" spans="1:7" x14ac:dyDescent="0.25">
      <c r="A1595">
        <v>40717</v>
      </c>
      <c r="B1595">
        <v>1283.5</v>
      </c>
      <c r="C1595">
        <v>1286.5999999999999</v>
      </c>
      <c r="D1595">
        <v>1286.5999999999999</v>
      </c>
      <c r="E1595">
        <v>1262.8699999999999</v>
      </c>
      <c r="F1595">
        <v>0</v>
      </c>
      <c r="G1595">
        <v>-0.28000000000000003</v>
      </c>
    </row>
    <row r="1596" spans="1:7" x14ac:dyDescent="0.25">
      <c r="A1596">
        <v>40716</v>
      </c>
      <c r="B1596">
        <v>1287.1400000000001</v>
      </c>
      <c r="C1596">
        <v>1295.48</v>
      </c>
      <c r="D1596">
        <v>1298.6099999999999</v>
      </c>
      <c r="E1596">
        <v>1286.79</v>
      </c>
      <c r="F1596">
        <v>0</v>
      </c>
      <c r="G1596">
        <v>-0.65</v>
      </c>
    </row>
    <row r="1597" spans="1:7" x14ac:dyDescent="0.25">
      <c r="A1597">
        <v>40715</v>
      </c>
      <c r="B1597">
        <v>1295.52</v>
      </c>
      <c r="C1597">
        <v>1278.4000000000001</v>
      </c>
      <c r="D1597">
        <v>1297.6199999999999</v>
      </c>
      <c r="E1597">
        <v>1278.4000000000001</v>
      </c>
      <c r="F1597">
        <v>0</v>
      </c>
      <c r="G1597">
        <v>1.34</v>
      </c>
    </row>
    <row r="1598" spans="1:7" x14ac:dyDescent="0.25">
      <c r="A1598">
        <v>40714</v>
      </c>
      <c r="B1598">
        <v>1278.3599999999999</v>
      </c>
      <c r="C1598">
        <v>1271.5</v>
      </c>
      <c r="D1598">
        <v>1280.42</v>
      </c>
      <c r="E1598">
        <v>1267.56</v>
      </c>
      <c r="F1598">
        <v>0</v>
      </c>
      <c r="G1598">
        <v>0.54</v>
      </c>
    </row>
    <row r="1599" spans="1:7" x14ac:dyDescent="0.25">
      <c r="A1599">
        <v>40711</v>
      </c>
      <c r="B1599">
        <v>1271.5</v>
      </c>
      <c r="C1599">
        <v>1268.58</v>
      </c>
      <c r="D1599">
        <v>1279.82</v>
      </c>
      <c r="E1599">
        <v>1267.4000000000001</v>
      </c>
      <c r="F1599">
        <v>0</v>
      </c>
      <c r="G1599">
        <v>0.3</v>
      </c>
    </row>
    <row r="1600" spans="1:7" x14ac:dyDescent="0.25">
      <c r="A1600">
        <v>40710</v>
      </c>
      <c r="B1600">
        <v>1267.6400000000001</v>
      </c>
      <c r="C1600">
        <v>1265.53</v>
      </c>
      <c r="D1600">
        <v>1274.1099999999999</v>
      </c>
      <c r="E1600">
        <v>1258.07</v>
      </c>
      <c r="F1600">
        <v>0</v>
      </c>
      <c r="G1600">
        <v>0.18</v>
      </c>
    </row>
    <row r="1601" spans="1:7" x14ac:dyDescent="0.25">
      <c r="A1601">
        <v>40709</v>
      </c>
      <c r="B1601">
        <v>1265.42</v>
      </c>
      <c r="C1601">
        <v>1287.8699999999999</v>
      </c>
      <c r="D1601">
        <v>1287.8699999999999</v>
      </c>
      <c r="E1601">
        <v>1261.9000000000001</v>
      </c>
      <c r="F1601">
        <v>0</v>
      </c>
      <c r="G1601">
        <v>-1.74</v>
      </c>
    </row>
    <row r="1602" spans="1:7" x14ac:dyDescent="0.25">
      <c r="A1602">
        <v>40708</v>
      </c>
      <c r="B1602">
        <v>1287.8699999999999</v>
      </c>
      <c r="C1602">
        <v>1272.22</v>
      </c>
      <c r="D1602">
        <v>1292.5</v>
      </c>
      <c r="E1602">
        <v>1272.22</v>
      </c>
      <c r="F1602">
        <v>0</v>
      </c>
      <c r="G1602">
        <v>1.26</v>
      </c>
    </row>
    <row r="1603" spans="1:7" x14ac:dyDescent="0.25">
      <c r="A1603">
        <v>40707</v>
      </c>
      <c r="B1603">
        <v>1271.83</v>
      </c>
      <c r="C1603">
        <v>1271.31</v>
      </c>
      <c r="D1603">
        <v>1277.04</v>
      </c>
      <c r="E1603">
        <v>1265.6400000000001</v>
      </c>
      <c r="F1603">
        <v>0</v>
      </c>
      <c r="G1603">
        <v>7.0000000000000007E-2</v>
      </c>
    </row>
    <row r="1604" spans="1:7" x14ac:dyDescent="0.25">
      <c r="A1604">
        <v>40704</v>
      </c>
      <c r="B1604">
        <v>1270.98</v>
      </c>
      <c r="C1604">
        <v>1288.5999999999999</v>
      </c>
      <c r="D1604">
        <v>1288.5999999999999</v>
      </c>
      <c r="E1604">
        <v>1268.28</v>
      </c>
      <c r="F1604">
        <v>0</v>
      </c>
      <c r="G1604">
        <v>-1.4</v>
      </c>
    </row>
    <row r="1605" spans="1:7" x14ac:dyDescent="0.25">
      <c r="A1605">
        <v>40703</v>
      </c>
      <c r="B1605">
        <v>1289</v>
      </c>
      <c r="C1605">
        <v>1279.6300000000001</v>
      </c>
      <c r="D1605">
        <v>1294.54</v>
      </c>
      <c r="E1605">
        <v>1279.6300000000001</v>
      </c>
      <c r="F1605">
        <v>0</v>
      </c>
      <c r="G1605">
        <v>0.74</v>
      </c>
    </row>
    <row r="1606" spans="1:7" x14ac:dyDescent="0.25">
      <c r="A1606">
        <v>40702</v>
      </c>
      <c r="B1606">
        <v>1279.56</v>
      </c>
      <c r="C1606">
        <v>1284.6300000000001</v>
      </c>
      <c r="D1606">
        <v>1287.04</v>
      </c>
      <c r="E1606">
        <v>1277.42</v>
      </c>
      <c r="F1606">
        <v>0</v>
      </c>
      <c r="G1606">
        <v>-0.42</v>
      </c>
    </row>
    <row r="1607" spans="1:7" x14ac:dyDescent="0.25">
      <c r="A1607">
        <v>40701</v>
      </c>
      <c r="B1607">
        <v>1284.94</v>
      </c>
      <c r="C1607">
        <v>1286.31</v>
      </c>
      <c r="D1607">
        <v>1296.22</v>
      </c>
      <c r="E1607">
        <v>1284.74</v>
      </c>
      <c r="F1607">
        <v>0</v>
      </c>
      <c r="G1607">
        <v>-0.1</v>
      </c>
    </row>
    <row r="1608" spans="1:7" x14ac:dyDescent="0.25">
      <c r="A1608">
        <v>40700</v>
      </c>
      <c r="B1608">
        <v>1286.17</v>
      </c>
      <c r="C1608">
        <v>1300.26</v>
      </c>
      <c r="D1608">
        <v>1300.26</v>
      </c>
      <c r="E1608">
        <v>1284.72</v>
      </c>
      <c r="F1608">
        <v>0</v>
      </c>
      <c r="G1608">
        <v>-1.08</v>
      </c>
    </row>
    <row r="1609" spans="1:7" x14ac:dyDescent="0.25">
      <c r="A1609">
        <v>40697</v>
      </c>
      <c r="B1609">
        <v>1300.1600000000001</v>
      </c>
      <c r="C1609">
        <v>1312.94</v>
      </c>
      <c r="D1609">
        <v>1312.94</v>
      </c>
      <c r="E1609">
        <v>1297.9000000000001</v>
      </c>
      <c r="F1609">
        <v>0</v>
      </c>
      <c r="G1609">
        <v>-0.97</v>
      </c>
    </row>
    <row r="1610" spans="1:7" x14ac:dyDescent="0.25">
      <c r="A1610">
        <v>40696</v>
      </c>
      <c r="B1610">
        <v>1312.94</v>
      </c>
      <c r="C1610">
        <v>1314.55</v>
      </c>
      <c r="D1610">
        <v>1318.03</v>
      </c>
      <c r="E1610">
        <v>1305.6099999999999</v>
      </c>
      <c r="F1610">
        <v>0</v>
      </c>
      <c r="G1610">
        <v>-0.12</v>
      </c>
    </row>
    <row r="1611" spans="1:7" x14ac:dyDescent="0.25">
      <c r="A1611">
        <v>40695</v>
      </c>
      <c r="B1611">
        <v>1314.55</v>
      </c>
      <c r="C1611">
        <v>1345.2</v>
      </c>
      <c r="D1611">
        <v>1345.2</v>
      </c>
      <c r="E1611">
        <v>1313.71</v>
      </c>
      <c r="F1611">
        <v>0</v>
      </c>
      <c r="G1611">
        <v>-2.2799999999999998</v>
      </c>
    </row>
    <row r="1612" spans="1:7" x14ac:dyDescent="0.25">
      <c r="A1612">
        <v>40694</v>
      </c>
      <c r="B1612">
        <v>1345.2</v>
      </c>
      <c r="C1612">
        <v>1331.1</v>
      </c>
      <c r="D1612">
        <v>1345.2</v>
      </c>
      <c r="E1612">
        <v>1331.1</v>
      </c>
      <c r="F1612">
        <v>0</v>
      </c>
      <c r="G1612">
        <v>1.06</v>
      </c>
    </row>
    <row r="1613" spans="1:7" x14ac:dyDescent="0.25">
      <c r="A1613">
        <v>40690</v>
      </c>
      <c r="B1613">
        <v>1331.1</v>
      </c>
      <c r="C1613">
        <v>1325.69</v>
      </c>
      <c r="D1613">
        <v>1334.62</v>
      </c>
      <c r="E1613">
        <v>1325.69</v>
      </c>
      <c r="F1613">
        <v>0</v>
      </c>
      <c r="G1613">
        <v>0.41</v>
      </c>
    </row>
    <row r="1614" spans="1:7" x14ac:dyDescent="0.25">
      <c r="A1614">
        <v>40689</v>
      </c>
      <c r="B1614">
        <v>1325.69</v>
      </c>
      <c r="C1614">
        <v>1320.64</v>
      </c>
      <c r="D1614">
        <v>1328.51</v>
      </c>
      <c r="E1614">
        <v>1314.41</v>
      </c>
      <c r="F1614">
        <v>0</v>
      </c>
      <c r="G1614">
        <v>0.4</v>
      </c>
    </row>
    <row r="1615" spans="1:7" x14ac:dyDescent="0.25">
      <c r="A1615">
        <v>40688</v>
      </c>
      <c r="B1615">
        <v>1320.47</v>
      </c>
      <c r="C1615">
        <v>1316.36</v>
      </c>
      <c r="D1615">
        <v>1325.86</v>
      </c>
      <c r="E1615">
        <v>1311.8</v>
      </c>
      <c r="F1615">
        <v>0</v>
      </c>
      <c r="G1615">
        <v>0.32</v>
      </c>
    </row>
    <row r="1616" spans="1:7" x14ac:dyDescent="0.25">
      <c r="A1616">
        <v>40687</v>
      </c>
      <c r="B1616">
        <v>1316.28</v>
      </c>
      <c r="C1616">
        <v>1317.7</v>
      </c>
      <c r="D1616">
        <v>1323.72</v>
      </c>
      <c r="E1616">
        <v>1313.87</v>
      </c>
      <c r="F1616">
        <v>0</v>
      </c>
      <c r="G1616">
        <v>-0.08</v>
      </c>
    </row>
    <row r="1617" spans="1:7" x14ac:dyDescent="0.25">
      <c r="A1617">
        <v>40686</v>
      </c>
      <c r="B1617">
        <v>1317.37</v>
      </c>
      <c r="C1617">
        <v>1333.07</v>
      </c>
      <c r="D1617">
        <v>1333.07</v>
      </c>
      <c r="E1617">
        <v>1312.88</v>
      </c>
      <c r="F1617">
        <v>0</v>
      </c>
      <c r="G1617">
        <v>-1.19</v>
      </c>
    </row>
    <row r="1618" spans="1:7" x14ac:dyDescent="0.25">
      <c r="A1618">
        <v>40683</v>
      </c>
      <c r="B1618">
        <v>1333.27</v>
      </c>
      <c r="C1618">
        <v>1342</v>
      </c>
      <c r="D1618">
        <v>1342</v>
      </c>
      <c r="E1618">
        <v>1330.67</v>
      </c>
      <c r="F1618">
        <v>0</v>
      </c>
      <c r="G1618">
        <v>-0.77</v>
      </c>
    </row>
    <row r="1619" spans="1:7" x14ac:dyDescent="0.25">
      <c r="A1619">
        <v>40682</v>
      </c>
      <c r="B1619">
        <v>1343.6</v>
      </c>
      <c r="C1619">
        <v>1342.4</v>
      </c>
      <c r="D1619">
        <v>1346.82</v>
      </c>
      <c r="E1619">
        <v>1336.36</v>
      </c>
      <c r="F1619">
        <v>0</v>
      </c>
      <c r="G1619">
        <v>0.22</v>
      </c>
    </row>
    <row r="1620" spans="1:7" x14ac:dyDescent="0.25">
      <c r="A1620">
        <v>40681</v>
      </c>
      <c r="B1620">
        <v>1340.68</v>
      </c>
      <c r="C1620">
        <v>1328.54</v>
      </c>
      <c r="D1620">
        <v>1341.82</v>
      </c>
      <c r="E1620">
        <v>1326.59</v>
      </c>
      <c r="F1620">
        <v>0</v>
      </c>
      <c r="G1620">
        <v>0.88</v>
      </c>
    </row>
    <row r="1621" spans="1:7" x14ac:dyDescent="0.25">
      <c r="A1621">
        <v>40680</v>
      </c>
      <c r="B1621">
        <v>1328.98</v>
      </c>
      <c r="C1621">
        <v>1326.1</v>
      </c>
      <c r="D1621">
        <v>1330.42</v>
      </c>
      <c r="E1621">
        <v>1318.51</v>
      </c>
      <c r="F1621">
        <v>0</v>
      </c>
      <c r="G1621">
        <v>-0.04</v>
      </c>
    </row>
    <row r="1622" spans="1:7" x14ac:dyDescent="0.25">
      <c r="A1622">
        <v>40679</v>
      </c>
      <c r="B1622">
        <v>1329.47</v>
      </c>
      <c r="C1622">
        <v>1334.77</v>
      </c>
      <c r="D1622">
        <v>1343.33</v>
      </c>
      <c r="E1622">
        <v>1327.32</v>
      </c>
      <c r="F1622">
        <v>0</v>
      </c>
      <c r="G1622">
        <v>-0.62</v>
      </c>
    </row>
    <row r="1623" spans="1:7" x14ac:dyDescent="0.25">
      <c r="A1623">
        <v>40676</v>
      </c>
      <c r="B1623">
        <v>1337.77</v>
      </c>
      <c r="C1623">
        <v>1348.69</v>
      </c>
      <c r="D1623">
        <v>1350.47</v>
      </c>
      <c r="E1623">
        <v>1333.36</v>
      </c>
      <c r="F1623">
        <v>0</v>
      </c>
      <c r="G1623">
        <v>-0.81</v>
      </c>
    </row>
    <row r="1624" spans="1:7" x14ac:dyDescent="0.25">
      <c r="A1624">
        <v>40675</v>
      </c>
      <c r="B1624">
        <v>1348.65</v>
      </c>
      <c r="C1624">
        <v>1339.39</v>
      </c>
      <c r="D1624">
        <v>1351.05</v>
      </c>
      <c r="E1624">
        <v>1332.03</v>
      </c>
      <c r="F1624">
        <v>0</v>
      </c>
      <c r="G1624">
        <v>0.49</v>
      </c>
    </row>
    <row r="1625" spans="1:7" x14ac:dyDescent="0.25">
      <c r="A1625">
        <v>40674</v>
      </c>
      <c r="B1625">
        <v>1342.08</v>
      </c>
      <c r="C1625">
        <v>1354.51</v>
      </c>
      <c r="D1625">
        <v>1354.51</v>
      </c>
      <c r="E1625">
        <v>1336.36</v>
      </c>
      <c r="F1625">
        <v>0</v>
      </c>
      <c r="G1625">
        <v>-1.1100000000000001</v>
      </c>
    </row>
    <row r="1626" spans="1:7" x14ac:dyDescent="0.25">
      <c r="A1626">
        <v>40673</v>
      </c>
      <c r="B1626">
        <v>1357.16</v>
      </c>
      <c r="C1626">
        <v>1348.34</v>
      </c>
      <c r="D1626">
        <v>1359.44</v>
      </c>
      <c r="E1626">
        <v>1348.34</v>
      </c>
      <c r="F1626">
        <v>0</v>
      </c>
      <c r="G1626">
        <v>0.81</v>
      </c>
    </row>
    <row r="1627" spans="1:7" x14ac:dyDescent="0.25">
      <c r="A1627">
        <v>40672</v>
      </c>
      <c r="B1627">
        <v>1346.29</v>
      </c>
      <c r="C1627">
        <v>1340.2</v>
      </c>
      <c r="D1627">
        <v>1349.44</v>
      </c>
      <c r="E1627">
        <v>1338.64</v>
      </c>
      <c r="F1627">
        <v>0</v>
      </c>
      <c r="G1627">
        <v>0.45</v>
      </c>
    </row>
    <row r="1628" spans="1:7" x14ac:dyDescent="0.25">
      <c r="A1628">
        <v>40669</v>
      </c>
      <c r="B1628">
        <v>1340.2</v>
      </c>
      <c r="C1628">
        <v>1340.24</v>
      </c>
      <c r="D1628">
        <v>1354.36</v>
      </c>
      <c r="E1628">
        <v>1335.58</v>
      </c>
      <c r="F1628">
        <v>0</v>
      </c>
      <c r="G1628">
        <v>0.38</v>
      </c>
    </row>
    <row r="1629" spans="1:7" x14ac:dyDescent="0.25">
      <c r="A1629">
        <v>40668</v>
      </c>
      <c r="B1629">
        <v>1335.1</v>
      </c>
      <c r="C1629">
        <v>1344.16</v>
      </c>
      <c r="D1629">
        <v>1348</v>
      </c>
      <c r="E1629">
        <v>1329.17</v>
      </c>
      <c r="F1629">
        <v>0</v>
      </c>
      <c r="G1629">
        <v>-0.91</v>
      </c>
    </row>
    <row r="1630" spans="1:7" x14ac:dyDescent="0.25">
      <c r="A1630">
        <v>40667</v>
      </c>
      <c r="B1630">
        <v>1347.32</v>
      </c>
      <c r="C1630">
        <v>1355.9</v>
      </c>
      <c r="D1630">
        <v>1355.9</v>
      </c>
      <c r="E1630">
        <v>1341.5</v>
      </c>
      <c r="F1630">
        <v>0</v>
      </c>
      <c r="G1630">
        <v>-0.69</v>
      </c>
    </row>
    <row r="1631" spans="1:7" x14ac:dyDescent="0.25">
      <c r="A1631">
        <v>40666</v>
      </c>
      <c r="B1631">
        <v>1356.62</v>
      </c>
      <c r="C1631">
        <v>1359.76</v>
      </c>
      <c r="D1631">
        <v>1360.84</v>
      </c>
      <c r="E1631">
        <v>1349.52</v>
      </c>
      <c r="F1631">
        <v>0</v>
      </c>
      <c r="G1631">
        <v>-0.34</v>
      </c>
    </row>
    <row r="1632" spans="1:7" x14ac:dyDescent="0.25">
      <c r="A1632">
        <v>40665</v>
      </c>
      <c r="B1632">
        <v>1361.22</v>
      </c>
      <c r="C1632">
        <v>1365.21</v>
      </c>
      <c r="D1632">
        <v>1370.58</v>
      </c>
      <c r="E1632">
        <v>1358.59</v>
      </c>
      <c r="F1632">
        <v>0</v>
      </c>
      <c r="G1632">
        <v>-0.18</v>
      </c>
    </row>
    <row r="1633" spans="1:7" x14ac:dyDescent="0.25">
      <c r="A1633">
        <v>40662</v>
      </c>
      <c r="B1633">
        <v>1363.61</v>
      </c>
      <c r="C1633">
        <v>1360.14</v>
      </c>
      <c r="D1633">
        <v>1364.56</v>
      </c>
      <c r="E1633">
        <v>1358.69</v>
      </c>
      <c r="F1633">
        <v>0</v>
      </c>
      <c r="G1633">
        <v>0.23</v>
      </c>
    </row>
    <row r="1634" spans="1:7" x14ac:dyDescent="0.25">
      <c r="A1634">
        <v>40661</v>
      </c>
      <c r="B1634">
        <v>1360.48</v>
      </c>
      <c r="C1634">
        <v>1353.86</v>
      </c>
      <c r="D1634">
        <v>1361.71</v>
      </c>
      <c r="E1634">
        <v>1353.6</v>
      </c>
      <c r="F1634">
        <v>0</v>
      </c>
      <c r="G1634">
        <v>0.36</v>
      </c>
    </row>
    <row r="1635" spans="1:7" x14ac:dyDescent="0.25">
      <c r="A1635">
        <v>40660</v>
      </c>
      <c r="B1635">
        <v>1355.66</v>
      </c>
      <c r="C1635">
        <v>1348.43</v>
      </c>
      <c r="D1635">
        <v>1357.49</v>
      </c>
      <c r="E1635">
        <v>1344.25</v>
      </c>
      <c r="F1635">
        <v>0</v>
      </c>
      <c r="G1635">
        <v>0.62</v>
      </c>
    </row>
    <row r="1636" spans="1:7" x14ac:dyDescent="0.25">
      <c r="A1636">
        <v>40659</v>
      </c>
      <c r="B1636">
        <v>1347.24</v>
      </c>
      <c r="C1636">
        <v>1336.75</v>
      </c>
      <c r="D1636">
        <v>1349.55</v>
      </c>
      <c r="E1636">
        <v>1336.75</v>
      </c>
      <c r="F1636">
        <v>0</v>
      </c>
      <c r="G1636">
        <v>0.9</v>
      </c>
    </row>
    <row r="1637" spans="1:7" x14ac:dyDescent="0.25">
      <c r="A1637">
        <v>40658</v>
      </c>
      <c r="B1637">
        <v>1335.25</v>
      </c>
      <c r="C1637">
        <v>1337.14</v>
      </c>
      <c r="D1637">
        <v>1337.55</v>
      </c>
      <c r="E1637">
        <v>1331.47</v>
      </c>
      <c r="F1637">
        <v>0</v>
      </c>
      <c r="G1637">
        <v>-0.16</v>
      </c>
    </row>
    <row r="1638" spans="1:7" x14ac:dyDescent="0.25">
      <c r="A1638">
        <v>40654</v>
      </c>
      <c r="B1638">
        <v>1337.38</v>
      </c>
      <c r="C1638">
        <v>1333.23</v>
      </c>
      <c r="D1638">
        <v>1337.49</v>
      </c>
      <c r="E1638">
        <v>1332.83</v>
      </c>
      <c r="F1638">
        <v>0</v>
      </c>
      <c r="G1638">
        <v>0.53</v>
      </c>
    </row>
    <row r="1639" spans="1:7" x14ac:dyDescent="0.25">
      <c r="A1639">
        <v>40653</v>
      </c>
      <c r="B1639">
        <v>1330.36</v>
      </c>
      <c r="C1639">
        <v>1319.12</v>
      </c>
      <c r="D1639">
        <v>1332.66</v>
      </c>
      <c r="E1639">
        <v>1319.12</v>
      </c>
      <c r="F1639">
        <v>0</v>
      </c>
      <c r="G1639">
        <v>1.35</v>
      </c>
    </row>
    <row r="1640" spans="1:7" x14ac:dyDescent="0.25">
      <c r="A1640">
        <v>40652</v>
      </c>
      <c r="B1640">
        <v>1312.62</v>
      </c>
      <c r="C1640">
        <v>1305.99</v>
      </c>
      <c r="D1640">
        <v>1312.7</v>
      </c>
      <c r="E1640">
        <v>1303.97</v>
      </c>
      <c r="F1640">
        <v>0</v>
      </c>
      <c r="G1640">
        <v>0.56999999999999995</v>
      </c>
    </row>
    <row r="1641" spans="1:7" x14ac:dyDescent="0.25">
      <c r="A1641">
        <v>40651</v>
      </c>
      <c r="B1641">
        <v>1305.1400000000001</v>
      </c>
      <c r="C1641">
        <v>1313.35</v>
      </c>
      <c r="D1641">
        <v>1313.35</v>
      </c>
      <c r="E1641">
        <v>1294.7</v>
      </c>
      <c r="F1641">
        <v>0</v>
      </c>
      <c r="G1641">
        <v>-1.1000000000000001</v>
      </c>
    </row>
    <row r="1642" spans="1:7" x14ac:dyDescent="0.25">
      <c r="A1642">
        <v>40648</v>
      </c>
      <c r="B1642">
        <v>1319.68</v>
      </c>
      <c r="C1642">
        <v>1314.54</v>
      </c>
      <c r="D1642">
        <v>1322.88</v>
      </c>
      <c r="E1642">
        <v>1313.68</v>
      </c>
      <c r="F1642">
        <v>0</v>
      </c>
      <c r="G1642">
        <v>0.39</v>
      </c>
    </row>
    <row r="1643" spans="1:7" x14ac:dyDescent="0.25">
      <c r="A1643">
        <v>40647</v>
      </c>
      <c r="B1643">
        <v>1314.52</v>
      </c>
      <c r="C1643">
        <v>1311.13</v>
      </c>
      <c r="D1643">
        <v>1316.79</v>
      </c>
      <c r="E1643">
        <v>1302.42</v>
      </c>
      <c r="F1643">
        <v>0</v>
      </c>
      <c r="G1643">
        <v>0.01</v>
      </c>
    </row>
    <row r="1644" spans="1:7" x14ac:dyDescent="0.25">
      <c r="A1644">
        <v>40646</v>
      </c>
      <c r="B1644">
        <v>1314.41</v>
      </c>
      <c r="C1644">
        <v>1314.03</v>
      </c>
      <c r="D1644">
        <v>1321.35</v>
      </c>
      <c r="E1644">
        <v>1309.19</v>
      </c>
      <c r="F1644">
        <v>0</v>
      </c>
      <c r="G1644">
        <v>0.02</v>
      </c>
    </row>
    <row r="1645" spans="1:7" x14ac:dyDescent="0.25">
      <c r="A1645">
        <v>40645</v>
      </c>
      <c r="B1645">
        <v>1314.16</v>
      </c>
      <c r="C1645">
        <v>1321.96</v>
      </c>
      <c r="D1645">
        <v>1321.96</v>
      </c>
      <c r="E1645">
        <v>1309.51</v>
      </c>
      <c r="F1645">
        <v>0</v>
      </c>
      <c r="G1645">
        <v>-0.78</v>
      </c>
    </row>
    <row r="1646" spans="1:7" x14ac:dyDescent="0.25">
      <c r="A1646">
        <v>40644</v>
      </c>
      <c r="B1646">
        <v>1324.46</v>
      </c>
      <c r="C1646">
        <v>1329.01</v>
      </c>
      <c r="D1646">
        <v>1333.77</v>
      </c>
      <c r="E1646">
        <v>1321.06</v>
      </c>
      <c r="F1646">
        <v>0</v>
      </c>
      <c r="G1646">
        <v>-0.28000000000000003</v>
      </c>
    </row>
    <row r="1647" spans="1:7" x14ac:dyDescent="0.25">
      <c r="A1647">
        <v>40641</v>
      </c>
      <c r="B1647">
        <v>1328.17</v>
      </c>
      <c r="C1647">
        <v>1336.16</v>
      </c>
      <c r="D1647">
        <v>1339.46</v>
      </c>
      <c r="E1647">
        <v>1322.94</v>
      </c>
      <c r="F1647">
        <v>0</v>
      </c>
      <c r="G1647">
        <v>-0.4</v>
      </c>
    </row>
    <row r="1648" spans="1:7" x14ac:dyDescent="0.25">
      <c r="A1648">
        <v>40640</v>
      </c>
      <c r="B1648">
        <v>1333.51</v>
      </c>
      <c r="C1648">
        <v>1334.82</v>
      </c>
      <c r="D1648">
        <v>1338.8</v>
      </c>
      <c r="E1648">
        <v>1326.56</v>
      </c>
      <c r="F1648">
        <v>0</v>
      </c>
      <c r="G1648">
        <v>-0.15</v>
      </c>
    </row>
    <row r="1649" spans="1:7" x14ac:dyDescent="0.25">
      <c r="A1649">
        <v>40639</v>
      </c>
      <c r="B1649">
        <v>1335.54</v>
      </c>
      <c r="C1649">
        <v>1335.94</v>
      </c>
      <c r="D1649">
        <v>1339.38</v>
      </c>
      <c r="E1649">
        <v>1331.09</v>
      </c>
      <c r="F1649">
        <v>0</v>
      </c>
      <c r="G1649">
        <v>0.22</v>
      </c>
    </row>
    <row r="1650" spans="1:7" x14ac:dyDescent="0.25">
      <c r="A1650">
        <v>40638</v>
      </c>
      <c r="B1650">
        <v>1332.63</v>
      </c>
      <c r="C1650">
        <v>1332.03</v>
      </c>
      <c r="D1650">
        <v>1338.21</v>
      </c>
      <c r="E1650">
        <v>1330.03</v>
      </c>
      <c r="F1650">
        <v>0</v>
      </c>
      <c r="G1650">
        <v>-0.02</v>
      </c>
    </row>
    <row r="1651" spans="1:7" x14ac:dyDescent="0.25">
      <c r="A1651">
        <v>40637</v>
      </c>
      <c r="B1651">
        <v>1332.87</v>
      </c>
      <c r="C1651">
        <v>1333.56</v>
      </c>
      <c r="D1651">
        <v>1336.74</v>
      </c>
      <c r="E1651">
        <v>1329.1</v>
      </c>
      <c r="F1651">
        <v>0</v>
      </c>
      <c r="G1651">
        <v>0.03</v>
      </c>
    </row>
    <row r="1652" spans="1:7" x14ac:dyDescent="0.25">
      <c r="A1652">
        <v>40634</v>
      </c>
      <c r="B1652">
        <v>1332.41</v>
      </c>
      <c r="C1652">
        <v>1329.48</v>
      </c>
      <c r="D1652">
        <v>1337.85</v>
      </c>
      <c r="E1652">
        <v>1328.89</v>
      </c>
      <c r="F1652">
        <v>0</v>
      </c>
      <c r="G1652">
        <v>0.5</v>
      </c>
    </row>
    <row r="1653" spans="1:7" x14ac:dyDescent="0.25">
      <c r="A1653">
        <v>40633</v>
      </c>
      <c r="B1653">
        <v>1325.83</v>
      </c>
      <c r="C1653">
        <v>1327.44</v>
      </c>
      <c r="D1653">
        <v>1329.77</v>
      </c>
      <c r="E1653">
        <v>1325.03</v>
      </c>
      <c r="F1653">
        <v>0</v>
      </c>
      <c r="G1653">
        <v>-0.18</v>
      </c>
    </row>
    <row r="1654" spans="1:7" x14ac:dyDescent="0.25">
      <c r="A1654">
        <v>40632</v>
      </c>
      <c r="B1654">
        <v>1328.26</v>
      </c>
      <c r="C1654">
        <v>1321.89</v>
      </c>
      <c r="D1654">
        <v>1331.74</v>
      </c>
      <c r="E1654">
        <v>1321.89</v>
      </c>
      <c r="F1654">
        <v>0</v>
      </c>
      <c r="G1654">
        <v>0.67</v>
      </c>
    </row>
    <row r="1655" spans="1:7" x14ac:dyDescent="0.25">
      <c r="A1655">
        <v>40631</v>
      </c>
      <c r="B1655">
        <v>1319.44</v>
      </c>
      <c r="C1655">
        <v>1309.3699999999999</v>
      </c>
      <c r="D1655">
        <v>1319.45</v>
      </c>
      <c r="E1655">
        <v>1305.26</v>
      </c>
      <c r="F1655">
        <v>0</v>
      </c>
      <c r="G1655">
        <v>0.71</v>
      </c>
    </row>
    <row r="1656" spans="1:7" x14ac:dyDescent="0.25">
      <c r="A1656">
        <v>40630</v>
      </c>
      <c r="B1656">
        <v>1310.19</v>
      </c>
      <c r="C1656">
        <v>1315.45</v>
      </c>
      <c r="D1656">
        <v>1319.74</v>
      </c>
      <c r="E1656">
        <v>1310.19</v>
      </c>
      <c r="F1656">
        <v>0</v>
      </c>
      <c r="G1656">
        <v>-0.27</v>
      </c>
    </row>
    <row r="1657" spans="1:7" x14ac:dyDescent="0.25">
      <c r="A1657">
        <v>40627</v>
      </c>
      <c r="B1657">
        <v>1313.8</v>
      </c>
      <c r="C1657">
        <v>1311.8</v>
      </c>
      <c r="D1657">
        <v>1319.18</v>
      </c>
      <c r="E1657">
        <v>1310.1500000000001</v>
      </c>
      <c r="F1657">
        <v>0</v>
      </c>
      <c r="G1657">
        <v>0.32</v>
      </c>
    </row>
    <row r="1658" spans="1:7" x14ac:dyDescent="0.25">
      <c r="A1658">
        <v>40626</v>
      </c>
      <c r="B1658">
        <v>1309.6600000000001</v>
      </c>
      <c r="C1658">
        <v>1300.6099999999999</v>
      </c>
      <c r="D1658">
        <v>1311.34</v>
      </c>
      <c r="E1658">
        <v>1297.74</v>
      </c>
      <c r="F1658">
        <v>0</v>
      </c>
      <c r="G1658">
        <v>0.93</v>
      </c>
    </row>
    <row r="1659" spans="1:7" x14ac:dyDescent="0.25">
      <c r="A1659">
        <v>40625</v>
      </c>
      <c r="B1659">
        <v>1297.54</v>
      </c>
      <c r="C1659">
        <v>1292.19</v>
      </c>
      <c r="D1659">
        <v>1300.51</v>
      </c>
      <c r="E1659">
        <v>1284.05</v>
      </c>
      <c r="F1659">
        <v>0</v>
      </c>
      <c r="G1659">
        <v>0.28999999999999998</v>
      </c>
    </row>
    <row r="1660" spans="1:7" x14ac:dyDescent="0.25">
      <c r="A1660">
        <v>40624</v>
      </c>
      <c r="B1660">
        <v>1293.77</v>
      </c>
      <c r="C1660">
        <v>1298.29</v>
      </c>
      <c r="D1660">
        <v>1299.3499999999999</v>
      </c>
      <c r="E1660">
        <v>1292.7</v>
      </c>
      <c r="F1660">
        <v>0</v>
      </c>
      <c r="G1660">
        <v>-0.36</v>
      </c>
    </row>
    <row r="1661" spans="1:7" x14ac:dyDescent="0.25">
      <c r="A1661">
        <v>40623</v>
      </c>
      <c r="B1661">
        <v>1298.3800000000001</v>
      </c>
      <c r="C1661">
        <v>1281.6500000000001</v>
      </c>
      <c r="D1661">
        <v>1300.58</v>
      </c>
      <c r="E1661">
        <v>1281.6500000000001</v>
      </c>
      <c r="F1661">
        <v>0</v>
      </c>
      <c r="G1661">
        <v>1.5</v>
      </c>
    </row>
    <row r="1662" spans="1:7" x14ac:dyDescent="0.25">
      <c r="A1662">
        <v>40620</v>
      </c>
      <c r="B1662">
        <v>1279.21</v>
      </c>
      <c r="C1662">
        <v>1276.71</v>
      </c>
      <c r="D1662">
        <v>1288.8800000000001</v>
      </c>
      <c r="E1662">
        <v>1276.18</v>
      </c>
      <c r="F1662">
        <v>0</v>
      </c>
      <c r="G1662">
        <v>0.43</v>
      </c>
    </row>
    <row r="1663" spans="1:7" x14ac:dyDescent="0.25">
      <c r="A1663">
        <v>40619</v>
      </c>
      <c r="B1663">
        <v>1273.72</v>
      </c>
      <c r="C1663">
        <v>1261.6099999999999</v>
      </c>
      <c r="D1663">
        <v>1278.8800000000001</v>
      </c>
      <c r="E1663">
        <v>1261.6099999999999</v>
      </c>
      <c r="F1663">
        <v>0</v>
      </c>
      <c r="G1663">
        <v>1.34</v>
      </c>
    </row>
    <row r="1664" spans="1:7" x14ac:dyDescent="0.25">
      <c r="A1664">
        <v>40618</v>
      </c>
      <c r="B1664">
        <v>1256.8800000000001</v>
      </c>
      <c r="C1664">
        <v>1279.46</v>
      </c>
      <c r="D1664">
        <v>1280.9100000000001</v>
      </c>
      <c r="E1664">
        <v>1249.05</v>
      </c>
      <c r="F1664">
        <v>0</v>
      </c>
      <c r="G1664">
        <v>-1.95</v>
      </c>
    </row>
    <row r="1665" spans="1:7" x14ac:dyDescent="0.25">
      <c r="A1665">
        <v>40617</v>
      </c>
      <c r="B1665">
        <v>1281.8699999999999</v>
      </c>
      <c r="C1665">
        <v>1288.46</v>
      </c>
      <c r="D1665">
        <v>1288.46</v>
      </c>
      <c r="E1665">
        <v>1261.1199999999999</v>
      </c>
      <c r="F1665">
        <v>0</v>
      </c>
      <c r="G1665">
        <v>-1.1200000000000001</v>
      </c>
    </row>
    <row r="1666" spans="1:7" x14ac:dyDescent="0.25">
      <c r="A1666">
        <v>40616</v>
      </c>
      <c r="B1666">
        <v>1296.3900000000001</v>
      </c>
      <c r="C1666">
        <v>1301.19</v>
      </c>
      <c r="D1666">
        <v>1301.19</v>
      </c>
      <c r="E1666">
        <v>1286.3699999999999</v>
      </c>
      <c r="F1666">
        <v>0</v>
      </c>
      <c r="G1666">
        <v>-0.6</v>
      </c>
    </row>
    <row r="1667" spans="1:7" x14ac:dyDescent="0.25">
      <c r="A1667">
        <v>40613</v>
      </c>
      <c r="B1667">
        <v>1304.28</v>
      </c>
      <c r="C1667">
        <v>1293.43</v>
      </c>
      <c r="D1667">
        <v>1308.3499999999999</v>
      </c>
      <c r="E1667">
        <v>1291.99</v>
      </c>
      <c r="F1667">
        <v>0</v>
      </c>
      <c r="G1667">
        <v>0.71</v>
      </c>
    </row>
    <row r="1668" spans="1:7" x14ac:dyDescent="0.25">
      <c r="A1668">
        <v>40612</v>
      </c>
      <c r="B1668">
        <v>1295.1099999999999</v>
      </c>
      <c r="C1668">
        <v>1315.72</v>
      </c>
      <c r="D1668">
        <v>1315.72</v>
      </c>
      <c r="E1668">
        <v>1294.21</v>
      </c>
      <c r="F1668">
        <v>0</v>
      </c>
      <c r="G1668">
        <v>-1.89</v>
      </c>
    </row>
    <row r="1669" spans="1:7" x14ac:dyDescent="0.25">
      <c r="A1669">
        <v>40611</v>
      </c>
      <c r="B1669">
        <v>1320.02</v>
      </c>
      <c r="C1669">
        <v>1319.92</v>
      </c>
      <c r="D1669">
        <v>1323.21</v>
      </c>
      <c r="E1669">
        <v>1312.27</v>
      </c>
      <c r="F1669">
        <v>0</v>
      </c>
      <c r="G1669">
        <v>-0.14000000000000001</v>
      </c>
    </row>
    <row r="1670" spans="1:7" x14ac:dyDescent="0.25">
      <c r="A1670">
        <v>40610</v>
      </c>
      <c r="B1670">
        <v>1321.82</v>
      </c>
      <c r="C1670">
        <v>1311.05</v>
      </c>
      <c r="D1670">
        <v>1325.74</v>
      </c>
      <c r="E1670">
        <v>1306.8599999999999</v>
      </c>
      <c r="F1670">
        <v>0</v>
      </c>
      <c r="G1670">
        <v>0.89</v>
      </c>
    </row>
    <row r="1671" spans="1:7" x14ac:dyDescent="0.25">
      <c r="A1671">
        <v>40609</v>
      </c>
      <c r="B1671">
        <v>1310.1300000000001</v>
      </c>
      <c r="C1671">
        <v>1322.72</v>
      </c>
      <c r="D1671">
        <v>1327.68</v>
      </c>
      <c r="E1671">
        <v>1303.99</v>
      </c>
      <c r="F1671">
        <v>0</v>
      </c>
      <c r="G1671">
        <v>-0.83</v>
      </c>
    </row>
    <row r="1672" spans="1:7" x14ac:dyDescent="0.25">
      <c r="A1672">
        <v>40606</v>
      </c>
      <c r="B1672">
        <v>1321.15</v>
      </c>
      <c r="C1672">
        <v>1330.73</v>
      </c>
      <c r="D1672">
        <v>1331.08</v>
      </c>
      <c r="E1672">
        <v>1312.59</v>
      </c>
      <c r="F1672">
        <v>0</v>
      </c>
      <c r="G1672">
        <v>-0.74</v>
      </c>
    </row>
    <row r="1673" spans="1:7" x14ac:dyDescent="0.25">
      <c r="A1673">
        <v>40605</v>
      </c>
      <c r="B1673">
        <v>1330.97</v>
      </c>
      <c r="C1673">
        <v>1312.37</v>
      </c>
      <c r="D1673">
        <v>1332.28</v>
      </c>
      <c r="E1673">
        <v>1312.37</v>
      </c>
      <c r="F1673">
        <v>0</v>
      </c>
      <c r="G1673">
        <v>1.72</v>
      </c>
    </row>
    <row r="1674" spans="1:7" x14ac:dyDescent="0.25">
      <c r="A1674">
        <v>40604</v>
      </c>
      <c r="B1674">
        <v>1308.44</v>
      </c>
      <c r="C1674">
        <v>1305.47</v>
      </c>
      <c r="D1674">
        <v>1314.19</v>
      </c>
      <c r="E1674">
        <v>1302.58</v>
      </c>
      <c r="F1674">
        <v>0</v>
      </c>
      <c r="G1674">
        <v>0.16</v>
      </c>
    </row>
    <row r="1675" spans="1:7" x14ac:dyDescent="0.25">
      <c r="A1675">
        <v>40603</v>
      </c>
      <c r="B1675">
        <v>1306.33</v>
      </c>
      <c r="C1675">
        <v>1328.64</v>
      </c>
      <c r="D1675">
        <v>1332.09</v>
      </c>
      <c r="E1675">
        <v>1306.1400000000001</v>
      </c>
      <c r="F1675">
        <v>0</v>
      </c>
      <c r="G1675">
        <v>-1.57</v>
      </c>
    </row>
    <row r="1676" spans="1:7" x14ac:dyDescent="0.25">
      <c r="A1676">
        <v>40602</v>
      </c>
      <c r="B1676">
        <v>1327.22</v>
      </c>
      <c r="C1676">
        <v>1321.61</v>
      </c>
      <c r="D1676">
        <v>1329.38</v>
      </c>
      <c r="E1676">
        <v>1320.55</v>
      </c>
      <c r="F1676">
        <v>0</v>
      </c>
      <c r="G1676">
        <v>0.56000000000000005</v>
      </c>
    </row>
    <row r="1677" spans="1:7" x14ac:dyDescent="0.25">
      <c r="A1677">
        <v>40599</v>
      </c>
      <c r="B1677">
        <v>1319.88</v>
      </c>
      <c r="C1677">
        <v>1307.3399999999999</v>
      </c>
      <c r="D1677">
        <v>1320.61</v>
      </c>
      <c r="E1677">
        <v>1307.3399999999999</v>
      </c>
      <c r="F1677">
        <v>0</v>
      </c>
      <c r="G1677">
        <v>1.06</v>
      </c>
    </row>
    <row r="1678" spans="1:7" x14ac:dyDescent="0.25">
      <c r="A1678">
        <v>40598</v>
      </c>
      <c r="B1678">
        <v>1306.0999999999999</v>
      </c>
      <c r="C1678">
        <v>1307.0899999999999</v>
      </c>
      <c r="D1678">
        <v>1310.91</v>
      </c>
      <c r="E1678">
        <v>1294.26</v>
      </c>
      <c r="F1678">
        <v>0</v>
      </c>
      <c r="G1678">
        <v>-0.1</v>
      </c>
    </row>
    <row r="1679" spans="1:7" x14ac:dyDescent="0.25">
      <c r="A1679">
        <v>40597</v>
      </c>
      <c r="B1679">
        <v>1307.4000000000001</v>
      </c>
      <c r="C1679">
        <v>1315.44</v>
      </c>
      <c r="D1679">
        <v>1317.91</v>
      </c>
      <c r="E1679">
        <v>1299.55</v>
      </c>
      <c r="F1679">
        <v>0</v>
      </c>
      <c r="G1679">
        <v>-0.61</v>
      </c>
    </row>
    <row r="1680" spans="1:7" x14ac:dyDescent="0.25">
      <c r="A1680">
        <v>40596</v>
      </c>
      <c r="B1680">
        <v>1315.44</v>
      </c>
      <c r="C1680">
        <v>1338.91</v>
      </c>
      <c r="D1680">
        <v>1338.91</v>
      </c>
      <c r="E1680">
        <v>1312.33</v>
      </c>
      <c r="F1680">
        <v>0</v>
      </c>
      <c r="G1680">
        <v>-2.0499999999999998</v>
      </c>
    </row>
    <row r="1681" spans="1:7" x14ac:dyDescent="0.25">
      <c r="A1681">
        <v>40592</v>
      </c>
      <c r="B1681">
        <v>1343.01</v>
      </c>
      <c r="C1681">
        <v>1340.38</v>
      </c>
      <c r="D1681">
        <v>1344.07</v>
      </c>
      <c r="E1681">
        <v>1338.12</v>
      </c>
      <c r="F1681">
        <v>0</v>
      </c>
      <c r="G1681">
        <v>0.5</v>
      </c>
    </row>
    <row r="1682" spans="1:7" x14ac:dyDescent="0.25">
      <c r="A1682">
        <v>40590</v>
      </c>
      <c r="B1682">
        <v>1336.32</v>
      </c>
      <c r="C1682">
        <v>1329.51</v>
      </c>
      <c r="D1682">
        <v>1337.61</v>
      </c>
      <c r="E1682">
        <v>1329.51</v>
      </c>
      <c r="F1682">
        <v>0</v>
      </c>
      <c r="G1682">
        <v>0.63</v>
      </c>
    </row>
    <row r="1683" spans="1:7" x14ac:dyDescent="0.25">
      <c r="A1683">
        <v>40589</v>
      </c>
      <c r="B1683">
        <v>1328.01</v>
      </c>
      <c r="C1683">
        <v>1330.43</v>
      </c>
      <c r="D1683">
        <v>1330.43</v>
      </c>
      <c r="E1683">
        <v>1324.61</v>
      </c>
      <c r="F1683">
        <v>0</v>
      </c>
      <c r="G1683">
        <v>-0.32</v>
      </c>
    </row>
    <row r="1684" spans="1:7" x14ac:dyDescent="0.25">
      <c r="A1684">
        <v>40588</v>
      </c>
      <c r="B1684">
        <v>1332.32</v>
      </c>
      <c r="C1684">
        <v>1328.73</v>
      </c>
      <c r="D1684">
        <v>1332.96</v>
      </c>
      <c r="E1684">
        <v>1326.9</v>
      </c>
      <c r="F1684">
        <v>0</v>
      </c>
      <c r="G1684">
        <v>0.24</v>
      </c>
    </row>
    <row r="1685" spans="1:7" x14ac:dyDescent="0.25">
      <c r="A1685">
        <v>40585</v>
      </c>
      <c r="B1685">
        <v>1329.15</v>
      </c>
      <c r="C1685">
        <v>1318.66</v>
      </c>
      <c r="D1685">
        <v>1330.79</v>
      </c>
      <c r="E1685">
        <v>1316.08</v>
      </c>
      <c r="F1685">
        <v>0</v>
      </c>
      <c r="G1685">
        <v>0.55000000000000004</v>
      </c>
    </row>
    <row r="1686" spans="1:7" x14ac:dyDescent="0.25">
      <c r="A1686">
        <v>40584</v>
      </c>
      <c r="B1686">
        <v>1321.87</v>
      </c>
      <c r="C1686">
        <v>1318.13</v>
      </c>
      <c r="D1686">
        <v>1322.78</v>
      </c>
      <c r="E1686">
        <v>1311.74</v>
      </c>
      <c r="F1686">
        <v>0</v>
      </c>
      <c r="G1686">
        <v>7.0000000000000007E-2</v>
      </c>
    </row>
    <row r="1687" spans="1:7" x14ac:dyDescent="0.25">
      <c r="A1687">
        <v>40583</v>
      </c>
      <c r="B1687">
        <v>1320.88</v>
      </c>
      <c r="C1687">
        <v>1322.48</v>
      </c>
      <c r="D1687">
        <v>1324.54</v>
      </c>
      <c r="E1687">
        <v>1314.89</v>
      </c>
      <c r="F1687">
        <v>0</v>
      </c>
      <c r="G1687">
        <v>-0.28000000000000003</v>
      </c>
    </row>
    <row r="1688" spans="1:7" x14ac:dyDescent="0.25">
      <c r="A1688">
        <v>40582</v>
      </c>
      <c r="B1688">
        <v>1324.57</v>
      </c>
      <c r="C1688">
        <v>1318.76</v>
      </c>
      <c r="D1688">
        <v>1324.87</v>
      </c>
      <c r="E1688">
        <v>1316.03</v>
      </c>
      <c r="F1688">
        <v>0</v>
      </c>
      <c r="G1688">
        <v>0.42</v>
      </c>
    </row>
    <row r="1689" spans="1:7" x14ac:dyDescent="0.25">
      <c r="A1689">
        <v>40581</v>
      </c>
      <c r="B1689">
        <v>1319.05</v>
      </c>
      <c r="C1689">
        <v>1311.85</v>
      </c>
      <c r="D1689">
        <v>1322.85</v>
      </c>
      <c r="E1689">
        <v>1311.85</v>
      </c>
      <c r="F1689">
        <v>0</v>
      </c>
      <c r="G1689">
        <v>0.62</v>
      </c>
    </row>
    <row r="1690" spans="1:7" x14ac:dyDescent="0.25">
      <c r="A1690">
        <v>40578</v>
      </c>
      <c r="B1690">
        <v>1310.87</v>
      </c>
      <c r="C1690">
        <v>1307.01</v>
      </c>
      <c r="D1690">
        <v>1311</v>
      </c>
      <c r="E1690">
        <v>1301.67</v>
      </c>
      <c r="F1690">
        <v>0</v>
      </c>
      <c r="G1690">
        <v>0.28999999999999998</v>
      </c>
    </row>
    <row r="1691" spans="1:7" x14ac:dyDescent="0.25">
      <c r="A1691">
        <v>40577</v>
      </c>
      <c r="B1691">
        <v>1307.0999999999999</v>
      </c>
      <c r="C1691">
        <v>1302.77</v>
      </c>
      <c r="D1691">
        <v>1308.5999999999999</v>
      </c>
      <c r="E1691">
        <v>1294.83</v>
      </c>
      <c r="F1691">
        <v>0</v>
      </c>
      <c r="G1691">
        <v>0.24</v>
      </c>
    </row>
    <row r="1692" spans="1:7" x14ac:dyDescent="0.25">
      <c r="A1692">
        <v>40576</v>
      </c>
      <c r="B1692">
        <v>1304.03</v>
      </c>
      <c r="C1692">
        <v>1305.9100000000001</v>
      </c>
      <c r="D1692">
        <v>1307.6099999999999</v>
      </c>
      <c r="E1692">
        <v>1302.6199999999999</v>
      </c>
      <c r="F1692">
        <v>0</v>
      </c>
      <c r="G1692">
        <v>-0.27</v>
      </c>
    </row>
    <row r="1693" spans="1:7" x14ac:dyDescent="0.25">
      <c r="A1693">
        <v>40575</v>
      </c>
      <c r="B1693">
        <v>1307.5899999999999</v>
      </c>
      <c r="C1693">
        <v>1289.1400000000001</v>
      </c>
      <c r="D1693">
        <v>1308.8599999999999</v>
      </c>
      <c r="E1693">
        <v>1289.1400000000001</v>
      </c>
      <c r="F1693">
        <v>0</v>
      </c>
      <c r="G1693">
        <v>1.67</v>
      </c>
    </row>
    <row r="1694" spans="1:7" x14ac:dyDescent="0.25">
      <c r="A1694">
        <v>40574</v>
      </c>
      <c r="B1694">
        <v>1286.1199999999999</v>
      </c>
      <c r="C1694">
        <v>1276.5</v>
      </c>
      <c r="D1694">
        <v>1287.17</v>
      </c>
      <c r="E1694">
        <v>1276.5</v>
      </c>
      <c r="F1694">
        <v>0</v>
      </c>
      <c r="G1694">
        <v>0.77</v>
      </c>
    </row>
    <row r="1695" spans="1:7" x14ac:dyDescent="0.25">
      <c r="A1695">
        <v>40571</v>
      </c>
      <c r="B1695">
        <v>1276.3399999999999</v>
      </c>
      <c r="C1695">
        <v>1299.6300000000001</v>
      </c>
      <c r="D1695">
        <v>1302.67</v>
      </c>
      <c r="E1695">
        <v>1275.0999999999999</v>
      </c>
      <c r="F1695">
        <v>0</v>
      </c>
      <c r="G1695">
        <v>-1.79</v>
      </c>
    </row>
    <row r="1696" spans="1:7" x14ac:dyDescent="0.25">
      <c r="A1696">
        <v>40570</v>
      </c>
      <c r="B1696">
        <v>1299.54</v>
      </c>
      <c r="C1696">
        <v>1297.51</v>
      </c>
      <c r="D1696">
        <v>1301.29</v>
      </c>
      <c r="E1696">
        <v>1294.4100000000001</v>
      </c>
      <c r="F1696">
        <v>0</v>
      </c>
      <c r="G1696">
        <v>0.22</v>
      </c>
    </row>
    <row r="1697" spans="1:7" x14ac:dyDescent="0.25">
      <c r="A1697">
        <v>40569</v>
      </c>
      <c r="B1697">
        <v>1296.6300000000001</v>
      </c>
      <c r="C1697">
        <v>1291.97</v>
      </c>
      <c r="D1697">
        <v>1299.74</v>
      </c>
      <c r="E1697">
        <v>1291.97</v>
      </c>
      <c r="F1697">
        <v>0</v>
      </c>
      <c r="G1697">
        <v>0.42</v>
      </c>
    </row>
    <row r="1698" spans="1:7" x14ac:dyDescent="0.25">
      <c r="A1698">
        <v>40568</v>
      </c>
      <c r="B1698">
        <v>1291.18</v>
      </c>
      <c r="C1698">
        <v>1288.17</v>
      </c>
      <c r="D1698">
        <v>1291.26</v>
      </c>
      <c r="E1698">
        <v>1281.07</v>
      </c>
      <c r="F1698">
        <v>0</v>
      </c>
      <c r="G1698">
        <v>0.03</v>
      </c>
    </row>
    <row r="1699" spans="1:7" x14ac:dyDescent="0.25">
      <c r="A1699">
        <v>40567</v>
      </c>
      <c r="B1699">
        <v>1290.8399999999999</v>
      </c>
      <c r="C1699">
        <v>1283.29</v>
      </c>
      <c r="D1699">
        <v>1291.93</v>
      </c>
      <c r="E1699">
        <v>1282.47</v>
      </c>
      <c r="F1699">
        <v>0</v>
      </c>
      <c r="G1699">
        <v>0.57999999999999996</v>
      </c>
    </row>
    <row r="1700" spans="1:7" x14ac:dyDescent="0.25">
      <c r="A1700">
        <v>40564</v>
      </c>
      <c r="B1700">
        <v>1283.3499999999999</v>
      </c>
      <c r="C1700">
        <v>1283.6300000000001</v>
      </c>
      <c r="D1700">
        <v>1291.21</v>
      </c>
      <c r="E1700">
        <v>1282.07</v>
      </c>
      <c r="F1700">
        <v>0</v>
      </c>
      <c r="G1700">
        <v>0.24</v>
      </c>
    </row>
    <row r="1701" spans="1:7" x14ac:dyDescent="0.25">
      <c r="A1701">
        <v>40563</v>
      </c>
      <c r="B1701">
        <v>1280.26</v>
      </c>
      <c r="C1701">
        <v>1280.8499999999999</v>
      </c>
      <c r="D1701">
        <v>1283.3499999999999</v>
      </c>
      <c r="E1701">
        <v>1271.26</v>
      </c>
      <c r="F1701">
        <v>0</v>
      </c>
      <c r="G1701">
        <v>-0.13</v>
      </c>
    </row>
    <row r="1702" spans="1:7" x14ac:dyDescent="0.25">
      <c r="A1702">
        <v>40562</v>
      </c>
      <c r="B1702">
        <v>1281.92</v>
      </c>
      <c r="C1702">
        <v>1294.52</v>
      </c>
      <c r="D1702">
        <v>1294.5999999999999</v>
      </c>
      <c r="E1702">
        <v>1278.92</v>
      </c>
      <c r="F1702">
        <v>0</v>
      </c>
      <c r="G1702">
        <v>-1.01</v>
      </c>
    </row>
    <row r="1703" spans="1:7" x14ac:dyDescent="0.25">
      <c r="A1703">
        <v>40561</v>
      </c>
      <c r="B1703">
        <v>1295.02</v>
      </c>
      <c r="C1703">
        <v>1293.22</v>
      </c>
      <c r="D1703">
        <v>1296.06</v>
      </c>
      <c r="E1703">
        <v>1290.1600000000001</v>
      </c>
      <c r="F1703">
        <v>0</v>
      </c>
      <c r="G1703">
        <v>0.14000000000000001</v>
      </c>
    </row>
    <row r="1704" spans="1:7" x14ac:dyDescent="0.25">
      <c r="A1704">
        <v>40557</v>
      </c>
      <c r="B1704">
        <v>1293.24</v>
      </c>
      <c r="C1704">
        <v>1282.9000000000001</v>
      </c>
      <c r="D1704">
        <v>1293.24</v>
      </c>
      <c r="E1704">
        <v>1281.24</v>
      </c>
      <c r="F1704">
        <v>0</v>
      </c>
      <c r="G1704">
        <v>0.74</v>
      </c>
    </row>
    <row r="1705" spans="1:7" x14ac:dyDescent="0.25">
      <c r="A1705">
        <v>40556</v>
      </c>
      <c r="B1705">
        <v>1283.76</v>
      </c>
      <c r="C1705">
        <v>1285.78</v>
      </c>
      <c r="D1705">
        <v>1286.7</v>
      </c>
      <c r="E1705">
        <v>1280.47</v>
      </c>
      <c r="F1705">
        <v>0</v>
      </c>
      <c r="G1705">
        <v>-0.17</v>
      </c>
    </row>
    <row r="1706" spans="1:7" x14ac:dyDescent="0.25">
      <c r="A1706">
        <v>40555</v>
      </c>
      <c r="B1706">
        <v>1285.96</v>
      </c>
      <c r="C1706">
        <v>1275.6500000000001</v>
      </c>
      <c r="D1706">
        <v>1286.8699999999999</v>
      </c>
      <c r="E1706">
        <v>1275.6500000000001</v>
      </c>
      <c r="F1706">
        <v>0</v>
      </c>
      <c r="G1706">
        <v>0.9</v>
      </c>
    </row>
    <row r="1707" spans="1:7" x14ac:dyDescent="0.25">
      <c r="A1707">
        <v>40554</v>
      </c>
      <c r="B1707">
        <v>1274.48</v>
      </c>
      <c r="C1707">
        <v>1272.58</v>
      </c>
      <c r="D1707">
        <v>1277.25</v>
      </c>
      <c r="E1707">
        <v>1269.6199999999999</v>
      </c>
      <c r="F1707">
        <v>0</v>
      </c>
      <c r="G1707">
        <v>0.37</v>
      </c>
    </row>
    <row r="1708" spans="1:7" x14ac:dyDescent="0.25">
      <c r="A1708">
        <v>40553</v>
      </c>
      <c r="B1708">
        <v>1269.75</v>
      </c>
      <c r="C1708">
        <v>1270.8399999999999</v>
      </c>
      <c r="D1708">
        <v>1271.52</v>
      </c>
      <c r="E1708">
        <v>1262.18</v>
      </c>
      <c r="F1708">
        <v>0</v>
      </c>
      <c r="G1708">
        <v>-0.14000000000000001</v>
      </c>
    </row>
    <row r="1709" spans="1:7" x14ac:dyDescent="0.25">
      <c r="A1709">
        <v>40550</v>
      </c>
      <c r="B1709">
        <v>1271.5</v>
      </c>
      <c r="C1709">
        <v>1274.4100000000001</v>
      </c>
      <c r="D1709">
        <v>1276.83</v>
      </c>
      <c r="E1709">
        <v>1261.7</v>
      </c>
      <c r="F1709">
        <v>0</v>
      </c>
      <c r="G1709">
        <v>-0.18</v>
      </c>
    </row>
    <row r="1710" spans="1:7" x14ac:dyDescent="0.25">
      <c r="A1710">
        <v>40549</v>
      </c>
      <c r="B1710">
        <v>1273.8499999999999</v>
      </c>
      <c r="C1710">
        <v>1276.29</v>
      </c>
      <c r="D1710">
        <v>1278.17</v>
      </c>
      <c r="E1710">
        <v>1270.43</v>
      </c>
      <c r="F1710">
        <v>0</v>
      </c>
      <c r="G1710">
        <v>-0.21</v>
      </c>
    </row>
    <row r="1711" spans="1:7" x14ac:dyDescent="0.25">
      <c r="A1711">
        <v>40548</v>
      </c>
      <c r="B1711">
        <v>1276.56</v>
      </c>
      <c r="C1711">
        <v>1268.78</v>
      </c>
      <c r="D1711">
        <v>1277.6300000000001</v>
      </c>
      <c r="E1711">
        <v>1265.3599999999999</v>
      </c>
      <c r="F1711">
        <v>0</v>
      </c>
      <c r="G1711">
        <v>0.5</v>
      </c>
    </row>
    <row r="1712" spans="1:7" x14ac:dyDescent="0.25">
      <c r="A1712">
        <v>40547</v>
      </c>
      <c r="B1712">
        <v>1270.2</v>
      </c>
      <c r="C1712">
        <v>1272.95</v>
      </c>
      <c r="D1712">
        <v>1274.1199999999999</v>
      </c>
      <c r="E1712">
        <v>1262.6600000000001</v>
      </c>
      <c r="F1712">
        <v>0</v>
      </c>
      <c r="G1712">
        <v>-0.13</v>
      </c>
    </row>
    <row r="1713" spans="1:7" x14ac:dyDescent="0.25">
      <c r="A1713">
        <v>40546</v>
      </c>
      <c r="B1713">
        <v>1271.8699999999999</v>
      </c>
      <c r="C1713">
        <v>1257.6199999999999</v>
      </c>
      <c r="D1713">
        <v>1276.17</v>
      </c>
      <c r="E1713">
        <v>1257.6199999999999</v>
      </c>
      <c r="F1713">
        <v>0</v>
      </c>
      <c r="G1713">
        <v>1.1299999999999999</v>
      </c>
    </row>
    <row r="1714" spans="1:7" x14ac:dyDescent="0.25">
      <c r="A1714">
        <v>40543</v>
      </c>
      <c r="B1714">
        <v>1257.6400000000001</v>
      </c>
      <c r="C1714">
        <v>1256.76</v>
      </c>
      <c r="D1714">
        <v>1259.3399999999999</v>
      </c>
      <c r="E1714">
        <v>1254.19</v>
      </c>
      <c r="F1714">
        <v>0</v>
      </c>
      <c r="G1714">
        <v>-0.02</v>
      </c>
    </row>
    <row r="1715" spans="1:7" x14ac:dyDescent="0.25">
      <c r="A1715">
        <v>40542</v>
      </c>
      <c r="B1715">
        <v>1257.8800000000001</v>
      </c>
      <c r="C1715">
        <v>1259.44</v>
      </c>
      <c r="D1715">
        <v>1261.0899999999999</v>
      </c>
      <c r="E1715">
        <v>1256.32</v>
      </c>
      <c r="F1715">
        <v>0</v>
      </c>
      <c r="G1715">
        <v>-0.15</v>
      </c>
    </row>
    <row r="1716" spans="1:7" x14ac:dyDescent="0.25">
      <c r="A1716">
        <v>40541</v>
      </c>
      <c r="B1716">
        <v>1259.78</v>
      </c>
      <c r="C1716">
        <v>1258.78</v>
      </c>
      <c r="D1716">
        <v>1262.5999999999999</v>
      </c>
      <c r="E1716">
        <v>1258.78</v>
      </c>
      <c r="F1716">
        <v>0</v>
      </c>
      <c r="G1716">
        <v>0.1</v>
      </c>
    </row>
    <row r="1717" spans="1:7" x14ac:dyDescent="0.25">
      <c r="A1717">
        <v>40540</v>
      </c>
      <c r="B1717">
        <v>1258.51</v>
      </c>
      <c r="C1717">
        <v>1259.0999999999999</v>
      </c>
      <c r="D1717">
        <v>1259.9000000000001</v>
      </c>
      <c r="E1717">
        <v>1256.22</v>
      </c>
      <c r="F1717">
        <v>0</v>
      </c>
      <c r="G1717">
        <v>0.08</v>
      </c>
    </row>
    <row r="1718" spans="1:7" x14ac:dyDescent="0.25">
      <c r="A1718">
        <v>40539</v>
      </c>
      <c r="B1718">
        <v>1257.54</v>
      </c>
      <c r="C1718">
        <v>1254.6600000000001</v>
      </c>
      <c r="D1718">
        <v>1258.43</v>
      </c>
      <c r="E1718">
        <v>1251.48</v>
      </c>
      <c r="F1718">
        <v>0</v>
      </c>
      <c r="G1718">
        <v>0.06</v>
      </c>
    </row>
    <row r="1719" spans="1:7" x14ac:dyDescent="0.25">
      <c r="A1719">
        <v>40535</v>
      </c>
      <c r="B1719">
        <v>1256.77</v>
      </c>
      <c r="C1719">
        <v>1257.53</v>
      </c>
      <c r="D1719">
        <v>1258.5899999999999</v>
      </c>
      <c r="E1719">
        <v>1254.05</v>
      </c>
      <c r="F1719">
        <v>0</v>
      </c>
      <c r="G1719">
        <v>-0.16</v>
      </c>
    </row>
    <row r="1720" spans="1:7" x14ac:dyDescent="0.25">
      <c r="A1720">
        <v>40534</v>
      </c>
      <c r="B1720">
        <v>1258.8399999999999</v>
      </c>
      <c r="C1720">
        <v>1254.94</v>
      </c>
      <c r="D1720">
        <v>1259.3900000000001</v>
      </c>
      <c r="E1720">
        <v>1254.94</v>
      </c>
      <c r="F1720">
        <v>0</v>
      </c>
      <c r="G1720">
        <v>0.34</v>
      </c>
    </row>
    <row r="1721" spans="1:7" x14ac:dyDescent="0.25">
      <c r="A1721">
        <v>40533</v>
      </c>
      <c r="B1721">
        <v>1254.5999999999999</v>
      </c>
      <c r="C1721">
        <v>1249.43</v>
      </c>
      <c r="D1721">
        <v>1255.82</v>
      </c>
      <c r="E1721">
        <v>1249.43</v>
      </c>
      <c r="F1721">
        <v>0</v>
      </c>
      <c r="G1721">
        <v>0.6</v>
      </c>
    </row>
    <row r="1722" spans="1:7" x14ac:dyDescent="0.25">
      <c r="A1722">
        <v>40532</v>
      </c>
      <c r="B1722">
        <v>1247.08</v>
      </c>
      <c r="C1722">
        <v>1245.76</v>
      </c>
      <c r="D1722">
        <v>1250.2</v>
      </c>
      <c r="E1722">
        <v>1241.51</v>
      </c>
      <c r="F1722">
        <v>0</v>
      </c>
      <c r="G1722">
        <v>0.25</v>
      </c>
    </row>
    <row r="1723" spans="1:7" x14ac:dyDescent="0.25">
      <c r="A1723">
        <v>40529</v>
      </c>
      <c r="B1723">
        <v>1243.9100000000001</v>
      </c>
      <c r="C1723">
        <v>1243.6300000000001</v>
      </c>
      <c r="D1723">
        <v>1245.81</v>
      </c>
      <c r="E1723">
        <v>1239.8699999999999</v>
      </c>
      <c r="F1723">
        <v>0</v>
      </c>
      <c r="G1723">
        <v>0.08</v>
      </c>
    </row>
    <row r="1724" spans="1:7" x14ac:dyDescent="0.25">
      <c r="A1724">
        <v>40528</v>
      </c>
      <c r="B1724">
        <v>1242.8699999999999</v>
      </c>
      <c r="C1724">
        <v>1236.3399999999999</v>
      </c>
      <c r="D1724">
        <v>1243.75</v>
      </c>
      <c r="E1724">
        <v>1232.8499999999999</v>
      </c>
      <c r="F1724">
        <v>0</v>
      </c>
      <c r="G1724">
        <v>0.62</v>
      </c>
    </row>
    <row r="1725" spans="1:7" x14ac:dyDescent="0.25">
      <c r="A1725">
        <v>40527</v>
      </c>
      <c r="B1725">
        <v>1235.23</v>
      </c>
      <c r="C1725">
        <v>1241.58</v>
      </c>
      <c r="D1725">
        <v>1244.25</v>
      </c>
      <c r="E1725">
        <v>1234.01</v>
      </c>
      <c r="F1725">
        <v>0</v>
      </c>
      <c r="G1725">
        <v>-0.51</v>
      </c>
    </row>
    <row r="1726" spans="1:7" x14ac:dyDescent="0.25">
      <c r="A1726">
        <v>40526</v>
      </c>
      <c r="B1726">
        <v>1241.5899999999999</v>
      </c>
      <c r="C1726">
        <v>1241.8399999999999</v>
      </c>
      <c r="D1726">
        <v>1246.5899999999999</v>
      </c>
      <c r="E1726">
        <v>1238.17</v>
      </c>
      <c r="F1726">
        <v>0</v>
      </c>
      <c r="G1726">
        <v>0.09</v>
      </c>
    </row>
    <row r="1727" spans="1:7" x14ac:dyDescent="0.25">
      <c r="A1727">
        <v>40525</v>
      </c>
      <c r="B1727">
        <v>1240.46</v>
      </c>
      <c r="C1727">
        <v>1242.52</v>
      </c>
      <c r="D1727">
        <v>1246.73</v>
      </c>
      <c r="E1727">
        <v>1240.3399999999999</v>
      </c>
      <c r="F1727">
        <v>0</v>
      </c>
      <c r="G1727">
        <v>0</v>
      </c>
    </row>
    <row r="1728" spans="1:7" x14ac:dyDescent="0.25">
      <c r="A1728">
        <v>40522</v>
      </c>
      <c r="B1728">
        <v>1240.4000000000001</v>
      </c>
      <c r="C1728">
        <v>1233.8499999999999</v>
      </c>
      <c r="D1728">
        <v>1240.4000000000001</v>
      </c>
      <c r="E1728">
        <v>1232.58</v>
      </c>
      <c r="F1728">
        <v>0</v>
      </c>
      <c r="G1728">
        <v>0.6</v>
      </c>
    </row>
    <row r="1729" spans="1:7" x14ac:dyDescent="0.25">
      <c r="A1729">
        <v>40521</v>
      </c>
      <c r="B1729">
        <v>1233</v>
      </c>
      <c r="C1729">
        <v>1230.1400000000001</v>
      </c>
      <c r="D1729">
        <v>1234.71</v>
      </c>
      <c r="E1729">
        <v>1226.8499999999999</v>
      </c>
      <c r="F1729">
        <v>0</v>
      </c>
      <c r="G1729">
        <v>0.38</v>
      </c>
    </row>
    <row r="1730" spans="1:7" x14ac:dyDescent="0.25">
      <c r="A1730">
        <v>40520</v>
      </c>
      <c r="B1730">
        <v>1228.28</v>
      </c>
      <c r="C1730">
        <v>1225.02</v>
      </c>
      <c r="D1730">
        <v>1228.93</v>
      </c>
      <c r="E1730">
        <v>1219.5</v>
      </c>
      <c r="F1730">
        <v>0</v>
      </c>
      <c r="G1730">
        <v>0.37</v>
      </c>
    </row>
    <row r="1731" spans="1:7" x14ac:dyDescent="0.25">
      <c r="A1731">
        <v>40519</v>
      </c>
      <c r="B1731">
        <v>1223.75</v>
      </c>
      <c r="C1731">
        <v>1227.25</v>
      </c>
      <c r="D1731">
        <v>1235.05</v>
      </c>
      <c r="E1731">
        <v>1223.25</v>
      </c>
      <c r="F1731">
        <v>0</v>
      </c>
      <c r="G1731">
        <v>0.05</v>
      </c>
    </row>
    <row r="1732" spans="1:7" x14ac:dyDescent="0.25">
      <c r="A1732">
        <v>40518</v>
      </c>
      <c r="B1732">
        <v>1223.1199999999999</v>
      </c>
      <c r="C1732">
        <v>1223.8699999999999</v>
      </c>
      <c r="D1732">
        <v>1225.8</v>
      </c>
      <c r="E1732">
        <v>1220.67</v>
      </c>
      <c r="F1732">
        <v>0</v>
      </c>
      <c r="G1732">
        <v>-0.13</v>
      </c>
    </row>
    <row r="1733" spans="1:7" x14ac:dyDescent="0.25">
      <c r="A1733">
        <v>40515</v>
      </c>
      <c r="B1733">
        <v>1224.71</v>
      </c>
      <c r="C1733">
        <v>1219.93</v>
      </c>
      <c r="D1733">
        <v>1225.57</v>
      </c>
      <c r="E1733">
        <v>1216.82</v>
      </c>
      <c r="F1733">
        <v>0</v>
      </c>
      <c r="G1733">
        <v>0.26</v>
      </c>
    </row>
    <row r="1734" spans="1:7" x14ac:dyDescent="0.25">
      <c r="A1734">
        <v>40514</v>
      </c>
      <c r="B1734">
        <v>1221.53</v>
      </c>
      <c r="C1734">
        <v>1206.81</v>
      </c>
      <c r="D1734">
        <v>1221.8900000000001</v>
      </c>
      <c r="E1734">
        <v>1206.81</v>
      </c>
      <c r="F1734">
        <v>0</v>
      </c>
      <c r="G1734">
        <v>1.28</v>
      </c>
    </row>
    <row r="1735" spans="1:7" x14ac:dyDescent="0.25">
      <c r="A1735">
        <v>40513</v>
      </c>
      <c r="B1735">
        <v>1206.07</v>
      </c>
      <c r="C1735">
        <v>1186.5999999999999</v>
      </c>
      <c r="D1735">
        <v>1207.6099999999999</v>
      </c>
      <c r="E1735">
        <v>1186.5999999999999</v>
      </c>
      <c r="F1735">
        <v>0</v>
      </c>
      <c r="G1735">
        <v>2.16</v>
      </c>
    </row>
    <row r="1736" spans="1:7" x14ac:dyDescent="0.25">
      <c r="A1736">
        <v>40512</v>
      </c>
      <c r="B1736">
        <v>1180.55</v>
      </c>
      <c r="C1736">
        <v>1182.96</v>
      </c>
      <c r="D1736">
        <v>1187.4000000000001</v>
      </c>
      <c r="E1736">
        <v>1174.1400000000001</v>
      </c>
      <c r="F1736">
        <v>0</v>
      </c>
      <c r="G1736">
        <v>-0.61</v>
      </c>
    </row>
    <row r="1737" spans="1:7" x14ac:dyDescent="0.25">
      <c r="A1737">
        <v>40511</v>
      </c>
      <c r="B1737">
        <v>1187.76</v>
      </c>
      <c r="C1737">
        <v>1189.08</v>
      </c>
      <c r="D1737">
        <v>1190.3399999999999</v>
      </c>
      <c r="E1737">
        <v>1173.6400000000001</v>
      </c>
      <c r="F1737">
        <v>0</v>
      </c>
      <c r="G1737">
        <v>-0.14000000000000001</v>
      </c>
    </row>
    <row r="1738" spans="1:7" x14ac:dyDescent="0.25">
      <c r="A1738">
        <v>40508</v>
      </c>
      <c r="B1738">
        <v>1189.4000000000001</v>
      </c>
      <c r="C1738">
        <v>1194.1600000000001</v>
      </c>
      <c r="D1738">
        <v>1194.1600000000001</v>
      </c>
      <c r="E1738">
        <v>1186.93</v>
      </c>
      <c r="F1738">
        <v>0</v>
      </c>
      <c r="G1738">
        <v>-0.75</v>
      </c>
    </row>
    <row r="1739" spans="1:7" x14ac:dyDescent="0.25">
      <c r="A1739">
        <v>40506</v>
      </c>
      <c r="B1739">
        <v>1198.3499999999999</v>
      </c>
      <c r="C1739">
        <v>1183.7</v>
      </c>
      <c r="D1739">
        <v>1198.6199999999999</v>
      </c>
      <c r="E1739">
        <v>1183.7</v>
      </c>
      <c r="F1739">
        <v>0</v>
      </c>
      <c r="G1739">
        <v>1.49</v>
      </c>
    </row>
    <row r="1740" spans="1:7" x14ac:dyDescent="0.25">
      <c r="A1740">
        <v>40505</v>
      </c>
      <c r="B1740">
        <v>1180.73</v>
      </c>
      <c r="C1740">
        <v>1192.51</v>
      </c>
      <c r="D1740">
        <v>1192.51</v>
      </c>
      <c r="E1740">
        <v>1176.9100000000001</v>
      </c>
      <c r="F1740">
        <v>0</v>
      </c>
      <c r="G1740">
        <v>-1.43</v>
      </c>
    </row>
    <row r="1741" spans="1:7" x14ac:dyDescent="0.25">
      <c r="A1741">
        <v>40504</v>
      </c>
      <c r="B1741">
        <v>1197.8399999999999</v>
      </c>
      <c r="C1741">
        <v>1198.07</v>
      </c>
      <c r="D1741">
        <v>1198.94</v>
      </c>
      <c r="E1741">
        <v>1184.58</v>
      </c>
      <c r="F1741">
        <v>0</v>
      </c>
      <c r="G1741">
        <v>-0.16</v>
      </c>
    </row>
    <row r="1742" spans="1:7" x14ac:dyDescent="0.25">
      <c r="A1742">
        <v>40501</v>
      </c>
      <c r="B1742">
        <v>1199.73</v>
      </c>
      <c r="C1742">
        <v>1196.1199999999999</v>
      </c>
      <c r="D1742">
        <v>1199.97</v>
      </c>
      <c r="E1742">
        <v>1189.44</v>
      </c>
      <c r="F1742">
        <v>0</v>
      </c>
      <c r="G1742">
        <v>0.25</v>
      </c>
    </row>
    <row r="1743" spans="1:7" x14ac:dyDescent="0.25">
      <c r="A1743">
        <v>40500</v>
      </c>
      <c r="B1743">
        <v>1196.69</v>
      </c>
      <c r="C1743">
        <v>1183.75</v>
      </c>
      <c r="D1743">
        <v>1200.29</v>
      </c>
      <c r="E1743">
        <v>1183.75</v>
      </c>
      <c r="F1743">
        <v>0</v>
      </c>
      <c r="G1743">
        <v>1.54</v>
      </c>
    </row>
    <row r="1744" spans="1:7" x14ac:dyDescent="0.25">
      <c r="A1744">
        <v>40499</v>
      </c>
      <c r="B1744">
        <v>1178.5899999999999</v>
      </c>
      <c r="C1744">
        <v>1178.33</v>
      </c>
      <c r="D1744">
        <v>1183.56</v>
      </c>
      <c r="E1744">
        <v>1175.82</v>
      </c>
      <c r="F1744">
        <v>0</v>
      </c>
      <c r="G1744">
        <v>0.02</v>
      </c>
    </row>
    <row r="1745" spans="1:7" x14ac:dyDescent="0.25">
      <c r="A1745">
        <v>40498</v>
      </c>
      <c r="B1745">
        <v>1178.3399999999999</v>
      </c>
      <c r="C1745">
        <v>1194.79</v>
      </c>
      <c r="D1745">
        <v>1194.79</v>
      </c>
      <c r="E1745">
        <v>1173</v>
      </c>
      <c r="F1745">
        <v>0</v>
      </c>
      <c r="G1745">
        <v>-1.62</v>
      </c>
    </row>
    <row r="1746" spans="1:7" x14ac:dyDescent="0.25">
      <c r="A1746">
        <v>40497</v>
      </c>
      <c r="B1746">
        <v>1197.75</v>
      </c>
      <c r="C1746">
        <v>1200.44</v>
      </c>
      <c r="D1746">
        <v>1207.43</v>
      </c>
      <c r="E1746">
        <v>1197.1500000000001</v>
      </c>
      <c r="F1746">
        <v>0</v>
      </c>
      <c r="G1746">
        <v>-0.12</v>
      </c>
    </row>
    <row r="1747" spans="1:7" x14ac:dyDescent="0.25">
      <c r="A1747">
        <v>40494</v>
      </c>
      <c r="B1747">
        <v>1199.21</v>
      </c>
      <c r="C1747">
        <v>1209.07</v>
      </c>
      <c r="D1747">
        <v>1210.5</v>
      </c>
      <c r="E1747">
        <v>1194.08</v>
      </c>
      <c r="F1747">
        <v>0</v>
      </c>
      <c r="G1747">
        <v>-1.18</v>
      </c>
    </row>
    <row r="1748" spans="1:7" x14ac:dyDescent="0.25">
      <c r="A1748">
        <v>40493</v>
      </c>
      <c r="B1748">
        <v>1213.54</v>
      </c>
      <c r="C1748">
        <v>1213.04</v>
      </c>
      <c r="D1748">
        <v>1215.45</v>
      </c>
      <c r="E1748">
        <v>1204.49</v>
      </c>
      <c r="F1748">
        <v>0</v>
      </c>
      <c r="G1748">
        <v>-0.42</v>
      </c>
    </row>
    <row r="1749" spans="1:7" x14ac:dyDescent="0.25">
      <c r="A1749">
        <v>40492</v>
      </c>
      <c r="B1749">
        <v>1218.71</v>
      </c>
      <c r="C1749">
        <v>1213.1400000000001</v>
      </c>
      <c r="D1749">
        <v>1218.75</v>
      </c>
      <c r="E1749">
        <v>1204.33</v>
      </c>
      <c r="F1749">
        <v>0</v>
      </c>
      <c r="G1749">
        <v>0.44</v>
      </c>
    </row>
    <row r="1750" spans="1:7" x14ac:dyDescent="0.25">
      <c r="A1750">
        <v>40491</v>
      </c>
      <c r="B1750">
        <v>1213.4000000000001</v>
      </c>
      <c r="C1750">
        <v>1223.5899999999999</v>
      </c>
      <c r="D1750">
        <v>1226.8399999999999</v>
      </c>
      <c r="E1750">
        <v>1208.94</v>
      </c>
      <c r="F1750">
        <v>0</v>
      </c>
      <c r="G1750">
        <v>-0.81</v>
      </c>
    </row>
    <row r="1751" spans="1:7" x14ac:dyDescent="0.25">
      <c r="A1751">
        <v>40490</v>
      </c>
      <c r="B1751">
        <v>1223.25</v>
      </c>
      <c r="C1751">
        <v>1223.24</v>
      </c>
      <c r="D1751">
        <v>1224.57</v>
      </c>
      <c r="E1751">
        <v>1217.55</v>
      </c>
      <c r="F1751">
        <v>0</v>
      </c>
      <c r="G1751">
        <v>-0.21</v>
      </c>
    </row>
    <row r="1752" spans="1:7" x14ac:dyDescent="0.25">
      <c r="A1752">
        <v>40487</v>
      </c>
      <c r="B1752">
        <v>1225.8499999999999</v>
      </c>
      <c r="C1752">
        <v>1221.2</v>
      </c>
      <c r="D1752">
        <v>1227.08</v>
      </c>
      <c r="E1752">
        <v>1220.29</v>
      </c>
      <c r="F1752">
        <v>0</v>
      </c>
      <c r="G1752">
        <v>0.39</v>
      </c>
    </row>
    <row r="1753" spans="1:7" x14ac:dyDescent="0.25">
      <c r="A1753">
        <v>40486</v>
      </c>
      <c r="B1753">
        <v>1221.06</v>
      </c>
      <c r="C1753">
        <v>1198.3399999999999</v>
      </c>
      <c r="D1753">
        <v>1221.25</v>
      </c>
      <c r="E1753">
        <v>1198.3399999999999</v>
      </c>
      <c r="F1753">
        <v>0</v>
      </c>
      <c r="G1753">
        <v>1.93</v>
      </c>
    </row>
    <row r="1754" spans="1:7" x14ac:dyDescent="0.25">
      <c r="A1754">
        <v>40485</v>
      </c>
      <c r="B1754">
        <v>1197.96</v>
      </c>
      <c r="C1754">
        <v>1193.79</v>
      </c>
      <c r="D1754">
        <v>1198.3</v>
      </c>
      <c r="E1754">
        <v>1183.56</v>
      </c>
      <c r="F1754">
        <v>0</v>
      </c>
      <c r="G1754">
        <v>0.37</v>
      </c>
    </row>
    <row r="1755" spans="1:7" x14ac:dyDescent="0.25">
      <c r="A1755">
        <v>40484</v>
      </c>
      <c r="B1755">
        <v>1193.57</v>
      </c>
      <c r="C1755">
        <v>1187.8599999999999</v>
      </c>
      <c r="D1755">
        <v>1195.8800000000001</v>
      </c>
      <c r="E1755">
        <v>1187.8599999999999</v>
      </c>
      <c r="F1755">
        <v>0</v>
      </c>
      <c r="G1755">
        <v>0.78</v>
      </c>
    </row>
    <row r="1756" spans="1:7" x14ac:dyDescent="0.25">
      <c r="A1756">
        <v>40483</v>
      </c>
      <c r="B1756">
        <v>1184.3800000000001</v>
      </c>
      <c r="C1756">
        <v>1185.71</v>
      </c>
      <c r="D1756">
        <v>1195.81</v>
      </c>
      <c r="E1756">
        <v>1177.6500000000001</v>
      </c>
      <c r="F1756">
        <v>0</v>
      </c>
      <c r="G1756">
        <v>0.09</v>
      </c>
    </row>
    <row r="1757" spans="1:7" x14ac:dyDescent="0.25">
      <c r="A1757">
        <v>40480</v>
      </c>
      <c r="B1757">
        <v>1183.26</v>
      </c>
      <c r="C1757">
        <v>1183.8699999999999</v>
      </c>
      <c r="D1757">
        <v>1185.46</v>
      </c>
      <c r="E1757">
        <v>1179.7</v>
      </c>
      <c r="F1757">
        <v>0</v>
      </c>
      <c r="G1757">
        <v>-0.04</v>
      </c>
    </row>
    <row r="1758" spans="1:7" x14ac:dyDescent="0.25">
      <c r="A1758">
        <v>40479</v>
      </c>
      <c r="B1758">
        <v>1183.78</v>
      </c>
      <c r="C1758">
        <v>1184.47</v>
      </c>
      <c r="D1758">
        <v>1189.53</v>
      </c>
      <c r="E1758">
        <v>1177.0999999999999</v>
      </c>
      <c r="F1758">
        <v>0</v>
      </c>
      <c r="G1758">
        <v>0.11</v>
      </c>
    </row>
    <row r="1759" spans="1:7" x14ac:dyDescent="0.25">
      <c r="A1759">
        <v>40478</v>
      </c>
      <c r="B1759">
        <v>1182.45</v>
      </c>
      <c r="C1759">
        <v>1183.8399999999999</v>
      </c>
      <c r="D1759">
        <v>1183.8399999999999</v>
      </c>
      <c r="E1759">
        <v>1171.7</v>
      </c>
      <c r="F1759">
        <v>0</v>
      </c>
      <c r="G1759">
        <v>-0.27</v>
      </c>
    </row>
    <row r="1760" spans="1:7" x14ac:dyDescent="0.25">
      <c r="A1760">
        <v>40477</v>
      </c>
      <c r="B1760">
        <v>1185.6400000000001</v>
      </c>
      <c r="C1760">
        <v>1184.8800000000001</v>
      </c>
      <c r="D1760">
        <v>1187.1099999999999</v>
      </c>
      <c r="E1760">
        <v>1177.72</v>
      </c>
      <c r="F1760">
        <v>0</v>
      </c>
      <c r="G1760">
        <v>0</v>
      </c>
    </row>
    <row r="1761" spans="1:7" x14ac:dyDescent="0.25">
      <c r="A1761">
        <v>40476</v>
      </c>
      <c r="B1761">
        <v>1185.6199999999999</v>
      </c>
      <c r="C1761">
        <v>1184.74</v>
      </c>
      <c r="D1761">
        <v>1196.1400000000001</v>
      </c>
      <c r="E1761">
        <v>1184.74</v>
      </c>
      <c r="F1761">
        <v>0</v>
      </c>
      <c r="G1761">
        <v>0.21</v>
      </c>
    </row>
    <row r="1762" spans="1:7" x14ac:dyDescent="0.25">
      <c r="A1762">
        <v>40473</v>
      </c>
      <c r="B1762">
        <v>1183.08</v>
      </c>
      <c r="C1762">
        <v>1180.52</v>
      </c>
      <c r="D1762">
        <v>1183.93</v>
      </c>
      <c r="E1762">
        <v>1178.99</v>
      </c>
      <c r="F1762">
        <v>0</v>
      </c>
      <c r="G1762">
        <v>0.24</v>
      </c>
    </row>
    <row r="1763" spans="1:7" x14ac:dyDescent="0.25">
      <c r="A1763">
        <v>40472</v>
      </c>
      <c r="B1763">
        <v>1180.26</v>
      </c>
      <c r="C1763">
        <v>1179.82</v>
      </c>
      <c r="D1763">
        <v>1189.43</v>
      </c>
      <c r="E1763">
        <v>1171.17</v>
      </c>
      <c r="F1763">
        <v>0</v>
      </c>
      <c r="G1763">
        <v>0.18</v>
      </c>
    </row>
    <row r="1764" spans="1:7" x14ac:dyDescent="0.25">
      <c r="A1764">
        <v>40471</v>
      </c>
      <c r="B1764">
        <v>1178.17</v>
      </c>
      <c r="C1764">
        <v>1166.74</v>
      </c>
      <c r="D1764">
        <v>1182.94</v>
      </c>
      <c r="E1764">
        <v>1166.74</v>
      </c>
      <c r="F1764">
        <v>0</v>
      </c>
      <c r="G1764">
        <v>1.05</v>
      </c>
    </row>
    <row r="1765" spans="1:7" x14ac:dyDescent="0.25">
      <c r="A1765">
        <v>40470</v>
      </c>
      <c r="B1765">
        <v>1165.9000000000001</v>
      </c>
      <c r="C1765">
        <v>1178.6400000000001</v>
      </c>
      <c r="D1765">
        <v>1178.6400000000001</v>
      </c>
      <c r="E1765">
        <v>1159.71</v>
      </c>
      <c r="F1765">
        <v>0</v>
      </c>
      <c r="G1765">
        <v>-1.59</v>
      </c>
    </row>
    <row r="1766" spans="1:7" x14ac:dyDescent="0.25">
      <c r="A1766">
        <v>40469</v>
      </c>
      <c r="B1766">
        <v>1184.71</v>
      </c>
      <c r="C1766">
        <v>1176.83</v>
      </c>
      <c r="D1766">
        <v>1185.53</v>
      </c>
      <c r="E1766">
        <v>1174.55</v>
      </c>
      <c r="F1766">
        <v>0</v>
      </c>
      <c r="G1766">
        <v>0.72</v>
      </c>
    </row>
    <row r="1767" spans="1:7" x14ac:dyDescent="0.25">
      <c r="A1767">
        <v>40466</v>
      </c>
      <c r="B1767">
        <v>1176.19</v>
      </c>
      <c r="C1767">
        <v>1177.47</v>
      </c>
      <c r="D1767">
        <v>1181.2</v>
      </c>
      <c r="E1767">
        <v>1167.1199999999999</v>
      </c>
      <c r="F1767">
        <v>0</v>
      </c>
      <c r="G1767">
        <v>0.2</v>
      </c>
    </row>
    <row r="1768" spans="1:7" x14ac:dyDescent="0.25">
      <c r="A1768">
        <v>40465</v>
      </c>
      <c r="B1768">
        <v>1173.81</v>
      </c>
      <c r="C1768">
        <v>1177.82</v>
      </c>
      <c r="D1768">
        <v>1178.8900000000001</v>
      </c>
      <c r="E1768">
        <v>1166.71</v>
      </c>
      <c r="F1768">
        <v>0</v>
      </c>
      <c r="G1768">
        <v>-0.36</v>
      </c>
    </row>
    <row r="1769" spans="1:7" x14ac:dyDescent="0.25">
      <c r="A1769">
        <v>40464</v>
      </c>
      <c r="B1769">
        <v>1178.0999999999999</v>
      </c>
      <c r="C1769">
        <v>1171.32</v>
      </c>
      <c r="D1769">
        <v>1184.3800000000001</v>
      </c>
      <c r="E1769">
        <v>1171.32</v>
      </c>
      <c r="F1769">
        <v>0</v>
      </c>
      <c r="G1769">
        <v>0.71</v>
      </c>
    </row>
    <row r="1770" spans="1:7" x14ac:dyDescent="0.25">
      <c r="A1770">
        <v>40463</v>
      </c>
      <c r="B1770">
        <v>1169.77</v>
      </c>
      <c r="C1770">
        <v>1164.28</v>
      </c>
      <c r="D1770">
        <v>1172.58</v>
      </c>
      <c r="E1770">
        <v>1155.71</v>
      </c>
      <c r="F1770">
        <v>0</v>
      </c>
      <c r="G1770">
        <v>0.38</v>
      </c>
    </row>
    <row r="1771" spans="1:7" x14ac:dyDescent="0.25">
      <c r="A1771">
        <v>40462</v>
      </c>
      <c r="B1771">
        <v>1165.32</v>
      </c>
      <c r="C1771">
        <v>1165.32</v>
      </c>
      <c r="D1771">
        <v>1168.68</v>
      </c>
      <c r="E1771">
        <v>1162.02</v>
      </c>
      <c r="F1771">
        <v>0</v>
      </c>
      <c r="G1771">
        <v>0.01</v>
      </c>
    </row>
    <row r="1772" spans="1:7" x14ac:dyDescent="0.25">
      <c r="A1772">
        <v>40459</v>
      </c>
      <c r="B1772">
        <v>1165.1500000000001</v>
      </c>
      <c r="C1772">
        <v>1158.3599999999999</v>
      </c>
      <c r="D1772">
        <v>1167.73</v>
      </c>
      <c r="E1772">
        <v>1155.58</v>
      </c>
      <c r="F1772">
        <v>0</v>
      </c>
      <c r="G1772">
        <v>0.61</v>
      </c>
    </row>
    <row r="1773" spans="1:7" x14ac:dyDescent="0.25">
      <c r="A1773">
        <v>40458</v>
      </c>
      <c r="B1773">
        <v>1158.06</v>
      </c>
      <c r="C1773">
        <v>1161.57</v>
      </c>
      <c r="D1773">
        <v>1163.8699999999999</v>
      </c>
      <c r="E1773">
        <v>1151.4100000000001</v>
      </c>
      <c r="F1773">
        <v>0</v>
      </c>
      <c r="G1773">
        <v>-0.16</v>
      </c>
    </row>
    <row r="1774" spans="1:7" x14ac:dyDescent="0.25">
      <c r="A1774">
        <v>40457</v>
      </c>
      <c r="B1774">
        <v>1159.97</v>
      </c>
      <c r="C1774">
        <v>1159.81</v>
      </c>
      <c r="D1774">
        <v>1162.33</v>
      </c>
      <c r="E1774">
        <v>1154.8499999999999</v>
      </c>
      <c r="F1774">
        <v>0</v>
      </c>
      <c r="G1774">
        <v>-7.0000000000000007E-2</v>
      </c>
    </row>
    <row r="1775" spans="1:7" x14ac:dyDescent="0.25">
      <c r="A1775">
        <v>40456</v>
      </c>
      <c r="B1775">
        <v>1160.75</v>
      </c>
      <c r="C1775">
        <v>1140.68</v>
      </c>
      <c r="D1775">
        <v>1162.76</v>
      </c>
      <c r="E1775">
        <v>1140.68</v>
      </c>
      <c r="F1775">
        <v>0</v>
      </c>
      <c r="G1775">
        <v>2.09</v>
      </c>
    </row>
    <row r="1776" spans="1:7" x14ac:dyDescent="0.25">
      <c r="A1776">
        <v>40455</v>
      </c>
      <c r="B1776">
        <v>1137.03</v>
      </c>
      <c r="C1776">
        <v>1144.96</v>
      </c>
      <c r="D1776">
        <v>1148.1600000000001</v>
      </c>
      <c r="E1776">
        <v>1131.8699999999999</v>
      </c>
      <c r="F1776">
        <v>0</v>
      </c>
      <c r="G1776">
        <v>-0.8</v>
      </c>
    </row>
    <row r="1777" spans="1:7" x14ac:dyDescent="0.25">
      <c r="A1777">
        <v>40452</v>
      </c>
      <c r="B1777">
        <v>1146.24</v>
      </c>
      <c r="C1777">
        <v>1143.49</v>
      </c>
      <c r="D1777">
        <v>1150.3</v>
      </c>
      <c r="E1777">
        <v>1139.42</v>
      </c>
      <c r="F1777">
        <v>0</v>
      </c>
      <c r="G1777">
        <v>0.44</v>
      </c>
    </row>
    <row r="1778" spans="1:7" x14ac:dyDescent="0.25">
      <c r="A1778">
        <v>40451</v>
      </c>
      <c r="B1778">
        <v>1141.2</v>
      </c>
      <c r="C1778">
        <v>1145.97</v>
      </c>
      <c r="D1778">
        <v>1157.1600000000001</v>
      </c>
      <c r="E1778">
        <v>1136.08</v>
      </c>
      <c r="F1778">
        <v>0</v>
      </c>
      <c r="G1778">
        <v>-0.31</v>
      </c>
    </row>
    <row r="1779" spans="1:7" x14ac:dyDescent="0.25">
      <c r="A1779">
        <v>40450</v>
      </c>
      <c r="B1779">
        <v>1144.73</v>
      </c>
      <c r="C1779">
        <v>1146.75</v>
      </c>
      <c r="D1779">
        <v>1148.6300000000001</v>
      </c>
      <c r="E1779">
        <v>1140.26</v>
      </c>
      <c r="F1779">
        <v>0</v>
      </c>
      <c r="G1779">
        <v>-0.26</v>
      </c>
    </row>
    <row r="1780" spans="1:7" x14ac:dyDescent="0.25">
      <c r="A1780">
        <v>40449</v>
      </c>
      <c r="B1780">
        <v>1147.7</v>
      </c>
      <c r="C1780">
        <v>1142.31</v>
      </c>
      <c r="D1780">
        <v>1150</v>
      </c>
      <c r="E1780">
        <v>1132.0899999999999</v>
      </c>
      <c r="F1780">
        <v>0</v>
      </c>
      <c r="G1780">
        <v>0.49</v>
      </c>
    </row>
    <row r="1781" spans="1:7" x14ac:dyDescent="0.25">
      <c r="A1781">
        <v>40448</v>
      </c>
      <c r="B1781">
        <v>1142.1600000000001</v>
      </c>
      <c r="C1781">
        <v>1148.6400000000001</v>
      </c>
      <c r="D1781">
        <v>1149.92</v>
      </c>
      <c r="E1781">
        <v>1142</v>
      </c>
      <c r="F1781">
        <v>0</v>
      </c>
      <c r="G1781">
        <v>-0.56999999999999995</v>
      </c>
    </row>
    <row r="1782" spans="1:7" x14ac:dyDescent="0.25">
      <c r="A1782">
        <v>40445</v>
      </c>
      <c r="B1782">
        <v>1148.67</v>
      </c>
      <c r="C1782">
        <v>1131.69</v>
      </c>
      <c r="D1782">
        <v>1148.9000000000001</v>
      </c>
      <c r="E1782">
        <v>1131.69</v>
      </c>
      <c r="F1782">
        <v>0</v>
      </c>
      <c r="G1782">
        <v>2.12</v>
      </c>
    </row>
    <row r="1783" spans="1:7" x14ac:dyDescent="0.25">
      <c r="A1783">
        <v>40444</v>
      </c>
      <c r="B1783">
        <v>1124.83</v>
      </c>
      <c r="C1783">
        <v>1131.0999999999999</v>
      </c>
      <c r="D1783">
        <v>1136.77</v>
      </c>
      <c r="E1783">
        <v>1122.79</v>
      </c>
      <c r="F1783">
        <v>0</v>
      </c>
      <c r="G1783">
        <v>-0.83</v>
      </c>
    </row>
    <row r="1784" spans="1:7" x14ac:dyDescent="0.25">
      <c r="A1784">
        <v>40443</v>
      </c>
      <c r="B1784">
        <v>1134.28</v>
      </c>
      <c r="C1784">
        <v>1139.49</v>
      </c>
      <c r="D1784">
        <v>1144.3800000000001</v>
      </c>
      <c r="E1784">
        <v>1131.58</v>
      </c>
      <c r="F1784">
        <v>0</v>
      </c>
      <c r="G1784">
        <v>-0.48</v>
      </c>
    </row>
    <row r="1785" spans="1:7" x14ac:dyDescent="0.25">
      <c r="A1785">
        <v>40442</v>
      </c>
      <c r="B1785">
        <v>1139.78</v>
      </c>
      <c r="C1785">
        <v>1142.82</v>
      </c>
      <c r="D1785">
        <v>1148.5899999999999</v>
      </c>
      <c r="E1785">
        <v>1136.22</v>
      </c>
      <c r="F1785">
        <v>0</v>
      </c>
      <c r="G1785">
        <v>-0.26</v>
      </c>
    </row>
    <row r="1786" spans="1:7" x14ac:dyDescent="0.25">
      <c r="A1786">
        <v>40441</v>
      </c>
      <c r="B1786">
        <v>1142.71</v>
      </c>
      <c r="C1786">
        <v>1126.57</v>
      </c>
      <c r="D1786">
        <v>1144.8599999999999</v>
      </c>
      <c r="E1786">
        <v>1126.57</v>
      </c>
      <c r="F1786">
        <v>0</v>
      </c>
      <c r="G1786">
        <v>1.52</v>
      </c>
    </row>
    <row r="1787" spans="1:7" x14ac:dyDescent="0.25">
      <c r="A1787">
        <v>40438</v>
      </c>
      <c r="B1787">
        <v>1125.5899999999999</v>
      </c>
      <c r="C1787">
        <v>1126.3900000000001</v>
      </c>
      <c r="D1787">
        <v>1131.47</v>
      </c>
      <c r="E1787">
        <v>1122.43</v>
      </c>
      <c r="F1787">
        <v>0</v>
      </c>
      <c r="G1787">
        <v>0.08</v>
      </c>
    </row>
    <row r="1788" spans="1:7" x14ac:dyDescent="0.25">
      <c r="A1788">
        <v>40437</v>
      </c>
      <c r="B1788">
        <v>1124.6600000000001</v>
      </c>
      <c r="C1788">
        <v>1123.8900000000001</v>
      </c>
      <c r="D1788">
        <v>1125.44</v>
      </c>
      <c r="E1788">
        <v>1118.8800000000001</v>
      </c>
      <c r="F1788">
        <v>0</v>
      </c>
      <c r="G1788">
        <v>-0.04</v>
      </c>
    </row>
    <row r="1789" spans="1:7" x14ac:dyDescent="0.25">
      <c r="A1789">
        <v>40436</v>
      </c>
      <c r="B1789">
        <v>1125.07</v>
      </c>
      <c r="C1789">
        <v>1119.43</v>
      </c>
      <c r="D1789">
        <v>1126.46</v>
      </c>
      <c r="E1789">
        <v>1114.6300000000001</v>
      </c>
      <c r="F1789">
        <v>0</v>
      </c>
      <c r="G1789">
        <v>0.35</v>
      </c>
    </row>
    <row r="1790" spans="1:7" x14ac:dyDescent="0.25">
      <c r="A1790">
        <v>40435</v>
      </c>
      <c r="B1790">
        <v>1121.0999999999999</v>
      </c>
      <c r="C1790">
        <v>1121.1600000000001</v>
      </c>
      <c r="D1790">
        <v>1127.3599999999999</v>
      </c>
      <c r="E1790">
        <v>1115.58</v>
      </c>
      <c r="F1790">
        <v>0</v>
      </c>
      <c r="G1790">
        <v>-7.0000000000000007E-2</v>
      </c>
    </row>
    <row r="1791" spans="1:7" x14ac:dyDescent="0.25">
      <c r="A1791">
        <v>40434</v>
      </c>
      <c r="B1791">
        <v>1121.9000000000001</v>
      </c>
      <c r="C1791">
        <v>1113.3800000000001</v>
      </c>
      <c r="D1791">
        <v>1123.8699999999999</v>
      </c>
      <c r="E1791">
        <v>1113.3800000000001</v>
      </c>
      <c r="F1791">
        <v>0</v>
      </c>
      <c r="G1791">
        <v>1.1100000000000001</v>
      </c>
    </row>
    <row r="1792" spans="1:7" x14ac:dyDescent="0.25">
      <c r="A1792">
        <v>40431</v>
      </c>
      <c r="B1792">
        <v>1109.55</v>
      </c>
      <c r="C1792">
        <v>1104.57</v>
      </c>
      <c r="D1792">
        <v>1110.8800000000001</v>
      </c>
      <c r="E1792">
        <v>1103.92</v>
      </c>
      <c r="F1792">
        <v>0</v>
      </c>
      <c r="G1792">
        <v>0.49</v>
      </c>
    </row>
    <row r="1793" spans="1:7" x14ac:dyDescent="0.25">
      <c r="A1793">
        <v>40430</v>
      </c>
      <c r="B1793">
        <v>1104.18</v>
      </c>
      <c r="C1793">
        <v>1101.1500000000001</v>
      </c>
      <c r="D1793">
        <v>1110.27</v>
      </c>
      <c r="E1793">
        <v>1101.1500000000001</v>
      </c>
      <c r="F1793">
        <v>0</v>
      </c>
      <c r="G1793">
        <v>0.48</v>
      </c>
    </row>
    <row r="1794" spans="1:7" x14ac:dyDescent="0.25">
      <c r="A1794">
        <v>40429</v>
      </c>
      <c r="B1794">
        <v>1098.8699999999999</v>
      </c>
      <c r="C1794">
        <v>1092.3599999999999</v>
      </c>
      <c r="D1794">
        <v>1103.26</v>
      </c>
      <c r="E1794">
        <v>1092.3599999999999</v>
      </c>
      <c r="F1794">
        <v>0</v>
      </c>
      <c r="G1794">
        <v>0.64</v>
      </c>
    </row>
    <row r="1795" spans="1:7" x14ac:dyDescent="0.25">
      <c r="A1795">
        <v>40428</v>
      </c>
      <c r="B1795">
        <v>1091.8399999999999</v>
      </c>
      <c r="C1795">
        <v>1102.5999999999999</v>
      </c>
      <c r="D1795">
        <v>1102.5999999999999</v>
      </c>
      <c r="E1795">
        <v>1091.1500000000001</v>
      </c>
      <c r="F1795">
        <v>0</v>
      </c>
      <c r="G1795">
        <v>-1.1499999999999999</v>
      </c>
    </row>
    <row r="1796" spans="1:7" x14ac:dyDescent="0.25">
      <c r="A1796">
        <v>40424</v>
      </c>
      <c r="B1796">
        <v>1104.51</v>
      </c>
      <c r="C1796">
        <v>1093.6099999999999</v>
      </c>
      <c r="D1796">
        <v>1105.0999999999999</v>
      </c>
      <c r="E1796">
        <v>1093.6099999999999</v>
      </c>
      <c r="F1796">
        <v>0</v>
      </c>
      <c r="G1796">
        <v>1.32</v>
      </c>
    </row>
    <row r="1797" spans="1:7" x14ac:dyDescent="0.25">
      <c r="A1797">
        <v>40423</v>
      </c>
      <c r="B1797">
        <v>1090.0999999999999</v>
      </c>
      <c r="C1797">
        <v>1080.6600000000001</v>
      </c>
      <c r="D1797">
        <v>1090.0999999999999</v>
      </c>
      <c r="E1797">
        <v>1080.3900000000001</v>
      </c>
      <c r="F1797">
        <v>0</v>
      </c>
      <c r="G1797">
        <v>0.91</v>
      </c>
    </row>
    <row r="1798" spans="1:7" x14ac:dyDescent="0.25">
      <c r="A1798">
        <v>40422</v>
      </c>
      <c r="B1798">
        <v>1080.29</v>
      </c>
      <c r="C1798">
        <v>1049.72</v>
      </c>
      <c r="D1798">
        <v>1081.3</v>
      </c>
      <c r="E1798">
        <v>1049.72</v>
      </c>
      <c r="F1798">
        <v>0</v>
      </c>
      <c r="G1798">
        <v>2.95</v>
      </c>
    </row>
    <row r="1799" spans="1:7" x14ac:dyDescent="0.25">
      <c r="A1799">
        <v>40421</v>
      </c>
      <c r="B1799">
        <v>1049.33</v>
      </c>
      <c r="C1799">
        <v>1046.8800000000001</v>
      </c>
      <c r="D1799">
        <v>1055.1400000000001</v>
      </c>
      <c r="E1799">
        <v>1040.8800000000001</v>
      </c>
      <c r="F1799">
        <v>0</v>
      </c>
      <c r="G1799">
        <v>0.04</v>
      </c>
    </row>
    <row r="1800" spans="1:7" x14ac:dyDescent="0.25">
      <c r="A1800">
        <v>40420</v>
      </c>
      <c r="B1800">
        <v>1048.92</v>
      </c>
      <c r="C1800">
        <v>1062.9000000000001</v>
      </c>
      <c r="D1800">
        <v>1064.4000000000001</v>
      </c>
      <c r="E1800">
        <v>1048.79</v>
      </c>
      <c r="F1800">
        <v>0</v>
      </c>
      <c r="G1800">
        <v>-1.47</v>
      </c>
    </row>
    <row r="1801" spans="1:7" x14ac:dyDescent="0.25">
      <c r="A1801">
        <v>40417</v>
      </c>
      <c r="B1801">
        <v>1064.5899999999999</v>
      </c>
      <c r="C1801">
        <v>1049.27</v>
      </c>
      <c r="D1801">
        <v>1065.21</v>
      </c>
      <c r="E1801">
        <v>1039.7</v>
      </c>
      <c r="F1801">
        <v>0</v>
      </c>
      <c r="G1801">
        <v>1.66</v>
      </c>
    </row>
    <row r="1802" spans="1:7" x14ac:dyDescent="0.25">
      <c r="A1802">
        <v>40416</v>
      </c>
      <c r="B1802">
        <v>1047.22</v>
      </c>
      <c r="C1802">
        <v>1056.28</v>
      </c>
      <c r="D1802">
        <v>1061.45</v>
      </c>
      <c r="E1802">
        <v>1045.4000000000001</v>
      </c>
      <c r="F1802">
        <v>0</v>
      </c>
      <c r="G1802">
        <v>-0.77</v>
      </c>
    </row>
    <row r="1803" spans="1:7" x14ac:dyDescent="0.25">
      <c r="A1803">
        <v>40415</v>
      </c>
      <c r="B1803">
        <v>1055.33</v>
      </c>
      <c r="C1803">
        <v>1048.98</v>
      </c>
      <c r="D1803">
        <v>1059.3800000000001</v>
      </c>
      <c r="E1803">
        <v>1039.83</v>
      </c>
      <c r="F1803">
        <v>0</v>
      </c>
      <c r="G1803">
        <v>0.33</v>
      </c>
    </row>
    <row r="1804" spans="1:7" x14ac:dyDescent="0.25">
      <c r="A1804">
        <v>40414</v>
      </c>
      <c r="B1804">
        <v>1051.8699999999999</v>
      </c>
      <c r="C1804">
        <v>1063.2</v>
      </c>
      <c r="D1804">
        <v>1063.2</v>
      </c>
      <c r="E1804">
        <v>1046.68</v>
      </c>
      <c r="F1804">
        <v>0</v>
      </c>
      <c r="G1804">
        <v>-1.45</v>
      </c>
    </row>
    <row r="1805" spans="1:7" x14ac:dyDescent="0.25">
      <c r="A1805">
        <v>40413</v>
      </c>
      <c r="B1805">
        <v>1067.3599999999999</v>
      </c>
      <c r="C1805">
        <v>1073.3599999999999</v>
      </c>
      <c r="D1805">
        <v>1081.58</v>
      </c>
      <c r="E1805">
        <v>1067.08</v>
      </c>
      <c r="F1805">
        <v>0</v>
      </c>
      <c r="G1805">
        <v>-0.4</v>
      </c>
    </row>
    <row r="1806" spans="1:7" x14ac:dyDescent="0.25">
      <c r="A1806">
        <v>40410</v>
      </c>
      <c r="B1806">
        <v>1071.69</v>
      </c>
      <c r="C1806">
        <v>1075.6300000000001</v>
      </c>
      <c r="D1806">
        <v>1075.6300000000001</v>
      </c>
      <c r="E1806">
        <v>1063.9100000000001</v>
      </c>
      <c r="F1806">
        <v>0</v>
      </c>
      <c r="G1806">
        <v>-0.37</v>
      </c>
    </row>
    <row r="1807" spans="1:7" x14ac:dyDescent="0.25">
      <c r="A1807">
        <v>40409</v>
      </c>
      <c r="B1807">
        <v>1075.6300000000001</v>
      </c>
      <c r="C1807">
        <v>1092.44</v>
      </c>
      <c r="D1807">
        <v>1092.44</v>
      </c>
      <c r="E1807">
        <v>1070.6600000000001</v>
      </c>
      <c r="F1807">
        <v>0</v>
      </c>
      <c r="G1807">
        <v>-1.69</v>
      </c>
    </row>
    <row r="1808" spans="1:7" x14ac:dyDescent="0.25">
      <c r="A1808">
        <v>40408</v>
      </c>
      <c r="B1808">
        <v>1094.1600000000001</v>
      </c>
      <c r="C1808">
        <v>1092.08</v>
      </c>
      <c r="D1808">
        <v>1099.77</v>
      </c>
      <c r="E1808">
        <v>1085.76</v>
      </c>
      <c r="F1808">
        <v>0</v>
      </c>
      <c r="G1808">
        <v>0.15</v>
      </c>
    </row>
    <row r="1809" spans="1:7" x14ac:dyDescent="0.25">
      <c r="A1809">
        <v>40407</v>
      </c>
      <c r="B1809">
        <v>1092.54</v>
      </c>
      <c r="C1809">
        <v>1081.1600000000001</v>
      </c>
      <c r="D1809">
        <v>1100.1400000000001</v>
      </c>
      <c r="E1809">
        <v>1081.1600000000001</v>
      </c>
      <c r="F1809">
        <v>0</v>
      </c>
      <c r="G1809">
        <v>1.22</v>
      </c>
    </row>
    <row r="1810" spans="1:7" x14ac:dyDescent="0.25">
      <c r="A1810">
        <v>40406</v>
      </c>
      <c r="B1810">
        <v>1079.3800000000001</v>
      </c>
      <c r="C1810">
        <v>1077.49</v>
      </c>
      <c r="D1810">
        <v>1082.6199999999999</v>
      </c>
      <c r="E1810">
        <v>1069.49</v>
      </c>
      <c r="F1810">
        <v>0</v>
      </c>
      <c r="G1810">
        <v>0.01</v>
      </c>
    </row>
    <row r="1811" spans="1:7" x14ac:dyDescent="0.25">
      <c r="A1811">
        <v>40403</v>
      </c>
      <c r="B1811">
        <v>1079.25</v>
      </c>
      <c r="C1811">
        <v>1082.22</v>
      </c>
      <c r="D1811">
        <v>1086.25</v>
      </c>
      <c r="E1811">
        <v>1079</v>
      </c>
      <c r="F1811">
        <v>0</v>
      </c>
      <c r="G1811">
        <v>-0.4</v>
      </c>
    </row>
    <row r="1812" spans="1:7" x14ac:dyDescent="0.25">
      <c r="A1812">
        <v>40402</v>
      </c>
      <c r="B1812">
        <v>1083.6099999999999</v>
      </c>
      <c r="C1812">
        <v>1081.48</v>
      </c>
      <c r="D1812">
        <v>1086.72</v>
      </c>
      <c r="E1812">
        <v>1076.69</v>
      </c>
      <c r="F1812">
        <v>0</v>
      </c>
      <c r="G1812">
        <v>-0.54</v>
      </c>
    </row>
    <row r="1813" spans="1:7" x14ac:dyDescent="0.25">
      <c r="A1813">
        <v>40401</v>
      </c>
      <c r="B1813">
        <v>1089.47</v>
      </c>
      <c r="C1813">
        <v>1116.8900000000001</v>
      </c>
      <c r="D1813">
        <v>1116.8900000000001</v>
      </c>
      <c r="E1813">
        <v>1088.55</v>
      </c>
      <c r="F1813">
        <v>0</v>
      </c>
      <c r="G1813">
        <v>-2.82</v>
      </c>
    </row>
    <row r="1814" spans="1:7" x14ac:dyDescent="0.25">
      <c r="A1814">
        <v>40400</v>
      </c>
      <c r="B1814">
        <v>1121.06</v>
      </c>
      <c r="C1814">
        <v>1122.92</v>
      </c>
      <c r="D1814">
        <v>1127.1600000000001</v>
      </c>
      <c r="E1814">
        <v>1111.58</v>
      </c>
      <c r="F1814">
        <v>0</v>
      </c>
      <c r="G1814">
        <v>-0.6</v>
      </c>
    </row>
    <row r="1815" spans="1:7" x14ac:dyDescent="0.25">
      <c r="A1815">
        <v>40399</v>
      </c>
      <c r="B1815">
        <v>1127.79</v>
      </c>
      <c r="C1815">
        <v>1122.8</v>
      </c>
      <c r="D1815">
        <v>1129.24</v>
      </c>
      <c r="E1815">
        <v>1120.9100000000001</v>
      </c>
      <c r="F1815">
        <v>0</v>
      </c>
      <c r="G1815">
        <v>0.55000000000000004</v>
      </c>
    </row>
    <row r="1816" spans="1:7" x14ac:dyDescent="0.25">
      <c r="A1816">
        <v>40396</v>
      </c>
      <c r="B1816">
        <v>1121.6400000000001</v>
      </c>
      <c r="C1816">
        <v>1122.07</v>
      </c>
      <c r="D1816">
        <v>1123.06</v>
      </c>
      <c r="E1816">
        <v>1107.17</v>
      </c>
      <c r="F1816">
        <v>0</v>
      </c>
      <c r="G1816">
        <v>-0.37</v>
      </c>
    </row>
    <row r="1817" spans="1:7" x14ac:dyDescent="0.25">
      <c r="A1817">
        <v>40395</v>
      </c>
      <c r="B1817">
        <v>1125.81</v>
      </c>
      <c r="C1817">
        <v>1125.78</v>
      </c>
      <c r="D1817">
        <v>1126.56</v>
      </c>
      <c r="E1817">
        <v>1118.81</v>
      </c>
      <c r="F1817">
        <v>0</v>
      </c>
      <c r="G1817">
        <v>-0.13</v>
      </c>
    </row>
    <row r="1818" spans="1:7" x14ac:dyDescent="0.25">
      <c r="A1818">
        <v>40394</v>
      </c>
      <c r="B1818">
        <v>1127.24</v>
      </c>
      <c r="C1818">
        <v>1121.06</v>
      </c>
      <c r="D1818">
        <v>1128.75</v>
      </c>
      <c r="E1818">
        <v>1119.46</v>
      </c>
      <c r="F1818">
        <v>0</v>
      </c>
      <c r="G1818">
        <v>0.61</v>
      </c>
    </row>
    <row r="1819" spans="1:7" x14ac:dyDescent="0.25">
      <c r="A1819">
        <v>40393</v>
      </c>
      <c r="B1819">
        <v>1120.46</v>
      </c>
      <c r="C1819">
        <v>1125.3399999999999</v>
      </c>
      <c r="D1819">
        <v>1125.44</v>
      </c>
      <c r="E1819">
        <v>1116.76</v>
      </c>
      <c r="F1819">
        <v>0</v>
      </c>
      <c r="G1819">
        <v>-0.48</v>
      </c>
    </row>
    <row r="1820" spans="1:7" x14ac:dyDescent="0.25">
      <c r="A1820">
        <v>40392</v>
      </c>
      <c r="B1820">
        <v>1125.8599999999999</v>
      </c>
      <c r="C1820">
        <v>1107.53</v>
      </c>
      <c r="D1820">
        <v>1127.3</v>
      </c>
      <c r="E1820">
        <v>1107.53</v>
      </c>
      <c r="F1820">
        <v>0</v>
      </c>
      <c r="G1820">
        <v>2.2000000000000002</v>
      </c>
    </row>
    <row r="1821" spans="1:7" x14ac:dyDescent="0.25">
      <c r="A1821">
        <v>40389</v>
      </c>
      <c r="B1821">
        <v>1101.5999999999999</v>
      </c>
      <c r="C1821">
        <v>1098.44</v>
      </c>
      <c r="D1821">
        <v>1106.44</v>
      </c>
      <c r="E1821">
        <v>1088.01</v>
      </c>
      <c r="F1821">
        <v>0</v>
      </c>
      <c r="G1821">
        <v>0.01</v>
      </c>
    </row>
    <row r="1822" spans="1:7" x14ac:dyDescent="0.25">
      <c r="A1822">
        <v>40388</v>
      </c>
      <c r="B1822">
        <v>1101.53</v>
      </c>
      <c r="C1822">
        <v>1108.07</v>
      </c>
      <c r="D1822">
        <v>1115.9000000000001</v>
      </c>
      <c r="E1822">
        <v>1092.82</v>
      </c>
      <c r="F1822">
        <v>0</v>
      </c>
      <c r="G1822">
        <v>-0.42</v>
      </c>
    </row>
    <row r="1823" spans="1:7" x14ac:dyDescent="0.25">
      <c r="A1823">
        <v>40387</v>
      </c>
      <c r="B1823">
        <v>1106.1300000000001</v>
      </c>
      <c r="C1823">
        <v>1112.8399999999999</v>
      </c>
      <c r="D1823">
        <v>1114.6600000000001</v>
      </c>
      <c r="E1823">
        <v>1103.1099999999999</v>
      </c>
      <c r="F1823">
        <v>0</v>
      </c>
      <c r="G1823">
        <v>-0.69</v>
      </c>
    </row>
    <row r="1824" spans="1:7" x14ac:dyDescent="0.25">
      <c r="A1824">
        <v>40386</v>
      </c>
      <c r="B1824">
        <v>1113.8399999999999</v>
      </c>
      <c r="C1824">
        <v>1117.3599999999999</v>
      </c>
      <c r="D1824">
        <v>1120.95</v>
      </c>
      <c r="E1824">
        <v>1109.78</v>
      </c>
      <c r="F1824">
        <v>0</v>
      </c>
      <c r="G1824">
        <v>-0.1</v>
      </c>
    </row>
    <row r="1825" spans="1:7" x14ac:dyDescent="0.25">
      <c r="A1825">
        <v>40385</v>
      </c>
      <c r="B1825">
        <v>1115.01</v>
      </c>
      <c r="C1825">
        <v>1102.8900000000001</v>
      </c>
      <c r="D1825">
        <v>1115.01</v>
      </c>
      <c r="E1825">
        <v>1101.3</v>
      </c>
      <c r="F1825">
        <v>0</v>
      </c>
      <c r="G1825">
        <v>1.1200000000000001</v>
      </c>
    </row>
    <row r="1826" spans="1:7" x14ac:dyDescent="0.25">
      <c r="A1826">
        <v>40382</v>
      </c>
      <c r="B1826">
        <v>1102.6600000000001</v>
      </c>
      <c r="C1826">
        <v>1092.17</v>
      </c>
      <c r="D1826">
        <v>1103.73</v>
      </c>
      <c r="E1826">
        <v>1087.8800000000001</v>
      </c>
      <c r="F1826">
        <v>0</v>
      </c>
      <c r="G1826">
        <v>0.82</v>
      </c>
    </row>
    <row r="1827" spans="1:7" x14ac:dyDescent="0.25">
      <c r="A1827">
        <v>40381</v>
      </c>
      <c r="B1827">
        <v>1093.67</v>
      </c>
      <c r="C1827">
        <v>1072.1400000000001</v>
      </c>
      <c r="D1827">
        <v>1097.5</v>
      </c>
      <c r="E1827">
        <v>1072.1400000000001</v>
      </c>
      <c r="F1827">
        <v>0</v>
      </c>
      <c r="G1827">
        <v>2.25</v>
      </c>
    </row>
    <row r="1828" spans="1:7" x14ac:dyDescent="0.25">
      <c r="A1828">
        <v>40380</v>
      </c>
      <c r="B1828">
        <v>1069.5899999999999</v>
      </c>
      <c r="C1828">
        <v>1086.67</v>
      </c>
      <c r="D1828">
        <v>1088.96</v>
      </c>
      <c r="E1828">
        <v>1065.25</v>
      </c>
      <c r="F1828">
        <v>0</v>
      </c>
      <c r="G1828">
        <v>-1.28</v>
      </c>
    </row>
    <row r="1829" spans="1:7" x14ac:dyDescent="0.25">
      <c r="A1829">
        <v>40379</v>
      </c>
      <c r="B1829">
        <v>1083.48</v>
      </c>
      <c r="C1829">
        <v>1064.53</v>
      </c>
      <c r="D1829">
        <v>1083.94</v>
      </c>
      <c r="E1829">
        <v>1056.8800000000001</v>
      </c>
      <c r="F1829">
        <v>0</v>
      </c>
      <c r="G1829">
        <v>1.1399999999999999</v>
      </c>
    </row>
    <row r="1830" spans="1:7" x14ac:dyDescent="0.25">
      <c r="A1830">
        <v>40378</v>
      </c>
      <c r="B1830">
        <v>1071.25</v>
      </c>
      <c r="C1830">
        <v>1066.8499999999999</v>
      </c>
      <c r="D1830">
        <v>1074.7</v>
      </c>
      <c r="E1830">
        <v>1061.1099999999999</v>
      </c>
      <c r="F1830">
        <v>0</v>
      </c>
      <c r="G1830">
        <v>0.6</v>
      </c>
    </row>
    <row r="1831" spans="1:7" x14ac:dyDescent="0.25">
      <c r="A1831">
        <v>40375</v>
      </c>
      <c r="B1831">
        <v>1064.8800000000001</v>
      </c>
      <c r="C1831">
        <v>1093.8499999999999</v>
      </c>
      <c r="D1831">
        <v>1093.8499999999999</v>
      </c>
      <c r="E1831">
        <v>1063.32</v>
      </c>
      <c r="F1831">
        <v>0</v>
      </c>
      <c r="G1831">
        <v>-2.88</v>
      </c>
    </row>
    <row r="1832" spans="1:7" x14ac:dyDescent="0.25">
      <c r="A1832">
        <v>40374</v>
      </c>
      <c r="B1832">
        <v>1096.48</v>
      </c>
      <c r="C1832">
        <v>1094.46</v>
      </c>
      <c r="D1832">
        <v>1098.6600000000001</v>
      </c>
      <c r="E1832">
        <v>1080.53</v>
      </c>
      <c r="F1832">
        <v>0</v>
      </c>
      <c r="G1832">
        <v>0.12</v>
      </c>
    </row>
    <row r="1833" spans="1:7" x14ac:dyDescent="0.25">
      <c r="A1833">
        <v>40373</v>
      </c>
      <c r="B1833">
        <v>1095.17</v>
      </c>
      <c r="C1833">
        <v>1095.6099999999999</v>
      </c>
      <c r="D1833">
        <v>1099.08</v>
      </c>
      <c r="E1833">
        <v>1087.68</v>
      </c>
      <c r="F1833">
        <v>0</v>
      </c>
      <c r="G1833">
        <v>-0.02</v>
      </c>
    </row>
    <row r="1834" spans="1:7" x14ac:dyDescent="0.25">
      <c r="A1834">
        <v>40372</v>
      </c>
      <c r="B1834">
        <v>1095.3399999999999</v>
      </c>
      <c r="C1834">
        <v>1080.6500000000001</v>
      </c>
      <c r="D1834">
        <v>1099.46</v>
      </c>
      <c r="E1834">
        <v>1080.6500000000001</v>
      </c>
      <c r="F1834">
        <v>0</v>
      </c>
      <c r="G1834">
        <v>1.54</v>
      </c>
    </row>
    <row r="1835" spans="1:7" x14ac:dyDescent="0.25">
      <c r="A1835">
        <v>40371</v>
      </c>
      <c r="B1835">
        <v>1078.75</v>
      </c>
      <c r="C1835">
        <v>1077.23</v>
      </c>
      <c r="D1835">
        <v>1080.78</v>
      </c>
      <c r="E1835">
        <v>1070.45</v>
      </c>
      <c r="F1835">
        <v>0</v>
      </c>
      <c r="G1835">
        <v>7.0000000000000007E-2</v>
      </c>
    </row>
    <row r="1836" spans="1:7" x14ac:dyDescent="0.25">
      <c r="A1836">
        <v>40368</v>
      </c>
      <c r="B1836">
        <v>1077.96</v>
      </c>
      <c r="C1836">
        <v>1070.5</v>
      </c>
      <c r="D1836">
        <v>1078.1600000000001</v>
      </c>
      <c r="E1836">
        <v>1068.0999999999999</v>
      </c>
      <c r="F1836">
        <v>0</v>
      </c>
      <c r="G1836">
        <v>0.72</v>
      </c>
    </row>
    <row r="1837" spans="1:7" x14ac:dyDescent="0.25">
      <c r="A1837">
        <v>40367</v>
      </c>
      <c r="B1837">
        <v>1070.25</v>
      </c>
      <c r="C1837">
        <v>1062.92</v>
      </c>
      <c r="D1837">
        <v>1071.25</v>
      </c>
      <c r="E1837">
        <v>1058.24</v>
      </c>
      <c r="F1837">
        <v>0</v>
      </c>
      <c r="G1837">
        <v>0.94</v>
      </c>
    </row>
    <row r="1838" spans="1:7" x14ac:dyDescent="0.25">
      <c r="A1838">
        <v>40366</v>
      </c>
      <c r="B1838">
        <v>1060.27</v>
      </c>
      <c r="C1838">
        <v>1028.54</v>
      </c>
      <c r="D1838">
        <v>1060.8900000000001</v>
      </c>
      <c r="E1838">
        <v>1028.54</v>
      </c>
      <c r="F1838">
        <v>0</v>
      </c>
      <c r="G1838">
        <v>3.13</v>
      </c>
    </row>
    <row r="1839" spans="1:7" x14ac:dyDescent="0.25">
      <c r="A1839">
        <v>40365</v>
      </c>
      <c r="B1839">
        <v>1028.06</v>
      </c>
      <c r="C1839">
        <v>1028.0899999999999</v>
      </c>
      <c r="D1839">
        <v>1042.5</v>
      </c>
      <c r="E1839">
        <v>1018.35</v>
      </c>
      <c r="F1839">
        <v>0</v>
      </c>
      <c r="G1839">
        <v>0.54</v>
      </c>
    </row>
    <row r="1840" spans="1:7" x14ac:dyDescent="0.25">
      <c r="A1840">
        <v>40361</v>
      </c>
      <c r="B1840">
        <v>1022.58</v>
      </c>
      <c r="C1840">
        <v>1027.6500000000001</v>
      </c>
      <c r="D1840">
        <v>1032.95</v>
      </c>
      <c r="E1840">
        <v>1015.93</v>
      </c>
      <c r="F1840">
        <v>0</v>
      </c>
      <c r="G1840">
        <v>-0.47</v>
      </c>
    </row>
    <row r="1841" spans="1:7" x14ac:dyDescent="0.25">
      <c r="A1841">
        <v>40360</v>
      </c>
      <c r="B1841">
        <v>1027.3699999999999</v>
      </c>
      <c r="C1841">
        <v>1031.0999999999999</v>
      </c>
      <c r="D1841">
        <v>1033.58</v>
      </c>
      <c r="E1841">
        <v>1010.91</v>
      </c>
      <c r="F1841">
        <v>0</v>
      </c>
      <c r="G1841">
        <v>-0.32</v>
      </c>
    </row>
    <row r="1842" spans="1:7" x14ac:dyDescent="0.25">
      <c r="A1842">
        <v>40359</v>
      </c>
      <c r="B1842">
        <v>1030.71</v>
      </c>
      <c r="C1842">
        <v>1040.56</v>
      </c>
      <c r="D1842">
        <v>1048.08</v>
      </c>
      <c r="E1842">
        <v>1028.33</v>
      </c>
      <c r="F1842">
        <v>0</v>
      </c>
      <c r="G1842">
        <v>-1.01</v>
      </c>
    </row>
    <row r="1843" spans="1:7" x14ac:dyDescent="0.25">
      <c r="A1843">
        <v>40358</v>
      </c>
      <c r="B1843">
        <v>1041.24</v>
      </c>
      <c r="C1843">
        <v>1071.0999999999999</v>
      </c>
      <c r="D1843">
        <v>1071.0999999999999</v>
      </c>
      <c r="E1843">
        <v>1035.18</v>
      </c>
      <c r="F1843">
        <v>0</v>
      </c>
      <c r="G1843">
        <v>-3.1</v>
      </c>
    </row>
    <row r="1844" spans="1:7" x14ac:dyDescent="0.25">
      <c r="A1844">
        <v>40357</v>
      </c>
      <c r="B1844">
        <v>1074.57</v>
      </c>
      <c r="C1844">
        <v>1077.5</v>
      </c>
      <c r="D1844">
        <v>1082.5999999999999</v>
      </c>
      <c r="E1844">
        <v>1071.45</v>
      </c>
      <c r="F1844">
        <v>0</v>
      </c>
      <c r="G1844">
        <v>-0.2</v>
      </c>
    </row>
    <row r="1845" spans="1:7" x14ac:dyDescent="0.25">
      <c r="A1845">
        <v>40354</v>
      </c>
      <c r="B1845">
        <v>1076.76</v>
      </c>
      <c r="C1845">
        <v>1075.0999999999999</v>
      </c>
      <c r="D1845">
        <v>1083.56</v>
      </c>
      <c r="E1845">
        <v>1067.8900000000001</v>
      </c>
      <c r="F1845">
        <v>0</v>
      </c>
      <c r="G1845">
        <v>0.28999999999999998</v>
      </c>
    </row>
    <row r="1846" spans="1:7" x14ac:dyDescent="0.25">
      <c r="A1846">
        <v>40353</v>
      </c>
      <c r="B1846">
        <v>1073.69</v>
      </c>
      <c r="C1846">
        <v>1090.93</v>
      </c>
      <c r="D1846">
        <v>1090.93</v>
      </c>
      <c r="E1846">
        <v>1071.5999999999999</v>
      </c>
      <c r="F1846">
        <v>0</v>
      </c>
      <c r="G1846">
        <v>-1.68</v>
      </c>
    </row>
    <row r="1847" spans="1:7" x14ac:dyDescent="0.25">
      <c r="A1847">
        <v>40352</v>
      </c>
      <c r="B1847">
        <v>1092.04</v>
      </c>
      <c r="C1847">
        <v>1095.57</v>
      </c>
      <c r="D1847">
        <v>1099.6400000000001</v>
      </c>
      <c r="E1847">
        <v>1085.31</v>
      </c>
      <c r="F1847">
        <v>0</v>
      </c>
      <c r="G1847">
        <v>-0.3</v>
      </c>
    </row>
    <row r="1848" spans="1:7" x14ac:dyDescent="0.25">
      <c r="A1848">
        <v>40351</v>
      </c>
      <c r="B1848">
        <v>1095.31</v>
      </c>
      <c r="C1848">
        <v>1113.9000000000001</v>
      </c>
      <c r="D1848">
        <v>1118.5</v>
      </c>
      <c r="E1848">
        <v>1094.18</v>
      </c>
      <c r="F1848">
        <v>0</v>
      </c>
      <c r="G1848">
        <v>-1.61</v>
      </c>
    </row>
    <row r="1849" spans="1:7" x14ac:dyDescent="0.25">
      <c r="A1849">
        <v>40350</v>
      </c>
      <c r="B1849">
        <v>1113.2</v>
      </c>
      <c r="C1849">
        <v>1122.79</v>
      </c>
      <c r="D1849">
        <v>1131.23</v>
      </c>
      <c r="E1849">
        <v>1108.24</v>
      </c>
      <c r="F1849">
        <v>0</v>
      </c>
      <c r="G1849">
        <v>-0.39</v>
      </c>
    </row>
    <row r="1850" spans="1:7" x14ac:dyDescent="0.25">
      <c r="A1850">
        <v>40347</v>
      </c>
      <c r="B1850">
        <v>1117.51</v>
      </c>
      <c r="C1850">
        <v>1116.1600000000001</v>
      </c>
      <c r="D1850">
        <v>1121.01</v>
      </c>
      <c r="E1850">
        <v>1113.93</v>
      </c>
      <c r="F1850">
        <v>0</v>
      </c>
      <c r="G1850">
        <v>0.13</v>
      </c>
    </row>
    <row r="1851" spans="1:7" x14ac:dyDescent="0.25">
      <c r="A1851">
        <v>40346</v>
      </c>
      <c r="B1851">
        <v>1116.04</v>
      </c>
      <c r="C1851">
        <v>1115.98</v>
      </c>
      <c r="D1851">
        <v>1117.72</v>
      </c>
      <c r="E1851">
        <v>1105.8699999999999</v>
      </c>
      <c r="F1851">
        <v>0</v>
      </c>
      <c r="G1851">
        <v>0.13</v>
      </c>
    </row>
    <row r="1852" spans="1:7" x14ac:dyDescent="0.25">
      <c r="A1852">
        <v>40345</v>
      </c>
      <c r="B1852">
        <v>1114.6099999999999</v>
      </c>
      <c r="C1852">
        <v>1114.02</v>
      </c>
      <c r="D1852">
        <v>1118.74</v>
      </c>
      <c r="E1852">
        <v>1107.1300000000001</v>
      </c>
      <c r="F1852">
        <v>0</v>
      </c>
      <c r="G1852">
        <v>-0.06</v>
      </c>
    </row>
    <row r="1853" spans="1:7" x14ac:dyDescent="0.25">
      <c r="A1853">
        <v>40344</v>
      </c>
      <c r="B1853">
        <v>1115.23</v>
      </c>
      <c r="C1853">
        <v>1091.21</v>
      </c>
      <c r="D1853">
        <v>1115.5899999999999</v>
      </c>
      <c r="E1853">
        <v>1091.21</v>
      </c>
      <c r="F1853">
        <v>0</v>
      </c>
      <c r="G1853">
        <v>2.35</v>
      </c>
    </row>
    <row r="1854" spans="1:7" x14ac:dyDescent="0.25">
      <c r="A1854">
        <v>40343</v>
      </c>
      <c r="B1854">
        <v>1089.6300000000001</v>
      </c>
      <c r="C1854">
        <v>1095</v>
      </c>
      <c r="D1854">
        <v>1105.9100000000001</v>
      </c>
      <c r="E1854">
        <v>1089.03</v>
      </c>
      <c r="F1854">
        <v>0</v>
      </c>
      <c r="G1854">
        <v>-0.18</v>
      </c>
    </row>
    <row r="1855" spans="1:7" x14ac:dyDescent="0.25">
      <c r="A1855">
        <v>40340</v>
      </c>
      <c r="B1855">
        <v>1091.5999999999999</v>
      </c>
      <c r="C1855">
        <v>1082.6500000000001</v>
      </c>
      <c r="D1855">
        <v>1092.25</v>
      </c>
      <c r="E1855">
        <v>1077.1199999999999</v>
      </c>
      <c r="F1855">
        <v>0</v>
      </c>
      <c r="G1855">
        <v>0.44</v>
      </c>
    </row>
    <row r="1856" spans="1:7" x14ac:dyDescent="0.25">
      <c r="A1856">
        <v>40339</v>
      </c>
      <c r="B1856">
        <v>1086.8399999999999</v>
      </c>
      <c r="C1856">
        <v>1058.77</v>
      </c>
      <c r="D1856">
        <v>1087.8499999999999</v>
      </c>
      <c r="E1856">
        <v>1058.77</v>
      </c>
      <c r="F1856">
        <v>0</v>
      </c>
      <c r="G1856">
        <v>2.95</v>
      </c>
    </row>
    <row r="1857" spans="1:7" x14ac:dyDescent="0.25">
      <c r="A1857">
        <v>40338</v>
      </c>
      <c r="B1857">
        <v>1055.69</v>
      </c>
      <c r="C1857">
        <v>1062.75</v>
      </c>
      <c r="D1857">
        <v>1077.74</v>
      </c>
      <c r="E1857">
        <v>1052.25</v>
      </c>
      <c r="F1857">
        <v>0</v>
      </c>
      <c r="G1857">
        <v>-0.59</v>
      </c>
    </row>
    <row r="1858" spans="1:7" x14ac:dyDescent="0.25">
      <c r="A1858">
        <v>40337</v>
      </c>
      <c r="B1858">
        <v>1062</v>
      </c>
      <c r="C1858">
        <v>1050.81</v>
      </c>
      <c r="D1858">
        <v>1063.1500000000001</v>
      </c>
      <c r="E1858">
        <v>1042.17</v>
      </c>
      <c r="F1858">
        <v>0</v>
      </c>
      <c r="G1858">
        <v>1.1000000000000001</v>
      </c>
    </row>
    <row r="1859" spans="1:7" x14ac:dyDescent="0.25">
      <c r="A1859">
        <v>40336</v>
      </c>
      <c r="B1859">
        <v>1050.47</v>
      </c>
      <c r="C1859">
        <v>1065.8399999999999</v>
      </c>
      <c r="D1859">
        <v>1071.3599999999999</v>
      </c>
      <c r="E1859">
        <v>1049.8599999999999</v>
      </c>
      <c r="F1859">
        <v>0</v>
      </c>
      <c r="G1859">
        <v>-1.35</v>
      </c>
    </row>
    <row r="1860" spans="1:7" x14ac:dyDescent="0.25">
      <c r="A1860">
        <v>40333</v>
      </c>
      <c r="B1860">
        <v>1064.8800000000001</v>
      </c>
      <c r="C1860">
        <v>1098.43</v>
      </c>
      <c r="D1860">
        <v>1098.43</v>
      </c>
      <c r="E1860">
        <v>1060.5</v>
      </c>
      <c r="F1860">
        <v>0</v>
      </c>
      <c r="G1860">
        <v>-3.44</v>
      </c>
    </row>
    <row r="1861" spans="1:7" x14ac:dyDescent="0.25">
      <c r="A1861">
        <v>40332</v>
      </c>
      <c r="B1861">
        <v>1102.83</v>
      </c>
      <c r="C1861">
        <v>1098.82</v>
      </c>
      <c r="D1861">
        <v>1105.67</v>
      </c>
      <c r="E1861">
        <v>1091.81</v>
      </c>
      <c r="F1861">
        <v>0</v>
      </c>
      <c r="G1861">
        <v>0.41</v>
      </c>
    </row>
    <row r="1862" spans="1:7" x14ac:dyDescent="0.25">
      <c r="A1862">
        <v>40331</v>
      </c>
      <c r="B1862">
        <v>1098.3800000000001</v>
      </c>
      <c r="C1862">
        <v>1073.01</v>
      </c>
      <c r="D1862">
        <v>1098.56</v>
      </c>
      <c r="E1862">
        <v>1072.03</v>
      </c>
      <c r="F1862">
        <v>0</v>
      </c>
      <c r="G1862">
        <v>2.58</v>
      </c>
    </row>
    <row r="1863" spans="1:7" x14ac:dyDescent="0.25">
      <c r="A1863">
        <v>40330</v>
      </c>
      <c r="B1863">
        <v>1070.71</v>
      </c>
      <c r="C1863">
        <v>1087.3</v>
      </c>
      <c r="D1863">
        <v>1094.77</v>
      </c>
      <c r="E1863">
        <v>1069.8900000000001</v>
      </c>
      <c r="F1863">
        <v>0</v>
      </c>
      <c r="G1863">
        <v>-1.72</v>
      </c>
    </row>
    <row r="1864" spans="1:7" x14ac:dyDescent="0.25">
      <c r="A1864">
        <v>40326</v>
      </c>
      <c r="B1864">
        <v>1089.4100000000001</v>
      </c>
      <c r="C1864">
        <v>1102.5899999999999</v>
      </c>
      <c r="D1864">
        <v>1102.5899999999999</v>
      </c>
      <c r="E1864">
        <v>1084.78</v>
      </c>
      <c r="F1864">
        <v>0</v>
      </c>
      <c r="G1864">
        <v>-1.24</v>
      </c>
    </row>
    <row r="1865" spans="1:7" x14ac:dyDescent="0.25">
      <c r="A1865">
        <v>40325</v>
      </c>
      <c r="B1865">
        <v>1103.06</v>
      </c>
      <c r="C1865">
        <v>1074.27</v>
      </c>
      <c r="D1865">
        <v>1103.52</v>
      </c>
      <c r="E1865">
        <v>1074.27</v>
      </c>
      <c r="F1865">
        <v>0</v>
      </c>
      <c r="G1865">
        <v>3.29</v>
      </c>
    </row>
    <row r="1866" spans="1:7" x14ac:dyDescent="0.25">
      <c r="A1866">
        <v>40324</v>
      </c>
      <c r="B1866">
        <v>1067.95</v>
      </c>
      <c r="C1866">
        <v>1075.51</v>
      </c>
      <c r="D1866">
        <v>1090.75</v>
      </c>
      <c r="E1866">
        <v>1065.5899999999999</v>
      </c>
      <c r="F1866">
        <v>0</v>
      </c>
      <c r="G1866">
        <v>-0.56999999999999995</v>
      </c>
    </row>
    <row r="1867" spans="1:7" x14ac:dyDescent="0.25">
      <c r="A1867">
        <v>40323</v>
      </c>
      <c r="B1867">
        <v>1074.03</v>
      </c>
      <c r="C1867">
        <v>1067.42</v>
      </c>
      <c r="D1867">
        <v>1074.75</v>
      </c>
      <c r="E1867">
        <v>1040.78</v>
      </c>
      <c r="F1867">
        <v>0</v>
      </c>
      <c r="G1867">
        <v>0.04</v>
      </c>
    </row>
    <row r="1868" spans="1:7" x14ac:dyDescent="0.25">
      <c r="A1868">
        <v>40322</v>
      </c>
      <c r="B1868">
        <v>1073.6500000000001</v>
      </c>
      <c r="C1868">
        <v>1084.78</v>
      </c>
      <c r="D1868">
        <v>1089.95</v>
      </c>
      <c r="E1868">
        <v>1072.7</v>
      </c>
      <c r="F1868">
        <v>0</v>
      </c>
      <c r="G1868">
        <v>-1.29</v>
      </c>
    </row>
    <row r="1869" spans="1:7" x14ac:dyDescent="0.25">
      <c r="A1869">
        <v>40319</v>
      </c>
      <c r="B1869">
        <v>1087.69</v>
      </c>
      <c r="C1869">
        <v>1067.26</v>
      </c>
      <c r="D1869">
        <v>1090.1600000000001</v>
      </c>
      <c r="E1869">
        <v>1055.9000000000001</v>
      </c>
      <c r="F1869">
        <v>0</v>
      </c>
      <c r="G1869">
        <v>1.5</v>
      </c>
    </row>
    <row r="1870" spans="1:7" x14ac:dyDescent="0.25">
      <c r="A1870">
        <v>40318</v>
      </c>
      <c r="B1870">
        <v>1071.5899999999999</v>
      </c>
      <c r="C1870">
        <v>1107.3399999999999</v>
      </c>
      <c r="D1870">
        <v>1107.3399999999999</v>
      </c>
      <c r="E1870">
        <v>1071.58</v>
      </c>
      <c r="F1870">
        <v>0</v>
      </c>
      <c r="G1870">
        <v>-3.9</v>
      </c>
    </row>
    <row r="1871" spans="1:7" x14ac:dyDescent="0.25">
      <c r="A1871">
        <v>40317</v>
      </c>
      <c r="B1871">
        <v>1115.05</v>
      </c>
      <c r="C1871">
        <v>1119.57</v>
      </c>
      <c r="D1871">
        <v>1124.27</v>
      </c>
      <c r="E1871">
        <v>1100.6600000000001</v>
      </c>
      <c r="F1871">
        <v>0</v>
      </c>
      <c r="G1871">
        <v>-0.51</v>
      </c>
    </row>
    <row r="1872" spans="1:7" x14ac:dyDescent="0.25">
      <c r="A1872">
        <v>40316</v>
      </c>
      <c r="B1872">
        <v>1120.8</v>
      </c>
      <c r="C1872">
        <v>1138.78</v>
      </c>
      <c r="D1872">
        <v>1148.6600000000001</v>
      </c>
      <c r="E1872">
        <v>1117.2</v>
      </c>
      <c r="F1872">
        <v>0</v>
      </c>
      <c r="G1872">
        <v>-1.42</v>
      </c>
    </row>
    <row r="1873" spans="1:7" x14ac:dyDescent="0.25">
      <c r="A1873">
        <v>40315</v>
      </c>
      <c r="B1873">
        <v>1136.94</v>
      </c>
      <c r="C1873">
        <v>1136.52</v>
      </c>
      <c r="D1873">
        <v>1141.8800000000001</v>
      </c>
      <c r="E1873">
        <v>1114.96</v>
      </c>
      <c r="F1873">
        <v>0</v>
      </c>
      <c r="G1873">
        <v>0.11</v>
      </c>
    </row>
    <row r="1874" spans="1:7" x14ac:dyDescent="0.25">
      <c r="A1874">
        <v>40312</v>
      </c>
      <c r="B1874">
        <v>1135.68</v>
      </c>
      <c r="C1874">
        <v>1157.19</v>
      </c>
      <c r="D1874">
        <v>1157.19</v>
      </c>
      <c r="E1874">
        <v>1126.1400000000001</v>
      </c>
      <c r="F1874">
        <v>0</v>
      </c>
      <c r="G1874">
        <v>-1.88</v>
      </c>
    </row>
    <row r="1875" spans="1:7" x14ac:dyDescent="0.25">
      <c r="A1875">
        <v>40311</v>
      </c>
      <c r="B1875">
        <v>1157.44</v>
      </c>
      <c r="C1875">
        <v>1170.04</v>
      </c>
      <c r="D1875">
        <v>1173.57</v>
      </c>
      <c r="E1875">
        <v>1156.1400000000001</v>
      </c>
      <c r="F1875">
        <v>0</v>
      </c>
      <c r="G1875">
        <v>-1.21</v>
      </c>
    </row>
    <row r="1876" spans="1:7" x14ac:dyDescent="0.25">
      <c r="A1876">
        <v>40310</v>
      </c>
      <c r="B1876">
        <v>1171.67</v>
      </c>
      <c r="C1876">
        <v>1155.43</v>
      </c>
      <c r="D1876">
        <v>1172.8699999999999</v>
      </c>
      <c r="E1876">
        <v>1155.43</v>
      </c>
      <c r="F1876">
        <v>0</v>
      </c>
      <c r="G1876">
        <v>1.37</v>
      </c>
    </row>
    <row r="1877" spans="1:7" x14ac:dyDescent="0.25">
      <c r="A1877">
        <v>40309</v>
      </c>
      <c r="B1877">
        <v>1155.79</v>
      </c>
      <c r="C1877">
        <v>1156.3900000000001</v>
      </c>
      <c r="D1877">
        <v>1170.48</v>
      </c>
      <c r="E1877">
        <v>1147.71</v>
      </c>
      <c r="F1877">
        <v>0</v>
      </c>
      <c r="G1877">
        <v>-0.34</v>
      </c>
    </row>
    <row r="1878" spans="1:7" x14ac:dyDescent="0.25">
      <c r="A1878">
        <v>40308</v>
      </c>
      <c r="B1878">
        <v>1159.73</v>
      </c>
      <c r="C1878">
        <v>1122.27</v>
      </c>
      <c r="D1878">
        <v>1163.8499999999999</v>
      </c>
      <c r="E1878">
        <v>1122.27</v>
      </c>
      <c r="F1878">
        <v>0</v>
      </c>
      <c r="G1878">
        <v>4.4000000000000004</v>
      </c>
    </row>
    <row r="1879" spans="1:7" x14ac:dyDescent="0.25">
      <c r="A1879">
        <v>40305</v>
      </c>
      <c r="B1879">
        <v>1110.8800000000001</v>
      </c>
      <c r="C1879">
        <v>1127.04</v>
      </c>
      <c r="D1879">
        <v>1135.1300000000001</v>
      </c>
      <c r="E1879">
        <v>1094.1500000000001</v>
      </c>
      <c r="F1879">
        <v>0</v>
      </c>
      <c r="G1879">
        <v>-1.53</v>
      </c>
    </row>
    <row r="1880" spans="1:7" x14ac:dyDescent="0.25">
      <c r="A1880">
        <v>40304</v>
      </c>
      <c r="B1880">
        <v>1128.1500000000001</v>
      </c>
      <c r="C1880">
        <v>1164.3800000000001</v>
      </c>
      <c r="D1880">
        <v>1167.58</v>
      </c>
      <c r="E1880">
        <v>1065.79</v>
      </c>
      <c r="F1880">
        <v>0</v>
      </c>
      <c r="G1880">
        <v>-3.24</v>
      </c>
    </row>
    <row r="1881" spans="1:7" x14ac:dyDescent="0.25">
      <c r="A1881">
        <v>40303</v>
      </c>
      <c r="B1881">
        <v>1165.8699999999999</v>
      </c>
      <c r="C1881">
        <v>1169.24</v>
      </c>
      <c r="D1881">
        <v>1175.95</v>
      </c>
      <c r="E1881">
        <v>1158.1500000000001</v>
      </c>
      <c r="F1881">
        <v>0</v>
      </c>
      <c r="G1881">
        <v>-0.66</v>
      </c>
    </row>
    <row r="1882" spans="1:7" x14ac:dyDescent="0.25">
      <c r="A1882">
        <v>40302</v>
      </c>
      <c r="B1882">
        <v>1173.5999999999999</v>
      </c>
      <c r="C1882">
        <v>1197.5</v>
      </c>
      <c r="D1882">
        <v>1197.5</v>
      </c>
      <c r="E1882">
        <v>1168.1199999999999</v>
      </c>
      <c r="F1882">
        <v>0</v>
      </c>
      <c r="G1882">
        <v>-2.38</v>
      </c>
    </row>
    <row r="1883" spans="1:7" x14ac:dyDescent="0.25">
      <c r="A1883">
        <v>40301</v>
      </c>
      <c r="B1883">
        <v>1202.26</v>
      </c>
      <c r="C1883">
        <v>1188.58</v>
      </c>
      <c r="D1883">
        <v>1205.1300000000001</v>
      </c>
      <c r="E1883">
        <v>1188.58</v>
      </c>
      <c r="F1883">
        <v>0</v>
      </c>
      <c r="G1883">
        <v>1.31</v>
      </c>
    </row>
    <row r="1884" spans="1:7" x14ac:dyDescent="0.25">
      <c r="A1884">
        <v>40298</v>
      </c>
      <c r="B1884">
        <v>1186.69</v>
      </c>
      <c r="C1884">
        <v>1206.77</v>
      </c>
      <c r="D1884">
        <v>1207.99</v>
      </c>
      <c r="E1884">
        <v>1186.32</v>
      </c>
      <c r="F1884">
        <v>0</v>
      </c>
      <c r="G1884">
        <v>-1.66</v>
      </c>
    </row>
    <row r="1885" spans="1:7" x14ac:dyDescent="0.25">
      <c r="A1885">
        <v>40297</v>
      </c>
      <c r="B1885">
        <v>1206.78</v>
      </c>
      <c r="C1885">
        <v>1193.3</v>
      </c>
      <c r="D1885">
        <v>1209.3599999999999</v>
      </c>
      <c r="E1885">
        <v>1193.3</v>
      </c>
      <c r="F1885">
        <v>0</v>
      </c>
      <c r="G1885">
        <v>1.29</v>
      </c>
    </row>
    <row r="1886" spans="1:7" x14ac:dyDescent="0.25">
      <c r="A1886">
        <v>40296</v>
      </c>
      <c r="B1886">
        <v>1191.3599999999999</v>
      </c>
      <c r="C1886">
        <v>1184.5899999999999</v>
      </c>
      <c r="D1886">
        <v>1195.05</v>
      </c>
      <c r="E1886">
        <v>1181.81</v>
      </c>
      <c r="F1886">
        <v>0</v>
      </c>
      <c r="G1886">
        <v>0.65</v>
      </c>
    </row>
    <row r="1887" spans="1:7" x14ac:dyDescent="0.25">
      <c r="A1887">
        <v>40295</v>
      </c>
      <c r="B1887">
        <v>1183.71</v>
      </c>
      <c r="C1887">
        <v>1209.92</v>
      </c>
      <c r="D1887">
        <v>1211.3800000000001</v>
      </c>
      <c r="E1887">
        <v>1181.6199999999999</v>
      </c>
      <c r="F1887">
        <v>0</v>
      </c>
      <c r="G1887">
        <v>-2.34</v>
      </c>
    </row>
    <row r="1888" spans="1:7" x14ac:dyDescent="0.25">
      <c r="A1888">
        <v>40294</v>
      </c>
      <c r="B1888">
        <v>1212.05</v>
      </c>
      <c r="C1888">
        <v>1217.07</v>
      </c>
      <c r="D1888">
        <v>1219.8</v>
      </c>
      <c r="E1888">
        <v>1211.07</v>
      </c>
      <c r="F1888">
        <v>0</v>
      </c>
      <c r="G1888">
        <v>-0.43</v>
      </c>
    </row>
    <row r="1889" spans="1:7" x14ac:dyDescent="0.25">
      <c r="A1889">
        <v>40291</v>
      </c>
      <c r="B1889">
        <v>1217.28</v>
      </c>
      <c r="C1889">
        <v>1207.8699999999999</v>
      </c>
      <c r="D1889">
        <v>1217.28</v>
      </c>
      <c r="E1889">
        <v>1205.0999999999999</v>
      </c>
      <c r="F1889">
        <v>0</v>
      </c>
      <c r="G1889">
        <v>0.71</v>
      </c>
    </row>
    <row r="1890" spans="1:7" x14ac:dyDescent="0.25">
      <c r="A1890">
        <v>40290</v>
      </c>
      <c r="B1890">
        <v>1208.67</v>
      </c>
      <c r="C1890">
        <v>1202.52</v>
      </c>
      <c r="D1890">
        <v>1210.27</v>
      </c>
      <c r="E1890">
        <v>1190.19</v>
      </c>
      <c r="F1890">
        <v>0</v>
      </c>
      <c r="G1890">
        <v>0.23</v>
      </c>
    </row>
    <row r="1891" spans="1:7" x14ac:dyDescent="0.25">
      <c r="A1891">
        <v>40289</v>
      </c>
      <c r="B1891">
        <v>1205.94</v>
      </c>
      <c r="C1891">
        <v>1207.1600000000001</v>
      </c>
      <c r="D1891">
        <v>1210.99</v>
      </c>
      <c r="E1891">
        <v>1198.8499999999999</v>
      </c>
      <c r="F1891">
        <v>0</v>
      </c>
      <c r="G1891">
        <v>-0.1</v>
      </c>
    </row>
    <row r="1892" spans="1:7" x14ac:dyDescent="0.25">
      <c r="A1892">
        <v>40288</v>
      </c>
      <c r="B1892">
        <v>1207.17</v>
      </c>
      <c r="C1892">
        <v>1199.04</v>
      </c>
      <c r="D1892">
        <v>1208.58</v>
      </c>
      <c r="E1892">
        <v>1199.04</v>
      </c>
      <c r="F1892">
        <v>0</v>
      </c>
      <c r="G1892">
        <v>0.81</v>
      </c>
    </row>
    <row r="1893" spans="1:7" x14ac:dyDescent="0.25">
      <c r="A1893">
        <v>40287</v>
      </c>
      <c r="B1893">
        <v>1197.52</v>
      </c>
      <c r="C1893">
        <v>1192.06</v>
      </c>
      <c r="D1893">
        <v>1197.8699999999999</v>
      </c>
      <c r="E1893">
        <v>1183.68</v>
      </c>
      <c r="F1893">
        <v>0</v>
      </c>
      <c r="G1893">
        <v>0.45</v>
      </c>
    </row>
    <row r="1894" spans="1:7" x14ac:dyDescent="0.25">
      <c r="A1894">
        <v>40284</v>
      </c>
      <c r="B1894">
        <v>1192.1300000000001</v>
      </c>
      <c r="C1894">
        <v>1210.17</v>
      </c>
      <c r="D1894">
        <v>1210.17</v>
      </c>
      <c r="E1894">
        <v>1186.77</v>
      </c>
      <c r="F1894">
        <v>0</v>
      </c>
      <c r="G1894">
        <v>-1.61</v>
      </c>
    </row>
    <row r="1895" spans="1:7" x14ac:dyDescent="0.25">
      <c r="A1895">
        <v>40283</v>
      </c>
      <c r="B1895">
        <v>1211.67</v>
      </c>
      <c r="C1895">
        <v>1210.77</v>
      </c>
      <c r="D1895">
        <v>1213.92</v>
      </c>
      <c r="E1895">
        <v>1208.5</v>
      </c>
      <c r="F1895">
        <v>0</v>
      </c>
      <c r="G1895">
        <v>0.08</v>
      </c>
    </row>
    <row r="1896" spans="1:7" x14ac:dyDescent="0.25">
      <c r="A1896">
        <v>40282</v>
      </c>
      <c r="B1896">
        <v>1210.6500000000001</v>
      </c>
      <c r="C1896">
        <v>1198.69</v>
      </c>
      <c r="D1896">
        <v>1210.6500000000001</v>
      </c>
      <c r="E1896">
        <v>1198.69</v>
      </c>
      <c r="F1896">
        <v>0</v>
      </c>
      <c r="G1896">
        <v>1.1200000000000001</v>
      </c>
    </row>
    <row r="1897" spans="1:7" x14ac:dyDescent="0.25">
      <c r="A1897">
        <v>40281</v>
      </c>
      <c r="B1897">
        <v>1197.3</v>
      </c>
      <c r="C1897">
        <v>1195.94</v>
      </c>
      <c r="D1897">
        <v>1199.04</v>
      </c>
      <c r="E1897">
        <v>1188.82</v>
      </c>
      <c r="F1897">
        <v>0</v>
      </c>
      <c r="G1897">
        <v>7.0000000000000007E-2</v>
      </c>
    </row>
    <row r="1898" spans="1:7" x14ac:dyDescent="0.25">
      <c r="A1898">
        <v>40280</v>
      </c>
      <c r="B1898">
        <v>1196.48</v>
      </c>
      <c r="C1898">
        <v>1194.94</v>
      </c>
      <c r="D1898">
        <v>1199.2</v>
      </c>
      <c r="E1898">
        <v>1194.71</v>
      </c>
      <c r="F1898">
        <v>0</v>
      </c>
      <c r="G1898">
        <v>0.18</v>
      </c>
    </row>
    <row r="1899" spans="1:7" x14ac:dyDescent="0.25">
      <c r="A1899">
        <v>40277</v>
      </c>
      <c r="B1899">
        <v>1194.3699999999999</v>
      </c>
      <c r="C1899">
        <v>1187.47</v>
      </c>
      <c r="D1899">
        <v>1194.6600000000001</v>
      </c>
      <c r="E1899">
        <v>1187.1500000000001</v>
      </c>
      <c r="F1899">
        <v>0</v>
      </c>
      <c r="G1899">
        <v>0.67</v>
      </c>
    </row>
    <row r="1900" spans="1:7" x14ac:dyDescent="0.25">
      <c r="A1900">
        <v>40276</v>
      </c>
      <c r="B1900">
        <v>1186.44</v>
      </c>
      <c r="C1900">
        <v>1181.75</v>
      </c>
      <c r="D1900">
        <v>1188.55</v>
      </c>
      <c r="E1900">
        <v>1175.1199999999999</v>
      </c>
      <c r="F1900">
        <v>0</v>
      </c>
      <c r="G1900">
        <v>0.34</v>
      </c>
    </row>
    <row r="1901" spans="1:7" x14ac:dyDescent="0.25">
      <c r="A1901">
        <v>40275</v>
      </c>
      <c r="B1901">
        <v>1182.45</v>
      </c>
      <c r="C1901">
        <v>1188.23</v>
      </c>
      <c r="D1901">
        <v>1189.5999999999999</v>
      </c>
      <c r="E1901">
        <v>1177.25</v>
      </c>
      <c r="F1901">
        <v>0</v>
      </c>
      <c r="G1901">
        <v>-0.59</v>
      </c>
    </row>
    <row r="1902" spans="1:7" x14ac:dyDescent="0.25">
      <c r="A1902">
        <v>40274</v>
      </c>
      <c r="B1902">
        <v>1189.44</v>
      </c>
      <c r="C1902">
        <v>1186.01</v>
      </c>
      <c r="D1902">
        <v>1191.8</v>
      </c>
      <c r="E1902">
        <v>1182.77</v>
      </c>
      <c r="F1902">
        <v>0</v>
      </c>
      <c r="G1902">
        <v>0.17</v>
      </c>
    </row>
    <row r="1903" spans="1:7" x14ac:dyDescent="0.25">
      <c r="A1903">
        <v>40273</v>
      </c>
      <c r="B1903">
        <v>1187.44</v>
      </c>
      <c r="C1903">
        <v>1178.71</v>
      </c>
      <c r="D1903">
        <v>1187.73</v>
      </c>
      <c r="E1903">
        <v>1178.71</v>
      </c>
      <c r="F1903">
        <v>0</v>
      </c>
      <c r="G1903">
        <v>0.79</v>
      </c>
    </row>
    <row r="1904" spans="1:7" x14ac:dyDescent="0.25">
      <c r="A1904">
        <v>40269</v>
      </c>
      <c r="B1904">
        <v>1178.0999999999999</v>
      </c>
      <c r="C1904">
        <v>1171.23</v>
      </c>
      <c r="D1904">
        <v>1181.43</v>
      </c>
      <c r="E1904">
        <v>1170.69</v>
      </c>
      <c r="F1904">
        <v>0</v>
      </c>
      <c r="G1904">
        <v>0.74</v>
      </c>
    </row>
    <row r="1905" spans="1:7" x14ac:dyDescent="0.25">
      <c r="A1905">
        <v>40268</v>
      </c>
      <c r="B1905">
        <v>1169.43</v>
      </c>
      <c r="C1905">
        <v>1171.75</v>
      </c>
      <c r="D1905">
        <v>1174.56</v>
      </c>
      <c r="E1905">
        <v>1165.77</v>
      </c>
      <c r="F1905">
        <v>0</v>
      </c>
      <c r="G1905">
        <v>-0.33</v>
      </c>
    </row>
    <row r="1906" spans="1:7" x14ac:dyDescent="0.25">
      <c r="A1906">
        <v>40267</v>
      </c>
      <c r="B1906">
        <v>1173.27</v>
      </c>
      <c r="C1906">
        <v>1173.75</v>
      </c>
      <c r="D1906">
        <v>1177.83</v>
      </c>
      <c r="E1906">
        <v>1168.92</v>
      </c>
      <c r="F1906">
        <v>0</v>
      </c>
      <c r="G1906">
        <v>0</v>
      </c>
    </row>
    <row r="1907" spans="1:7" x14ac:dyDescent="0.25">
      <c r="A1907">
        <v>40266</v>
      </c>
      <c r="B1907">
        <v>1173.22</v>
      </c>
      <c r="C1907">
        <v>1167.71</v>
      </c>
      <c r="D1907">
        <v>1174.8499999999999</v>
      </c>
      <c r="E1907">
        <v>1167.71</v>
      </c>
      <c r="F1907">
        <v>0</v>
      </c>
      <c r="G1907">
        <v>0.56999999999999995</v>
      </c>
    </row>
    <row r="1908" spans="1:7" x14ac:dyDescent="0.25">
      <c r="A1908">
        <v>40263</v>
      </c>
      <c r="B1908">
        <v>1166.5899999999999</v>
      </c>
      <c r="C1908">
        <v>1167.58</v>
      </c>
      <c r="D1908">
        <v>1173.93</v>
      </c>
      <c r="E1908">
        <v>1161.48</v>
      </c>
      <c r="F1908">
        <v>0</v>
      </c>
      <c r="G1908">
        <v>7.0000000000000007E-2</v>
      </c>
    </row>
    <row r="1909" spans="1:7" x14ac:dyDescent="0.25">
      <c r="A1909">
        <v>40262</v>
      </c>
      <c r="B1909">
        <v>1165.73</v>
      </c>
      <c r="C1909">
        <v>1170.03</v>
      </c>
      <c r="D1909">
        <v>1180.69</v>
      </c>
      <c r="E1909">
        <v>1165.0899999999999</v>
      </c>
      <c r="F1909">
        <v>0</v>
      </c>
      <c r="G1909">
        <v>-0.17</v>
      </c>
    </row>
    <row r="1910" spans="1:7" x14ac:dyDescent="0.25">
      <c r="A1910">
        <v>40261</v>
      </c>
      <c r="B1910">
        <v>1167.72</v>
      </c>
      <c r="C1910">
        <v>1172.7</v>
      </c>
      <c r="D1910">
        <v>1173.04</v>
      </c>
      <c r="E1910">
        <v>1166.01</v>
      </c>
      <c r="F1910">
        <v>0</v>
      </c>
      <c r="G1910">
        <v>-0.55000000000000004</v>
      </c>
    </row>
    <row r="1911" spans="1:7" x14ac:dyDescent="0.25">
      <c r="A1911">
        <v>40260</v>
      </c>
      <c r="B1911">
        <v>1174.17</v>
      </c>
      <c r="C1911">
        <v>1166.47</v>
      </c>
      <c r="D1911">
        <v>1174.72</v>
      </c>
      <c r="E1911">
        <v>1163.83</v>
      </c>
      <c r="F1911">
        <v>0</v>
      </c>
      <c r="G1911">
        <v>0.72</v>
      </c>
    </row>
    <row r="1912" spans="1:7" x14ac:dyDescent="0.25">
      <c r="A1912">
        <v>40259</v>
      </c>
      <c r="B1912">
        <v>1165.81</v>
      </c>
      <c r="C1912">
        <v>1157.25</v>
      </c>
      <c r="D1912">
        <v>1167.82</v>
      </c>
      <c r="E1912">
        <v>1152.8800000000001</v>
      </c>
      <c r="F1912">
        <v>0</v>
      </c>
      <c r="G1912">
        <v>0.51</v>
      </c>
    </row>
    <row r="1913" spans="1:7" x14ac:dyDescent="0.25">
      <c r="A1913">
        <v>40256</v>
      </c>
      <c r="B1913">
        <v>1159.9000000000001</v>
      </c>
      <c r="C1913">
        <v>1166.68</v>
      </c>
      <c r="D1913">
        <v>1169.2</v>
      </c>
      <c r="E1913">
        <v>1155.33</v>
      </c>
      <c r="F1913">
        <v>0</v>
      </c>
      <c r="G1913">
        <v>-0.51</v>
      </c>
    </row>
    <row r="1914" spans="1:7" x14ac:dyDescent="0.25">
      <c r="A1914">
        <v>40255</v>
      </c>
      <c r="B1914">
        <v>1165.83</v>
      </c>
      <c r="C1914">
        <v>1166.1300000000001</v>
      </c>
      <c r="D1914">
        <v>1167.77</v>
      </c>
      <c r="E1914">
        <v>1161.1600000000001</v>
      </c>
      <c r="F1914">
        <v>0</v>
      </c>
      <c r="G1914">
        <v>-0.03</v>
      </c>
    </row>
    <row r="1915" spans="1:7" x14ac:dyDescent="0.25">
      <c r="A1915">
        <v>40254</v>
      </c>
      <c r="B1915">
        <v>1166.21</v>
      </c>
      <c r="C1915">
        <v>1159.94</v>
      </c>
      <c r="D1915">
        <v>1169.8399999999999</v>
      </c>
      <c r="E1915">
        <v>1159.94</v>
      </c>
      <c r="F1915">
        <v>0</v>
      </c>
      <c r="G1915">
        <v>0.57999999999999996</v>
      </c>
    </row>
    <row r="1916" spans="1:7" x14ac:dyDescent="0.25">
      <c r="A1916">
        <v>40253</v>
      </c>
      <c r="B1916">
        <v>1159.46</v>
      </c>
      <c r="C1916">
        <v>1150.83</v>
      </c>
      <c r="D1916">
        <v>1160.28</v>
      </c>
      <c r="E1916">
        <v>1150.3499999999999</v>
      </c>
      <c r="F1916">
        <v>0</v>
      </c>
      <c r="G1916">
        <v>0.78</v>
      </c>
    </row>
    <row r="1917" spans="1:7" x14ac:dyDescent="0.25">
      <c r="A1917">
        <v>40252</v>
      </c>
      <c r="B1917">
        <v>1150.51</v>
      </c>
      <c r="C1917">
        <v>1148.53</v>
      </c>
      <c r="D1917">
        <v>1150.98</v>
      </c>
      <c r="E1917">
        <v>1141.45</v>
      </c>
      <c r="F1917">
        <v>0</v>
      </c>
      <c r="G1917">
        <v>0.05</v>
      </c>
    </row>
    <row r="1918" spans="1:7" x14ac:dyDescent="0.25">
      <c r="A1918">
        <v>40249</v>
      </c>
      <c r="B1918">
        <v>1149.99</v>
      </c>
      <c r="C1918">
        <v>1151.71</v>
      </c>
      <c r="D1918">
        <v>1153.4100000000001</v>
      </c>
      <c r="E1918">
        <v>1146.97</v>
      </c>
      <c r="F1918">
        <v>0</v>
      </c>
      <c r="G1918">
        <v>-0.02</v>
      </c>
    </row>
    <row r="1919" spans="1:7" x14ac:dyDescent="0.25">
      <c r="A1919">
        <v>40248</v>
      </c>
      <c r="B1919">
        <v>1150.24</v>
      </c>
      <c r="C1919">
        <v>1143.96</v>
      </c>
      <c r="D1919">
        <v>1150.24</v>
      </c>
      <c r="E1919">
        <v>1138.99</v>
      </c>
      <c r="F1919">
        <v>0</v>
      </c>
      <c r="G1919">
        <v>0.4</v>
      </c>
    </row>
    <row r="1920" spans="1:7" x14ac:dyDescent="0.25">
      <c r="A1920">
        <v>40247</v>
      </c>
      <c r="B1920">
        <v>1145.6099999999999</v>
      </c>
      <c r="C1920">
        <v>1140.22</v>
      </c>
      <c r="D1920">
        <v>1148.26</v>
      </c>
      <c r="E1920">
        <v>1140.0899999999999</v>
      </c>
      <c r="F1920">
        <v>0</v>
      </c>
      <c r="G1920">
        <v>0.45</v>
      </c>
    </row>
    <row r="1921" spans="1:7" x14ac:dyDescent="0.25">
      <c r="A1921">
        <v>40246</v>
      </c>
      <c r="B1921">
        <v>1140.45</v>
      </c>
      <c r="C1921">
        <v>1137.56</v>
      </c>
      <c r="D1921">
        <v>1145.3699999999999</v>
      </c>
      <c r="E1921">
        <v>1134.9000000000001</v>
      </c>
      <c r="F1921">
        <v>0</v>
      </c>
      <c r="G1921">
        <v>0.17</v>
      </c>
    </row>
    <row r="1922" spans="1:7" x14ac:dyDescent="0.25">
      <c r="A1922">
        <v>40245</v>
      </c>
      <c r="B1922">
        <v>1138.5</v>
      </c>
      <c r="C1922">
        <v>1138.4000000000001</v>
      </c>
      <c r="D1922">
        <v>1141.05</v>
      </c>
      <c r="E1922">
        <v>1136.77</v>
      </c>
      <c r="F1922">
        <v>0</v>
      </c>
      <c r="G1922">
        <v>-0.02</v>
      </c>
    </row>
    <row r="1923" spans="1:7" x14ac:dyDescent="0.25">
      <c r="A1923">
        <v>40242</v>
      </c>
      <c r="B1923">
        <v>1138.7</v>
      </c>
      <c r="C1923">
        <v>1125.1199999999999</v>
      </c>
      <c r="D1923">
        <v>1139.3800000000001</v>
      </c>
      <c r="E1923">
        <v>1125.1199999999999</v>
      </c>
      <c r="F1923">
        <v>0</v>
      </c>
      <c r="G1923">
        <v>1.4</v>
      </c>
    </row>
    <row r="1924" spans="1:7" x14ac:dyDescent="0.25">
      <c r="A1924">
        <v>40241</v>
      </c>
      <c r="B1924">
        <v>1122.97</v>
      </c>
      <c r="C1924">
        <v>1119.1199999999999</v>
      </c>
      <c r="D1924">
        <v>1123.73</v>
      </c>
      <c r="E1924">
        <v>1116.6600000000001</v>
      </c>
      <c r="F1924">
        <v>0</v>
      </c>
      <c r="G1924">
        <v>0.37</v>
      </c>
    </row>
    <row r="1925" spans="1:7" x14ac:dyDescent="0.25">
      <c r="A1925">
        <v>40240</v>
      </c>
      <c r="B1925">
        <v>1118.79</v>
      </c>
      <c r="C1925">
        <v>1119.3599999999999</v>
      </c>
      <c r="D1925">
        <v>1125.6400000000001</v>
      </c>
      <c r="E1925">
        <v>1116.58</v>
      </c>
      <c r="F1925">
        <v>0</v>
      </c>
      <c r="G1925">
        <v>0.04</v>
      </c>
    </row>
    <row r="1926" spans="1:7" x14ac:dyDescent="0.25">
      <c r="A1926">
        <v>40239</v>
      </c>
      <c r="B1926">
        <v>1118.31</v>
      </c>
      <c r="C1926">
        <v>1117.01</v>
      </c>
      <c r="D1926">
        <v>1123.46</v>
      </c>
      <c r="E1926">
        <v>1116.51</v>
      </c>
      <c r="F1926">
        <v>0</v>
      </c>
      <c r="G1926">
        <v>0.23</v>
      </c>
    </row>
    <row r="1927" spans="1:7" x14ac:dyDescent="0.25">
      <c r="A1927">
        <v>40238</v>
      </c>
      <c r="B1927">
        <v>1115.71</v>
      </c>
      <c r="C1927">
        <v>1105.3599999999999</v>
      </c>
      <c r="D1927">
        <v>1116.1099999999999</v>
      </c>
      <c r="E1927">
        <v>1105.3599999999999</v>
      </c>
      <c r="F1927">
        <v>0</v>
      </c>
      <c r="G1927">
        <v>1.02</v>
      </c>
    </row>
    <row r="1928" spans="1:7" x14ac:dyDescent="0.25">
      <c r="A1928">
        <v>40235</v>
      </c>
      <c r="B1928">
        <v>1104.49</v>
      </c>
      <c r="C1928">
        <v>1103.0999999999999</v>
      </c>
      <c r="D1928">
        <v>1107.24</v>
      </c>
      <c r="E1928">
        <v>1097.56</v>
      </c>
      <c r="F1928">
        <v>0</v>
      </c>
      <c r="G1928">
        <v>0.14000000000000001</v>
      </c>
    </row>
    <row r="1929" spans="1:7" x14ac:dyDescent="0.25">
      <c r="A1929">
        <v>40234</v>
      </c>
      <c r="B1929">
        <v>1102.94</v>
      </c>
      <c r="C1929">
        <v>1101.24</v>
      </c>
      <c r="D1929">
        <v>1103.5</v>
      </c>
      <c r="E1929">
        <v>1086.02</v>
      </c>
      <c r="F1929">
        <v>0</v>
      </c>
      <c r="G1929">
        <v>-0.21</v>
      </c>
    </row>
    <row r="1930" spans="1:7" x14ac:dyDescent="0.25">
      <c r="A1930">
        <v>40233</v>
      </c>
      <c r="B1930">
        <v>1105.24</v>
      </c>
      <c r="C1930">
        <v>1095.8900000000001</v>
      </c>
      <c r="D1930">
        <v>1106.42</v>
      </c>
      <c r="E1930">
        <v>1095.5</v>
      </c>
      <c r="F1930">
        <v>0</v>
      </c>
      <c r="G1930">
        <v>0.97</v>
      </c>
    </row>
    <row r="1931" spans="1:7" x14ac:dyDescent="0.25">
      <c r="A1931">
        <v>40232</v>
      </c>
      <c r="B1931">
        <v>1094.5999999999999</v>
      </c>
      <c r="C1931">
        <v>1107.49</v>
      </c>
      <c r="D1931">
        <v>1108.58</v>
      </c>
      <c r="E1931">
        <v>1092.18</v>
      </c>
      <c r="F1931">
        <v>0</v>
      </c>
      <c r="G1931">
        <v>-1.21</v>
      </c>
    </row>
    <row r="1932" spans="1:7" x14ac:dyDescent="0.25">
      <c r="A1932">
        <v>40231</v>
      </c>
      <c r="B1932">
        <v>1108.01</v>
      </c>
      <c r="C1932">
        <v>1110</v>
      </c>
      <c r="D1932">
        <v>1112.29</v>
      </c>
      <c r="E1932">
        <v>1105.3800000000001</v>
      </c>
      <c r="F1932">
        <v>0</v>
      </c>
      <c r="G1932">
        <v>-0.1</v>
      </c>
    </row>
    <row r="1933" spans="1:7" x14ac:dyDescent="0.25">
      <c r="A1933">
        <v>40228</v>
      </c>
      <c r="B1933">
        <v>1109.17</v>
      </c>
      <c r="C1933">
        <v>1105.49</v>
      </c>
      <c r="D1933">
        <v>1112.42</v>
      </c>
      <c r="E1933">
        <v>1100.8</v>
      </c>
      <c r="F1933">
        <v>0</v>
      </c>
      <c r="G1933">
        <v>0.22</v>
      </c>
    </row>
    <row r="1934" spans="1:7" x14ac:dyDescent="0.25">
      <c r="A1934">
        <v>40227</v>
      </c>
      <c r="B1934">
        <v>1106.75</v>
      </c>
      <c r="C1934">
        <v>1099.03</v>
      </c>
      <c r="D1934">
        <v>1108.24</v>
      </c>
      <c r="E1934">
        <v>1097.48</v>
      </c>
      <c r="F1934">
        <v>0</v>
      </c>
      <c r="G1934">
        <v>0.66</v>
      </c>
    </row>
    <row r="1935" spans="1:7" x14ac:dyDescent="0.25">
      <c r="A1935">
        <v>40226</v>
      </c>
      <c r="B1935">
        <v>1099.51</v>
      </c>
      <c r="C1935">
        <v>1096.1400000000001</v>
      </c>
      <c r="D1935">
        <v>1101.03</v>
      </c>
      <c r="E1935">
        <v>1094.72</v>
      </c>
      <c r="F1935">
        <v>0</v>
      </c>
      <c r="G1935">
        <v>0.42</v>
      </c>
    </row>
    <row r="1936" spans="1:7" x14ac:dyDescent="0.25">
      <c r="A1936">
        <v>40225</v>
      </c>
      <c r="B1936">
        <v>1094.8699999999999</v>
      </c>
      <c r="C1936">
        <v>1079.1300000000001</v>
      </c>
      <c r="D1936">
        <v>1095.67</v>
      </c>
      <c r="E1936">
        <v>1079.1300000000001</v>
      </c>
      <c r="F1936">
        <v>0</v>
      </c>
      <c r="G1936">
        <v>1.8</v>
      </c>
    </row>
    <row r="1937" spans="1:7" x14ac:dyDescent="0.25">
      <c r="A1937">
        <v>40221</v>
      </c>
      <c r="B1937">
        <v>1075.51</v>
      </c>
      <c r="C1937">
        <v>1075.95</v>
      </c>
      <c r="D1937">
        <v>1077.81</v>
      </c>
      <c r="E1937">
        <v>1062.97</v>
      </c>
      <c r="F1937">
        <v>0</v>
      </c>
      <c r="G1937">
        <v>-0.27</v>
      </c>
    </row>
    <row r="1938" spans="1:7" x14ac:dyDescent="0.25">
      <c r="A1938">
        <v>40220</v>
      </c>
      <c r="B1938">
        <v>1078.47</v>
      </c>
      <c r="C1938">
        <v>1067.0999999999999</v>
      </c>
      <c r="D1938">
        <v>1080.04</v>
      </c>
      <c r="E1938">
        <v>1060.5899999999999</v>
      </c>
      <c r="F1938">
        <v>0</v>
      </c>
      <c r="G1938">
        <v>0.97</v>
      </c>
    </row>
    <row r="1939" spans="1:7" x14ac:dyDescent="0.25">
      <c r="A1939">
        <v>40219</v>
      </c>
      <c r="B1939">
        <v>1068.1300000000001</v>
      </c>
      <c r="C1939">
        <v>1069.68</v>
      </c>
      <c r="D1939">
        <v>1073.67</v>
      </c>
      <c r="E1939">
        <v>1059.3399999999999</v>
      </c>
      <c r="F1939">
        <v>0</v>
      </c>
      <c r="G1939">
        <v>-0.22</v>
      </c>
    </row>
    <row r="1940" spans="1:7" x14ac:dyDescent="0.25">
      <c r="A1940">
        <v>40218</v>
      </c>
      <c r="B1940">
        <v>1070.52</v>
      </c>
      <c r="C1940">
        <v>1060.06</v>
      </c>
      <c r="D1940">
        <v>1079.28</v>
      </c>
      <c r="E1940">
        <v>1060.06</v>
      </c>
      <c r="F1940">
        <v>0</v>
      </c>
      <c r="G1940">
        <v>1.3</v>
      </c>
    </row>
    <row r="1941" spans="1:7" x14ac:dyDescent="0.25">
      <c r="A1941">
        <v>40217</v>
      </c>
      <c r="B1941">
        <v>1056.74</v>
      </c>
      <c r="C1941">
        <v>1065.51</v>
      </c>
      <c r="D1941">
        <v>1071.2</v>
      </c>
      <c r="E1941">
        <v>1056.51</v>
      </c>
      <c r="F1941">
        <v>0</v>
      </c>
      <c r="G1941">
        <v>-0.89</v>
      </c>
    </row>
    <row r="1942" spans="1:7" x14ac:dyDescent="0.25">
      <c r="A1942">
        <v>40214</v>
      </c>
      <c r="B1942">
        <v>1066.19</v>
      </c>
      <c r="C1942">
        <v>1064.1199999999999</v>
      </c>
      <c r="D1942">
        <v>1067.1300000000001</v>
      </c>
      <c r="E1942">
        <v>1044.5</v>
      </c>
      <c r="F1942">
        <v>0</v>
      </c>
      <c r="G1942">
        <v>0.28999999999999998</v>
      </c>
    </row>
    <row r="1943" spans="1:7" x14ac:dyDescent="0.25">
      <c r="A1943">
        <v>40213</v>
      </c>
      <c r="B1943">
        <v>1063.1099999999999</v>
      </c>
      <c r="C1943">
        <v>1097.25</v>
      </c>
      <c r="D1943">
        <v>1097.25</v>
      </c>
      <c r="E1943">
        <v>1062.78</v>
      </c>
      <c r="F1943">
        <v>0</v>
      </c>
      <c r="G1943">
        <v>-3.11</v>
      </c>
    </row>
    <row r="1944" spans="1:7" x14ac:dyDescent="0.25">
      <c r="A1944">
        <v>40212</v>
      </c>
      <c r="B1944">
        <v>1097.28</v>
      </c>
      <c r="C1944">
        <v>1100.67</v>
      </c>
      <c r="D1944">
        <v>1102.72</v>
      </c>
      <c r="E1944">
        <v>1093.97</v>
      </c>
      <c r="F1944">
        <v>0</v>
      </c>
      <c r="G1944">
        <v>-0.55000000000000004</v>
      </c>
    </row>
    <row r="1945" spans="1:7" x14ac:dyDescent="0.25">
      <c r="A1945">
        <v>40211</v>
      </c>
      <c r="B1945">
        <v>1103.32</v>
      </c>
      <c r="C1945">
        <v>1090.05</v>
      </c>
      <c r="D1945">
        <v>1104.73</v>
      </c>
      <c r="E1945">
        <v>1087.96</v>
      </c>
      <c r="F1945">
        <v>0</v>
      </c>
      <c r="G1945">
        <v>1.3</v>
      </c>
    </row>
    <row r="1946" spans="1:7" x14ac:dyDescent="0.25">
      <c r="A1946">
        <v>40210</v>
      </c>
      <c r="B1946">
        <v>1089.19</v>
      </c>
      <c r="C1946">
        <v>1073.8900000000001</v>
      </c>
      <c r="D1946">
        <v>1089.3800000000001</v>
      </c>
      <c r="E1946">
        <v>1073.8900000000001</v>
      </c>
      <c r="F1946">
        <v>0</v>
      </c>
      <c r="G1946">
        <v>1.43</v>
      </c>
    </row>
    <row r="1947" spans="1:7" x14ac:dyDescent="0.25">
      <c r="A1947">
        <v>40207</v>
      </c>
      <c r="B1947">
        <v>1073.8699999999999</v>
      </c>
      <c r="C1947">
        <v>1087.6099999999999</v>
      </c>
      <c r="D1947">
        <v>1096.45</v>
      </c>
      <c r="E1947">
        <v>1071.5899999999999</v>
      </c>
      <c r="F1947">
        <v>0</v>
      </c>
      <c r="G1947">
        <v>-0.98</v>
      </c>
    </row>
    <row r="1948" spans="1:7" x14ac:dyDescent="0.25">
      <c r="A1948">
        <v>40206</v>
      </c>
      <c r="B1948">
        <v>1084.53</v>
      </c>
      <c r="C1948">
        <v>1096.93</v>
      </c>
      <c r="D1948">
        <v>1100.22</v>
      </c>
      <c r="E1948">
        <v>1078.46</v>
      </c>
      <c r="F1948">
        <v>0</v>
      </c>
      <c r="G1948">
        <v>-1.18</v>
      </c>
    </row>
    <row r="1949" spans="1:7" x14ac:dyDescent="0.25">
      <c r="A1949">
        <v>40205</v>
      </c>
      <c r="B1949">
        <v>1097.5</v>
      </c>
      <c r="C1949">
        <v>1091.94</v>
      </c>
      <c r="D1949">
        <v>1099.51</v>
      </c>
      <c r="E1949">
        <v>1083.1099999999999</v>
      </c>
      <c r="F1949">
        <v>0</v>
      </c>
      <c r="G1949">
        <v>0.49</v>
      </c>
    </row>
    <row r="1950" spans="1:7" x14ac:dyDescent="0.25">
      <c r="A1950">
        <v>40204</v>
      </c>
      <c r="B1950">
        <v>1092.17</v>
      </c>
      <c r="C1950">
        <v>1095.8</v>
      </c>
      <c r="D1950">
        <v>1103.69</v>
      </c>
      <c r="E1950">
        <v>1089.8599999999999</v>
      </c>
      <c r="F1950">
        <v>0</v>
      </c>
      <c r="G1950">
        <v>-0.42</v>
      </c>
    </row>
    <row r="1951" spans="1:7" x14ac:dyDescent="0.25">
      <c r="A1951">
        <v>40203</v>
      </c>
      <c r="B1951">
        <v>1096.78</v>
      </c>
      <c r="C1951">
        <v>1092.4000000000001</v>
      </c>
      <c r="D1951">
        <v>1102.97</v>
      </c>
      <c r="E1951">
        <v>1092.4000000000001</v>
      </c>
      <c r="F1951">
        <v>0</v>
      </c>
      <c r="G1951">
        <v>0.46</v>
      </c>
    </row>
    <row r="1952" spans="1:7" x14ac:dyDescent="0.25">
      <c r="A1952">
        <v>40200</v>
      </c>
      <c r="B1952">
        <v>1091.76</v>
      </c>
      <c r="C1952">
        <v>1115.49</v>
      </c>
      <c r="D1952">
        <v>1115.49</v>
      </c>
      <c r="E1952">
        <v>1090.18</v>
      </c>
      <c r="F1952">
        <v>0</v>
      </c>
      <c r="G1952">
        <v>-2.21</v>
      </c>
    </row>
    <row r="1953" spans="1:7" x14ac:dyDescent="0.25">
      <c r="A1953">
        <v>40199</v>
      </c>
      <c r="B1953">
        <v>1116.48</v>
      </c>
      <c r="C1953">
        <v>1138.68</v>
      </c>
      <c r="D1953">
        <v>1141.58</v>
      </c>
      <c r="E1953">
        <v>1114.8399999999999</v>
      </c>
      <c r="F1953">
        <v>0</v>
      </c>
      <c r="G1953">
        <v>-1.89</v>
      </c>
    </row>
    <row r="1954" spans="1:7" x14ac:dyDescent="0.25">
      <c r="A1954">
        <v>40198</v>
      </c>
      <c r="B1954">
        <v>1138.04</v>
      </c>
      <c r="C1954">
        <v>1147.95</v>
      </c>
      <c r="D1954">
        <v>1147.95</v>
      </c>
      <c r="E1954">
        <v>1129.25</v>
      </c>
      <c r="F1954">
        <v>0</v>
      </c>
      <c r="G1954">
        <v>-1.06</v>
      </c>
    </row>
    <row r="1955" spans="1:7" x14ac:dyDescent="0.25">
      <c r="A1955">
        <v>40197</v>
      </c>
      <c r="B1955">
        <v>1150.23</v>
      </c>
      <c r="C1955">
        <v>1136.03</v>
      </c>
      <c r="D1955">
        <v>1150.45</v>
      </c>
      <c r="E1955">
        <v>1135.77</v>
      </c>
      <c r="F1955">
        <v>0</v>
      </c>
      <c r="G1955">
        <v>1.25</v>
      </c>
    </row>
    <row r="1956" spans="1:7" x14ac:dyDescent="0.25">
      <c r="A1956">
        <v>40193</v>
      </c>
      <c r="B1956">
        <v>1136.03</v>
      </c>
      <c r="C1956">
        <v>1147.72</v>
      </c>
      <c r="D1956">
        <v>1147.77</v>
      </c>
      <c r="E1956">
        <v>1131.3900000000001</v>
      </c>
      <c r="F1956">
        <v>0</v>
      </c>
      <c r="G1956">
        <v>-1.08</v>
      </c>
    </row>
    <row r="1957" spans="1:7" x14ac:dyDescent="0.25">
      <c r="A1957">
        <v>40192</v>
      </c>
      <c r="B1957">
        <v>1148.46</v>
      </c>
      <c r="C1957">
        <v>1145.68</v>
      </c>
      <c r="D1957">
        <v>1150.4100000000001</v>
      </c>
      <c r="E1957">
        <v>1143.8</v>
      </c>
      <c r="F1957">
        <v>0</v>
      </c>
      <c r="G1957">
        <v>0.24</v>
      </c>
    </row>
    <row r="1958" spans="1:7" x14ac:dyDescent="0.25">
      <c r="A1958">
        <v>40191</v>
      </c>
      <c r="B1958">
        <v>1145.68</v>
      </c>
      <c r="C1958">
        <v>1137.31</v>
      </c>
      <c r="D1958">
        <v>1148.4000000000001</v>
      </c>
      <c r="E1958">
        <v>1133.18</v>
      </c>
      <c r="F1958">
        <v>0</v>
      </c>
      <c r="G1958">
        <v>0.83</v>
      </c>
    </row>
    <row r="1959" spans="1:7" x14ac:dyDescent="0.25">
      <c r="A1959">
        <v>40190</v>
      </c>
      <c r="B1959">
        <v>1136.22</v>
      </c>
      <c r="C1959">
        <v>1143.81</v>
      </c>
      <c r="D1959">
        <v>1143.81</v>
      </c>
      <c r="E1959">
        <v>1131.77</v>
      </c>
      <c r="F1959">
        <v>0</v>
      </c>
      <c r="G1959">
        <v>-0.94</v>
      </c>
    </row>
    <row r="1960" spans="1:7" x14ac:dyDescent="0.25">
      <c r="A1960">
        <v>40189</v>
      </c>
      <c r="B1960">
        <v>1146.98</v>
      </c>
      <c r="C1960">
        <v>1145.96</v>
      </c>
      <c r="D1960">
        <v>1149.74</v>
      </c>
      <c r="E1960">
        <v>1142.02</v>
      </c>
      <c r="F1960">
        <v>0</v>
      </c>
      <c r="G1960">
        <v>0.17</v>
      </c>
    </row>
    <row r="1961" spans="1:7" x14ac:dyDescent="0.25">
      <c r="A1961">
        <v>40186</v>
      </c>
      <c r="B1961">
        <v>1144.98</v>
      </c>
      <c r="C1961">
        <v>1140.52</v>
      </c>
      <c r="D1961">
        <v>1145.3900000000001</v>
      </c>
      <c r="E1961">
        <v>1136.22</v>
      </c>
      <c r="F1961">
        <v>0</v>
      </c>
      <c r="G1961">
        <v>0.28999999999999998</v>
      </c>
    </row>
    <row r="1962" spans="1:7" x14ac:dyDescent="0.25">
      <c r="A1962">
        <v>40185</v>
      </c>
      <c r="B1962">
        <v>1141.69</v>
      </c>
      <c r="C1962">
        <v>1136.27</v>
      </c>
      <c r="D1962">
        <v>1142.46</v>
      </c>
      <c r="E1962">
        <v>1131.32</v>
      </c>
      <c r="F1962">
        <v>0</v>
      </c>
      <c r="G1962">
        <v>0.4</v>
      </c>
    </row>
    <row r="1963" spans="1:7" x14ac:dyDescent="0.25">
      <c r="A1963">
        <v>40184</v>
      </c>
      <c r="B1963">
        <v>1137.1400000000001</v>
      </c>
      <c r="C1963">
        <v>1135.71</v>
      </c>
      <c r="D1963">
        <v>1139.19</v>
      </c>
      <c r="E1963">
        <v>1133.95</v>
      </c>
      <c r="F1963">
        <v>0</v>
      </c>
      <c r="G1963">
        <v>0.05</v>
      </c>
    </row>
    <row r="1964" spans="1:7" x14ac:dyDescent="0.25">
      <c r="A1964">
        <v>40183</v>
      </c>
      <c r="B1964">
        <v>1136.52</v>
      </c>
      <c r="C1964">
        <v>1132.6600000000001</v>
      </c>
      <c r="D1964">
        <v>1136.6300000000001</v>
      </c>
      <c r="E1964">
        <v>1129.6600000000001</v>
      </c>
      <c r="F1964">
        <v>0</v>
      </c>
      <c r="G1964">
        <v>0.31</v>
      </c>
    </row>
    <row r="1965" spans="1:7" x14ac:dyDescent="0.25">
      <c r="A1965">
        <v>40182</v>
      </c>
      <c r="B1965">
        <v>1132.99</v>
      </c>
      <c r="C1965">
        <v>1116.56</v>
      </c>
      <c r="D1965">
        <v>1133.8699999999999</v>
      </c>
      <c r="E1965">
        <v>1116.56</v>
      </c>
      <c r="F1965">
        <v>0</v>
      </c>
      <c r="G1965"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3"/>
  <sheetViews>
    <sheetView workbookViewId="0">
      <selection activeCell="B1" sqref="B1"/>
    </sheetView>
  </sheetViews>
  <sheetFormatPr defaultRowHeight="15.75" x14ac:dyDescent="0.25"/>
  <cols>
    <col min="1" max="1" width="11.875" bestFit="1" customWidth="1"/>
    <col min="2" max="2" width="10.125" bestFit="1" customWidth="1"/>
    <col min="3" max="3" width="8.875" bestFit="1" customWidth="1"/>
    <col min="9" max="9" width="10.125" bestFit="1" customWidth="1"/>
  </cols>
  <sheetData>
    <row r="1" spans="1:14" ht="18.75" x14ac:dyDescent="0.3">
      <c r="A1" t="s">
        <v>0</v>
      </c>
      <c r="B1" t="s">
        <v>20</v>
      </c>
      <c r="C1" t="s">
        <v>4277</v>
      </c>
      <c r="D1" t="s">
        <v>21</v>
      </c>
      <c r="E1" t="s">
        <v>22</v>
      </c>
      <c r="F1" t="s">
        <v>5</v>
      </c>
      <c r="G1" t="s">
        <v>23</v>
      </c>
      <c r="H1" t="s">
        <v>4</v>
      </c>
      <c r="I1" t="s">
        <v>24</v>
      </c>
      <c r="J1" t="s">
        <v>2</v>
      </c>
      <c r="M1" s="26" t="s">
        <v>4257</v>
      </c>
      <c r="N1" s="27" t="s">
        <v>4258</v>
      </c>
    </row>
    <row r="2" spans="1:14" x14ac:dyDescent="0.25">
      <c r="A2" s="24" t="s">
        <v>25</v>
      </c>
      <c r="B2" s="25" t="s">
        <v>26</v>
      </c>
      <c r="C2" s="25" t="str">
        <f>LEFT(Data_Prep!$B2,4)</f>
        <v>2017</v>
      </c>
      <c r="D2" s="2">
        <v>2575.21</v>
      </c>
      <c r="E2" t="s">
        <v>27</v>
      </c>
      <c r="F2">
        <v>58.311</v>
      </c>
      <c r="G2" t="s">
        <v>27</v>
      </c>
      <c r="H2">
        <v>300.13</v>
      </c>
      <c r="I2" s="25">
        <v>43029</v>
      </c>
      <c r="J2" s="2">
        <v>6105</v>
      </c>
      <c r="M2" t="s">
        <v>4259</v>
      </c>
      <c r="N2">
        <v>1</v>
      </c>
    </row>
    <row r="3" spans="1:14" x14ac:dyDescent="0.25">
      <c r="A3" s="24" t="s">
        <v>28</v>
      </c>
      <c r="B3" s="25" t="s">
        <v>29</v>
      </c>
      <c r="C3" s="25" t="str">
        <f>LEFT(Data_Prep!$B3,4)</f>
        <v>2017</v>
      </c>
      <c r="D3" s="2">
        <v>2562.1</v>
      </c>
      <c r="E3" t="s">
        <v>25</v>
      </c>
      <c r="F3">
        <v>59.98</v>
      </c>
      <c r="G3" t="s">
        <v>25</v>
      </c>
      <c r="H3">
        <v>302.61</v>
      </c>
      <c r="I3" s="25">
        <v>43028</v>
      </c>
      <c r="J3" s="2">
        <v>5984.5</v>
      </c>
      <c r="M3" t="s">
        <v>4260</v>
      </c>
      <c r="N3">
        <v>2</v>
      </c>
    </row>
    <row r="4" spans="1:14" x14ac:dyDescent="0.25">
      <c r="A4" s="24" t="s">
        <v>30</v>
      </c>
      <c r="B4" s="25" t="s">
        <v>31</v>
      </c>
      <c r="C4" s="25" t="str">
        <f>LEFT(Data_Prep!$B4,4)</f>
        <v>2017</v>
      </c>
      <c r="D4" s="2">
        <v>2561.2600000000002</v>
      </c>
      <c r="E4" t="s">
        <v>28</v>
      </c>
      <c r="F4">
        <v>59.55</v>
      </c>
      <c r="G4" t="s">
        <v>28</v>
      </c>
      <c r="H4">
        <v>306.97000000000003</v>
      </c>
      <c r="I4" s="25">
        <v>43027</v>
      </c>
      <c r="J4" s="2">
        <v>5694</v>
      </c>
      <c r="M4" t="s">
        <v>4261</v>
      </c>
      <c r="N4">
        <v>3</v>
      </c>
    </row>
    <row r="5" spans="1:14" x14ac:dyDescent="0.25">
      <c r="A5" s="24" t="s">
        <v>32</v>
      </c>
      <c r="B5" s="25" t="s">
        <v>33</v>
      </c>
      <c r="C5" s="25" t="str">
        <f>LEFT(Data_Prep!$B5,4)</f>
        <v>2017</v>
      </c>
      <c r="D5" s="2">
        <v>2559.36</v>
      </c>
      <c r="E5" t="s">
        <v>30</v>
      </c>
      <c r="F5">
        <v>60.5</v>
      </c>
      <c r="G5" t="s">
        <v>30</v>
      </c>
      <c r="H5">
        <v>313.43</v>
      </c>
      <c r="I5" s="25">
        <v>43026</v>
      </c>
      <c r="J5" s="2">
        <v>5565</v>
      </c>
      <c r="M5" t="s">
        <v>4262</v>
      </c>
      <c r="N5">
        <v>4</v>
      </c>
    </row>
    <row r="6" spans="1:14" x14ac:dyDescent="0.25">
      <c r="A6" s="24" t="s">
        <v>34</v>
      </c>
      <c r="B6" s="25" t="s">
        <v>35</v>
      </c>
      <c r="C6" s="25" t="str">
        <f>LEFT(Data_Prep!$B6,4)</f>
        <v>2017</v>
      </c>
      <c r="D6" s="2">
        <v>2557.64</v>
      </c>
      <c r="E6" t="s">
        <v>32</v>
      </c>
      <c r="F6">
        <v>59.113</v>
      </c>
      <c r="G6" t="s">
        <v>32</v>
      </c>
      <c r="H6">
        <v>315.64</v>
      </c>
      <c r="I6" s="25">
        <v>43025</v>
      </c>
      <c r="J6" s="2">
        <v>5597.1</v>
      </c>
      <c r="M6" t="s">
        <v>4263</v>
      </c>
      <c r="N6">
        <v>5</v>
      </c>
    </row>
    <row r="7" spans="1:14" x14ac:dyDescent="0.25">
      <c r="A7" s="24" t="s">
        <v>36</v>
      </c>
      <c r="B7" s="25" t="s">
        <v>37</v>
      </c>
      <c r="C7" s="25" t="str">
        <f>LEFT(Data_Prep!$B7,4)</f>
        <v>2017</v>
      </c>
      <c r="D7" s="2">
        <v>2553.17</v>
      </c>
      <c r="E7" t="s">
        <v>34</v>
      </c>
      <c r="F7">
        <v>64.781999999999996</v>
      </c>
      <c r="G7" t="s">
        <v>34</v>
      </c>
      <c r="H7">
        <v>334.37</v>
      </c>
      <c r="I7" s="25">
        <v>43024</v>
      </c>
      <c r="J7" s="2">
        <v>5764.4</v>
      </c>
      <c r="M7" t="s">
        <v>4264</v>
      </c>
      <c r="N7">
        <v>6</v>
      </c>
    </row>
    <row r="8" spans="1:14" x14ac:dyDescent="0.25">
      <c r="A8" s="24" t="s">
        <v>38</v>
      </c>
      <c r="B8" s="25" t="s">
        <v>39</v>
      </c>
      <c r="C8" s="25" t="str">
        <f>LEFT(Data_Prep!$B8,4)</f>
        <v>2017</v>
      </c>
      <c r="D8" s="2">
        <v>2550.9299999999998</v>
      </c>
      <c r="E8" t="s">
        <v>40</v>
      </c>
      <c r="F8">
        <v>65.623999999999995</v>
      </c>
      <c r="G8" t="s">
        <v>40</v>
      </c>
      <c r="H8">
        <v>336.74</v>
      </c>
      <c r="I8" s="25">
        <v>43023</v>
      </c>
      <c r="J8" s="2">
        <v>5698.6</v>
      </c>
      <c r="M8" t="s">
        <v>4265</v>
      </c>
      <c r="N8">
        <v>7</v>
      </c>
    </row>
    <row r="9" spans="1:14" x14ac:dyDescent="0.25">
      <c r="A9" s="24" t="s">
        <v>41</v>
      </c>
      <c r="B9" s="25" t="s">
        <v>42</v>
      </c>
      <c r="C9" s="25" t="str">
        <f>LEFT(Data_Prep!$B9,4)</f>
        <v>2017</v>
      </c>
      <c r="D9" s="2">
        <v>2555.2399999999998</v>
      </c>
      <c r="E9" t="s">
        <v>43</v>
      </c>
      <c r="F9">
        <v>63.912999999999997</v>
      </c>
      <c r="G9" t="s">
        <v>43</v>
      </c>
      <c r="H9">
        <v>339.24</v>
      </c>
      <c r="I9" s="25">
        <v>43022</v>
      </c>
      <c r="J9" s="2">
        <v>5835</v>
      </c>
      <c r="M9" t="s">
        <v>4266</v>
      </c>
      <c r="N9">
        <v>8</v>
      </c>
    </row>
    <row r="10" spans="1:14" x14ac:dyDescent="0.25">
      <c r="A10" s="24" t="s">
        <v>44</v>
      </c>
      <c r="B10" s="25" t="s">
        <v>45</v>
      </c>
      <c r="C10" s="25" t="str">
        <f>LEFT(Data_Prep!$B10,4)</f>
        <v>2017</v>
      </c>
      <c r="D10" s="2">
        <v>2550.64</v>
      </c>
      <c r="E10" t="s">
        <v>36</v>
      </c>
      <c r="F10">
        <v>59.305</v>
      </c>
      <c r="G10" t="s">
        <v>36</v>
      </c>
      <c r="H10">
        <v>337.46</v>
      </c>
      <c r="I10" s="25">
        <v>43021</v>
      </c>
      <c r="J10" s="2">
        <v>5636.8</v>
      </c>
      <c r="M10" t="s">
        <v>4267</v>
      </c>
      <c r="N10">
        <v>9</v>
      </c>
    </row>
    <row r="11" spans="1:14" x14ac:dyDescent="0.25">
      <c r="A11" s="24" t="s">
        <v>46</v>
      </c>
      <c r="B11" s="25" t="s">
        <v>47</v>
      </c>
      <c r="C11" s="25" t="str">
        <f>LEFT(Data_Prep!$B11,4)</f>
        <v>2017</v>
      </c>
      <c r="D11" s="2">
        <v>2544.73</v>
      </c>
      <c r="E11" t="s">
        <v>38</v>
      </c>
      <c r="F11">
        <v>59.8</v>
      </c>
      <c r="G11" t="s">
        <v>38</v>
      </c>
      <c r="H11">
        <v>303.10000000000002</v>
      </c>
      <c r="I11" s="25">
        <v>43020</v>
      </c>
      <c r="J11" s="2">
        <v>5428.5</v>
      </c>
      <c r="M11" t="s">
        <v>4268</v>
      </c>
      <c r="N11">
        <v>10</v>
      </c>
    </row>
    <row r="12" spans="1:14" x14ac:dyDescent="0.25">
      <c r="A12" s="24" t="s">
        <v>48</v>
      </c>
      <c r="B12" s="25" t="s">
        <v>49</v>
      </c>
      <c r="C12" s="25" t="str">
        <f>LEFT(Data_Prep!$B12,4)</f>
        <v>2017</v>
      </c>
      <c r="D12" s="2">
        <v>2549.33</v>
      </c>
      <c r="E12" t="s">
        <v>41</v>
      </c>
      <c r="F12">
        <v>50.804000000000002</v>
      </c>
      <c r="G12" t="s">
        <v>41</v>
      </c>
      <c r="H12">
        <v>303.39</v>
      </c>
      <c r="I12" s="25">
        <v>43019</v>
      </c>
      <c r="J12" s="2">
        <v>4824.8999999999996</v>
      </c>
      <c r="M12" t="s">
        <v>4269</v>
      </c>
      <c r="N12">
        <v>11</v>
      </c>
    </row>
    <row r="13" spans="1:14" x14ac:dyDescent="0.25">
      <c r="A13" s="24" t="s">
        <v>50</v>
      </c>
      <c r="B13" s="25" t="s">
        <v>51</v>
      </c>
      <c r="C13" s="25" t="str">
        <f>LEFT(Data_Prep!$B13,4)</f>
        <v>2017</v>
      </c>
      <c r="D13" s="2">
        <v>2552.0700000000002</v>
      </c>
      <c r="E13" t="s">
        <v>44</v>
      </c>
      <c r="F13">
        <v>50.698</v>
      </c>
      <c r="G13" t="s">
        <v>44</v>
      </c>
      <c r="H13">
        <v>299.32</v>
      </c>
      <c r="I13" s="25">
        <v>43018</v>
      </c>
      <c r="J13" s="2">
        <v>4777</v>
      </c>
      <c r="M13" t="s">
        <v>4270</v>
      </c>
      <c r="N13">
        <v>12</v>
      </c>
    </row>
    <row r="14" spans="1:14" x14ac:dyDescent="0.25">
      <c r="A14" s="24" t="s">
        <v>52</v>
      </c>
      <c r="B14" s="25" t="s">
        <v>53</v>
      </c>
      <c r="C14" s="25" t="str">
        <f>LEFT(Data_Prep!$B14,4)</f>
        <v>2017</v>
      </c>
      <c r="D14" s="2">
        <v>2537.7399999999998</v>
      </c>
      <c r="E14" t="s">
        <v>46</v>
      </c>
      <c r="F14">
        <v>50.097999999999999</v>
      </c>
      <c r="G14" t="s">
        <v>46</v>
      </c>
      <c r="H14">
        <v>297.20999999999998</v>
      </c>
      <c r="I14" s="25">
        <v>43017</v>
      </c>
      <c r="J14" s="2">
        <v>4782.3</v>
      </c>
    </row>
    <row r="15" spans="1:14" x14ac:dyDescent="0.25">
      <c r="A15" s="24" t="s">
        <v>54</v>
      </c>
      <c r="B15" s="25" t="s">
        <v>55</v>
      </c>
      <c r="C15" s="25" t="str">
        <f>LEFT(Data_Prep!$B15,4)</f>
        <v>2017</v>
      </c>
      <c r="D15" s="2">
        <v>2534.58</v>
      </c>
      <c r="E15" t="s">
        <v>56</v>
      </c>
      <c r="F15">
        <v>53.378999999999998</v>
      </c>
      <c r="G15" t="s">
        <v>56</v>
      </c>
      <c r="H15">
        <v>309.72000000000003</v>
      </c>
      <c r="I15" s="25">
        <v>43016</v>
      </c>
      <c r="J15" s="2">
        <v>4613.1000000000004</v>
      </c>
    </row>
    <row r="16" spans="1:14" x14ac:dyDescent="0.25">
      <c r="A16" s="24" t="s">
        <v>57</v>
      </c>
      <c r="B16" s="25" t="s">
        <v>58</v>
      </c>
      <c r="C16" s="25" t="str">
        <f>LEFT(Data_Prep!$B16,4)</f>
        <v>2017</v>
      </c>
      <c r="D16" s="2">
        <v>2529.12</v>
      </c>
      <c r="E16" t="s">
        <v>59</v>
      </c>
      <c r="F16">
        <v>52.570999999999998</v>
      </c>
      <c r="G16" t="s">
        <v>59</v>
      </c>
      <c r="H16">
        <v>311.45999999999998</v>
      </c>
      <c r="I16" s="25">
        <v>43015</v>
      </c>
      <c r="J16" s="2">
        <v>4436</v>
      </c>
    </row>
    <row r="17" spans="1:10" x14ac:dyDescent="0.25">
      <c r="A17" s="24" t="s">
        <v>60</v>
      </c>
      <c r="B17" s="25" t="s">
        <v>61</v>
      </c>
      <c r="C17" s="25" t="str">
        <f>LEFT(Data_Prep!$B17,4)</f>
        <v>2017</v>
      </c>
      <c r="D17" s="2">
        <v>2519.36</v>
      </c>
      <c r="E17" t="s">
        <v>48</v>
      </c>
      <c r="F17">
        <v>52.055999999999997</v>
      </c>
      <c r="G17" t="s">
        <v>48</v>
      </c>
      <c r="H17">
        <v>308.58999999999997</v>
      </c>
      <c r="I17" s="25">
        <v>43014</v>
      </c>
      <c r="J17" s="2">
        <v>4371</v>
      </c>
    </row>
    <row r="18" spans="1:10" x14ac:dyDescent="0.25">
      <c r="A18" s="24" t="s">
        <v>62</v>
      </c>
      <c r="B18" s="25" t="s">
        <v>63</v>
      </c>
      <c r="C18" s="25" t="str">
        <f>LEFT(Data_Prep!$B18,4)</f>
        <v>2017</v>
      </c>
      <c r="D18" s="2">
        <v>2510.06</v>
      </c>
      <c r="E18" t="s">
        <v>50</v>
      </c>
      <c r="F18">
        <v>51.664999999999999</v>
      </c>
      <c r="G18" t="s">
        <v>50</v>
      </c>
      <c r="H18">
        <v>295.3</v>
      </c>
      <c r="I18" s="25">
        <v>43013</v>
      </c>
      <c r="J18" s="2">
        <v>4315.3999999999996</v>
      </c>
    </row>
    <row r="19" spans="1:10" x14ac:dyDescent="0.25">
      <c r="A19" s="24" t="s">
        <v>64</v>
      </c>
      <c r="B19" s="25" t="s">
        <v>65</v>
      </c>
      <c r="C19" s="25" t="str">
        <f>LEFT(Data_Prep!$B19,4)</f>
        <v>2017</v>
      </c>
      <c r="D19" s="2">
        <v>2507.04</v>
      </c>
      <c r="E19" t="s">
        <v>52</v>
      </c>
      <c r="F19">
        <v>51.234999999999999</v>
      </c>
      <c r="G19" t="s">
        <v>52</v>
      </c>
      <c r="H19">
        <v>291.52</v>
      </c>
      <c r="I19" s="25">
        <v>43012</v>
      </c>
      <c r="J19" s="2">
        <v>4215.1000000000004</v>
      </c>
    </row>
    <row r="20" spans="1:10" x14ac:dyDescent="0.25">
      <c r="A20" s="24" t="s">
        <v>66</v>
      </c>
      <c r="B20" s="25" t="s">
        <v>67</v>
      </c>
      <c r="C20" s="25" t="str">
        <f>LEFT(Data_Prep!$B20,4)</f>
        <v>2017</v>
      </c>
      <c r="D20" s="2">
        <v>2496.84</v>
      </c>
      <c r="E20" t="s">
        <v>54</v>
      </c>
      <c r="F20">
        <v>52.15</v>
      </c>
      <c r="G20" t="s">
        <v>54</v>
      </c>
      <c r="H20">
        <v>291.64</v>
      </c>
      <c r="I20" s="25">
        <v>43011</v>
      </c>
      <c r="J20" s="2">
        <v>4311.1000000000004</v>
      </c>
    </row>
    <row r="21" spans="1:10" x14ac:dyDescent="0.25">
      <c r="A21" s="24" t="s">
        <v>68</v>
      </c>
      <c r="B21" s="25" t="s">
        <v>69</v>
      </c>
      <c r="C21" s="25" t="str">
        <f>LEFT(Data_Prep!$B21,4)</f>
        <v>2017</v>
      </c>
      <c r="D21" s="2">
        <v>2496.66</v>
      </c>
      <c r="E21" t="s">
        <v>57</v>
      </c>
      <c r="F21">
        <v>53.359000000000002</v>
      </c>
      <c r="G21" t="s">
        <v>57</v>
      </c>
      <c r="H21">
        <v>296.83</v>
      </c>
      <c r="I21" s="25">
        <v>43010</v>
      </c>
      <c r="J21" s="2">
        <v>4400.1000000000004</v>
      </c>
    </row>
    <row r="22" spans="1:10" x14ac:dyDescent="0.25">
      <c r="A22" s="24" t="s">
        <v>70</v>
      </c>
      <c r="B22" s="25" t="s">
        <v>71</v>
      </c>
      <c r="C22" s="25" t="str">
        <f>LEFT(Data_Prep!$B22,4)</f>
        <v>2017</v>
      </c>
      <c r="D22" s="2">
        <v>2502.2199999999998</v>
      </c>
      <c r="E22" t="s">
        <v>72</v>
      </c>
      <c r="F22">
        <v>54.87</v>
      </c>
      <c r="G22" t="s">
        <v>72</v>
      </c>
      <c r="H22">
        <v>304.22000000000003</v>
      </c>
      <c r="I22" s="25">
        <v>43009</v>
      </c>
      <c r="J22" s="2">
        <v>4404.3</v>
      </c>
    </row>
    <row r="23" spans="1:10" x14ac:dyDescent="0.25">
      <c r="A23" s="24" t="s">
        <v>73</v>
      </c>
      <c r="B23" s="25" t="s">
        <v>74</v>
      </c>
      <c r="C23" s="25" t="str">
        <f>LEFT(Data_Prep!$B23,4)</f>
        <v>2017</v>
      </c>
      <c r="D23" s="2">
        <v>2500.6</v>
      </c>
      <c r="E23" t="s">
        <v>75</v>
      </c>
      <c r="F23">
        <v>55.56</v>
      </c>
      <c r="G23" t="s">
        <v>75</v>
      </c>
      <c r="H23">
        <v>303.44</v>
      </c>
      <c r="I23" s="25">
        <v>43008</v>
      </c>
      <c r="J23" s="2">
        <v>4367</v>
      </c>
    </row>
    <row r="24" spans="1:10" x14ac:dyDescent="0.25">
      <c r="A24" s="24" t="s">
        <v>76</v>
      </c>
      <c r="B24" s="25" t="s">
        <v>77</v>
      </c>
      <c r="C24" s="25" t="str">
        <f>LEFT(Data_Prep!$B24,4)</f>
        <v>2017</v>
      </c>
      <c r="D24" s="2">
        <v>2508.2399999999998</v>
      </c>
      <c r="E24" t="s">
        <v>60</v>
      </c>
      <c r="F24">
        <v>52.875</v>
      </c>
      <c r="G24" t="s">
        <v>60</v>
      </c>
      <c r="H24">
        <v>292.68</v>
      </c>
      <c r="I24" s="25">
        <v>43007</v>
      </c>
      <c r="J24" s="2">
        <v>4169.8999999999996</v>
      </c>
    </row>
    <row r="25" spans="1:10" x14ac:dyDescent="0.25">
      <c r="A25" s="24" t="s">
        <v>78</v>
      </c>
      <c r="B25" s="25" t="s">
        <v>79</v>
      </c>
      <c r="C25" s="25" t="str">
        <f>LEFT(Data_Prep!$B25,4)</f>
        <v>2017</v>
      </c>
      <c r="D25" s="2">
        <v>2506.65</v>
      </c>
      <c r="E25" t="s">
        <v>62</v>
      </c>
      <c r="F25">
        <v>54.84</v>
      </c>
      <c r="G25" t="s">
        <v>62</v>
      </c>
      <c r="H25">
        <v>302.81</v>
      </c>
      <c r="I25" s="25">
        <v>43006</v>
      </c>
      <c r="J25" s="2">
        <v>4190</v>
      </c>
    </row>
    <row r="26" spans="1:10" x14ac:dyDescent="0.25">
      <c r="A26" s="24" t="s">
        <v>80</v>
      </c>
      <c r="B26" s="25" t="s">
        <v>81</v>
      </c>
      <c r="C26" s="25" t="str">
        <f>LEFT(Data_Prep!$B26,4)</f>
        <v>2017</v>
      </c>
      <c r="D26" s="2">
        <v>2503.87</v>
      </c>
      <c r="E26" t="s">
        <v>64</v>
      </c>
      <c r="F26">
        <v>56.904000000000003</v>
      </c>
      <c r="G26" t="s">
        <v>64</v>
      </c>
      <c r="H26">
        <v>309.64999999999998</v>
      </c>
      <c r="I26" s="25">
        <v>43005</v>
      </c>
      <c r="J26" s="2">
        <v>4205.3999999999996</v>
      </c>
    </row>
    <row r="27" spans="1:10" x14ac:dyDescent="0.25">
      <c r="A27" s="24" t="s">
        <v>82</v>
      </c>
      <c r="B27" s="25" t="s">
        <v>83</v>
      </c>
      <c r="C27" s="25" t="str">
        <f>LEFT(Data_Prep!$B27,4)</f>
        <v>2017</v>
      </c>
      <c r="D27" s="2">
        <v>2500.23</v>
      </c>
      <c r="E27" t="s">
        <v>66</v>
      </c>
      <c r="F27">
        <v>52.183</v>
      </c>
      <c r="G27" t="s">
        <v>66</v>
      </c>
      <c r="H27">
        <v>288.68</v>
      </c>
      <c r="I27" s="25">
        <v>43004</v>
      </c>
      <c r="J27" s="2">
        <v>3879.1</v>
      </c>
    </row>
    <row r="28" spans="1:10" x14ac:dyDescent="0.25">
      <c r="A28" s="24" t="s">
        <v>84</v>
      </c>
      <c r="B28" s="25" t="s">
        <v>85</v>
      </c>
      <c r="C28" s="25" t="str">
        <f>LEFT(Data_Prep!$B28,4)</f>
        <v>2017</v>
      </c>
      <c r="D28" s="2">
        <v>2495.62</v>
      </c>
      <c r="E28" t="s">
        <v>68</v>
      </c>
      <c r="F28">
        <v>52.353000000000002</v>
      </c>
      <c r="G28" t="s">
        <v>68</v>
      </c>
      <c r="H28">
        <v>295.2</v>
      </c>
      <c r="I28" s="25">
        <v>43003</v>
      </c>
      <c r="J28" s="2">
        <v>3930</v>
      </c>
    </row>
    <row r="29" spans="1:10" x14ac:dyDescent="0.25">
      <c r="A29" s="24" t="s">
        <v>86</v>
      </c>
      <c r="B29" s="25" t="s">
        <v>87</v>
      </c>
      <c r="C29" s="25" t="str">
        <f>LEFT(Data_Prep!$B29,4)</f>
        <v>2017</v>
      </c>
      <c r="D29" s="2">
        <v>2498.37</v>
      </c>
      <c r="E29" t="s">
        <v>88</v>
      </c>
      <c r="F29">
        <v>47.359000000000002</v>
      </c>
      <c r="G29" t="s">
        <v>88</v>
      </c>
      <c r="H29">
        <v>281.81</v>
      </c>
      <c r="I29" s="25">
        <v>43002</v>
      </c>
      <c r="J29" s="2">
        <v>3652.8</v>
      </c>
    </row>
    <row r="30" spans="1:10" x14ac:dyDescent="0.25">
      <c r="A30" s="24" t="s">
        <v>89</v>
      </c>
      <c r="B30" s="25" t="s">
        <v>90</v>
      </c>
      <c r="C30" s="25" t="str">
        <f>LEFT(Data_Prep!$B30,4)</f>
        <v>2017</v>
      </c>
      <c r="D30" s="2">
        <v>2496.48</v>
      </c>
      <c r="E30" t="s">
        <v>91</v>
      </c>
      <c r="F30">
        <v>49.15</v>
      </c>
      <c r="G30" t="s">
        <v>91</v>
      </c>
      <c r="H30">
        <v>286.16000000000003</v>
      </c>
      <c r="I30" s="25">
        <v>43001</v>
      </c>
      <c r="J30" s="2">
        <v>3779.6</v>
      </c>
    </row>
    <row r="31" spans="1:10" x14ac:dyDescent="0.25">
      <c r="A31" s="24" t="s">
        <v>92</v>
      </c>
      <c r="B31" s="25" t="s">
        <v>93</v>
      </c>
      <c r="C31" s="25" t="str">
        <f>LEFT(Data_Prep!$B31,4)</f>
        <v>2017</v>
      </c>
      <c r="D31" s="2">
        <v>2488.11</v>
      </c>
      <c r="E31" t="s">
        <v>70</v>
      </c>
      <c r="F31">
        <v>47.5</v>
      </c>
      <c r="G31" t="s">
        <v>70</v>
      </c>
      <c r="H31">
        <v>262.19</v>
      </c>
      <c r="I31" s="25">
        <v>43000</v>
      </c>
      <c r="J31" s="2">
        <v>3598.5</v>
      </c>
    </row>
    <row r="32" spans="1:10" x14ac:dyDescent="0.25">
      <c r="A32" s="24" t="s">
        <v>94</v>
      </c>
      <c r="B32" s="25" t="s">
        <v>95</v>
      </c>
      <c r="C32" s="25" t="str">
        <f>LEFT(Data_Prep!$B32,4)</f>
        <v>2017</v>
      </c>
      <c r="D32" s="2">
        <v>2461.4299999999998</v>
      </c>
      <c r="E32" t="s">
        <v>73</v>
      </c>
      <c r="F32">
        <v>46.393000000000001</v>
      </c>
      <c r="G32" t="s">
        <v>73</v>
      </c>
      <c r="H32">
        <v>256.76</v>
      </c>
      <c r="I32" s="25">
        <v>42999</v>
      </c>
      <c r="J32" s="2">
        <v>3603.4</v>
      </c>
    </row>
    <row r="33" spans="1:10" x14ac:dyDescent="0.25">
      <c r="A33" s="24" t="s">
        <v>96</v>
      </c>
      <c r="B33" s="25" t="s">
        <v>97</v>
      </c>
      <c r="C33" s="25" t="str">
        <f>LEFT(Data_Prep!$B33,4)</f>
        <v>2017</v>
      </c>
      <c r="D33" s="2">
        <v>2465.1</v>
      </c>
      <c r="E33" t="s">
        <v>76</v>
      </c>
      <c r="F33">
        <v>51.502000000000002</v>
      </c>
      <c r="G33" t="s">
        <v>76</v>
      </c>
      <c r="H33">
        <v>283.5</v>
      </c>
      <c r="I33" s="25">
        <v>42998</v>
      </c>
      <c r="J33" s="2">
        <v>3873.2</v>
      </c>
    </row>
    <row r="34" spans="1:10" x14ac:dyDescent="0.25">
      <c r="A34" s="24" t="s">
        <v>98</v>
      </c>
      <c r="B34" s="25" t="s">
        <v>99</v>
      </c>
      <c r="C34" s="25" t="str">
        <f>LEFT(Data_Prep!$B34,4)</f>
        <v>2017</v>
      </c>
      <c r="D34" s="2">
        <v>2465.54</v>
      </c>
      <c r="E34" t="s">
        <v>78</v>
      </c>
      <c r="F34">
        <v>52.679000000000002</v>
      </c>
      <c r="G34" t="s">
        <v>78</v>
      </c>
      <c r="H34">
        <v>282.89</v>
      </c>
      <c r="I34" s="25">
        <v>42997</v>
      </c>
      <c r="J34" s="2">
        <v>3900</v>
      </c>
    </row>
    <row r="35" spans="1:10" x14ac:dyDescent="0.25">
      <c r="A35" s="24" t="s">
        <v>100</v>
      </c>
      <c r="B35" s="25" t="s">
        <v>101</v>
      </c>
      <c r="C35" s="25" t="str">
        <f>LEFT(Data_Prep!$B35,4)</f>
        <v>2017</v>
      </c>
      <c r="D35" s="2">
        <v>2457.85</v>
      </c>
      <c r="E35" t="s">
        <v>80</v>
      </c>
      <c r="F35">
        <v>56.110999999999997</v>
      </c>
      <c r="G35" t="s">
        <v>80</v>
      </c>
      <c r="H35">
        <v>296.77999999999997</v>
      </c>
      <c r="I35" s="25">
        <v>42996</v>
      </c>
      <c r="J35" s="2">
        <v>4084.1</v>
      </c>
    </row>
    <row r="36" spans="1:10" x14ac:dyDescent="0.25">
      <c r="A36" s="24" t="s">
        <v>102</v>
      </c>
      <c r="B36" s="25" t="s">
        <v>103</v>
      </c>
      <c r="C36" s="25" t="str">
        <f>LEFT(Data_Prep!$B36,4)</f>
        <v>2017</v>
      </c>
      <c r="D36" s="2">
        <v>2476.5500000000002</v>
      </c>
      <c r="E36" t="s">
        <v>104</v>
      </c>
      <c r="F36">
        <v>50.71</v>
      </c>
      <c r="G36" t="s">
        <v>104</v>
      </c>
      <c r="H36">
        <v>257.08999999999997</v>
      </c>
      <c r="I36" s="25">
        <v>42995</v>
      </c>
      <c r="J36" s="2">
        <v>3666.3</v>
      </c>
    </row>
    <row r="37" spans="1:10" x14ac:dyDescent="0.25">
      <c r="A37" s="24" t="s">
        <v>105</v>
      </c>
      <c r="B37" s="25" t="s">
        <v>106</v>
      </c>
      <c r="C37" s="25" t="str">
        <f>LEFT(Data_Prep!$B37,4)</f>
        <v>2017</v>
      </c>
      <c r="D37" s="2">
        <v>2471.65</v>
      </c>
      <c r="E37" t="s">
        <v>107</v>
      </c>
      <c r="F37">
        <v>51.823999999999998</v>
      </c>
      <c r="G37" t="s">
        <v>107</v>
      </c>
      <c r="H37">
        <v>253</v>
      </c>
      <c r="I37" s="25">
        <v>42994</v>
      </c>
      <c r="J37" s="2">
        <v>3685.4</v>
      </c>
    </row>
    <row r="38" spans="1:10" x14ac:dyDescent="0.25">
      <c r="A38" s="24" t="s">
        <v>108</v>
      </c>
      <c r="B38" s="25" t="s">
        <v>109</v>
      </c>
      <c r="C38" s="25" t="str">
        <f>LEFT(Data_Prep!$B38,4)</f>
        <v>2017</v>
      </c>
      <c r="D38" s="2">
        <v>2457.59</v>
      </c>
      <c r="E38" t="s">
        <v>82</v>
      </c>
      <c r="F38">
        <v>51.820999999999998</v>
      </c>
      <c r="G38" t="s">
        <v>82</v>
      </c>
      <c r="H38">
        <v>258.52</v>
      </c>
      <c r="I38" s="25">
        <v>42993</v>
      </c>
      <c r="J38" s="2">
        <v>3698</v>
      </c>
    </row>
    <row r="39" spans="1:10" x14ac:dyDescent="0.25">
      <c r="A39" s="24" t="s">
        <v>110</v>
      </c>
      <c r="B39" s="25" t="s">
        <v>111</v>
      </c>
      <c r="C39" s="25" t="str">
        <f>LEFT(Data_Prep!$B39,4)</f>
        <v>2017</v>
      </c>
      <c r="D39" s="2">
        <v>2446.3000000000002</v>
      </c>
      <c r="E39" t="s">
        <v>84</v>
      </c>
      <c r="F39">
        <v>45</v>
      </c>
      <c r="G39" t="s">
        <v>84</v>
      </c>
      <c r="H39">
        <v>223.08</v>
      </c>
      <c r="I39" s="25">
        <v>42992</v>
      </c>
      <c r="J39" s="2">
        <v>3238.1</v>
      </c>
    </row>
    <row r="40" spans="1:10" x14ac:dyDescent="0.25">
      <c r="A40" s="24" t="s">
        <v>112</v>
      </c>
      <c r="B40" s="25" t="s">
        <v>113</v>
      </c>
      <c r="C40" s="25" t="str">
        <f>LEFT(Data_Prep!$B40,4)</f>
        <v>2017</v>
      </c>
      <c r="D40" s="2">
        <v>2444.2399999999998</v>
      </c>
      <c r="E40" t="s">
        <v>86</v>
      </c>
      <c r="F40">
        <v>61.652999999999999</v>
      </c>
      <c r="G40" t="s">
        <v>86</v>
      </c>
      <c r="H40">
        <v>275.48</v>
      </c>
      <c r="I40" s="25">
        <v>42991</v>
      </c>
      <c r="J40" s="2">
        <v>3849.7</v>
      </c>
    </row>
    <row r="41" spans="1:10" x14ac:dyDescent="0.25">
      <c r="A41" s="24" t="s">
        <v>114</v>
      </c>
      <c r="B41" s="25" t="s">
        <v>115</v>
      </c>
      <c r="C41" s="25" t="str">
        <f>LEFT(Data_Prep!$B41,4)</f>
        <v>2017</v>
      </c>
      <c r="D41" s="2">
        <v>2443.0500000000002</v>
      </c>
      <c r="E41" t="s">
        <v>89</v>
      </c>
      <c r="F41">
        <v>65.793999999999997</v>
      </c>
      <c r="G41" t="s">
        <v>89</v>
      </c>
      <c r="H41">
        <v>293.57</v>
      </c>
      <c r="I41" s="25">
        <v>42990</v>
      </c>
      <c r="J41" s="2">
        <v>4142.8999999999996</v>
      </c>
    </row>
    <row r="42" spans="1:10" x14ac:dyDescent="0.25">
      <c r="A42" s="24" t="s">
        <v>116</v>
      </c>
      <c r="B42" s="25" t="s">
        <v>117</v>
      </c>
      <c r="C42" s="25" t="str">
        <f>LEFT(Data_Prep!$B42,4)</f>
        <v>2017</v>
      </c>
      <c r="D42" s="2">
        <v>2438.9699999999998</v>
      </c>
      <c r="E42" t="s">
        <v>92</v>
      </c>
      <c r="F42">
        <v>67.978999999999999</v>
      </c>
      <c r="G42" t="s">
        <v>92</v>
      </c>
      <c r="H42">
        <v>297.19</v>
      </c>
      <c r="I42" s="25">
        <v>42989</v>
      </c>
      <c r="J42" s="2">
        <v>4203</v>
      </c>
    </row>
    <row r="43" spans="1:10" x14ac:dyDescent="0.25">
      <c r="A43" s="24" t="s">
        <v>118</v>
      </c>
      <c r="B43" s="25" t="s">
        <v>119</v>
      </c>
      <c r="C43" s="25" t="str">
        <f>LEFT(Data_Prep!$B43,4)</f>
        <v>2017</v>
      </c>
      <c r="D43" s="2">
        <v>2444.04</v>
      </c>
      <c r="E43" t="s">
        <v>120</v>
      </c>
      <c r="F43">
        <v>67.355999999999995</v>
      </c>
      <c r="G43" t="s">
        <v>120</v>
      </c>
      <c r="H43">
        <v>297.74</v>
      </c>
      <c r="I43" s="25">
        <v>42988</v>
      </c>
      <c r="J43" s="2">
        <v>4232.1000000000004</v>
      </c>
    </row>
    <row r="44" spans="1:10" x14ac:dyDescent="0.25">
      <c r="A44" s="24" t="s">
        <v>121</v>
      </c>
      <c r="B44" s="25" t="s">
        <v>122</v>
      </c>
      <c r="C44" s="25" t="str">
        <f>LEFT(Data_Prep!$B44,4)</f>
        <v>2017</v>
      </c>
      <c r="D44" s="2">
        <v>2452.5100000000002</v>
      </c>
      <c r="E44" t="s">
        <v>123</v>
      </c>
      <c r="F44">
        <v>70.899000000000001</v>
      </c>
      <c r="G44" t="s">
        <v>123</v>
      </c>
      <c r="H44">
        <v>302.79000000000002</v>
      </c>
      <c r="I44" s="25">
        <v>42987</v>
      </c>
      <c r="J44" s="2">
        <v>4317.8999999999996</v>
      </c>
    </row>
    <row r="45" spans="1:10" x14ac:dyDescent="0.25">
      <c r="A45" s="24" t="s">
        <v>124</v>
      </c>
      <c r="B45" s="25" t="s">
        <v>125</v>
      </c>
      <c r="C45" s="25" t="str">
        <f>LEFT(Data_Prep!$B45,4)</f>
        <v>2017</v>
      </c>
      <c r="D45" s="2">
        <v>2428.37</v>
      </c>
      <c r="E45" t="s">
        <v>94</v>
      </c>
      <c r="F45">
        <v>73</v>
      </c>
      <c r="G45" t="s">
        <v>94</v>
      </c>
      <c r="H45">
        <v>304.18</v>
      </c>
      <c r="I45" s="25">
        <v>42986</v>
      </c>
      <c r="J45" s="2">
        <v>4305.8</v>
      </c>
    </row>
    <row r="46" spans="1:10" x14ac:dyDescent="0.25">
      <c r="A46" s="24" t="s">
        <v>126</v>
      </c>
      <c r="B46" s="25" t="s">
        <v>127</v>
      </c>
      <c r="C46" s="25" t="str">
        <f>LEFT(Data_Prep!$B46,4)</f>
        <v>2017</v>
      </c>
      <c r="D46" s="2">
        <v>2425.5500000000002</v>
      </c>
      <c r="E46" t="s">
        <v>96</v>
      </c>
      <c r="F46">
        <v>80.099999999999994</v>
      </c>
      <c r="G46" t="s">
        <v>96</v>
      </c>
      <c r="H46">
        <v>334.1</v>
      </c>
      <c r="I46" s="25">
        <v>42985</v>
      </c>
      <c r="J46" s="2">
        <v>4613.5</v>
      </c>
    </row>
    <row r="47" spans="1:10" x14ac:dyDescent="0.25">
      <c r="A47" s="24" t="s">
        <v>128</v>
      </c>
      <c r="B47" s="25" t="s">
        <v>129</v>
      </c>
      <c r="C47" s="25" t="str">
        <f>LEFT(Data_Prep!$B47,4)</f>
        <v>2017</v>
      </c>
      <c r="D47" s="2">
        <v>2430.0100000000002</v>
      </c>
      <c r="E47" t="s">
        <v>98</v>
      </c>
      <c r="F47">
        <v>81.111000000000004</v>
      </c>
      <c r="G47" t="s">
        <v>98</v>
      </c>
      <c r="H47">
        <v>337.36</v>
      </c>
      <c r="I47" s="25">
        <v>42984</v>
      </c>
      <c r="J47" s="2">
        <v>4589.1000000000004</v>
      </c>
    </row>
    <row r="48" spans="1:10" x14ac:dyDescent="0.25">
      <c r="A48" s="24" t="s">
        <v>130</v>
      </c>
      <c r="B48" s="25" t="s">
        <v>131</v>
      </c>
      <c r="C48" s="25" t="str">
        <f>LEFT(Data_Prep!$B48,4)</f>
        <v>2017</v>
      </c>
      <c r="D48" s="2">
        <v>2468.11</v>
      </c>
      <c r="E48" t="s">
        <v>100</v>
      </c>
      <c r="F48">
        <v>73.287999999999997</v>
      </c>
      <c r="G48" t="s">
        <v>100</v>
      </c>
      <c r="H48">
        <v>316.14999999999998</v>
      </c>
      <c r="I48" s="25">
        <v>42983</v>
      </c>
      <c r="J48" s="2">
        <v>4374.8999999999996</v>
      </c>
    </row>
    <row r="49" spans="1:10" x14ac:dyDescent="0.25">
      <c r="A49" s="24" t="s">
        <v>132</v>
      </c>
      <c r="B49" s="25" t="s">
        <v>133</v>
      </c>
      <c r="C49" s="25" t="str">
        <f>LEFT(Data_Prep!$B49,4)</f>
        <v>2017</v>
      </c>
      <c r="D49" s="2">
        <v>2464.61</v>
      </c>
      <c r="E49" t="s">
        <v>134</v>
      </c>
      <c r="F49">
        <v>66.775999999999996</v>
      </c>
      <c r="G49" t="s">
        <v>134</v>
      </c>
      <c r="H49">
        <v>295.73</v>
      </c>
      <c r="I49" s="25">
        <v>42982</v>
      </c>
      <c r="J49" s="2">
        <v>4200.3999999999996</v>
      </c>
    </row>
    <row r="50" spans="1:10" x14ac:dyDescent="0.25">
      <c r="A50" s="24" t="s">
        <v>135</v>
      </c>
      <c r="B50" s="25" t="s">
        <v>136</v>
      </c>
      <c r="C50" s="25" t="str">
        <f>LEFT(Data_Prep!$B50,4)</f>
        <v>2017</v>
      </c>
      <c r="D50" s="2">
        <v>2465.84</v>
      </c>
      <c r="E50" t="s">
        <v>137</v>
      </c>
      <c r="F50">
        <v>78.650000000000006</v>
      </c>
      <c r="G50" t="s">
        <v>137</v>
      </c>
      <c r="H50">
        <v>351.21</v>
      </c>
      <c r="I50" s="25">
        <v>42981</v>
      </c>
      <c r="J50" s="2">
        <v>4595</v>
      </c>
    </row>
    <row r="51" spans="1:10" x14ac:dyDescent="0.25">
      <c r="A51" s="24" t="s">
        <v>138</v>
      </c>
      <c r="B51" s="25" t="s">
        <v>139</v>
      </c>
      <c r="C51" s="25" t="str">
        <f>LEFT(Data_Prep!$B51,4)</f>
        <v>2017</v>
      </c>
      <c r="D51" s="2">
        <v>2441.3200000000002</v>
      </c>
      <c r="E51" t="s">
        <v>140</v>
      </c>
      <c r="F51">
        <v>78.38</v>
      </c>
      <c r="G51" t="s">
        <v>140</v>
      </c>
      <c r="H51">
        <v>345</v>
      </c>
      <c r="I51" s="25">
        <v>42980</v>
      </c>
      <c r="J51" s="2">
        <v>4534.3999999999996</v>
      </c>
    </row>
    <row r="52" spans="1:10" x14ac:dyDescent="0.25">
      <c r="A52" s="24" t="s">
        <v>141</v>
      </c>
      <c r="B52" s="25" t="s">
        <v>142</v>
      </c>
      <c r="C52" s="25" t="str">
        <f>LEFT(Data_Prep!$B52,4)</f>
        <v>2017</v>
      </c>
      <c r="D52" s="2">
        <v>2438.21</v>
      </c>
      <c r="E52" t="s">
        <v>102</v>
      </c>
      <c r="F52">
        <v>87.114999999999995</v>
      </c>
      <c r="G52" t="s">
        <v>102</v>
      </c>
      <c r="H52">
        <v>389.9</v>
      </c>
      <c r="I52" s="25">
        <v>42979</v>
      </c>
      <c r="J52" s="2">
        <v>4904.8999999999996</v>
      </c>
    </row>
    <row r="53" spans="1:10" x14ac:dyDescent="0.25">
      <c r="A53" s="24" t="s">
        <v>143</v>
      </c>
      <c r="B53" s="25" t="s">
        <v>144</v>
      </c>
      <c r="C53" s="25" t="str">
        <f>LEFT(Data_Prep!$B53,4)</f>
        <v>2017</v>
      </c>
      <c r="D53" s="2">
        <v>2474.02</v>
      </c>
      <c r="E53" t="s">
        <v>105</v>
      </c>
      <c r="F53">
        <v>72.688999999999993</v>
      </c>
      <c r="G53" t="s">
        <v>105</v>
      </c>
      <c r="H53">
        <v>387.29</v>
      </c>
      <c r="I53" s="25">
        <v>42978</v>
      </c>
      <c r="J53" s="2">
        <v>4718.2</v>
      </c>
    </row>
    <row r="54" spans="1:10" x14ac:dyDescent="0.25">
      <c r="A54" s="24" t="s">
        <v>145</v>
      </c>
      <c r="B54" s="25" t="s">
        <v>146</v>
      </c>
      <c r="C54" s="25" t="str">
        <f>LEFT(Data_Prep!$B54,4)</f>
        <v>2017</v>
      </c>
      <c r="D54" s="2">
        <v>2474.92</v>
      </c>
      <c r="E54" t="s">
        <v>108</v>
      </c>
      <c r="F54">
        <v>65.451999999999998</v>
      </c>
      <c r="G54" t="s">
        <v>108</v>
      </c>
      <c r="H54">
        <v>383.1</v>
      </c>
      <c r="I54" s="25">
        <v>42977</v>
      </c>
      <c r="J54" s="2">
        <v>4569</v>
      </c>
    </row>
    <row r="55" spans="1:10" x14ac:dyDescent="0.25">
      <c r="A55" s="24" t="s">
        <v>147</v>
      </c>
      <c r="B55" s="25" t="s">
        <v>148</v>
      </c>
      <c r="C55" s="25" t="str">
        <f>LEFT(Data_Prep!$B55,4)</f>
        <v>2017</v>
      </c>
      <c r="D55" s="2">
        <v>2480.91</v>
      </c>
      <c r="E55" t="s">
        <v>110</v>
      </c>
      <c r="F55">
        <v>63.533999999999999</v>
      </c>
      <c r="G55" t="s">
        <v>110</v>
      </c>
      <c r="H55">
        <v>372.27</v>
      </c>
      <c r="I55" s="25">
        <v>42976</v>
      </c>
      <c r="J55" s="2">
        <v>4587.1000000000004</v>
      </c>
    </row>
    <row r="56" spans="1:10" x14ac:dyDescent="0.25">
      <c r="A56" s="24" t="s">
        <v>149</v>
      </c>
      <c r="B56" s="25" t="s">
        <v>150</v>
      </c>
      <c r="C56" s="25" t="str">
        <f>LEFT(Data_Prep!$B56,4)</f>
        <v>2017</v>
      </c>
      <c r="D56" s="2">
        <v>2476.83</v>
      </c>
      <c r="E56" t="s">
        <v>112</v>
      </c>
      <c r="F56">
        <v>62.14</v>
      </c>
      <c r="G56" t="s">
        <v>112</v>
      </c>
      <c r="H56">
        <v>347.05</v>
      </c>
      <c r="I56" s="25">
        <v>42975</v>
      </c>
      <c r="J56" s="2">
        <v>4383.8</v>
      </c>
    </row>
    <row r="57" spans="1:10" x14ac:dyDescent="0.25">
      <c r="A57" s="24" t="s">
        <v>151</v>
      </c>
      <c r="B57" s="25" t="s">
        <v>152</v>
      </c>
      <c r="C57" s="25" t="str">
        <f>LEFT(Data_Prep!$B57,4)</f>
        <v>2017</v>
      </c>
      <c r="D57" s="2">
        <v>2472.16</v>
      </c>
      <c r="E57" t="s">
        <v>153</v>
      </c>
      <c r="F57">
        <v>60.500999999999998</v>
      </c>
      <c r="G57" t="s">
        <v>153</v>
      </c>
      <c r="H57">
        <v>347.69</v>
      </c>
      <c r="I57" s="25">
        <v>42974</v>
      </c>
      <c r="J57" s="2">
        <v>4331.8</v>
      </c>
    </row>
    <row r="58" spans="1:10" x14ac:dyDescent="0.25">
      <c r="A58" s="24" t="s">
        <v>154</v>
      </c>
      <c r="B58" s="25" t="s">
        <v>155</v>
      </c>
      <c r="C58" s="25" t="str">
        <f>LEFT(Data_Prep!$B58,4)</f>
        <v>2017</v>
      </c>
      <c r="D58" s="2">
        <v>2477.5700000000002</v>
      </c>
      <c r="E58" t="s">
        <v>156</v>
      </c>
      <c r="F58">
        <v>51.529000000000003</v>
      </c>
      <c r="G58" t="s">
        <v>156</v>
      </c>
      <c r="H58">
        <v>332.76</v>
      </c>
      <c r="I58" s="25">
        <v>42973</v>
      </c>
      <c r="J58" s="2">
        <v>4341.7</v>
      </c>
    </row>
    <row r="59" spans="1:10" x14ac:dyDescent="0.25">
      <c r="A59" s="24" t="s">
        <v>157</v>
      </c>
      <c r="B59" s="25" t="s">
        <v>158</v>
      </c>
      <c r="C59" s="25" t="str">
        <f>LEFT(Data_Prep!$B59,4)</f>
        <v>2017</v>
      </c>
      <c r="D59" s="2">
        <v>2476.35</v>
      </c>
      <c r="E59" t="s">
        <v>114</v>
      </c>
      <c r="F59">
        <v>50.906999999999996</v>
      </c>
      <c r="G59" t="s">
        <v>114</v>
      </c>
      <c r="H59">
        <v>328.7</v>
      </c>
      <c r="I59" s="25">
        <v>42972</v>
      </c>
      <c r="J59" s="2">
        <v>4351.5</v>
      </c>
    </row>
    <row r="60" spans="1:10" x14ac:dyDescent="0.25">
      <c r="A60" s="24" t="s">
        <v>159</v>
      </c>
      <c r="B60" s="25" t="s">
        <v>160</v>
      </c>
      <c r="C60" s="25" t="str">
        <f>LEFT(Data_Prep!$B60,4)</f>
        <v>2017</v>
      </c>
      <c r="D60" s="2">
        <v>2470.3000000000002</v>
      </c>
      <c r="E60" t="s">
        <v>116</v>
      </c>
      <c r="F60">
        <v>49.662999999999997</v>
      </c>
      <c r="G60" t="s">
        <v>116</v>
      </c>
      <c r="H60">
        <v>325.64</v>
      </c>
      <c r="I60" s="25">
        <v>42971</v>
      </c>
      <c r="J60" s="2">
        <v>4325.2</v>
      </c>
    </row>
    <row r="61" spans="1:10" x14ac:dyDescent="0.25">
      <c r="A61" s="24" t="s">
        <v>161</v>
      </c>
      <c r="B61" s="25" t="s">
        <v>162</v>
      </c>
      <c r="C61" s="25" t="str">
        <f>LEFT(Data_Prep!$B61,4)</f>
        <v>2017</v>
      </c>
      <c r="D61" s="2">
        <v>2472.1</v>
      </c>
      <c r="E61" t="s">
        <v>118</v>
      </c>
      <c r="F61">
        <v>53.146000000000001</v>
      </c>
      <c r="G61" t="s">
        <v>118</v>
      </c>
      <c r="H61">
        <v>316.5</v>
      </c>
      <c r="I61" s="25">
        <v>42970</v>
      </c>
      <c r="J61" s="2">
        <v>4129.1000000000004</v>
      </c>
    </row>
    <row r="62" spans="1:10" x14ac:dyDescent="0.25">
      <c r="A62" s="24" t="s">
        <v>163</v>
      </c>
      <c r="B62" s="25" t="s">
        <v>164</v>
      </c>
      <c r="C62" s="25" t="str">
        <f>LEFT(Data_Prep!$B62,4)</f>
        <v>2017</v>
      </c>
      <c r="D62" s="2">
        <v>2475.42</v>
      </c>
      <c r="E62" t="s">
        <v>121</v>
      </c>
      <c r="F62">
        <v>46.22</v>
      </c>
      <c r="G62" t="s">
        <v>121</v>
      </c>
      <c r="H62">
        <v>312.45999999999998</v>
      </c>
      <c r="I62" s="25">
        <v>42969</v>
      </c>
      <c r="J62" s="2">
        <v>4074</v>
      </c>
    </row>
    <row r="63" spans="1:10" x14ac:dyDescent="0.25">
      <c r="A63" s="24" t="s">
        <v>165</v>
      </c>
      <c r="B63" s="25" t="s">
        <v>166</v>
      </c>
      <c r="C63" s="25" t="str">
        <f>LEFT(Data_Prep!$B63,4)</f>
        <v>2017</v>
      </c>
      <c r="D63" s="2">
        <v>2477.83</v>
      </c>
      <c r="E63" t="s">
        <v>124</v>
      </c>
      <c r="F63">
        <v>48.014000000000003</v>
      </c>
      <c r="G63" t="s">
        <v>124</v>
      </c>
      <c r="H63">
        <v>322.5</v>
      </c>
      <c r="I63" s="25">
        <v>42968</v>
      </c>
      <c r="J63" s="2">
        <v>4002.5</v>
      </c>
    </row>
    <row r="64" spans="1:10" x14ac:dyDescent="0.25">
      <c r="A64" s="24" t="s">
        <v>167</v>
      </c>
      <c r="B64" s="25" t="s">
        <v>168</v>
      </c>
      <c r="C64" s="25" t="str">
        <f>LEFT(Data_Prep!$B64,4)</f>
        <v>2017</v>
      </c>
      <c r="D64" s="2">
        <v>2477.13</v>
      </c>
      <c r="E64" t="s">
        <v>169</v>
      </c>
      <c r="F64">
        <v>45.631999999999998</v>
      </c>
      <c r="G64" t="s">
        <v>169</v>
      </c>
      <c r="H64">
        <v>298.2</v>
      </c>
      <c r="I64" s="25">
        <v>42967</v>
      </c>
      <c r="J64" s="2">
        <v>4064.3</v>
      </c>
    </row>
    <row r="65" spans="1:10" x14ac:dyDescent="0.25">
      <c r="A65" s="24" t="s">
        <v>170</v>
      </c>
      <c r="B65" s="25" t="s">
        <v>171</v>
      </c>
      <c r="C65" s="25" t="str">
        <f>LEFT(Data_Prep!$B65,4)</f>
        <v>2017</v>
      </c>
      <c r="D65" s="2">
        <v>2469.91</v>
      </c>
      <c r="E65" t="s">
        <v>172</v>
      </c>
      <c r="F65">
        <v>44.975999999999999</v>
      </c>
      <c r="G65" t="s">
        <v>172</v>
      </c>
      <c r="H65">
        <v>292.60000000000002</v>
      </c>
      <c r="I65" s="25">
        <v>42966</v>
      </c>
      <c r="J65" s="2">
        <v>4145.1000000000004</v>
      </c>
    </row>
    <row r="66" spans="1:10" x14ac:dyDescent="0.25">
      <c r="A66" s="24" t="s">
        <v>173</v>
      </c>
      <c r="B66" s="25" t="s">
        <v>174</v>
      </c>
      <c r="C66" s="25" t="str">
        <f>LEFT(Data_Prep!$B66,4)</f>
        <v>2017</v>
      </c>
      <c r="D66" s="2">
        <v>2472.54</v>
      </c>
      <c r="E66" t="s">
        <v>126</v>
      </c>
      <c r="F66">
        <v>46.540999999999997</v>
      </c>
      <c r="G66" t="s">
        <v>126</v>
      </c>
      <c r="H66">
        <v>292.39999999999998</v>
      </c>
      <c r="I66" s="25">
        <v>42965</v>
      </c>
      <c r="J66" s="2">
        <v>4090.2</v>
      </c>
    </row>
    <row r="67" spans="1:10" x14ac:dyDescent="0.25">
      <c r="A67" s="24" t="s">
        <v>175</v>
      </c>
      <c r="B67" s="25" t="s">
        <v>176</v>
      </c>
      <c r="C67" s="25" t="str">
        <f>LEFT(Data_Prep!$B67,4)</f>
        <v>2017</v>
      </c>
      <c r="D67" s="2">
        <v>2473.4499999999998</v>
      </c>
      <c r="E67" t="s">
        <v>128</v>
      </c>
      <c r="F67">
        <v>43.71</v>
      </c>
      <c r="G67" t="s">
        <v>128</v>
      </c>
      <c r="H67">
        <v>298.64999999999998</v>
      </c>
      <c r="I67" s="25">
        <v>42964</v>
      </c>
      <c r="J67" s="2">
        <v>4260</v>
      </c>
    </row>
    <row r="68" spans="1:10" x14ac:dyDescent="0.25">
      <c r="A68" s="24" t="s">
        <v>177</v>
      </c>
      <c r="B68" s="25" t="s">
        <v>178</v>
      </c>
      <c r="C68" s="25" t="str">
        <f>LEFT(Data_Prep!$B68,4)</f>
        <v>2017</v>
      </c>
      <c r="D68" s="2">
        <v>2473.83</v>
      </c>
      <c r="E68" t="s">
        <v>130</v>
      </c>
      <c r="F68">
        <v>43.911000000000001</v>
      </c>
      <c r="G68" t="s">
        <v>130</v>
      </c>
      <c r="H68">
        <v>301.33999999999997</v>
      </c>
      <c r="I68" s="25">
        <v>42963</v>
      </c>
      <c r="J68" s="2">
        <v>4386.3</v>
      </c>
    </row>
    <row r="69" spans="1:10" x14ac:dyDescent="0.25">
      <c r="A69" s="24" t="s">
        <v>179</v>
      </c>
      <c r="B69" s="25" t="s">
        <v>180</v>
      </c>
      <c r="C69" s="25" t="str">
        <f>LEFT(Data_Prep!$B69,4)</f>
        <v>2017</v>
      </c>
      <c r="D69" s="2">
        <v>2460.61</v>
      </c>
      <c r="E69" t="s">
        <v>132</v>
      </c>
      <c r="F69">
        <v>42.97</v>
      </c>
      <c r="G69" t="s">
        <v>132</v>
      </c>
      <c r="H69">
        <v>286</v>
      </c>
      <c r="I69" s="25">
        <v>42962</v>
      </c>
      <c r="J69" s="2">
        <v>4151.8999999999996</v>
      </c>
    </row>
    <row r="70" spans="1:10" x14ac:dyDescent="0.25">
      <c r="A70" s="24" t="s">
        <v>181</v>
      </c>
      <c r="B70" s="25" t="s">
        <v>182</v>
      </c>
      <c r="C70" s="25" t="str">
        <f>LEFT(Data_Prep!$B70,4)</f>
        <v>2017</v>
      </c>
      <c r="D70" s="2">
        <v>2459.14</v>
      </c>
      <c r="E70" t="s">
        <v>135</v>
      </c>
      <c r="F70">
        <v>45.423999999999999</v>
      </c>
      <c r="G70" t="s">
        <v>135</v>
      </c>
      <c r="H70">
        <v>298.60000000000002</v>
      </c>
      <c r="I70" s="25">
        <v>42961</v>
      </c>
      <c r="J70" s="2">
        <v>4319.5</v>
      </c>
    </row>
    <row r="71" spans="1:10" x14ac:dyDescent="0.25">
      <c r="A71" s="24" t="s">
        <v>183</v>
      </c>
      <c r="B71" s="25" t="s">
        <v>184</v>
      </c>
      <c r="C71" s="25" t="str">
        <f>LEFT(Data_Prep!$B71,4)</f>
        <v>2017</v>
      </c>
      <c r="D71" s="2">
        <v>2459.27</v>
      </c>
      <c r="E71" t="s">
        <v>185</v>
      </c>
      <c r="F71">
        <v>45.247999999999998</v>
      </c>
      <c r="G71" t="s">
        <v>185</v>
      </c>
      <c r="H71">
        <v>296.27999999999997</v>
      </c>
      <c r="I71" s="25">
        <v>42960</v>
      </c>
      <c r="J71" s="2">
        <v>4053.3</v>
      </c>
    </row>
    <row r="72" spans="1:10" x14ac:dyDescent="0.25">
      <c r="A72" s="24" t="s">
        <v>186</v>
      </c>
      <c r="B72" s="25" t="s">
        <v>187</v>
      </c>
      <c r="C72" s="25" t="str">
        <f>LEFT(Data_Prep!$B72,4)</f>
        <v>2017</v>
      </c>
      <c r="D72" s="2">
        <v>2447.83</v>
      </c>
      <c r="E72" t="s">
        <v>188</v>
      </c>
      <c r="F72">
        <v>45.878999999999998</v>
      </c>
      <c r="G72" t="s">
        <v>188</v>
      </c>
      <c r="H72">
        <v>307.2</v>
      </c>
      <c r="I72" s="25">
        <v>42959</v>
      </c>
      <c r="J72" s="2">
        <v>3865.5</v>
      </c>
    </row>
    <row r="73" spans="1:10" x14ac:dyDescent="0.25">
      <c r="A73" s="24" t="s">
        <v>189</v>
      </c>
      <c r="B73" s="25" t="s">
        <v>190</v>
      </c>
      <c r="C73" s="25" t="str">
        <f>LEFT(Data_Prep!$B73,4)</f>
        <v>2017</v>
      </c>
      <c r="D73" s="2">
        <v>2443.25</v>
      </c>
      <c r="E73" t="s">
        <v>138</v>
      </c>
      <c r="F73">
        <v>46.970999999999997</v>
      </c>
      <c r="G73" t="s">
        <v>138</v>
      </c>
      <c r="H73">
        <v>308.51</v>
      </c>
      <c r="I73" s="25">
        <v>42958</v>
      </c>
      <c r="J73" s="2">
        <v>3644.1</v>
      </c>
    </row>
    <row r="74" spans="1:10" x14ac:dyDescent="0.25">
      <c r="A74" s="24" t="s">
        <v>191</v>
      </c>
      <c r="B74" s="25" t="s">
        <v>192</v>
      </c>
      <c r="C74" s="25" t="str">
        <f>LEFT(Data_Prep!$B74,4)</f>
        <v>2017</v>
      </c>
      <c r="D74" s="2">
        <v>2425.5300000000002</v>
      </c>
      <c r="E74" t="s">
        <v>141</v>
      </c>
      <c r="F74">
        <v>46.485999999999997</v>
      </c>
      <c r="G74" t="s">
        <v>141</v>
      </c>
      <c r="H74">
        <v>295</v>
      </c>
      <c r="I74" s="25">
        <v>42957</v>
      </c>
      <c r="J74" s="2">
        <v>3407.9</v>
      </c>
    </row>
    <row r="75" spans="1:10" x14ac:dyDescent="0.25">
      <c r="A75" s="24" t="s">
        <v>193</v>
      </c>
      <c r="B75" s="25" t="s">
        <v>194</v>
      </c>
      <c r="C75" s="25" t="str">
        <f>LEFT(Data_Prep!$B75,4)</f>
        <v>2017</v>
      </c>
      <c r="D75" s="2">
        <v>2427.4299999999998</v>
      </c>
      <c r="E75" t="s">
        <v>143</v>
      </c>
      <c r="F75">
        <v>47.56</v>
      </c>
      <c r="G75" t="s">
        <v>143</v>
      </c>
      <c r="H75">
        <v>293.99</v>
      </c>
      <c r="I75" s="25">
        <v>42956</v>
      </c>
      <c r="J75" s="2">
        <v>3339.9</v>
      </c>
    </row>
    <row r="76" spans="1:10" x14ac:dyDescent="0.25">
      <c r="A76" s="24" t="s">
        <v>195</v>
      </c>
      <c r="B76" s="25" t="s">
        <v>196</v>
      </c>
      <c r="C76" s="25" t="str">
        <f>LEFT(Data_Prep!$B76,4)</f>
        <v>2017</v>
      </c>
      <c r="D76" s="2">
        <v>2425.1799999999998</v>
      </c>
      <c r="E76" t="s">
        <v>145</v>
      </c>
      <c r="F76">
        <v>49</v>
      </c>
      <c r="G76" t="s">
        <v>145</v>
      </c>
      <c r="H76">
        <v>295.99</v>
      </c>
      <c r="I76" s="25">
        <v>42955</v>
      </c>
      <c r="J76" s="2">
        <v>3415</v>
      </c>
    </row>
    <row r="77" spans="1:10" x14ac:dyDescent="0.25">
      <c r="A77" s="24" t="s">
        <v>197</v>
      </c>
      <c r="B77" s="25" t="s">
        <v>198</v>
      </c>
      <c r="C77" s="25" t="str">
        <f>LEFT(Data_Prep!$B77,4)</f>
        <v>2017</v>
      </c>
      <c r="D77" s="2">
        <v>2409.75</v>
      </c>
      <c r="E77" t="s">
        <v>147</v>
      </c>
      <c r="F77">
        <v>46</v>
      </c>
      <c r="G77" t="s">
        <v>147</v>
      </c>
      <c r="H77">
        <v>269.58999999999997</v>
      </c>
      <c r="I77" s="25">
        <v>42954</v>
      </c>
      <c r="J77" s="2">
        <v>3396.7</v>
      </c>
    </row>
    <row r="78" spans="1:10" x14ac:dyDescent="0.25">
      <c r="A78" s="24" t="s">
        <v>199</v>
      </c>
      <c r="B78" s="25" t="s">
        <v>200</v>
      </c>
      <c r="C78" s="25" t="str">
        <f>LEFT(Data_Prep!$B78,4)</f>
        <v>2017</v>
      </c>
      <c r="D78" s="2">
        <v>2432.54</v>
      </c>
      <c r="E78" t="s">
        <v>201</v>
      </c>
      <c r="F78">
        <v>45.485999999999997</v>
      </c>
      <c r="G78" t="s">
        <v>201</v>
      </c>
      <c r="H78">
        <v>264.29000000000002</v>
      </c>
      <c r="I78" s="25">
        <v>42953</v>
      </c>
      <c r="J78" s="2">
        <v>3227.9</v>
      </c>
    </row>
    <row r="79" spans="1:10" x14ac:dyDescent="0.25">
      <c r="A79" s="24" t="s">
        <v>202</v>
      </c>
      <c r="B79" s="25" t="s">
        <v>203</v>
      </c>
      <c r="C79" s="25" t="str">
        <f>LEFT(Data_Prep!$B79,4)</f>
        <v>2017</v>
      </c>
      <c r="D79" s="2">
        <v>2429.0100000000002</v>
      </c>
      <c r="E79" t="s">
        <v>204</v>
      </c>
      <c r="F79">
        <v>46.238999999999997</v>
      </c>
      <c r="G79" t="s">
        <v>204</v>
      </c>
      <c r="H79">
        <v>253.87</v>
      </c>
      <c r="I79" s="25">
        <v>42952</v>
      </c>
      <c r="J79" s="2">
        <v>3256.4</v>
      </c>
    </row>
    <row r="80" spans="1:10" x14ac:dyDescent="0.25">
      <c r="A80" s="24" t="s">
        <v>205</v>
      </c>
      <c r="B80" s="25" t="s">
        <v>206</v>
      </c>
      <c r="C80" s="25" t="str">
        <f>LEFT(Data_Prep!$B80,4)</f>
        <v>2017</v>
      </c>
      <c r="D80" s="2">
        <v>2423.41</v>
      </c>
      <c r="E80" t="s">
        <v>149</v>
      </c>
      <c r="F80">
        <v>43.018000000000001</v>
      </c>
      <c r="G80" t="s">
        <v>149</v>
      </c>
      <c r="H80">
        <v>220.72</v>
      </c>
      <c r="I80" s="25">
        <v>42951</v>
      </c>
      <c r="J80" s="2">
        <v>2860</v>
      </c>
    </row>
    <row r="81" spans="1:10" x14ac:dyDescent="0.25">
      <c r="A81" s="24" t="s">
        <v>207</v>
      </c>
      <c r="B81" s="25" t="s">
        <v>208</v>
      </c>
      <c r="C81" s="25" t="str">
        <f>LEFT(Data_Prep!$B81,4)</f>
        <v>2017</v>
      </c>
      <c r="D81" s="2">
        <v>2419.6999999999998</v>
      </c>
      <c r="E81" t="s">
        <v>151</v>
      </c>
      <c r="F81">
        <v>42.581000000000003</v>
      </c>
      <c r="G81" t="s">
        <v>151</v>
      </c>
      <c r="H81">
        <v>224.67</v>
      </c>
      <c r="I81" s="25">
        <v>42950</v>
      </c>
      <c r="J81" s="2">
        <v>2790.3</v>
      </c>
    </row>
    <row r="82" spans="1:10" x14ac:dyDescent="0.25">
      <c r="A82" s="24" t="s">
        <v>209</v>
      </c>
      <c r="B82" s="25" t="s">
        <v>210</v>
      </c>
      <c r="C82" s="25" t="str">
        <f>LEFT(Data_Prep!$B82,4)</f>
        <v>2017</v>
      </c>
      <c r="D82" s="2">
        <v>2440.69</v>
      </c>
      <c r="E82" t="s">
        <v>154</v>
      </c>
      <c r="F82">
        <v>41.756</v>
      </c>
      <c r="G82" t="s">
        <v>154</v>
      </c>
      <c r="H82">
        <v>217.88</v>
      </c>
      <c r="I82" s="25">
        <v>42949</v>
      </c>
      <c r="J82" s="2">
        <v>2702</v>
      </c>
    </row>
    <row r="83" spans="1:10" x14ac:dyDescent="0.25">
      <c r="A83" s="24" t="s">
        <v>211</v>
      </c>
      <c r="B83" s="25" t="s">
        <v>212</v>
      </c>
      <c r="C83" s="25" t="str">
        <f>LEFT(Data_Prep!$B83,4)</f>
        <v>2017</v>
      </c>
      <c r="D83" s="2">
        <v>2419.38</v>
      </c>
      <c r="E83" t="s">
        <v>157</v>
      </c>
      <c r="F83">
        <v>43.146999999999998</v>
      </c>
      <c r="G83" t="s">
        <v>157</v>
      </c>
      <c r="H83">
        <v>225.98</v>
      </c>
      <c r="I83" s="25">
        <v>42948</v>
      </c>
      <c r="J83" s="2">
        <v>2731.2</v>
      </c>
    </row>
    <row r="84" spans="1:10" x14ac:dyDescent="0.25">
      <c r="A84" s="24" t="s">
        <v>213</v>
      </c>
      <c r="B84" s="25" t="s">
        <v>214</v>
      </c>
      <c r="C84" s="25" t="str">
        <f>LEFT(Data_Prep!$B84,4)</f>
        <v>2017</v>
      </c>
      <c r="D84" s="2">
        <v>2439.0700000000002</v>
      </c>
      <c r="E84" t="s">
        <v>159</v>
      </c>
      <c r="F84">
        <v>42.183</v>
      </c>
      <c r="G84" t="s">
        <v>159</v>
      </c>
      <c r="H84">
        <v>200.79</v>
      </c>
      <c r="I84" s="25">
        <v>42947</v>
      </c>
      <c r="J84" s="2">
        <v>2856</v>
      </c>
    </row>
    <row r="85" spans="1:10" x14ac:dyDescent="0.25">
      <c r="A85" s="24" t="s">
        <v>215</v>
      </c>
      <c r="B85" s="25" t="s">
        <v>216</v>
      </c>
      <c r="C85" s="25" t="str">
        <f>LEFT(Data_Prep!$B85,4)</f>
        <v>2017</v>
      </c>
      <c r="D85" s="2">
        <v>2438.3000000000002</v>
      </c>
      <c r="E85" t="s">
        <v>217</v>
      </c>
      <c r="F85">
        <v>40.000999999999998</v>
      </c>
      <c r="G85" t="s">
        <v>217</v>
      </c>
      <c r="H85">
        <v>195.31</v>
      </c>
      <c r="I85" s="25">
        <v>42946</v>
      </c>
      <c r="J85" s="2">
        <v>2749</v>
      </c>
    </row>
    <row r="86" spans="1:10" x14ac:dyDescent="0.25">
      <c r="A86" s="24" t="s">
        <v>218</v>
      </c>
      <c r="B86" s="25" t="s">
        <v>219</v>
      </c>
      <c r="C86" s="25" t="str">
        <f>LEFT(Data_Prep!$B86,4)</f>
        <v>2017</v>
      </c>
      <c r="D86" s="2">
        <v>2434.5</v>
      </c>
      <c r="E86" t="s">
        <v>220</v>
      </c>
      <c r="F86">
        <v>41.052999999999997</v>
      </c>
      <c r="G86" t="s">
        <v>220</v>
      </c>
      <c r="H86">
        <v>206.94</v>
      </c>
      <c r="I86" s="25">
        <v>42945</v>
      </c>
      <c r="J86" s="2">
        <v>2714.1</v>
      </c>
    </row>
    <row r="87" spans="1:10" x14ac:dyDescent="0.25">
      <c r="A87" s="24" t="s">
        <v>221</v>
      </c>
      <c r="B87" s="25" t="s">
        <v>222</v>
      </c>
      <c r="C87" s="25" t="str">
        <f>LEFT(Data_Prep!$B87,4)</f>
        <v>2017</v>
      </c>
      <c r="D87" s="2">
        <v>2435.61</v>
      </c>
      <c r="E87" t="s">
        <v>161</v>
      </c>
      <c r="F87">
        <v>40.439</v>
      </c>
      <c r="G87" t="s">
        <v>161</v>
      </c>
      <c r="H87">
        <v>191.2</v>
      </c>
      <c r="I87" s="25">
        <v>42944</v>
      </c>
      <c r="J87" s="2">
        <v>2784.8</v>
      </c>
    </row>
    <row r="88" spans="1:10" x14ac:dyDescent="0.25">
      <c r="A88" s="24" t="s">
        <v>223</v>
      </c>
      <c r="B88" s="25" t="s">
        <v>224</v>
      </c>
      <c r="C88" s="25" t="str">
        <f>LEFT(Data_Prep!$B88,4)</f>
        <v>2017</v>
      </c>
      <c r="D88" s="2">
        <v>2437.0300000000002</v>
      </c>
      <c r="E88" t="s">
        <v>163</v>
      </c>
      <c r="F88">
        <v>41.774000000000001</v>
      </c>
      <c r="G88" t="s">
        <v>163</v>
      </c>
      <c r="H88">
        <v>202.66</v>
      </c>
      <c r="I88" s="25">
        <v>42943</v>
      </c>
      <c r="J88" s="2">
        <v>2664.9</v>
      </c>
    </row>
    <row r="89" spans="1:10" x14ac:dyDescent="0.25">
      <c r="A89" s="24" t="s">
        <v>225</v>
      </c>
      <c r="B89" s="25" t="s">
        <v>226</v>
      </c>
      <c r="C89" s="25" t="str">
        <f>LEFT(Data_Prep!$B89,4)</f>
        <v>2017</v>
      </c>
      <c r="D89" s="2">
        <v>2453.46</v>
      </c>
      <c r="E89" t="s">
        <v>165</v>
      </c>
      <c r="F89">
        <v>42.101999999999997</v>
      </c>
      <c r="G89" t="s">
        <v>165</v>
      </c>
      <c r="H89">
        <v>203.33</v>
      </c>
      <c r="I89" s="25">
        <v>42942</v>
      </c>
      <c r="J89" s="2">
        <v>2525.6999999999998</v>
      </c>
    </row>
    <row r="90" spans="1:10" x14ac:dyDescent="0.25">
      <c r="A90" s="24" t="s">
        <v>227</v>
      </c>
      <c r="B90" s="25" t="s">
        <v>228</v>
      </c>
      <c r="C90" s="25" t="str">
        <f>LEFT(Data_Prep!$B90,4)</f>
        <v>2017</v>
      </c>
      <c r="D90" s="2">
        <v>2433.15</v>
      </c>
      <c r="E90" t="s">
        <v>167</v>
      </c>
      <c r="F90">
        <v>42.191000000000003</v>
      </c>
      <c r="G90" t="s">
        <v>167</v>
      </c>
      <c r="H90">
        <v>202.71</v>
      </c>
      <c r="I90" s="25">
        <v>42941</v>
      </c>
      <c r="J90" s="2">
        <v>2560.9</v>
      </c>
    </row>
    <row r="91" spans="1:10" x14ac:dyDescent="0.25">
      <c r="A91" s="24" t="s">
        <v>229</v>
      </c>
      <c r="B91" s="25" t="s">
        <v>230</v>
      </c>
      <c r="C91" s="25" t="str">
        <f>LEFT(Data_Prep!$B91,4)</f>
        <v>2017</v>
      </c>
      <c r="D91" s="2">
        <v>2432.46</v>
      </c>
      <c r="E91" t="s">
        <v>170</v>
      </c>
      <c r="F91">
        <v>45.1</v>
      </c>
      <c r="G91" t="s">
        <v>170</v>
      </c>
      <c r="H91">
        <v>226.59</v>
      </c>
      <c r="I91" s="25">
        <v>42940</v>
      </c>
      <c r="J91" s="2">
        <v>2769.7</v>
      </c>
    </row>
    <row r="92" spans="1:10" x14ac:dyDescent="0.25">
      <c r="A92" s="24" t="s">
        <v>231</v>
      </c>
      <c r="B92" s="25" t="s">
        <v>232</v>
      </c>
      <c r="C92" s="25" t="str">
        <f>LEFT(Data_Prep!$B92,4)</f>
        <v>2017</v>
      </c>
      <c r="D92" s="2">
        <v>2437.92</v>
      </c>
      <c r="E92" t="s">
        <v>233</v>
      </c>
      <c r="F92">
        <v>45.106999999999999</v>
      </c>
      <c r="G92" t="s">
        <v>233</v>
      </c>
      <c r="H92">
        <v>228.22</v>
      </c>
      <c r="I92" s="25">
        <v>42939</v>
      </c>
      <c r="J92" s="2">
        <v>2747.5</v>
      </c>
    </row>
    <row r="93" spans="1:10" x14ac:dyDescent="0.25">
      <c r="A93" s="24" t="s">
        <v>234</v>
      </c>
      <c r="B93" s="25" t="s">
        <v>235</v>
      </c>
      <c r="C93" s="25" t="str">
        <f>LEFT(Data_Prep!$B93,4)</f>
        <v>2017</v>
      </c>
      <c r="D93" s="2">
        <v>2440.35</v>
      </c>
      <c r="E93" t="s">
        <v>236</v>
      </c>
      <c r="F93">
        <v>47.01</v>
      </c>
      <c r="G93" t="s">
        <v>236</v>
      </c>
      <c r="H93">
        <v>232.73</v>
      </c>
      <c r="I93" s="25">
        <v>42938</v>
      </c>
      <c r="J93" s="2">
        <v>2845.7</v>
      </c>
    </row>
    <row r="94" spans="1:10" x14ac:dyDescent="0.25">
      <c r="A94" s="24" t="s">
        <v>237</v>
      </c>
      <c r="B94" s="25" t="s">
        <v>238</v>
      </c>
      <c r="C94" s="25" t="str">
        <f>LEFT(Data_Prep!$B94,4)</f>
        <v>2017</v>
      </c>
      <c r="D94" s="2">
        <v>2429.39</v>
      </c>
      <c r="E94" t="s">
        <v>173</v>
      </c>
      <c r="F94">
        <v>45.45</v>
      </c>
      <c r="G94" t="s">
        <v>173</v>
      </c>
      <c r="H94">
        <v>216.09</v>
      </c>
      <c r="I94" s="25">
        <v>42937</v>
      </c>
      <c r="J94" s="2">
        <v>2664</v>
      </c>
    </row>
    <row r="95" spans="1:10" x14ac:dyDescent="0.25">
      <c r="A95" s="24" t="s">
        <v>239</v>
      </c>
      <c r="B95" s="25" t="s">
        <v>240</v>
      </c>
      <c r="C95" s="25" t="str">
        <f>LEFT(Data_Prep!$B95,4)</f>
        <v>2017</v>
      </c>
      <c r="D95" s="2">
        <v>2431.77</v>
      </c>
      <c r="E95" t="s">
        <v>175</v>
      </c>
      <c r="F95">
        <v>44.811999999999998</v>
      </c>
      <c r="G95" t="s">
        <v>175</v>
      </c>
      <c r="H95">
        <v>227</v>
      </c>
      <c r="I95" s="25">
        <v>42936</v>
      </c>
      <c r="J95" s="2">
        <v>2856.3</v>
      </c>
    </row>
    <row r="96" spans="1:10" x14ac:dyDescent="0.25">
      <c r="A96" s="24" t="s">
        <v>241</v>
      </c>
      <c r="B96" s="25" t="s">
        <v>242</v>
      </c>
      <c r="C96" s="25" t="str">
        <f>LEFT(Data_Prep!$B96,4)</f>
        <v>2017</v>
      </c>
      <c r="D96" s="2">
        <v>2433.79</v>
      </c>
      <c r="E96" t="s">
        <v>177</v>
      </c>
      <c r="F96">
        <v>40.018000000000001</v>
      </c>
      <c r="G96" t="s">
        <v>177</v>
      </c>
      <c r="H96">
        <v>194</v>
      </c>
      <c r="I96" s="25">
        <v>42935</v>
      </c>
      <c r="J96" s="2">
        <v>2253.1</v>
      </c>
    </row>
    <row r="97" spans="1:10" x14ac:dyDescent="0.25">
      <c r="A97" s="24" t="s">
        <v>243</v>
      </c>
      <c r="B97" s="25" t="s">
        <v>244</v>
      </c>
      <c r="C97" s="25" t="str">
        <f>LEFT(Data_Prep!$B97,4)</f>
        <v>2017</v>
      </c>
      <c r="D97" s="2">
        <v>2433.14</v>
      </c>
      <c r="E97" t="s">
        <v>179</v>
      </c>
      <c r="F97">
        <v>43.365000000000002</v>
      </c>
      <c r="G97" t="s">
        <v>179</v>
      </c>
      <c r="H97">
        <v>226.84</v>
      </c>
      <c r="I97" s="25">
        <v>42934</v>
      </c>
      <c r="J97" s="2">
        <v>2302.1</v>
      </c>
    </row>
    <row r="98" spans="1:10" x14ac:dyDescent="0.25">
      <c r="A98" s="24" t="s">
        <v>245</v>
      </c>
      <c r="B98" s="25" t="s">
        <v>246</v>
      </c>
      <c r="C98" s="25" t="str">
        <f>LEFT(Data_Prep!$B98,4)</f>
        <v>2017</v>
      </c>
      <c r="D98" s="2">
        <v>2429.33</v>
      </c>
      <c r="E98" t="s">
        <v>181</v>
      </c>
      <c r="F98">
        <v>42.09</v>
      </c>
      <c r="G98" t="s">
        <v>181</v>
      </c>
      <c r="H98">
        <v>190.1</v>
      </c>
      <c r="I98" s="25">
        <v>42933</v>
      </c>
      <c r="J98" s="2">
        <v>2219</v>
      </c>
    </row>
    <row r="99" spans="1:10" x14ac:dyDescent="0.25">
      <c r="A99" s="24" t="s">
        <v>247</v>
      </c>
      <c r="B99" s="25" t="s">
        <v>248</v>
      </c>
      <c r="C99" s="25" t="str">
        <f>LEFT(Data_Prep!$B99,4)</f>
        <v>2017</v>
      </c>
      <c r="D99" s="2">
        <v>2436.1</v>
      </c>
      <c r="E99" t="s">
        <v>249</v>
      </c>
      <c r="F99">
        <v>40.878999999999998</v>
      </c>
      <c r="G99" t="s">
        <v>249</v>
      </c>
      <c r="H99">
        <v>157.06</v>
      </c>
      <c r="I99" s="25">
        <v>42932</v>
      </c>
      <c r="J99" s="2">
        <v>1924.9</v>
      </c>
    </row>
    <row r="100" spans="1:10" x14ac:dyDescent="0.25">
      <c r="A100" s="24" t="s">
        <v>250</v>
      </c>
      <c r="B100" s="25" t="s">
        <v>251</v>
      </c>
      <c r="C100" s="25" t="str">
        <f>LEFT(Data_Prep!$B100,4)</f>
        <v>2017</v>
      </c>
      <c r="D100" s="2">
        <v>2439.0700000000002</v>
      </c>
      <c r="E100" t="s">
        <v>252</v>
      </c>
      <c r="F100">
        <v>38.380000000000003</v>
      </c>
      <c r="G100" t="s">
        <v>252</v>
      </c>
      <c r="H100">
        <v>170.17</v>
      </c>
      <c r="I100" s="25">
        <v>42931</v>
      </c>
      <c r="J100" s="2">
        <v>1978.6</v>
      </c>
    </row>
    <row r="101" spans="1:10" x14ac:dyDescent="0.25">
      <c r="A101" s="24" t="s">
        <v>253</v>
      </c>
      <c r="B101" s="25" t="s">
        <v>254</v>
      </c>
      <c r="C101" s="25" t="str">
        <f>LEFT(Data_Prep!$B101,4)</f>
        <v>2017</v>
      </c>
      <c r="D101" s="2">
        <v>2430.06</v>
      </c>
      <c r="E101" t="s">
        <v>183</v>
      </c>
      <c r="F101">
        <v>42.35</v>
      </c>
      <c r="G101" t="s">
        <v>183</v>
      </c>
      <c r="H101">
        <v>196.49</v>
      </c>
      <c r="I101" s="25">
        <v>42930</v>
      </c>
      <c r="J101" s="2">
        <v>2205.1</v>
      </c>
    </row>
    <row r="102" spans="1:10" x14ac:dyDescent="0.25">
      <c r="A102" s="24" t="s">
        <v>255</v>
      </c>
      <c r="B102" s="25" t="s">
        <v>256</v>
      </c>
      <c r="C102" s="25" t="str">
        <f>LEFT(Data_Prep!$B102,4)</f>
        <v>2017</v>
      </c>
      <c r="D102" s="2">
        <v>2411.8000000000002</v>
      </c>
      <c r="E102" t="s">
        <v>186</v>
      </c>
      <c r="F102">
        <v>45.167999999999999</v>
      </c>
      <c r="G102" t="s">
        <v>186</v>
      </c>
      <c r="H102">
        <v>205</v>
      </c>
      <c r="I102" s="25">
        <v>42929</v>
      </c>
      <c r="J102" s="2">
        <v>2329</v>
      </c>
    </row>
    <row r="103" spans="1:10" x14ac:dyDescent="0.25">
      <c r="A103" s="24" t="s">
        <v>257</v>
      </c>
      <c r="B103" s="25" t="s">
        <v>258</v>
      </c>
      <c r="C103" s="25" t="str">
        <f>LEFT(Data_Prep!$B103,4)</f>
        <v>2017</v>
      </c>
      <c r="D103" s="2">
        <v>2412.91</v>
      </c>
      <c r="E103" t="s">
        <v>189</v>
      </c>
      <c r="F103">
        <v>46.84</v>
      </c>
      <c r="G103" t="s">
        <v>189</v>
      </c>
      <c r="H103">
        <v>224.35</v>
      </c>
      <c r="I103" s="25">
        <v>42928</v>
      </c>
      <c r="J103" s="2">
        <v>2374.4</v>
      </c>
    </row>
    <row r="104" spans="1:10" x14ac:dyDescent="0.25">
      <c r="A104" s="24" t="s">
        <v>259</v>
      </c>
      <c r="B104" s="25" t="s">
        <v>260</v>
      </c>
      <c r="C104" s="25" t="str">
        <f>LEFT(Data_Prep!$B104,4)</f>
        <v>2017</v>
      </c>
      <c r="D104" s="2">
        <v>2415.8200000000002</v>
      </c>
      <c r="E104" t="s">
        <v>191</v>
      </c>
      <c r="F104">
        <v>43.435000000000002</v>
      </c>
      <c r="G104" t="s">
        <v>191</v>
      </c>
      <c r="H104">
        <v>188.63</v>
      </c>
      <c r="I104" s="25">
        <v>42927</v>
      </c>
      <c r="J104" s="2">
        <v>2282.1</v>
      </c>
    </row>
    <row r="105" spans="1:10" x14ac:dyDescent="0.25">
      <c r="A105" s="24" t="s">
        <v>261</v>
      </c>
      <c r="B105" s="25" t="s">
        <v>262</v>
      </c>
      <c r="C105" s="25" t="str">
        <f>LEFT(Data_Prep!$B105,4)</f>
        <v>2017</v>
      </c>
      <c r="D105" s="2">
        <v>2415.0700000000002</v>
      </c>
      <c r="E105" t="s">
        <v>193</v>
      </c>
      <c r="F105">
        <v>44.399000000000001</v>
      </c>
      <c r="G105" t="s">
        <v>193</v>
      </c>
      <c r="H105">
        <v>203.51</v>
      </c>
      <c r="I105" s="25">
        <v>42926</v>
      </c>
      <c r="J105" s="2">
        <v>2318.3000000000002</v>
      </c>
    </row>
    <row r="106" spans="1:10" x14ac:dyDescent="0.25">
      <c r="A106" s="24" t="s">
        <v>263</v>
      </c>
      <c r="B106" s="25" t="s">
        <v>264</v>
      </c>
      <c r="C106" s="25" t="str">
        <f>LEFT(Data_Prep!$B106,4)</f>
        <v>2017</v>
      </c>
      <c r="D106" s="2">
        <v>2404.39</v>
      </c>
      <c r="E106" t="s">
        <v>265</v>
      </c>
      <c r="F106">
        <v>48.209000000000003</v>
      </c>
      <c r="G106" t="s">
        <v>265</v>
      </c>
      <c r="H106">
        <v>235.35</v>
      </c>
      <c r="I106" s="25">
        <v>42925</v>
      </c>
      <c r="J106" s="2">
        <v>2478</v>
      </c>
    </row>
    <row r="107" spans="1:10" x14ac:dyDescent="0.25">
      <c r="A107" s="24" t="s">
        <v>266</v>
      </c>
      <c r="B107" s="25" t="s">
        <v>267</v>
      </c>
      <c r="C107" s="25" t="str">
        <f>LEFT(Data_Prep!$B107,4)</f>
        <v>2017</v>
      </c>
      <c r="D107" s="2">
        <v>2398.42</v>
      </c>
      <c r="E107" t="s">
        <v>268</v>
      </c>
      <c r="F107">
        <v>50.923999999999999</v>
      </c>
      <c r="G107" t="s">
        <v>268</v>
      </c>
      <c r="H107">
        <v>245.23</v>
      </c>
      <c r="I107" s="25">
        <v>42924</v>
      </c>
      <c r="J107" s="2">
        <v>2542</v>
      </c>
    </row>
    <row r="108" spans="1:10" x14ac:dyDescent="0.25">
      <c r="A108" s="24" t="s">
        <v>269</v>
      </c>
      <c r="B108" s="25" t="s">
        <v>270</v>
      </c>
      <c r="C108" s="25" t="str">
        <f>LEFT(Data_Prep!$B108,4)</f>
        <v>2017</v>
      </c>
      <c r="D108" s="2">
        <v>2394.02</v>
      </c>
      <c r="E108" t="s">
        <v>195</v>
      </c>
      <c r="F108">
        <v>45.63</v>
      </c>
      <c r="G108" t="s">
        <v>195</v>
      </c>
      <c r="H108">
        <v>238.29</v>
      </c>
      <c r="I108" s="25">
        <v>42923</v>
      </c>
      <c r="J108" s="2">
        <v>2479.3000000000002</v>
      </c>
    </row>
    <row r="109" spans="1:10" x14ac:dyDescent="0.25">
      <c r="A109" s="24" t="s">
        <v>271</v>
      </c>
      <c r="B109" s="25" t="s">
        <v>272</v>
      </c>
      <c r="C109" s="25" t="str">
        <f>LEFT(Data_Prep!$B109,4)</f>
        <v>2017</v>
      </c>
      <c r="D109" s="2">
        <v>2381.73</v>
      </c>
      <c r="E109" t="s">
        <v>197</v>
      </c>
      <c r="F109">
        <v>50.831000000000003</v>
      </c>
      <c r="G109" t="s">
        <v>197</v>
      </c>
      <c r="H109">
        <v>265.35000000000002</v>
      </c>
      <c r="I109" s="25">
        <v>42922</v>
      </c>
      <c r="J109" s="2">
        <v>2593.1</v>
      </c>
    </row>
    <row r="110" spans="1:10" x14ac:dyDescent="0.25">
      <c r="A110" s="24" t="s">
        <v>273</v>
      </c>
      <c r="B110" s="25" t="s">
        <v>274</v>
      </c>
      <c r="C110" s="25" t="str">
        <f>LEFT(Data_Prep!$B110,4)</f>
        <v>2017</v>
      </c>
      <c r="D110" s="2">
        <v>2365.7199999999998</v>
      </c>
      <c r="E110" t="s">
        <v>199</v>
      </c>
      <c r="F110">
        <v>52.75</v>
      </c>
      <c r="G110" t="s">
        <v>199</v>
      </c>
      <c r="H110">
        <v>264.77</v>
      </c>
      <c r="I110" s="25">
        <v>42921</v>
      </c>
      <c r="J110" s="2">
        <v>2598.5</v>
      </c>
    </row>
    <row r="111" spans="1:10" x14ac:dyDescent="0.25">
      <c r="A111" s="24" t="s">
        <v>275</v>
      </c>
      <c r="B111" s="25" t="s">
        <v>276</v>
      </c>
      <c r="C111" s="25" t="str">
        <f>LEFT(Data_Prep!$B111,4)</f>
        <v>2017</v>
      </c>
      <c r="D111" s="2">
        <v>2357.0300000000002</v>
      </c>
      <c r="E111" t="s">
        <v>277</v>
      </c>
      <c r="F111">
        <v>54.5</v>
      </c>
      <c r="G111" t="s">
        <v>277</v>
      </c>
      <c r="H111">
        <v>266.83</v>
      </c>
      <c r="I111" s="25">
        <v>42920</v>
      </c>
      <c r="J111" s="2">
        <v>2582.6</v>
      </c>
    </row>
    <row r="112" spans="1:10" x14ac:dyDescent="0.25">
      <c r="A112" s="24" t="s">
        <v>278</v>
      </c>
      <c r="B112" s="25" t="s">
        <v>279</v>
      </c>
      <c r="C112" s="25" t="str">
        <f>LEFT(Data_Prep!$B112,4)</f>
        <v>2017</v>
      </c>
      <c r="D112" s="2">
        <v>2400.67</v>
      </c>
      <c r="E112" t="s">
        <v>202</v>
      </c>
      <c r="F112">
        <v>45.298000000000002</v>
      </c>
      <c r="G112" t="s">
        <v>202</v>
      </c>
      <c r="H112">
        <v>273.98</v>
      </c>
      <c r="I112" s="25">
        <v>42919</v>
      </c>
      <c r="J112" s="2">
        <v>2524</v>
      </c>
    </row>
    <row r="113" spans="1:10" x14ac:dyDescent="0.25">
      <c r="A113" s="24" t="s">
        <v>280</v>
      </c>
      <c r="B113" s="25" t="s">
        <v>281</v>
      </c>
      <c r="C113" s="25" t="str">
        <f>LEFT(Data_Prep!$B113,4)</f>
        <v>2017</v>
      </c>
      <c r="D113" s="2">
        <v>2402.3200000000002</v>
      </c>
      <c r="E113" t="s">
        <v>282</v>
      </c>
      <c r="F113">
        <v>40.4</v>
      </c>
      <c r="G113" t="s">
        <v>282</v>
      </c>
      <c r="H113">
        <v>277.2</v>
      </c>
      <c r="I113" s="25">
        <v>42918</v>
      </c>
      <c r="J113" s="2">
        <v>2445</v>
      </c>
    </row>
    <row r="114" spans="1:10" x14ac:dyDescent="0.25">
      <c r="A114" s="24" t="s">
        <v>283</v>
      </c>
      <c r="B114" s="25" t="s">
        <v>284</v>
      </c>
      <c r="C114" s="25" t="str">
        <f>LEFT(Data_Prep!$B114,4)</f>
        <v>2017</v>
      </c>
      <c r="D114" s="2">
        <v>2390.9</v>
      </c>
      <c r="E114" t="s">
        <v>285</v>
      </c>
      <c r="F114">
        <v>37.1</v>
      </c>
      <c r="G114" t="s">
        <v>285</v>
      </c>
      <c r="H114">
        <v>254.8</v>
      </c>
      <c r="I114" s="25">
        <v>42917</v>
      </c>
      <c r="J114" s="2">
        <v>2349.5</v>
      </c>
    </row>
    <row r="115" spans="1:10" x14ac:dyDescent="0.25">
      <c r="A115" s="24" t="s">
        <v>286</v>
      </c>
      <c r="B115" s="25" t="s">
        <v>287</v>
      </c>
      <c r="C115" s="25" t="str">
        <f>LEFT(Data_Prep!$B115,4)</f>
        <v>2017</v>
      </c>
      <c r="D115" s="2">
        <v>2394.44</v>
      </c>
      <c r="E115" t="s">
        <v>205</v>
      </c>
      <c r="F115">
        <v>38.83</v>
      </c>
      <c r="G115" t="s">
        <v>205</v>
      </c>
      <c r="H115">
        <v>276.60000000000002</v>
      </c>
      <c r="I115" s="25">
        <v>42916</v>
      </c>
      <c r="J115" s="2">
        <v>2420.6999999999998</v>
      </c>
    </row>
    <row r="116" spans="1:10" x14ac:dyDescent="0.25">
      <c r="A116" s="24" t="s">
        <v>288</v>
      </c>
      <c r="B116" s="25" t="s">
        <v>289</v>
      </c>
      <c r="C116" s="25" t="str">
        <f>LEFT(Data_Prep!$B116,4)</f>
        <v>2017</v>
      </c>
      <c r="D116" s="2">
        <v>2399.63</v>
      </c>
      <c r="E116" t="s">
        <v>207</v>
      </c>
      <c r="F116">
        <v>39.268999999999998</v>
      </c>
      <c r="G116" t="s">
        <v>207</v>
      </c>
      <c r="H116">
        <v>285.3</v>
      </c>
      <c r="I116" s="25">
        <v>42915</v>
      </c>
      <c r="J116" s="2">
        <v>2470.1</v>
      </c>
    </row>
    <row r="117" spans="1:10" x14ac:dyDescent="0.25">
      <c r="A117" s="24" t="s">
        <v>290</v>
      </c>
      <c r="B117" s="25" t="s">
        <v>291</v>
      </c>
      <c r="C117" s="25" t="str">
        <f>LEFT(Data_Prep!$B117,4)</f>
        <v>2017</v>
      </c>
      <c r="D117" s="2">
        <v>2396.92</v>
      </c>
      <c r="E117" t="s">
        <v>209</v>
      </c>
      <c r="F117">
        <v>41.192</v>
      </c>
      <c r="G117" t="s">
        <v>209</v>
      </c>
      <c r="H117">
        <v>312.32</v>
      </c>
      <c r="I117" s="25">
        <v>42914</v>
      </c>
      <c r="J117" s="2">
        <v>2518.1999999999998</v>
      </c>
    </row>
    <row r="118" spans="1:10" x14ac:dyDescent="0.25">
      <c r="A118" s="24" t="s">
        <v>292</v>
      </c>
      <c r="B118" s="25" t="s">
        <v>293</v>
      </c>
      <c r="C118" s="25" t="str">
        <f>LEFT(Data_Prep!$B118,4)</f>
        <v>2017</v>
      </c>
      <c r="D118" s="2">
        <v>2399.38</v>
      </c>
      <c r="E118" t="s">
        <v>211</v>
      </c>
      <c r="F118">
        <v>39.546999999999997</v>
      </c>
      <c r="G118" t="s">
        <v>211</v>
      </c>
      <c r="H118">
        <v>279</v>
      </c>
      <c r="I118" s="25">
        <v>42913</v>
      </c>
      <c r="J118" s="2">
        <v>2521.1999999999998</v>
      </c>
    </row>
    <row r="119" spans="1:10" x14ac:dyDescent="0.25">
      <c r="A119" s="24" t="s">
        <v>294</v>
      </c>
      <c r="B119" s="25" t="s">
        <v>295</v>
      </c>
      <c r="C119" s="25" t="str">
        <f>LEFT(Data_Prep!$B119,4)</f>
        <v>2017</v>
      </c>
      <c r="D119" s="2">
        <v>2399.29</v>
      </c>
      <c r="E119" t="s">
        <v>213</v>
      </c>
      <c r="F119">
        <v>37.78</v>
      </c>
      <c r="G119" t="s">
        <v>213</v>
      </c>
      <c r="H119">
        <v>250.1</v>
      </c>
      <c r="I119" s="25">
        <v>42912</v>
      </c>
      <c r="J119" s="2">
        <v>2394.6</v>
      </c>
    </row>
    <row r="120" spans="1:10" x14ac:dyDescent="0.25">
      <c r="A120" s="24" t="s">
        <v>296</v>
      </c>
      <c r="B120" s="25" t="s">
        <v>297</v>
      </c>
      <c r="C120" s="25" t="str">
        <f>LEFT(Data_Prep!$B120,4)</f>
        <v>2017</v>
      </c>
      <c r="D120" s="2">
        <v>2389.52</v>
      </c>
      <c r="E120" t="s">
        <v>298</v>
      </c>
      <c r="F120">
        <v>40.213999999999999</v>
      </c>
      <c r="G120" t="s">
        <v>298</v>
      </c>
      <c r="H120">
        <v>276.85000000000002</v>
      </c>
      <c r="I120" s="25">
        <v>42911</v>
      </c>
      <c r="J120" s="2">
        <v>2477.6999999999998</v>
      </c>
    </row>
    <row r="121" spans="1:10" x14ac:dyDescent="0.25">
      <c r="A121" s="24" t="s">
        <v>299</v>
      </c>
      <c r="B121" s="25" t="s">
        <v>300</v>
      </c>
      <c r="C121" s="25" t="str">
        <f>LEFT(Data_Prep!$B121,4)</f>
        <v>2017</v>
      </c>
      <c r="D121" s="2">
        <v>2388.13</v>
      </c>
      <c r="E121" t="s">
        <v>301</v>
      </c>
      <c r="F121">
        <v>41.31</v>
      </c>
      <c r="G121" t="s">
        <v>301</v>
      </c>
      <c r="H121">
        <v>296.89</v>
      </c>
      <c r="I121" s="25">
        <v>42910</v>
      </c>
      <c r="J121" s="2">
        <v>2502.6</v>
      </c>
    </row>
    <row r="122" spans="1:10" x14ac:dyDescent="0.25">
      <c r="A122" s="24" t="s">
        <v>302</v>
      </c>
      <c r="B122" s="25" t="s">
        <v>303</v>
      </c>
      <c r="C122" s="25" t="str">
        <f>LEFT(Data_Prep!$B122,4)</f>
        <v>2017</v>
      </c>
      <c r="D122" s="2">
        <v>2391.17</v>
      </c>
      <c r="E122" t="s">
        <v>215</v>
      </c>
      <c r="F122">
        <v>45.23</v>
      </c>
      <c r="G122" t="s">
        <v>215</v>
      </c>
      <c r="H122">
        <v>324.37</v>
      </c>
      <c r="I122" s="25">
        <v>42909</v>
      </c>
      <c r="J122" s="2">
        <v>2674.9</v>
      </c>
    </row>
    <row r="123" spans="1:10" x14ac:dyDescent="0.25">
      <c r="A123" s="24" t="s">
        <v>304</v>
      </c>
      <c r="B123" s="25" t="s">
        <v>305</v>
      </c>
      <c r="C123" s="25" t="str">
        <f>LEFT(Data_Prep!$B123,4)</f>
        <v>2017</v>
      </c>
      <c r="D123" s="2">
        <v>2388.33</v>
      </c>
      <c r="E123" t="s">
        <v>218</v>
      </c>
      <c r="F123">
        <v>45.85</v>
      </c>
      <c r="G123" t="s">
        <v>218</v>
      </c>
      <c r="H123">
        <v>320.94</v>
      </c>
      <c r="I123" s="25">
        <v>42908</v>
      </c>
      <c r="J123" s="2">
        <v>2672.8</v>
      </c>
    </row>
    <row r="124" spans="1:10" x14ac:dyDescent="0.25">
      <c r="A124" s="24" t="s">
        <v>306</v>
      </c>
      <c r="B124" s="25" t="s">
        <v>307</v>
      </c>
      <c r="C124" s="25" t="str">
        <f>LEFT(Data_Prep!$B124,4)</f>
        <v>2017</v>
      </c>
      <c r="D124" s="2">
        <v>2384.1999999999998</v>
      </c>
      <c r="E124" t="s">
        <v>221</v>
      </c>
      <c r="F124">
        <v>43.8</v>
      </c>
      <c r="G124" t="s">
        <v>221</v>
      </c>
      <c r="H124">
        <v>321</v>
      </c>
      <c r="I124" s="25">
        <v>42907</v>
      </c>
      <c r="J124" s="2">
        <v>2621.1999999999998</v>
      </c>
    </row>
    <row r="125" spans="1:10" x14ac:dyDescent="0.25">
      <c r="A125" s="24" t="s">
        <v>308</v>
      </c>
      <c r="B125" s="25" t="s">
        <v>309</v>
      </c>
      <c r="C125" s="25" t="str">
        <f>LEFT(Data_Prep!$B125,4)</f>
        <v>2017</v>
      </c>
      <c r="D125" s="2">
        <v>2388.77</v>
      </c>
      <c r="E125" t="s">
        <v>223</v>
      </c>
      <c r="F125">
        <v>45.77</v>
      </c>
      <c r="G125" t="s">
        <v>223</v>
      </c>
      <c r="H125">
        <v>344.15</v>
      </c>
      <c r="I125" s="25">
        <v>42906</v>
      </c>
      <c r="J125" s="2">
        <v>2712.2</v>
      </c>
    </row>
    <row r="126" spans="1:10" x14ac:dyDescent="0.25">
      <c r="A126" s="24" t="s">
        <v>310</v>
      </c>
      <c r="B126" s="25" t="s">
        <v>311</v>
      </c>
      <c r="C126" s="25" t="str">
        <f>LEFT(Data_Prep!$B126,4)</f>
        <v>2017</v>
      </c>
      <c r="D126" s="2">
        <v>2387.4499999999998</v>
      </c>
      <c r="E126" t="s">
        <v>225</v>
      </c>
      <c r="F126">
        <v>47.197000000000003</v>
      </c>
      <c r="G126" t="s">
        <v>225</v>
      </c>
      <c r="H126">
        <v>355.5</v>
      </c>
      <c r="I126" s="25">
        <v>42905</v>
      </c>
      <c r="J126" s="2">
        <v>2580.8000000000002</v>
      </c>
    </row>
    <row r="127" spans="1:10" x14ac:dyDescent="0.25">
      <c r="A127" s="24" t="s">
        <v>312</v>
      </c>
      <c r="B127" s="25" t="s">
        <v>313</v>
      </c>
      <c r="C127" s="25" t="str">
        <f>LEFT(Data_Prep!$B127,4)</f>
        <v>2017</v>
      </c>
      <c r="D127" s="2">
        <v>2388.61</v>
      </c>
      <c r="E127" t="s">
        <v>314</v>
      </c>
      <c r="F127">
        <v>43.231000000000002</v>
      </c>
      <c r="G127" t="s">
        <v>314</v>
      </c>
      <c r="H127">
        <v>348.77</v>
      </c>
      <c r="I127" s="25">
        <v>42904</v>
      </c>
      <c r="J127" s="2">
        <v>2491.5</v>
      </c>
    </row>
    <row r="128" spans="1:10" x14ac:dyDescent="0.25">
      <c r="A128" s="24" t="s">
        <v>315</v>
      </c>
      <c r="B128" s="25" t="s">
        <v>316</v>
      </c>
      <c r="C128" s="25" t="str">
        <f>LEFT(Data_Prep!$B128,4)</f>
        <v>2017</v>
      </c>
      <c r="D128" s="2">
        <v>2374.15</v>
      </c>
      <c r="E128" t="s">
        <v>317</v>
      </c>
      <c r="F128">
        <v>45.357999999999997</v>
      </c>
      <c r="G128" t="s">
        <v>317</v>
      </c>
      <c r="H128">
        <v>364.56</v>
      </c>
      <c r="I128" s="25">
        <v>42903</v>
      </c>
      <c r="J128" s="2">
        <v>2610</v>
      </c>
    </row>
    <row r="129" spans="1:10" x14ac:dyDescent="0.25">
      <c r="A129" s="24" t="s">
        <v>318</v>
      </c>
      <c r="B129" s="25" t="s">
        <v>319</v>
      </c>
      <c r="C129" s="25" t="str">
        <f>LEFT(Data_Prep!$B129,4)</f>
        <v>2017</v>
      </c>
      <c r="D129" s="2">
        <v>2348.69</v>
      </c>
      <c r="E129" t="s">
        <v>227</v>
      </c>
      <c r="F129">
        <v>33.247999999999998</v>
      </c>
      <c r="G129" t="s">
        <v>227</v>
      </c>
      <c r="H129">
        <v>348.98</v>
      </c>
      <c r="I129" s="25">
        <v>42902</v>
      </c>
      <c r="J129" s="2">
        <v>2437</v>
      </c>
    </row>
    <row r="130" spans="1:10" x14ac:dyDescent="0.25">
      <c r="A130" s="24" t="s">
        <v>320</v>
      </c>
      <c r="B130" s="25" t="s">
        <v>321</v>
      </c>
      <c r="C130" s="25" t="str">
        <f>LEFT(Data_Prep!$B130,4)</f>
        <v>2017</v>
      </c>
      <c r="D130" s="2">
        <v>2355.84</v>
      </c>
      <c r="E130" t="s">
        <v>229</v>
      </c>
      <c r="F130">
        <v>28.54</v>
      </c>
      <c r="G130" t="s">
        <v>229</v>
      </c>
      <c r="H130">
        <v>338.7</v>
      </c>
      <c r="I130" s="25">
        <v>42901</v>
      </c>
      <c r="J130" s="2">
        <v>2377.4</v>
      </c>
    </row>
    <row r="131" spans="1:10" x14ac:dyDescent="0.25">
      <c r="A131" s="24" t="s">
        <v>322</v>
      </c>
      <c r="B131" s="25" t="s">
        <v>323</v>
      </c>
      <c r="C131" s="25" t="str">
        <f>LEFT(Data_Prep!$B131,4)</f>
        <v>2017</v>
      </c>
      <c r="D131" s="2">
        <v>2338.17</v>
      </c>
      <c r="E131" t="s">
        <v>231</v>
      </c>
      <c r="F131">
        <v>28.184999999999999</v>
      </c>
      <c r="G131" t="s">
        <v>231</v>
      </c>
      <c r="H131">
        <v>337.4</v>
      </c>
      <c r="I131" s="25">
        <v>42900</v>
      </c>
      <c r="J131" s="2">
        <v>2395.04</v>
      </c>
    </row>
    <row r="132" spans="1:10" x14ac:dyDescent="0.25">
      <c r="A132" s="24" t="s">
        <v>324</v>
      </c>
      <c r="B132" s="25" t="s">
        <v>325</v>
      </c>
      <c r="C132" s="25" t="str">
        <f>LEFT(Data_Prep!$B132,4)</f>
        <v>2017</v>
      </c>
      <c r="D132" s="2">
        <v>2342.19</v>
      </c>
      <c r="E132" t="s">
        <v>234</v>
      </c>
      <c r="F132">
        <v>30.08</v>
      </c>
      <c r="G132" t="s">
        <v>234</v>
      </c>
      <c r="H132">
        <v>382.7</v>
      </c>
      <c r="I132" s="25">
        <v>42899</v>
      </c>
      <c r="J132" s="2">
        <v>2676.4</v>
      </c>
    </row>
    <row r="133" spans="1:10" x14ac:dyDescent="0.25">
      <c r="A133" s="24" t="s">
        <v>326</v>
      </c>
      <c r="B133" s="25" t="s">
        <v>327</v>
      </c>
      <c r="C133" s="25" t="str">
        <f>LEFT(Data_Prep!$B133,4)</f>
        <v>2017</v>
      </c>
      <c r="D133" s="2">
        <v>2349.0100000000002</v>
      </c>
      <c r="E133" t="s">
        <v>237</v>
      </c>
      <c r="F133">
        <v>27.991</v>
      </c>
      <c r="G133" t="s">
        <v>237</v>
      </c>
      <c r="H133">
        <v>387.5</v>
      </c>
      <c r="I133" s="25">
        <v>42898</v>
      </c>
      <c r="J133" s="2">
        <v>2571.8000000000002</v>
      </c>
    </row>
    <row r="134" spans="1:10" x14ac:dyDescent="0.25">
      <c r="A134" s="24" t="s">
        <v>328</v>
      </c>
      <c r="B134" s="25" t="s">
        <v>329</v>
      </c>
      <c r="C134" s="25" t="str">
        <f>LEFT(Data_Prep!$B134,4)</f>
        <v>2017</v>
      </c>
      <c r="D134" s="2">
        <v>2328.9499999999998</v>
      </c>
      <c r="E134" t="s">
        <v>330</v>
      </c>
      <c r="F134">
        <v>33.15</v>
      </c>
      <c r="G134" t="s">
        <v>330</v>
      </c>
      <c r="H134">
        <v>336.39</v>
      </c>
      <c r="I134" s="25">
        <v>42897</v>
      </c>
      <c r="J134" s="2">
        <v>2936.3</v>
      </c>
    </row>
    <row r="135" spans="1:10" x14ac:dyDescent="0.25">
      <c r="A135" s="24" t="s">
        <v>331</v>
      </c>
      <c r="B135" s="25" t="s">
        <v>332</v>
      </c>
      <c r="C135" s="25" t="str">
        <f>LEFT(Data_Prep!$B135,4)</f>
        <v>2017</v>
      </c>
      <c r="D135" s="2">
        <v>2344.9299999999998</v>
      </c>
      <c r="E135" t="s">
        <v>333</v>
      </c>
      <c r="F135">
        <v>28.72</v>
      </c>
      <c r="G135" t="s">
        <v>333</v>
      </c>
      <c r="H135">
        <v>325.88</v>
      </c>
      <c r="I135" s="25">
        <v>42896</v>
      </c>
      <c r="J135" s="2">
        <v>2806</v>
      </c>
    </row>
    <row r="136" spans="1:10" x14ac:dyDescent="0.25">
      <c r="A136" s="24" t="s">
        <v>334</v>
      </c>
      <c r="B136" s="25" t="s">
        <v>335</v>
      </c>
      <c r="C136" s="25" t="str">
        <f>LEFT(Data_Prep!$B136,4)</f>
        <v>2017</v>
      </c>
      <c r="D136" s="2">
        <v>2353.7800000000002</v>
      </c>
      <c r="E136" t="s">
        <v>239</v>
      </c>
      <c r="F136">
        <v>29.506</v>
      </c>
      <c r="G136" t="s">
        <v>239</v>
      </c>
      <c r="H136">
        <v>278.41000000000003</v>
      </c>
      <c r="I136" s="25">
        <v>42895</v>
      </c>
      <c r="J136" s="2">
        <v>2809</v>
      </c>
    </row>
    <row r="137" spans="1:10" x14ac:dyDescent="0.25">
      <c r="A137" s="24" t="s">
        <v>336</v>
      </c>
      <c r="B137" s="25" t="s">
        <v>337</v>
      </c>
      <c r="C137" s="25" t="str">
        <f>LEFT(Data_Prep!$B137,4)</f>
        <v>2017</v>
      </c>
      <c r="D137" s="2">
        <v>2357.16</v>
      </c>
      <c r="E137" t="s">
        <v>241</v>
      </c>
      <c r="F137">
        <v>29.847000000000001</v>
      </c>
      <c r="G137" t="s">
        <v>241</v>
      </c>
      <c r="H137">
        <v>256.95</v>
      </c>
      <c r="I137" s="25">
        <v>42894</v>
      </c>
      <c r="J137" s="2">
        <v>2782.1</v>
      </c>
    </row>
    <row r="138" spans="1:10" x14ac:dyDescent="0.25">
      <c r="A138" s="24" t="s">
        <v>338</v>
      </c>
      <c r="B138" s="25" t="s">
        <v>339</v>
      </c>
      <c r="C138" s="25" t="str">
        <f>LEFT(Data_Prep!$B138,4)</f>
        <v>2017</v>
      </c>
      <c r="D138" s="2">
        <v>2355.54</v>
      </c>
      <c r="E138" t="s">
        <v>243</v>
      </c>
      <c r="F138">
        <v>28.123000000000001</v>
      </c>
      <c r="G138" t="s">
        <v>243</v>
      </c>
      <c r="H138">
        <v>250.7</v>
      </c>
      <c r="I138" s="25">
        <v>42893</v>
      </c>
      <c r="J138" s="2">
        <v>2642.63</v>
      </c>
    </row>
    <row r="139" spans="1:10" x14ac:dyDescent="0.25">
      <c r="A139" s="24" t="s">
        <v>340</v>
      </c>
      <c r="B139" s="25" t="s">
        <v>341</v>
      </c>
      <c r="C139" s="25" t="str">
        <f>LEFT(Data_Prep!$B139,4)</f>
        <v>2017</v>
      </c>
      <c r="D139" s="2">
        <v>2357.4899999999998</v>
      </c>
      <c r="E139" t="s">
        <v>245</v>
      </c>
      <c r="F139">
        <v>29.762</v>
      </c>
      <c r="G139" t="s">
        <v>245</v>
      </c>
      <c r="H139">
        <v>261.89999999999998</v>
      </c>
      <c r="I139" s="25">
        <v>42892</v>
      </c>
      <c r="J139" s="2">
        <v>2843.6</v>
      </c>
    </row>
    <row r="140" spans="1:10" x14ac:dyDescent="0.25">
      <c r="A140" s="24" t="s">
        <v>342</v>
      </c>
      <c r="B140" s="25" t="s">
        <v>343</v>
      </c>
      <c r="C140" s="25" t="str">
        <f>LEFT(Data_Prep!$B140,4)</f>
        <v>2017</v>
      </c>
      <c r="D140" s="2">
        <v>2352.9499999999998</v>
      </c>
      <c r="E140" t="s">
        <v>247</v>
      </c>
      <c r="F140">
        <v>29.998999999999999</v>
      </c>
      <c r="G140" t="s">
        <v>247</v>
      </c>
      <c r="H140">
        <v>242.16</v>
      </c>
      <c r="I140" s="25">
        <v>42891</v>
      </c>
      <c r="J140" s="2">
        <v>2636.2</v>
      </c>
    </row>
    <row r="141" spans="1:10" x14ac:dyDescent="0.25">
      <c r="A141" s="24" t="s">
        <v>344</v>
      </c>
      <c r="B141" s="25" t="s">
        <v>345</v>
      </c>
      <c r="C141" s="25" t="str">
        <f>LEFT(Data_Prep!$B141,4)</f>
        <v>2017</v>
      </c>
      <c r="D141" s="2">
        <v>2360.16</v>
      </c>
      <c r="E141" t="s">
        <v>346</v>
      </c>
      <c r="F141">
        <v>27.395</v>
      </c>
      <c r="G141" t="s">
        <v>346</v>
      </c>
      <c r="H141">
        <v>241.06</v>
      </c>
      <c r="I141" s="25">
        <v>42890</v>
      </c>
      <c r="J141" s="2">
        <v>2488.1999999999998</v>
      </c>
    </row>
    <row r="142" spans="1:10" x14ac:dyDescent="0.25">
      <c r="A142" s="24" t="s">
        <v>347</v>
      </c>
      <c r="B142" s="25" t="s">
        <v>348</v>
      </c>
      <c r="C142" s="25" t="str">
        <f>LEFT(Data_Prep!$B142,4)</f>
        <v>2017</v>
      </c>
      <c r="D142" s="2">
        <v>2358.84</v>
      </c>
      <c r="E142" t="s">
        <v>349</v>
      </c>
      <c r="F142">
        <v>26.422000000000001</v>
      </c>
      <c r="G142" t="s">
        <v>349</v>
      </c>
      <c r="H142">
        <v>217.01</v>
      </c>
      <c r="I142" s="25">
        <v>42889</v>
      </c>
      <c r="J142" s="2">
        <v>2461</v>
      </c>
    </row>
    <row r="143" spans="1:10" x14ac:dyDescent="0.25">
      <c r="A143" s="24" t="s">
        <v>350</v>
      </c>
      <c r="B143" s="25" t="s">
        <v>351</v>
      </c>
      <c r="C143" s="25" t="str">
        <f>LEFT(Data_Prep!$B143,4)</f>
        <v>2017</v>
      </c>
      <c r="D143" s="2">
        <v>2362.7199999999998</v>
      </c>
      <c r="E143" t="s">
        <v>250</v>
      </c>
      <c r="F143">
        <v>26.957000000000001</v>
      </c>
      <c r="G143" t="s">
        <v>250</v>
      </c>
      <c r="H143">
        <v>214.83</v>
      </c>
      <c r="I143" s="25">
        <v>42888</v>
      </c>
      <c r="J143" s="2">
        <v>2405.88</v>
      </c>
    </row>
    <row r="144" spans="1:10" x14ac:dyDescent="0.25">
      <c r="A144" s="24" t="s">
        <v>352</v>
      </c>
      <c r="B144" s="25" t="s">
        <v>353</v>
      </c>
      <c r="C144" s="25" t="str">
        <f>LEFT(Data_Prep!$B144,4)</f>
        <v>2017</v>
      </c>
      <c r="D144" s="2">
        <v>2368.06</v>
      </c>
      <c r="E144" t="s">
        <v>253</v>
      </c>
      <c r="F144">
        <v>26.5</v>
      </c>
      <c r="G144" t="s">
        <v>253</v>
      </c>
      <c r="H144">
        <v>211.3</v>
      </c>
      <c r="I144" s="25">
        <v>42887</v>
      </c>
      <c r="J144" s="2">
        <v>2311.6</v>
      </c>
    </row>
    <row r="145" spans="1:10" x14ac:dyDescent="0.25">
      <c r="A145" s="24" t="s">
        <v>354</v>
      </c>
      <c r="B145" s="25" t="s">
        <v>355</v>
      </c>
      <c r="C145" s="25" t="str">
        <f>LEFT(Data_Prep!$B145,4)</f>
        <v>2017</v>
      </c>
      <c r="D145" s="2">
        <v>2361.13</v>
      </c>
      <c r="E145" t="s">
        <v>255</v>
      </c>
      <c r="F145">
        <v>24.777000000000001</v>
      </c>
      <c r="G145" t="s">
        <v>255</v>
      </c>
      <c r="H145">
        <v>218.34</v>
      </c>
      <c r="I145" s="25">
        <v>42886</v>
      </c>
      <c r="J145" s="2">
        <v>2191.83</v>
      </c>
    </row>
    <row r="146" spans="1:10" x14ac:dyDescent="0.25">
      <c r="A146" s="24" t="s">
        <v>356</v>
      </c>
      <c r="B146" s="25" t="s">
        <v>357</v>
      </c>
      <c r="C146" s="25" t="str">
        <f>LEFT(Data_Prep!$B146,4)</f>
        <v>2017</v>
      </c>
      <c r="D146" s="2">
        <v>2358.5700000000002</v>
      </c>
      <c r="E146" t="s">
        <v>257</v>
      </c>
      <c r="F146">
        <v>23.623999999999999</v>
      </c>
      <c r="G146" t="s">
        <v>257</v>
      </c>
      <c r="H146">
        <v>224.78</v>
      </c>
      <c r="I146" s="25">
        <v>42885</v>
      </c>
      <c r="J146" s="2">
        <v>2146.6999999999998</v>
      </c>
    </row>
    <row r="147" spans="1:10" x14ac:dyDescent="0.25">
      <c r="A147" s="24" t="s">
        <v>358</v>
      </c>
      <c r="B147" s="25" t="s">
        <v>359</v>
      </c>
      <c r="C147" s="25" t="str">
        <f>LEFT(Data_Prep!$B147,4)</f>
        <v>2017</v>
      </c>
      <c r="D147" s="2">
        <v>2341.59</v>
      </c>
      <c r="E147" t="s">
        <v>360</v>
      </c>
      <c r="F147">
        <v>24.789000000000001</v>
      </c>
      <c r="G147" t="s">
        <v>360</v>
      </c>
      <c r="H147">
        <v>189.99</v>
      </c>
      <c r="I147" s="25">
        <v>42884</v>
      </c>
      <c r="J147" s="2">
        <v>2207.4</v>
      </c>
    </row>
    <row r="148" spans="1:10" x14ac:dyDescent="0.25">
      <c r="A148" s="24" t="s">
        <v>361</v>
      </c>
      <c r="B148" s="25" t="s">
        <v>362</v>
      </c>
      <c r="C148" s="25" t="str">
        <f>LEFT(Data_Prep!$B148,4)</f>
        <v>2017</v>
      </c>
      <c r="D148" s="2">
        <v>2343.98</v>
      </c>
      <c r="E148" t="s">
        <v>363</v>
      </c>
      <c r="F148">
        <v>22.817</v>
      </c>
      <c r="G148" t="s">
        <v>363</v>
      </c>
      <c r="H148">
        <v>161.91</v>
      </c>
      <c r="I148" s="25">
        <v>42883</v>
      </c>
      <c r="J148" s="2">
        <v>2056.6</v>
      </c>
    </row>
    <row r="149" spans="1:10" x14ac:dyDescent="0.25">
      <c r="A149" s="24" t="s">
        <v>364</v>
      </c>
      <c r="B149" s="25" t="s">
        <v>365</v>
      </c>
      <c r="C149" s="25" t="str">
        <f>LEFT(Data_Prep!$B149,4)</f>
        <v>2017</v>
      </c>
      <c r="D149" s="2">
        <v>2345.96</v>
      </c>
      <c r="E149" t="s">
        <v>366</v>
      </c>
      <c r="F149">
        <v>22.09</v>
      </c>
      <c r="G149" t="s">
        <v>366</v>
      </c>
      <c r="H149">
        <v>149.99</v>
      </c>
      <c r="I149" s="25">
        <v>42882</v>
      </c>
      <c r="J149" s="2">
        <v>1972.3</v>
      </c>
    </row>
    <row r="150" spans="1:10" x14ac:dyDescent="0.25">
      <c r="A150" s="24" t="s">
        <v>367</v>
      </c>
      <c r="B150" s="25" t="s">
        <v>368</v>
      </c>
      <c r="C150" s="25" t="str">
        <f>LEFT(Data_Prep!$B150,4)</f>
        <v>2017</v>
      </c>
      <c r="D150" s="2">
        <v>2348.4499999999998</v>
      </c>
      <c r="E150" t="s">
        <v>259</v>
      </c>
      <c r="F150">
        <v>24.21</v>
      </c>
      <c r="G150" t="s">
        <v>259</v>
      </c>
      <c r="H150">
        <v>153.11000000000001</v>
      </c>
      <c r="I150" s="25">
        <v>42881</v>
      </c>
      <c r="J150" s="2">
        <v>2127.3000000000002</v>
      </c>
    </row>
    <row r="151" spans="1:10" x14ac:dyDescent="0.25">
      <c r="A151" s="24" t="s">
        <v>369</v>
      </c>
      <c r="B151" s="25" t="s">
        <v>370</v>
      </c>
      <c r="C151" s="25" t="str">
        <f>LEFT(Data_Prep!$B151,4)</f>
        <v>2017</v>
      </c>
      <c r="D151" s="2">
        <v>2344.02</v>
      </c>
      <c r="E151" t="s">
        <v>261</v>
      </c>
      <c r="F151">
        <v>27.027000000000001</v>
      </c>
      <c r="G151" t="s">
        <v>261</v>
      </c>
      <c r="H151">
        <v>167.64</v>
      </c>
      <c r="I151" s="25">
        <v>42880</v>
      </c>
      <c r="J151" s="2">
        <v>2252</v>
      </c>
    </row>
    <row r="152" spans="1:10" x14ac:dyDescent="0.25">
      <c r="A152" s="24" t="s">
        <v>371</v>
      </c>
      <c r="B152" s="25" t="s">
        <v>372</v>
      </c>
      <c r="C152" s="25" t="str">
        <f>LEFT(Data_Prep!$B152,4)</f>
        <v>2017</v>
      </c>
      <c r="D152" s="2">
        <v>2373.4699999999998</v>
      </c>
      <c r="E152" t="s">
        <v>263</v>
      </c>
      <c r="F152">
        <v>33.579000000000001</v>
      </c>
      <c r="G152" t="s">
        <v>263</v>
      </c>
      <c r="H152">
        <v>184.36</v>
      </c>
      <c r="I152" s="25">
        <v>42879</v>
      </c>
      <c r="J152" s="2">
        <v>2394.8000000000002</v>
      </c>
    </row>
    <row r="153" spans="1:10" x14ac:dyDescent="0.25">
      <c r="A153" s="24" t="s">
        <v>373</v>
      </c>
      <c r="B153" s="25" t="s">
        <v>374</v>
      </c>
      <c r="C153" s="25" t="str">
        <f>LEFT(Data_Prep!$B153,4)</f>
        <v>2017</v>
      </c>
      <c r="D153" s="2">
        <v>2378.25</v>
      </c>
      <c r="E153" t="s">
        <v>266</v>
      </c>
      <c r="F153">
        <v>30.795999999999999</v>
      </c>
      <c r="G153" t="s">
        <v>266</v>
      </c>
      <c r="H153">
        <v>168.21</v>
      </c>
      <c r="I153" s="25">
        <v>42878</v>
      </c>
      <c r="J153" s="2">
        <v>2249.3000000000002</v>
      </c>
    </row>
    <row r="154" spans="1:10" x14ac:dyDescent="0.25">
      <c r="A154" s="24" t="s">
        <v>375</v>
      </c>
      <c r="B154" s="25" t="s">
        <v>376</v>
      </c>
      <c r="C154" s="25" t="str">
        <f>LEFT(Data_Prep!$B154,4)</f>
        <v>2017</v>
      </c>
      <c r="D154" s="2">
        <v>2381.38</v>
      </c>
      <c r="E154" t="s">
        <v>269</v>
      </c>
      <c r="F154">
        <v>23.951000000000001</v>
      </c>
      <c r="G154" t="s">
        <v>269</v>
      </c>
      <c r="H154">
        <v>154.91999999999999</v>
      </c>
      <c r="I154" s="25">
        <v>42877</v>
      </c>
      <c r="J154" s="2">
        <v>2085.5</v>
      </c>
    </row>
    <row r="155" spans="1:10" x14ac:dyDescent="0.25">
      <c r="A155" s="24" t="s">
        <v>377</v>
      </c>
      <c r="B155" s="25" t="s">
        <v>378</v>
      </c>
      <c r="C155" s="25" t="str">
        <f>LEFT(Data_Prep!$B155,4)</f>
        <v>2017</v>
      </c>
      <c r="D155" s="2">
        <v>2385.2600000000002</v>
      </c>
      <c r="E155" t="s">
        <v>379</v>
      </c>
      <c r="F155">
        <v>25.6</v>
      </c>
      <c r="G155" t="s">
        <v>379</v>
      </c>
      <c r="H155">
        <v>146.04</v>
      </c>
      <c r="I155" s="25">
        <v>42876</v>
      </c>
      <c r="J155" s="2">
        <v>2029.2</v>
      </c>
    </row>
    <row r="156" spans="1:10" x14ac:dyDescent="0.25">
      <c r="A156" s="24" t="s">
        <v>380</v>
      </c>
      <c r="B156" s="25" t="s">
        <v>381</v>
      </c>
      <c r="C156" s="25" t="str">
        <f>LEFT(Data_Prep!$B156,4)</f>
        <v>2017</v>
      </c>
      <c r="D156" s="2">
        <v>2365.4499999999998</v>
      </c>
      <c r="E156" t="s">
        <v>382</v>
      </c>
      <c r="F156">
        <v>27.202000000000002</v>
      </c>
      <c r="G156" t="s">
        <v>382</v>
      </c>
      <c r="H156">
        <v>123.03</v>
      </c>
      <c r="I156" s="25">
        <v>42875</v>
      </c>
      <c r="J156" s="2">
        <v>2059.6999999999998</v>
      </c>
    </row>
    <row r="157" spans="1:10" x14ac:dyDescent="0.25">
      <c r="A157" s="24" t="s">
        <v>383</v>
      </c>
      <c r="B157" s="25" t="s">
        <v>384</v>
      </c>
      <c r="C157" s="25" t="str">
        <f>LEFT(Data_Prep!$B157,4)</f>
        <v>2017</v>
      </c>
      <c r="D157" s="2">
        <v>2373.4699999999998</v>
      </c>
      <c r="E157" t="s">
        <v>271</v>
      </c>
      <c r="F157">
        <v>27.359000000000002</v>
      </c>
      <c r="G157" t="s">
        <v>271</v>
      </c>
      <c r="H157">
        <v>124.4</v>
      </c>
      <c r="I157" s="25">
        <v>42874</v>
      </c>
      <c r="J157" s="2">
        <v>1966.5</v>
      </c>
    </row>
    <row r="158" spans="1:10" x14ac:dyDescent="0.25">
      <c r="A158" s="24" t="s">
        <v>385</v>
      </c>
      <c r="B158" s="25" t="s">
        <v>386</v>
      </c>
      <c r="C158" s="25" t="str">
        <f>LEFT(Data_Prep!$B158,4)</f>
        <v>2017</v>
      </c>
      <c r="D158" s="2">
        <v>2372.6</v>
      </c>
      <c r="E158" t="s">
        <v>273</v>
      </c>
      <c r="F158">
        <v>29.09</v>
      </c>
      <c r="G158" t="s">
        <v>273</v>
      </c>
      <c r="H158">
        <v>98.55</v>
      </c>
      <c r="I158" s="25">
        <v>42873</v>
      </c>
      <c r="J158" s="2">
        <v>1941.5</v>
      </c>
    </row>
    <row r="159" spans="1:10" x14ac:dyDescent="0.25">
      <c r="A159" s="24" t="s">
        <v>387</v>
      </c>
      <c r="B159" s="25" t="s">
        <v>388</v>
      </c>
      <c r="C159" s="25" t="str">
        <f>LEFT(Data_Prep!$B159,4)</f>
        <v>2017</v>
      </c>
      <c r="D159" s="2">
        <v>2364.87</v>
      </c>
      <c r="E159" t="s">
        <v>275</v>
      </c>
      <c r="F159">
        <v>26.010999999999999</v>
      </c>
      <c r="G159" t="s">
        <v>275</v>
      </c>
      <c r="H159">
        <v>89.67</v>
      </c>
      <c r="I159" s="25">
        <v>42872</v>
      </c>
      <c r="J159" s="2">
        <v>1870</v>
      </c>
    </row>
    <row r="160" spans="1:10" x14ac:dyDescent="0.25">
      <c r="A160" s="24" t="s">
        <v>389</v>
      </c>
      <c r="B160" s="25" t="s">
        <v>390</v>
      </c>
      <c r="C160" s="25" t="str">
        <f>LEFT(Data_Prep!$B160,4)</f>
        <v>2017</v>
      </c>
      <c r="D160" s="2">
        <v>2362.98</v>
      </c>
      <c r="E160" t="s">
        <v>278</v>
      </c>
      <c r="F160">
        <v>23.72</v>
      </c>
      <c r="G160" t="s">
        <v>278</v>
      </c>
      <c r="H160">
        <v>88.17</v>
      </c>
      <c r="I160" s="25">
        <v>42871</v>
      </c>
      <c r="J160" s="2">
        <v>1785.7</v>
      </c>
    </row>
    <row r="161" spans="1:10" x14ac:dyDescent="0.25">
      <c r="A161" s="24" t="s">
        <v>391</v>
      </c>
      <c r="B161" s="25" t="s">
        <v>392</v>
      </c>
      <c r="C161" s="25" t="str">
        <f>LEFT(Data_Prep!$B161,4)</f>
        <v>2017</v>
      </c>
      <c r="D161" s="2">
        <v>2368.39</v>
      </c>
      <c r="E161" t="s">
        <v>280</v>
      </c>
      <c r="F161">
        <v>25.774000000000001</v>
      </c>
      <c r="G161" t="s">
        <v>280</v>
      </c>
      <c r="H161">
        <v>92.56</v>
      </c>
      <c r="I161" s="25">
        <v>42870</v>
      </c>
      <c r="J161" s="2">
        <v>1772.5</v>
      </c>
    </row>
    <row r="162" spans="1:10" x14ac:dyDescent="0.25">
      <c r="A162" s="24" t="s">
        <v>393</v>
      </c>
      <c r="B162" s="25" t="s">
        <v>394</v>
      </c>
      <c r="C162" s="25" t="str">
        <f>LEFT(Data_Prep!$B162,4)</f>
        <v>2017</v>
      </c>
      <c r="D162" s="2">
        <v>2375.31</v>
      </c>
      <c r="E162" t="s">
        <v>395</v>
      </c>
      <c r="F162">
        <v>29.395</v>
      </c>
      <c r="G162" t="s">
        <v>395</v>
      </c>
      <c r="H162">
        <v>90.37</v>
      </c>
      <c r="I162" s="25">
        <v>42869</v>
      </c>
      <c r="J162" s="2">
        <v>1828.1</v>
      </c>
    </row>
    <row r="163" spans="1:10" x14ac:dyDescent="0.25">
      <c r="A163" s="24" t="s">
        <v>396</v>
      </c>
      <c r="B163" s="25" t="s">
        <v>397</v>
      </c>
      <c r="C163" s="25" t="str">
        <f>LEFT(Data_Prep!$B163,4)</f>
        <v>2017</v>
      </c>
      <c r="D163" s="2">
        <v>2383.12</v>
      </c>
      <c r="E163" t="s">
        <v>398</v>
      </c>
      <c r="F163">
        <v>29.4</v>
      </c>
      <c r="G163" t="s">
        <v>398</v>
      </c>
      <c r="H163">
        <v>89.9</v>
      </c>
      <c r="I163" s="25">
        <v>42868</v>
      </c>
      <c r="J163" s="2">
        <v>1820.4</v>
      </c>
    </row>
    <row r="164" spans="1:10" x14ac:dyDescent="0.25">
      <c r="A164" s="24" t="s">
        <v>399</v>
      </c>
      <c r="B164" s="25" t="s">
        <v>400</v>
      </c>
      <c r="C164" s="25" t="str">
        <f>LEFT(Data_Prep!$B164,4)</f>
        <v>2017</v>
      </c>
      <c r="D164" s="2">
        <v>2381.92</v>
      </c>
      <c r="E164" t="s">
        <v>283</v>
      </c>
      <c r="F164">
        <v>27.795999999999999</v>
      </c>
      <c r="G164" t="s">
        <v>283</v>
      </c>
      <c r="H164">
        <v>86.99</v>
      </c>
      <c r="I164" s="25">
        <v>42867</v>
      </c>
      <c r="J164" s="2">
        <v>1735</v>
      </c>
    </row>
    <row r="165" spans="1:10" x14ac:dyDescent="0.25">
      <c r="A165" s="24" t="s">
        <v>401</v>
      </c>
      <c r="B165" s="25" t="s">
        <v>402</v>
      </c>
      <c r="C165" s="25" t="str">
        <f>LEFT(Data_Prep!$B165,4)</f>
        <v>2017</v>
      </c>
      <c r="D165" s="2">
        <v>2395.96</v>
      </c>
      <c r="E165" t="s">
        <v>286</v>
      </c>
      <c r="F165">
        <v>31</v>
      </c>
      <c r="G165" t="s">
        <v>286</v>
      </c>
      <c r="H165">
        <v>89.38</v>
      </c>
      <c r="I165" s="25">
        <v>42866</v>
      </c>
      <c r="J165" s="2">
        <v>1853.9</v>
      </c>
    </row>
    <row r="166" spans="1:10" x14ac:dyDescent="0.25">
      <c r="A166" s="24" t="s">
        <v>403</v>
      </c>
      <c r="B166" s="25" t="s">
        <v>404</v>
      </c>
      <c r="C166" s="25" t="str">
        <f>LEFT(Data_Prep!$B166,4)</f>
        <v>2017</v>
      </c>
      <c r="D166" s="2">
        <v>2363.64</v>
      </c>
      <c r="E166" t="s">
        <v>288</v>
      </c>
      <c r="F166">
        <v>32.335000000000001</v>
      </c>
      <c r="G166" t="s">
        <v>288</v>
      </c>
      <c r="H166">
        <v>88.33</v>
      </c>
      <c r="I166" s="25">
        <v>42865</v>
      </c>
      <c r="J166" s="2">
        <v>1796.8</v>
      </c>
    </row>
    <row r="167" spans="1:10" x14ac:dyDescent="0.25">
      <c r="A167" s="24" t="s">
        <v>405</v>
      </c>
      <c r="B167" s="25" t="s">
        <v>406</v>
      </c>
      <c r="C167" s="25" t="str">
        <f>LEFT(Data_Prep!$B167,4)</f>
        <v>2017</v>
      </c>
      <c r="D167" s="2">
        <v>2369.75</v>
      </c>
      <c r="E167" t="s">
        <v>290</v>
      </c>
      <c r="F167">
        <v>34.031999999999996</v>
      </c>
      <c r="G167" t="s">
        <v>290</v>
      </c>
      <c r="H167">
        <v>88.94</v>
      </c>
      <c r="I167" s="25">
        <v>42864</v>
      </c>
      <c r="J167" s="2">
        <v>1760</v>
      </c>
    </row>
    <row r="168" spans="1:10" x14ac:dyDescent="0.25">
      <c r="A168" s="24" t="s">
        <v>407</v>
      </c>
      <c r="B168" s="25" t="s">
        <v>408</v>
      </c>
      <c r="C168" s="25" t="str">
        <f>LEFT(Data_Prep!$B168,4)</f>
        <v>2017</v>
      </c>
      <c r="D168" s="2">
        <v>2367.34</v>
      </c>
      <c r="E168" t="s">
        <v>292</v>
      </c>
      <c r="F168">
        <v>28.707000000000001</v>
      </c>
      <c r="G168" t="s">
        <v>292</v>
      </c>
      <c r="H168">
        <v>88.91</v>
      </c>
      <c r="I168" s="25">
        <v>42863</v>
      </c>
      <c r="J168" s="2">
        <v>1703.2</v>
      </c>
    </row>
    <row r="169" spans="1:10" x14ac:dyDescent="0.25">
      <c r="A169" s="24" t="s">
        <v>409</v>
      </c>
      <c r="B169" s="25" t="s">
        <v>410</v>
      </c>
      <c r="C169" s="25" t="str">
        <f>LEFT(Data_Prep!$B169,4)</f>
        <v>2017</v>
      </c>
      <c r="D169" s="2">
        <v>2363.81</v>
      </c>
      <c r="E169" t="s">
        <v>411</v>
      </c>
      <c r="F169">
        <v>30.696000000000002</v>
      </c>
      <c r="G169" t="s">
        <v>411</v>
      </c>
      <c r="H169">
        <v>94.21</v>
      </c>
      <c r="I169" s="25">
        <v>42862</v>
      </c>
      <c r="J169" s="2">
        <v>1619.9</v>
      </c>
    </row>
    <row r="170" spans="1:10" x14ac:dyDescent="0.25">
      <c r="A170" s="24" t="s">
        <v>412</v>
      </c>
      <c r="B170" s="25" t="s">
        <v>413</v>
      </c>
      <c r="C170" s="25" t="str">
        <f>LEFT(Data_Prep!$B170,4)</f>
        <v>2017</v>
      </c>
      <c r="D170" s="2">
        <v>2362.8200000000002</v>
      </c>
      <c r="E170" t="s">
        <v>414</v>
      </c>
      <c r="F170">
        <v>28.675999999999998</v>
      </c>
      <c r="G170" t="s">
        <v>414</v>
      </c>
      <c r="H170">
        <v>96.65</v>
      </c>
      <c r="I170" s="25">
        <v>42861</v>
      </c>
      <c r="J170" s="2">
        <v>1597.1</v>
      </c>
    </row>
    <row r="171" spans="1:10" x14ac:dyDescent="0.25">
      <c r="A171" s="24" t="s">
        <v>415</v>
      </c>
      <c r="B171" s="25" t="s">
        <v>416</v>
      </c>
      <c r="C171" s="25" t="str">
        <f>LEFT(Data_Prep!$B171,4)</f>
        <v>2017</v>
      </c>
      <c r="D171" s="2">
        <v>2365.38</v>
      </c>
      <c r="E171" t="s">
        <v>294</v>
      </c>
      <c r="F171">
        <v>26.238</v>
      </c>
      <c r="G171" t="s">
        <v>294</v>
      </c>
      <c r="H171">
        <v>91.5</v>
      </c>
      <c r="I171" s="25">
        <v>42860</v>
      </c>
      <c r="J171" s="2">
        <v>1545.1</v>
      </c>
    </row>
    <row r="172" spans="1:10" x14ac:dyDescent="0.25">
      <c r="A172" s="24" t="s">
        <v>417</v>
      </c>
      <c r="B172" s="25" t="s">
        <v>418</v>
      </c>
      <c r="C172" s="25" t="str">
        <f>LEFT(Data_Prep!$B172,4)</f>
        <v>2017</v>
      </c>
      <c r="D172" s="2">
        <v>2351.16</v>
      </c>
      <c r="E172" t="s">
        <v>296</v>
      </c>
      <c r="F172">
        <v>24.940999999999999</v>
      </c>
      <c r="G172" t="s">
        <v>296</v>
      </c>
      <c r="H172">
        <v>99.2</v>
      </c>
      <c r="I172" s="25">
        <v>42859</v>
      </c>
      <c r="J172" s="2">
        <v>1607.1</v>
      </c>
    </row>
    <row r="173" spans="1:10" x14ac:dyDescent="0.25">
      <c r="A173" s="24" t="s">
        <v>419</v>
      </c>
      <c r="B173" s="25" t="s">
        <v>420</v>
      </c>
      <c r="C173" s="25" t="str">
        <f>LEFT(Data_Prep!$B173,4)</f>
        <v>2017</v>
      </c>
      <c r="D173" s="2">
        <v>2347.2199999999998</v>
      </c>
      <c r="E173" t="s">
        <v>299</v>
      </c>
      <c r="F173">
        <v>23.02</v>
      </c>
      <c r="G173" t="s">
        <v>299</v>
      </c>
      <c r="H173">
        <v>85.79</v>
      </c>
      <c r="I173" s="25">
        <v>42858</v>
      </c>
      <c r="J173" s="2">
        <v>1617.8</v>
      </c>
    </row>
    <row r="174" spans="1:10" x14ac:dyDescent="0.25">
      <c r="A174" s="24" t="s">
        <v>421</v>
      </c>
      <c r="B174" s="25" t="s">
        <v>422</v>
      </c>
      <c r="C174" s="25" t="str">
        <f>LEFT(Data_Prep!$B174,4)</f>
        <v>2017</v>
      </c>
      <c r="D174" s="2">
        <v>2349.25</v>
      </c>
      <c r="E174" t="s">
        <v>302</v>
      </c>
      <c r="F174">
        <v>17.2</v>
      </c>
      <c r="G174" t="s">
        <v>302</v>
      </c>
      <c r="H174">
        <v>82.01</v>
      </c>
      <c r="I174" s="25">
        <v>42857</v>
      </c>
      <c r="J174" s="2">
        <v>1560</v>
      </c>
    </row>
    <row r="175" spans="1:10" x14ac:dyDescent="0.25">
      <c r="A175" s="24" t="s">
        <v>423</v>
      </c>
      <c r="B175" s="25" t="s">
        <v>424</v>
      </c>
      <c r="C175" s="25" t="str">
        <f>LEFT(Data_Prep!$B175,4)</f>
        <v>2017</v>
      </c>
      <c r="D175" s="2">
        <v>2337.58</v>
      </c>
      <c r="E175" t="s">
        <v>304</v>
      </c>
      <c r="F175">
        <v>17.298999999999999</v>
      </c>
      <c r="G175" t="s">
        <v>304</v>
      </c>
      <c r="H175">
        <v>81.400000000000006</v>
      </c>
      <c r="I175" s="25">
        <v>42856</v>
      </c>
      <c r="J175" s="2">
        <v>1533.1</v>
      </c>
    </row>
    <row r="176" spans="1:10" x14ac:dyDescent="0.25">
      <c r="A176" s="24" t="s">
        <v>425</v>
      </c>
      <c r="B176" s="25" t="s">
        <v>426</v>
      </c>
      <c r="C176" s="25" t="str">
        <f>LEFT(Data_Prep!$B176,4)</f>
        <v>2017</v>
      </c>
      <c r="D176" s="2">
        <v>2328.25</v>
      </c>
      <c r="E176" t="s">
        <v>427</v>
      </c>
      <c r="F176">
        <v>16.84</v>
      </c>
      <c r="G176" t="s">
        <v>427</v>
      </c>
      <c r="H176">
        <v>83.51</v>
      </c>
      <c r="I176" s="25">
        <v>42855</v>
      </c>
      <c r="J176" s="2">
        <v>1435.2</v>
      </c>
    </row>
    <row r="177" spans="1:10" x14ac:dyDescent="0.25">
      <c r="A177" s="24" t="s">
        <v>428</v>
      </c>
      <c r="B177" s="25" t="s">
        <v>429</v>
      </c>
      <c r="C177" s="25" t="str">
        <f>LEFT(Data_Prep!$B177,4)</f>
        <v>2017</v>
      </c>
      <c r="D177" s="2">
        <v>2316.1</v>
      </c>
      <c r="E177" t="s">
        <v>430</v>
      </c>
      <c r="F177">
        <v>16.908999999999999</v>
      </c>
      <c r="G177" t="s">
        <v>430</v>
      </c>
      <c r="H177">
        <v>73.55</v>
      </c>
      <c r="I177" s="25">
        <v>42854</v>
      </c>
      <c r="J177" s="2">
        <v>1423.6</v>
      </c>
    </row>
    <row r="178" spans="1:10" x14ac:dyDescent="0.25">
      <c r="A178" s="24" t="s">
        <v>431</v>
      </c>
      <c r="B178" s="25" t="s">
        <v>432</v>
      </c>
      <c r="C178" s="25" t="str">
        <f>LEFT(Data_Prep!$B178,4)</f>
        <v>2017</v>
      </c>
      <c r="D178" s="2">
        <v>2307.87</v>
      </c>
      <c r="E178" t="s">
        <v>306</v>
      </c>
      <c r="F178">
        <v>15.5</v>
      </c>
      <c r="G178" t="s">
        <v>306</v>
      </c>
      <c r="H178">
        <v>76</v>
      </c>
      <c r="I178" s="25">
        <v>42853</v>
      </c>
      <c r="J178" s="2">
        <v>1415.6</v>
      </c>
    </row>
    <row r="179" spans="1:10" x14ac:dyDescent="0.25">
      <c r="A179" s="24" t="s">
        <v>433</v>
      </c>
      <c r="B179" s="25" t="s">
        <v>434</v>
      </c>
      <c r="C179" s="25" t="str">
        <f>LEFT(Data_Prep!$B179,4)</f>
        <v>2017</v>
      </c>
      <c r="D179" s="2">
        <v>2294.67</v>
      </c>
      <c r="E179" t="s">
        <v>308</v>
      </c>
      <c r="F179">
        <v>16.021999999999998</v>
      </c>
      <c r="G179" t="s">
        <v>308</v>
      </c>
      <c r="H179">
        <v>68</v>
      </c>
      <c r="I179" s="25">
        <v>42852</v>
      </c>
      <c r="J179" s="2">
        <v>1440.3</v>
      </c>
    </row>
    <row r="180" spans="1:10" x14ac:dyDescent="0.25">
      <c r="A180" s="24" t="s">
        <v>435</v>
      </c>
      <c r="B180" s="25" t="s">
        <v>436</v>
      </c>
      <c r="C180" s="25" t="str">
        <f>LEFT(Data_Prep!$B180,4)</f>
        <v>2017</v>
      </c>
      <c r="D180" s="2">
        <v>2293.08</v>
      </c>
      <c r="E180" t="s">
        <v>310</v>
      </c>
      <c r="F180">
        <v>16.242000000000001</v>
      </c>
      <c r="G180" t="s">
        <v>310</v>
      </c>
      <c r="H180">
        <v>57.31</v>
      </c>
      <c r="I180" s="25">
        <v>42851</v>
      </c>
      <c r="J180" s="2">
        <v>1399.3</v>
      </c>
    </row>
    <row r="181" spans="1:10" x14ac:dyDescent="0.25">
      <c r="A181" s="24" t="s">
        <v>437</v>
      </c>
      <c r="B181" s="25" t="s">
        <v>438</v>
      </c>
      <c r="C181" s="25" t="str">
        <f>LEFT(Data_Prep!$B181,4)</f>
        <v>2017</v>
      </c>
      <c r="D181" s="2">
        <v>2292.56</v>
      </c>
      <c r="E181" t="s">
        <v>312</v>
      </c>
      <c r="F181">
        <v>16.649999999999999</v>
      </c>
      <c r="G181" t="s">
        <v>312</v>
      </c>
      <c r="H181">
        <v>53.9</v>
      </c>
      <c r="I181" s="25">
        <v>42850</v>
      </c>
      <c r="J181" s="2">
        <v>1370.3</v>
      </c>
    </row>
    <row r="182" spans="1:10" x14ac:dyDescent="0.25">
      <c r="A182" s="24" t="s">
        <v>439</v>
      </c>
      <c r="B182" s="25" t="s">
        <v>440</v>
      </c>
      <c r="C182" s="25" t="str">
        <f>LEFT(Data_Prep!$B182,4)</f>
        <v>2017</v>
      </c>
      <c r="D182" s="2">
        <v>2297.42</v>
      </c>
      <c r="E182" t="s">
        <v>315</v>
      </c>
      <c r="F182">
        <v>16.2</v>
      </c>
      <c r="G182" t="s">
        <v>315</v>
      </c>
      <c r="H182">
        <v>53.54</v>
      </c>
      <c r="I182" s="25">
        <v>42849</v>
      </c>
      <c r="J182" s="2">
        <v>1345</v>
      </c>
    </row>
    <row r="183" spans="1:10" x14ac:dyDescent="0.25">
      <c r="A183" s="24" t="s">
        <v>441</v>
      </c>
      <c r="B183" s="25" t="s">
        <v>442</v>
      </c>
      <c r="C183" s="25" t="str">
        <f>LEFT(Data_Prep!$B183,4)</f>
        <v>2017</v>
      </c>
      <c r="D183" s="2">
        <v>2280.85</v>
      </c>
      <c r="E183" t="s">
        <v>443</v>
      </c>
      <c r="F183">
        <v>16.7</v>
      </c>
      <c r="G183" t="s">
        <v>443</v>
      </c>
      <c r="H183">
        <v>53.03</v>
      </c>
      <c r="I183" s="25">
        <v>42848</v>
      </c>
      <c r="J183" s="2">
        <v>1355.2</v>
      </c>
    </row>
    <row r="184" spans="1:10" x14ac:dyDescent="0.25">
      <c r="A184" s="24" t="s">
        <v>444</v>
      </c>
      <c r="B184" s="25" t="s">
        <v>445</v>
      </c>
      <c r="C184" s="25" t="str">
        <f>LEFT(Data_Prep!$B184,4)</f>
        <v>2017</v>
      </c>
      <c r="D184" s="2">
        <v>2279.5500000000002</v>
      </c>
      <c r="E184" t="s">
        <v>446</v>
      </c>
      <c r="F184">
        <v>15.487</v>
      </c>
      <c r="G184" t="s">
        <v>446</v>
      </c>
      <c r="H184">
        <v>52.15</v>
      </c>
      <c r="I184" s="25">
        <v>42847</v>
      </c>
      <c r="J184" s="2">
        <v>1347.5</v>
      </c>
    </row>
    <row r="185" spans="1:10" x14ac:dyDescent="0.25">
      <c r="A185" s="24" t="s">
        <v>447</v>
      </c>
      <c r="B185" s="25" t="s">
        <v>448</v>
      </c>
      <c r="C185" s="25" t="str">
        <f>LEFT(Data_Prep!$B185,4)</f>
        <v>2017</v>
      </c>
      <c r="D185" s="2">
        <v>2278.87</v>
      </c>
      <c r="E185" t="s">
        <v>318</v>
      </c>
      <c r="F185">
        <v>12.839</v>
      </c>
      <c r="G185" t="s">
        <v>318</v>
      </c>
      <c r="H185">
        <v>51.37</v>
      </c>
      <c r="I185" s="25">
        <v>42846</v>
      </c>
      <c r="J185" s="2">
        <v>1325.6</v>
      </c>
    </row>
    <row r="186" spans="1:10" x14ac:dyDescent="0.25">
      <c r="A186" s="24" t="s">
        <v>449</v>
      </c>
      <c r="B186" s="25" t="s">
        <v>450</v>
      </c>
      <c r="C186" s="25" t="str">
        <f>LEFT(Data_Prep!$B186,4)</f>
        <v>2017</v>
      </c>
      <c r="D186" s="2">
        <v>2280.9</v>
      </c>
      <c r="E186" t="s">
        <v>320</v>
      </c>
      <c r="F186">
        <v>11.595000000000001</v>
      </c>
      <c r="G186" t="s">
        <v>320</v>
      </c>
      <c r="H186">
        <v>51.96</v>
      </c>
      <c r="I186" s="25">
        <v>42845</v>
      </c>
      <c r="J186" s="2">
        <v>1308.4000000000001</v>
      </c>
    </row>
    <row r="187" spans="1:10" x14ac:dyDescent="0.25">
      <c r="A187" s="24" t="s">
        <v>451</v>
      </c>
      <c r="B187" s="25" t="s">
        <v>452</v>
      </c>
      <c r="C187" s="25" t="str">
        <f>LEFT(Data_Prep!$B187,4)</f>
        <v>2017</v>
      </c>
      <c r="D187" s="2">
        <v>2294.69</v>
      </c>
      <c r="E187" t="s">
        <v>322</v>
      </c>
      <c r="F187">
        <v>10.608000000000001</v>
      </c>
      <c r="G187" t="s">
        <v>322</v>
      </c>
      <c r="H187">
        <v>49.66</v>
      </c>
      <c r="I187" s="25">
        <v>42844</v>
      </c>
      <c r="J187" s="2">
        <v>1260.5</v>
      </c>
    </row>
    <row r="188" spans="1:10" x14ac:dyDescent="0.25">
      <c r="A188" s="24" t="s">
        <v>453</v>
      </c>
      <c r="B188" s="25" t="s">
        <v>454</v>
      </c>
      <c r="C188" s="25" t="str">
        <f>LEFT(Data_Prep!$B188,4)</f>
        <v>2017</v>
      </c>
      <c r="D188" s="2">
        <v>2296.6799999999998</v>
      </c>
      <c r="E188" t="s">
        <v>324</v>
      </c>
      <c r="F188">
        <v>11.52</v>
      </c>
      <c r="G188" t="s">
        <v>324</v>
      </c>
      <c r="H188">
        <v>52.49</v>
      </c>
      <c r="I188" s="25">
        <v>42843</v>
      </c>
      <c r="J188" s="2">
        <v>1265.4000000000001</v>
      </c>
    </row>
    <row r="189" spans="1:10" x14ac:dyDescent="0.25">
      <c r="A189" s="24" t="s">
        <v>455</v>
      </c>
      <c r="B189" s="25" t="s">
        <v>456</v>
      </c>
      <c r="C189" s="25" t="str">
        <f>LEFT(Data_Prep!$B189,4)</f>
        <v>2017</v>
      </c>
      <c r="D189" s="2">
        <v>2298.37</v>
      </c>
      <c r="E189" t="s">
        <v>326</v>
      </c>
      <c r="F189">
        <v>11.66</v>
      </c>
      <c r="G189" t="s">
        <v>326</v>
      </c>
      <c r="H189">
        <v>49.52</v>
      </c>
      <c r="I189" s="25">
        <v>42842</v>
      </c>
      <c r="J189" s="2">
        <v>1240</v>
      </c>
    </row>
    <row r="190" spans="1:10" x14ac:dyDescent="0.25">
      <c r="A190" s="24" t="s">
        <v>457</v>
      </c>
      <c r="B190" s="25" t="s">
        <v>458</v>
      </c>
      <c r="C190" s="25" t="str">
        <f>LEFT(Data_Prep!$B190,4)</f>
        <v>2017</v>
      </c>
      <c r="D190" s="2">
        <v>2280.0700000000002</v>
      </c>
      <c r="E190" t="s">
        <v>459</v>
      </c>
      <c r="F190">
        <v>12.05</v>
      </c>
      <c r="G190" t="s">
        <v>459</v>
      </c>
      <c r="H190">
        <v>49.58</v>
      </c>
      <c r="I190" s="25">
        <v>42841</v>
      </c>
      <c r="J190" s="2">
        <v>1212</v>
      </c>
    </row>
    <row r="191" spans="1:10" x14ac:dyDescent="0.25">
      <c r="A191" s="24" t="s">
        <v>460</v>
      </c>
      <c r="B191" s="25" t="s">
        <v>461</v>
      </c>
      <c r="C191" s="25" t="str">
        <f>LEFT(Data_Prep!$B191,4)</f>
        <v>2017</v>
      </c>
      <c r="D191" s="2">
        <v>2265.1999999999998</v>
      </c>
      <c r="E191" t="s">
        <v>462</v>
      </c>
      <c r="F191">
        <v>11.848000000000001</v>
      </c>
      <c r="G191" t="s">
        <v>462</v>
      </c>
      <c r="H191">
        <v>49.71</v>
      </c>
      <c r="I191" s="25">
        <v>42840</v>
      </c>
      <c r="J191" s="2">
        <v>1193.3</v>
      </c>
    </row>
    <row r="192" spans="1:10" x14ac:dyDescent="0.25">
      <c r="A192" s="24" t="s">
        <v>463</v>
      </c>
      <c r="B192" s="25" t="s">
        <v>464</v>
      </c>
      <c r="C192" s="25" t="str">
        <f>LEFT(Data_Prep!$B192,4)</f>
        <v>2017</v>
      </c>
      <c r="D192" s="2">
        <v>2271.31</v>
      </c>
      <c r="E192" t="s">
        <v>465</v>
      </c>
      <c r="F192">
        <v>11.914999999999999</v>
      </c>
      <c r="G192" t="s">
        <v>465</v>
      </c>
      <c r="H192">
        <v>48.5</v>
      </c>
      <c r="I192" s="25">
        <v>42839</v>
      </c>
      <c r="J192" s="2">
        <v>1206.8</v>
      </c>
    </row>
    <row r="193" spans="1:10" x14ac:dyDescent="0.25">
      <c r="A193" s="24" t="s">
        <v>466</v>
      </c>
      <c r="B193" s="25" t="s">
        <v>467</v>
      </c>
      <c r="C193" s="25" t="str">
        <f>LEFT(Data_Prep!$B193,4)</f>
        <v>2017</v>
      </c>
      <c r="D193" s="2">
        <v>2263.69</v>
      </c>
      <c r="E193" t="s">
        <v>328</v>
      </c>
      <c r="F193">
        <v>11.234</v>
      </c>
      <c r="G193" t="s">
        <v>328</v>
      </c>
      <c r="H193">
        <v>50.65</v>
      </c>
      <c r="I193" s="25">
        <v>42838</v>
      </c>
      <c r="J193" s="2">
        <v>1187</v>
      </c>
    </row>
    <row r="194" spans="1:10" x14ac:dyDescent="0.25">
      <c r="A194" s="24" t="s">
        <v>468</v>
      </c>
      <c r="B194" s="25" t="s">
        <v>469</v>
      </c>
      <c r="C194" s="25" t="str">
        <f>LEFT(Data_Prep!$B194,4)</f>
        <v>2017</v>
      </c>
      <c r="D194" s="2">
        <v>2271.89</v>
      </c>
      <c r="E194" t="s">
        <v>331</v>
      </c>
      <c r="F194">
        <v>11.791</v>
      </c>
      <c r="G194" t="s">
        <v>331</v>
      </c>
      <c r="H194">
        <v>46.96</v>
      </c>
      <c r="I194" s="25">
        <v>42837</v>
      </c>
      <c r="J194" s="2">
        <v>1227.4000000000001</v>
      </c>
    </row>
    <row r="195" spans="1:10" x14ac:dyDescent="0.25">
      <c r="A195" s="24" t="s">
        <v>470</v>
      </c>
      <c r="B195" s="25" t="s">
        <v>471</v>
      </c>
      <c r="C195" s="25" t="str">
        <f>LEFT(Data_Prep!$B195,4)</f>
        <v>2017</v>
      </c>
      <c r="D195" s="2">
        <v>2267.89</v>
      </c>
      <c r="E195" t="s">
        <v>334</v>
      </c>
      <c r="F195">
        <v>9.7771000000000008</v>
      </c>
      <c r="G195" t="s">
        <v>334</v>
      </c>
      <c r="H195">
        <v>44.21</v>
      </c>
      <c r="I195" s="25">
        <v>42836</v>
      </c>
      <c r="J195" s="2">
        <v>1235.5999999999999</v>
      </c>
    </row>
    <row r="196" spans="1:10" x14ac:dyDescent="0.25">
      <c r="A196" s="24" t="s">
        <v>472</v>
      </c>
      <c r="B196" s="25" t="s">
        <v>473</v>
      </c>
      <c r="C196" s="25" t="str">
        <f>LEFT(Data_Prep!$B196,4)</f>
        <v>2017</v>
      </c>
      <c r="D196" s="2">
        <v>2274.64</v>
      </c>
      <c r="E196" t="s">
        <v>336</v>
      </c>
      <c r="F196">
        <v>9.9100999999999999</v>
      </c>
      <c r="G196" t="s">
        <v>336</v>
      </c>
      <c r="H196">
        <v>44.17</v>
      </c>
      <c r="I196" s="25">
        <v>42835</v>
      </c>
      <c r="J196" s="2">
        <v>1220.3</v>
      </c>
    </row>
    <row r="197" spans="1:10" x14ac:dyDescent="0.25">
      <c r="A197" s="24" t="s">
        <v>474</v>
      </c>
      <c r="B197" s="25" t="s">
        <v>475</v>
      </c>
      <c r="C197" s="25" t="str">
        <f>LEFT(Data_Prep!$B197,4)</f>
        <v>2017</v>
      </c>
      <c r="D197" s="2">
        <v>2270.44</v>
      </c>
      <c r="E197" t="s">
        <v>476</v>
      </c>
      <c r="F197">
        <v>9.35</v>
      </c>
      <c r="G197" t="s">
        <v>476</v>
      </c>
      <c r="H197">
        <v>44.03</v>
      </c>
      <c r="I197" s="25">
        <v>42834</v>
      </c>
      <c r="J197" s="2">
        <v>1215.9000000000001</v>
      </c>
    </row>
    <row r="198" spans="1:10" x14ac:dyDescent="0.25">
      <c r="A198" s="24" t="s">
        <v>477</v>
      </c>
      <c r="B198" s="25" t="s">
        <v>478</v>
      </c>
      <c r="C198" s="25" t="str">
        <f>LEFT(Data_Prep!$B198,4)</f>
        <v>2017</v>
      </c>
      <c r="D198" s="2">
        <v>2275.3200000000002</v>
      </c>
      <c r="E198" t="s">
        <v>479</v>
      </c>
      <c r="F198">
        <v>10.73</v>
      </c>
      <c r="G198" t="s">
        <v>479</v>
      </c>
      <c r="H198">
        <v>44.51</v>
      </c>
      <c r="I198" s="25">
        <v>42833</v>
      </c>
      <c r="J198" s="2">
        <v>1188.0999999999999</v>
      </c>
    </row>
    <row r="199" spans="1:10" x14ac:dyDescent="0.25">
      <c r="A199" s="24" t="s">
        <v>480</v>
      </c>
      <c r="B199" s="25" t="s">
        <v>481</v>
      </c>
      <c r="C199" s="25" t="str">
        <f>LEFT(Data_Prep!$B199,4)</f>
        <v>2017</v>
      </c>
      <c r="D199" s="2">
        <v>2268.9</v>
      </c>
      <c r="E199" t="s">
        <v>338</v>
      </c>
      <c r="F199">
        <v>10.013999999999999</v>
      </c>
      <c r="G199" t="s">
        <v>338</v>
      </c>
      <c r="H199">
        <v>42.25</v>
      </c>
      <c r="I199" s="25">
        <v>42832</v>
      </c>
      <c r="J199" s="2">
        <v>1196.5999999999999</v>
      </c>
    </row>
    <row r="200" spans="1:10" x14ac:dyDescent="0.25">
      <c r="A200" s="24" t="s">
        <v>482</v>
      </c>
      <c r="B200" s="25" t="s">
        <v>483</v>
      </c>
      <c r="C200" s="25" t="str">
        <f>LEFT(Data_Prep!$B200,4)</f>
        <v>2017</v>
      </c>
      <c r="D200" s="2">
        <v>2268.9</v>
      </c>
      <c r="E200" t="s">
        <v>340</v>
      </c>
      <c r="F200">
        <v>10.85</v>
      </c>
      <c r="G200" t="s">
        <v>340</v>
      </c>
      <c r="H200">
        <v>43.11</v>
      </c>
      <c r="I200" s="25">
        <v>42831</v>
      </c>
      <c r="J200" s="2">
        <v>1191.5</v>
      </c>
    </row>
    <row r="201" spans="1:10" x14ac:dyDescent="0.25">
      <c r="A201" s="24" t="s">
        <v>484</v>
      </c>
      <c r="B201" s="25" t="s">
        <v>485</v>
      </c>
      <c r="C201" s="25" t="str">
        <f>LEFT(Data_Prep!$B201,4)</f>
        <v>2017</v>
      </c>
      <c r="D201" s="2">
        <v>2276.98</v>
      </c>
      <c r="E201" t="s">
        <v>342</v>
      </c>
      <c r="F201">
        <v>12.388999999999999</v>
      </c>
      <c r="G201" t="s">
        <v>342</v>
      </c>
      <c r="H201">
        <v>45.35</v>
      </c>
      <c r="I201" s="25">
        <v>42830</v>
      </c>
      <c r="J201" s="2">
        <v>1140.5999999999999</v>
      </c>
    </row>
    <row r="202" spans="1:10" x14ac:dyDescent="0.25">
      <c r="A202" s="24" t="s">
        <v>486</v>
      </c>
      <c r="B202" s="25" t="s">
        <v>487</v>
      </c>
      <c r="C202" s="25" t="str">
        <f>LEFT(Data_Prep!$B202,4)</f>
        <v>2017</v>
      </c>
      <c r="D202" s="2">
        <v>2269</v>
      </c>
      <c r="E202" t="s">
        <v>344</v>
      </c>
      <c r="F202">
        <v>9.0950000000000006</v>
      </c>
      <c r="G202" t="s">
        <v>344</v>
      </c>
      <c r="H202">
        <v>44.36</v>
      </c>
      <c r="I202" s="25">
        <v>42829</v>
      </c>
      <c r="J202" s="2">
        <v>1145</v>
      </c>
    </row>
    <row r="203" spans="1:10" x14ac:dyDescent="0.25">
      <c r="A203" s="24" t="s">
        <v>488</v>
      </c>
      <c r="B203" s="25" t="s">
        <v>489</v>
      </c>
      <c r="C203" s="25" t="str">
        <f>LEFT(Data_Prep!$B203,4)</f>
        <v>2017</v>
      </c>
      <c r="D203" s="2">
        <v>2270.75</v>
      </c>
      <c r="E203" t="s">
        <v>347</v>
      </c>
      <c r="F203">
        <v>8.6000999999999994</v>
      </c>
      <c r="G203" t="s">
        <v>347</v>
      </c>
      <c r="H203">
        <v>43.94</v>
      </c>
      <c r="I203" s="25">
        <v>42828</v>
      </c>
      <c r="J203" s="2">
        <v>1150.2</v>
      </c>
    </row>
    <row r="204" spans="1:10" x14ac:dyDescent="0.25">
      <c r="A204" s="24" t="s">
        <v>490</v>
      </c>
      <c r="B204" s="25" t="s">
        <v>491</v>
      </c>
      <c r="C204" s="25" t="str">
        <f>LEFT(Data_Prep!$B204,4)</f>
        <v>2017</v>
      </c>
      <c r="D204" s="2">
        <v>2257.83</v>
      </c>
      <c r="E204" t="s">
        <v>492</v>
      </c>
      <c r="F204">
        <v>8.3330000000000002</v>
      </c>
      <c r="G204" t="s">
        <v>492</v>
      </c>
      <c r="H204">
        <v>48.6</v>
      </c>
      <c r="I204" s="25">
        <v>42827</v>
      </c>
      <c r="J204" s="2">
        <v>1107.5999999999999</v>
      </c>
    </row>
    <row r="205" spans="1:10" x14ac:dyDescent="0.25">
      <c r="A205" s="24" t="s">
        <v>493</v>
      </c>
      <c r="B205" s="25" t="s">
        <v>494</v>
      </c>
      <c r="C205" s="25" t="str">
        <f>LEFT(Data_Prep!$B205,4)</f>
        <v>2016</v>
      </c>
      <c r="D205" s="2">
        <v>2238.83</v>
      </c>
      <c r="E205" t="s">
        <v>495</v>
      </c>
      <c r="F205">
        <v>7.5873999999999997</v>
      </c>
      <c r="G205" t="s">
        <v>495</v>
      </c>
      <c r="H205">
        <v>50.6</v>
      </c>
      <c r="I205" s="25">
        <v>42826</v>
      </c>
      <c r="J205" s="2">
        <v>1093.2</v>
      </c>
    </row>
    <row r="206" spans="1:10" x14ac:dyDescent="0.25">
      <c r="A206" s="24" t="s">
        <v>496</v>
      </c>
      <c r="B206" s="25" t="s">
        <v>497</v>
      </c>
      <c r="C206" s="25" t="str">
        <f>LEFT(Data_Prep!$B206,4)</f>
        <v>2016</v>
      </c>
      <c r="D206" s="2">
        <v>2249.2600000000002</v>
      </c>
      <c r="E206" t="s">
        <v>350</v>
      </c>
      <c r="F206">
        <v>7.09</v>
      </c>
      <c r="G206" t="s">
        <v>350</v>
      </c>
      <c r="H206">
        <v>49.71</v>
      </c>
      <c r="I206" s="25">
        <v>42825</v>
      </c>
      <c r="J206" s="2">
        <v>1081.7</v>
      </c>
    </row>
    <row r="207" spans="1:10" x14ac:dyDescent="0.25">
      <c r="A207" s="24" t="s">
        <v>498</v>
      </c>
      <c r="B207" s="25" t="s">
        <v>499</v>
      </c>
      <c r="C207" s="25" t="str">
        <f>LEFT(Data_Prep!$B207,4)</f>
        <v>2016</v>
      </c>
      <c r="D207" s="2">
        <v>2249.92</v>
      </c>
      <c r="E207" t="s">
        <v>352</v>
      </c>
      <c r="F207">
        <v>7.78</v>
      </c>
      <c r="G207" t="s">
        <v>352</v>
      </c>
      <c r="H207">
        <v>51.62</v>
      </c>
      <c r="I207" s="25">
        <v>42824</v>
      </c>
      <c r="J207" s="2">
        <v>1041</v>
      </c>
    </row>
    <row r="208" spans="1:10" x14ac:dyDescent="0.25">
      <c r="A208" s="24" t="s">
        <v>500</v>
      </c>
      <c r="B208" s="25" t="s">
        <v>501</v>
      </c>
      <c r="C208" s="25" t="str">
        <f>LEFT(Data_Prep!$B208,4)</f>
        <v>2016</v>
      </c>
      <c r="D208" s="2">
        <v>2268.88</v>
      </c>
      <c r="E208" t="s">
        <v>354</v>
      </c>
      <c r="F208">
        <v>4.306</v>
      </c>
      <c r="G208" t="s">
        <v>354</v>
      </c>
      <c r="H208">
        <v>52.88</v>
      </c>
      <c r="I208" s="25">
        <v>42823</v>
      </c>
      <c r="J208" s="2">
        <v>1041.8</v>
      </c>
    </row>
    <row r="209" spans="1:10" x14ac:dyDescent="0.25">
      <c r="A209" s="24" t="s">
        <v>502</v>
      </c>
      <c r="B209" s="25" t="s">
        <v>503</v>
      </c>
      <c r="C209" s="25" t="str">
        <f>LEFT(Data_Prep!$B209,4)</f>
        <v>2016</v>
      </c>
      <c r="D209" s="2">
        <v>2263.79</v>
      </c>
      <c r="E209" t="s">
        <v>356</v>
      </c>
      <c r="F209">
        <v>4.1837</v>
      </c>
      <c r="G209" t="s">
        <v>356</v>
      </c>
      <c r="H209">
        <v>50.16</v>
      </c>
      <c r="I209" s="25">
        <v>42822</v>
      </c>
      <c r="J209" s="2">
        <v>1044.7</v>
      </c>
    </row>
    <row r="210" spans="1:10" x14ac:dyDescent="0.25">
      <c r="A210" s="24" t="s">
        <v>504</v>
      </c>
      <c r="B210" s="25" t="s">
        <v>505</v>
      </c>
      <c r="C210" s="25" t="str">
        <f>LEFT(Data_Prep!$B210,4)</f>
        <v>2016</v>
      </c>
      <c r="D210" s="2">
        <v>2260.96</v>
      </c>
      <c r="E210" t="s">
        <v>358</v>
      </c>
      <c r="F210">
        <v>4.1262999999999996</v>
      </c>
      <c r="G210" t="s">
        <v>358</v>
      </c>
      <c r="H210">
        <v>48.93</v>
      </c>
      <c r="I210" s="25">
        <v>42821</v>
      </c>
      <c r="J210" s="2">
        <v>1042.7</v>
      </c>
    </row>
    <row r="211" spans="1:10" x14ac:dyDescent="0.25">
      <c r="A211" s="24" t="s">
        <v>506</v>
      </c>
      <c r="B211" s="25" t="s">
        <v>507</v>
      </c>
      <c r="C211" s="25" t="str">
        <f>LEFT(Data_Prep!$B211,4)</f>
        <v>2016</v>
      </c>
      <c r="D211" s="2">
        <v>2265.1799999999998</v>
      </c>
      <c r="E211" t="s">
        <v>508</v>
      </c>
      <c r="F211">
        <v>4.0861999999999998</v>
      </c>
      <c r="G211" t="s">
        <v>508</v>
      </c>
      <c r="H211">
        <v>50.46</v>
      </c>
      <c r="I211" s="25">
        <v>42820</v>
      </c>
      <c r="J211">
        <v>969</v>
      </c>
    </row>
    <row r="212" spans="1:10" x14ac:dyDescent="0.25">
      <c r="A212" s="24" t="s">
        <v>509</v>
      </c>
      <c r="B212" s="25" t="s">
        <v>510</v>
      </c>
      <c r="C212" s="25" t="str">
        <f>LEFT(Data_Prep!$B212,4)</f>
        <v>2016</v>
      </c>
      <c r="D212" s="2">
        <v>2270.7600000000002</v>
      </c>
      <c r="E212" t="s">
        <v>511</v>
      </c>
      <c r="F212">
        <v>4.0816999999999997</v>
      </c>
      <c r="G212" t="s">
        <v>511</v>
      </c>
      <c r="H212">
        <v>50.75</v>
      </c>
      <c r="I212" s="25">
        <v>42819</v>
      </c>
      <c r="J212">
        <v>972.17</v>
      </c>
    </row>
    <row r="213" spans="1:10" x14ac:dyDescent="0.25">
      <c r="A213" s="24" t="s">
        <v>512</v>
      </c>
      <c r="B213" s="25" t="s">
        <v>513</v>
      </c>
      <c r="C213" s="25" t="str">
        <f>LEFT(Data_Prep!$B213,4)</f>
        <v>2016</v>
      </c>
      <c r="D213" s="2">
        <v>2262.5300000000002</v>
      </c>
      <c r="E213" t="s">
        <v>361</v>
      </c>
      <c r="F213">
        <v>4.1402999999999999</v>
      </c>
      <c r="G213" t="s">
        <v>361</v>
      </c>
      <c r="H213">
        <v>54.01</v>
      </c>
      <c r="I213" s="25">
        <v>42818</v>
      </c>
      <c r="J213">
        <v>943.1</v>
      </c>
    </row>
    <row r="214" spans="1:10" x14ac:dyDescent="0.25">
      <c r="A214" s="24" t="s">
        <v>514</v>
      </c>
      <c r="B214" s="25" t="s">
        <v>515</v>
      </c>
      <c r="C214" s="25" t="str">
        <f>LEFT(Data_Prep!$B214,4)</f>
        <v>2016</v>
      </c>
      <c r="D214" s="2">
        <v>2258.0700000000002</v>
      </c>
      <c r="E214" t="s">
        <v>364</v>
      </c>
      <c r="F214">
        <v>4.0076000000000001</v>
      </c>
      <c r="G214" t="s">
        <v>364</v>
      </c>
      <c r="H214">
        <v>43.14</v>
      </c>
      <c r="I214" s="25">
        <v>42817</v>
      </c>
      <c r="J214" s="2">
        <v>1033</v>
      </c>
    </row>
    <row r="215" spans="1:10" x14ac:dyDescent="0.25">
      <c r="A215" s="24" t="s">
        <v>516</v>
      </c>
      <c r="B215" s="25" t="s">
        <v>517</v>
      </c>
      <c r="C215" s="25" t="str">
        <f>LEFT(Data_Prep!$B215,4)</f>
        <v>2016</v>
      </c>
      <c r="D215" s="2">
        <v>2262.0300000000002</v>
      </c>
      <c r="E215" t="s">
        <v>367</v>
      </c>
      <c r="F215">
        <v>3.9550000000000001</v>
      </c>
      <c r="G215" t="s">
        <v>367</v>
      </c>
      <c r="H215">
        <v>41.41</v>
      </c>
      <c r="I215" s="25">
        <v>42816</v>
      </c>
      <c r="J215" s="2">
        <v>1039.0999999999999</v>
      </c>
    </row>
    <row r="216" spans="1:10" x14ac:dyDescent="0.25">
      <c r="A216" s="24" t="s">
        <v>518</v>
      </c>
      <c r="B216" s="25" t="s">
        <v>519</v>
      </c>
      <c r="C216" s="25" t="str">
        <f>LEFT(Data_Prep!$B216,4)</f>
        <v>2016</v>
      </c>
      <c r="D216" s="2">
        <v>2253.2800000000002</v>
      </c>
      <c r="E216" t="s">
        <v>369</v>
      </c>
      <c r="F216">
        <v>4.0195999999999996</v>
      </c>
      <c r="G216" t="s">
        <v>369</v>
      </c>
      <c r="H216">
        <v>42.45</v>
      </c>
      <c r="I216" s="25">
        <v>42815</v>
      </c>
      <c r="J216" s="2">
        <v>1115</v>
      </c>
    </row>
    <row r="217" spans="1:10" x14ac:dyDescent="0.25">
      <c r="A217" s="24" t="s">
        <v>520</v>
      </c>
      <c r="B217" s="25" t="s">
        <v>521</v>
      </c>
      <c r="C217" s="25" t="str">
        <f>LEFT(Data_Prep!$B217,4)</f>
        <v>2016</v>
      </c>
      <c r="D217" s="2">
        <v>2271.7199999999998</v>
      </c>
      <c r="E217" t="s">
        <v>371</v>
      </c>
      <c r="F217">
        <v>4.0583999999999998</v>
      </c>
      <c r="G217" t="s">
        <v>371</v>
      </c>
      <c r="H217">
        <v>42.06</v>
      </c>
      <c r="I217" s="25">
        <v>42814</v>
      </c>
      <c r="J217" s="2">
        <v>1039</v>
      </c>
    </row>
    <row r="218" spans="1:10" x14ac:dyDescent="0.25">
      <c r="A218" s="24" t="s">
        <v>522</v>
      </c>
      <c r="B218" s="25" t="s">
        <v>523</v>
      </c>
      <c r="C218" s="25" t="str">
        <f>LEFT(Data_Prep!$B218,4)</f>
        <v>2016</v>
      </c>
      <c r="D218" s="2">
        <v>2256.96</v>
      </c>
      <c r="E218" t="s">
        <v>524</v>
      </c>
      <c r="F218">
        <v>3.9371</v>
      </c>
      <c r="G218" t="s">
        <v>524</v>
      </c>
      <c r="H218">
        <v>43.17</v>
      </c>
      <c r="I218" s="25">
        <v>42813</v>
      </c>
      <c r="J218" s="2">
        <v>1016.1</v>
      </c>
    </row>
    <row r="219" spans="1:10" x14ac:dyDescent="0.25">
      <c r="A219" s="24" t="s">
        <v>525</v>
      </c>
      <c r="B219" s="25" t="s">
        <v>526</v>
      </c>
      <c r="C219" s="25" t="str">
        <f>LEFT(Data_Prep!$B219,4)</f>
        <v>2016</v>
      </c>
      <c r="D219" s="2">
        <v>2259.5300000000002</v>
      </c>
      <c r="E219" t="s">
        <v>527</v>
      </c>
      <c r="F219">
        <v>4.0049000000000001</v>
      </c>
      <c r="G219" t="s">
        <v>527</v>
      </c>
      <c r="H219">
        <v>33.65</v>
      </c>
      <c r="I219" s="25">
        <v>42812</v>
      </c>
      <c r="J219">
        <v>971</v>
      </c>
    </row>
    <row r="220" spans="1:10" x14ac:dyDescent="0.25">
      <c r="A220" s="24" t="s">
        <v>528</v>
      </c>
      <c r="B220" s="25" t="s">
        <v>529</v>
      </c>
      <c r="C220" s="25" t="str">
        <f>LEFT(Data_Prep!$B220,4)</f>
        <v>2016</v>
      </c>
      <c r="D220" s="2">
        <v>2246.19</v>
      </c>
      <c r="E220" t="s">
        <v>373</v>
      </c>
      <c r="F220">
        <v>4.0999999999999996</v>
      </c>
      <c r="G220" t="s">
        <v>373</v>
      </c>
      <c r="H220">
        <v>44.65</v>
      </c>
      <c r="I220" s="25">
        <v>42811</v>
      </c>
      <c r="J220" s="2">
        <v>1068.4000000000001</v>
      </c>
    </row>
    <row r="221" spans="1:10" x14ac:dyDescent="0.25">
      <c r="A221" s="24" t="s">
        <v>530</v>
      </c>
      <c r="B221" s="25" t="s">
        <v>531</v>
      </c>
      <c r="C221" s="25" t="str">
        <f>LEFT(Data_Prep!$B221,4)</f>
        <v>2016</v>
      </c>
      <c r="D221" s="2">
        <v>2241.35</v>
      </c>
      <c r="E221" t="s">
        <v>375</v>
      </c>
      <c r="F221">
        <v>4.34</v>
      </c>
      <c r="G221" t="s">
        <v>375</v>
      </c>
      <c r="H221">
        <v>45.05</v>
      </c>
      <c r="I221" s="25">
        <v>42810</v>
      </c>
      <c r="J221" s="2">
        <v>1169</v>
      </c>
    </row>
    <row r="222" spans="1:10" x14ac:dyDescent="0.25">
      <c r="A222" s="24" t="s">
        <v>532</v>
      </c>
      <c r="B222" s="25" t="s">
        <v>533</v>
      </c>
      <c r="C222" s="25" t="str">
        <f>LEFT(Data_Prep!$B222,4)</f>
        <v>2016</v>
      </c>
      <c r="D222" s="2">
        <v>2212.23</v>
      </c>
      <c r="E222" t="s">
        <v>377</v>
      </c>
      <c r="F222">
        <v>4.3060999999999998</v>
      </c>
      <c r="G222" t="s">
        <v>377</v>
      </c>
      <c r="H222">
        <v>34.799999999999997</v>
      </c>
      <c r="I222" s="25">
        <v>42809</v>
      </c>
      <c r="J222" s="2">
        <v>1256.0999999999999</v>
      </c>
    </row>
    <row r="223" spans="1:10" x14ac:dyDescent="0.25">
      <c r="A223" s="24" t="s">
        <v>534</v>
      </c>
      <c r="B223" s="25" t="s">
        <v>535</v>
      </c>
      <c r="C223" s="25" t="str">
        <f>LEFT(Data_Prep!$B223,4)</f>
        <v>2016</v>
      </c>
      <c r="D223" s="2">
        <v>2204.71</v>
      </c>
      <c r="E223" t="s">
        <v>380</v>
      </c>
      <c r="F223">
        <v>4.1707000000000001</v>
      </c>
      <c r="G223" t="s">
        <v>380</v>
      </c>
      <c r="H223">
        <v>28.66</v>
      </c>
      <c r="I223" s="25">
        <v>42808</v>
      </c>
      <c r="J223" s="2">
        <v>1245</v>
      </c>
    </row>
    <row r="224" spans="1:10" x14ac:dyDescent="0.25">
      <c r="A224" s="24" t="s">
        <v>536</v>
      </c>
      <c r="B224" s="25" t="s">
        <v>537</v>
      </c>
      <c r="C224" s="25" t="str">
        <f>LEFT(Data_Prep!$B224,4)</f>
        <v>2016</v>
      </c>
      <c r="D224" s="2">
        <v>2191.9499999999998</v>
      </c>
      <c r="E224" t="s">
        <v>383</v>
      </c>
      <c r="F224">
        <v>4.3738999999999999</v>
      </c>
      <c r="G224" t="s">
        <v>383</v>
      </c>
      <c r="H224">
        <v>28.4</v>
      </c>
      <c r="I224" s="25">
        <v>42807</v>
      </c>
      <c r="J224" s="2">
        <v>1238.5</v>
      </c>
    </row>
    <row r="225" spans="1:10" x14ac:dyDescent="0.25">
      <c r="A225" s="24" t="s">
        <v>538</v>
      </c>
      <c r="B225" s="25" t="s">
        <v>539</v>
      </c>
      <c r="C225" s="25" t="str">
        <f>LEFT(Data_Prep!$B225,4)</f>
        <v>2016</v>
      </c>
      <c r="D225" s="2">
        <v>2191.08</v>
      </c>
      <c r="E225" t="s">
        <v>540</v>
      </c>
      <c r="F225">
        <v>3.8679999999999999</v>
      </c>
      <c r="G225" t="s">
        <v>540</v>
      </c>
      <c r="H225">
        <v>23.2</v>
      </c>
      <c r="I225" s="25">
        <v>42806</v>
      </c>
      <c r="J225" s="2">
        <v>1225.2</v>
      </c>
    </row>
    <row r="226" spans="1:10" x14ac:dyDescent="0.25">
      <c r="A226" s="24" t="s">
        <v>541</v>
      </c>
      <c r="B226" s="25" t="s">
        <v>542</v>
      </c>
      <c r="C226" s="25" t="str">
        <f>LEFT(Data_Prep!$B226,4)</f>
        <v>2016</v>
      </c>
      <c r="D226" s="2">
        <v>2198.81</v>
      </c>
      <c r="E226" t="s">
        <v>543</v>
      </c>
      <c r="F226">
        <v>3.806</v>
      </c>
      <c r="G226" t="s">
        <v>543</v>
      </c>
      <c r="H226">
        <v>21.3</v>
      </c>
      <c r="I226" s="25">
        <v>42805</v>
      </c>
      <c r="J226" s="2">
        <v>1172.8</v>
      </c>
    </row>
    <row r="227" spans="1:10" x14ac:dyDescent="0.25">
      <c r="A227" s="24" t="s">
        <v>544</v>
      </c>
      <c r="B227" s="25" t="s">
        <v>545</v>
      </c>
      <c r="C227" s="25" t="str">
        <f>LEFT(Data_Prep!$B227,4)</f>
        <v>2016</v>
      </c>
      <c r="D227" s="2">
        <v>2204.66</v>
      </c>
      <c r="E227" t="s">
        <v>385</v>
      </c>
      <c r="F227">
        <v>3.7890000000000001</v>
      </c>
      <c r="G227" t="s">
        <v>385</v>
      </c>
      <c r="H227">
        <v>19.18</v>
      </c>
      <c r="I227" s="25">
        <v>42804</v>
      </c>
      <c r="J227" s="2">
        <v>1113.5999999999999</v>
      </c>
    </row>
    <row r="228" spans="1:10" x14ac:dyDescent="0.25">
      <c r="A228" s="24" t="s">
        <v>546</v>
      </c>
      <c r="B228" s="25" t="s">
        <v>547</v>
      </c>
      <c r="C228" s="25" t="str">
        <f>LEFT(Data_Prep!$B228,4)</f>
        <v>2016</v>
      </c>
      <c r="D228" s="2">
        <v>2201.7199999999998</v>
      </c>
      <c r="E228" t="s">
        <v>387</v>
      </c>
      <c r="F228">
        <v>3.8734000000000002</v>
      </c>
      <c r="G228" t="s">
        <v>387</v>
      </c>
      <c r="H228">
        <v>17.75</v>
      </c>
      <c r="I228" s="25">
        <v>42803</v>
      </c>
      <c r="J228" s="2">
        <v>1190.4000000000001</v>
      </c>
    </row>
    <row r="229" spans="1:10" x14ac:dyDescent="0.25">
      <c r="A229" s="24" t="s">
        <v>548</v>
      </c>
      <c r="B229" s="25" t="s">
        <v>549</v>
      </c>
      <c r="C229" s="25" t="str">
        <f>LEFT(Data_Prep!$B229,4)</f>
        <v>2016</v>
      </c>
      <c r="D229" s="2">
        <v>2213.35</v>
      </c>
      <c r="E229" t="s">
        <v>389</v>
      </c>
      <c r="F229">
        <v>3.8881999999999999</v>
      </c>
      <c r="G229" t="s">
        <v>389</v>
      </c>
      <c r="H229">
        <v>16.510000000000002</v>
      </c>
      <c r="I229" s="25">
        <v>42802</v>
      </c>
      <c r="J229" s="2">
        <v>1149.3</v>
      </c>
    </row>
    <row r="230" spans="1:10" x14ac:dyDescent="0.25">
      <c r="A230" s="24" t="s">
        <v>550</v>
      </c>
      <c r="B230" s="25" t="s">
        <v>551</v>
      </c>
      <c r="C230" s="25" t="str">
        <f>LEFT(Data_Prep!$B230,4)</f>
        <v>2016</v>
      </c>
      <c r="D230" s="2">
        <v>2204.7199999999998</v>
      </c>
      <c r="E230" t="s">
        <v>391</v>
      </c>
      <c r="F230">
        <v>4.0068999999999999</v>
      </c>
      <c r="G230" t="s">
        <v>391</v>
      </c>
      <c r="H230">
        <v>18.88</v>
      </c>
      <c r="I230" s="25">
        <v>42801</v>
      </c>
      <c r="J230" s="2">
        <v>1232.4000000000001</v>
      </c>
    </row>
    <row r="231" spans="1:10" x14ac:dyDescent="0.25">
      <c r="A231" s="24" t="s">
        <v>552</v>
      </c>
      <c r="B231" s="25" t="s">
        <v>553</v>
      </c>
      <c r="C231" s="25" t="str">
        <f>LEFT(Data_Prep!$B231,4)</f>
        <v>2016</v>
      </c>
      <c r="D231" s="2">
        <v>2202.94</v>
      </c>
      <c r="E231" t="s">
        <v>393</v>
      </c>
      <c r="F231">
        <v>4.1002999999999998</v>
      </c>
      <c r="G231" t="s">
        <v>393</v>
      </c>
      <c r="H231">
        <v>19.510000000000002</v>
      </c>
      <c r="I231" s="25">
        <v>42800</v>
      </c>
      <c r="J231" s="2">
        <v>1279.3</v>
      </c>
    </row>
    <row r="232" spans="1:10" x14ac:dyDescent="0.25">
      <c r="A232" s="24" t="s">
        <v>554</v>
      </c>
      <c r="B232" s="25" t="s">
        <v>555</v>
      </c>
      <c r="C232" s="25" t="str">
        <f>LEFT(Data_Prep!$B232,4)</f>
        <v>2016</v>
      </c>
      <c r="D232" s="2">
        <v>2198.1799999999998</v>
      </c>
      <c r="E232" t="s">
        <v>556</v>
      </c>
      <c r="F232">
        <v>4.0137</v>
      </c>
      <c r="G232" t="s">
        <v>556</v>
      </c>
      <c r="H232">
        <v>19.350000000000001</v>
      </c>
      <c r="I232" s="25">
        <v>42799</v>
      </c>
      <c r="J232" s="2">
        <v>1278.4000000000001</v>
      </c>
    </row>
    <row r="233" spans="1:10" x14ac:dyDescent="0.25">
      <c r="A233" s="24" t="s">
        <v>557</v>
      </c>
      <c r="B233" s="25" t="s">
        <v>558</v>
      </c>
      <c r="C233" s="25" t="str">
        <f>LEFT(Data_Prep!$B233,4)</f>
        <v>2016</v>
      </c>
      <c r="D233" s="2">
        <v>2181.9</v>
      </c>
      <c r="E233" t="s">
        <v>559</v>
      </c>
      <c r="F233">
        <v>4</v>
      </c>
      <c r="G233" t="s">
        <v>559</v>
      </c>
      <c r="H233">
        <v>18.5</v>
      </c>
      <c r="I233" s="25">
        <v>42798</v>
      </c>
      <c r="J233" s="2">
        <v>1267.8</v>
      </c>
    </row>
    <row r="234" spans="1:10" x14ac:dyDescent="0.25">
      <c r="A234" s="24" t="s">
        <v>560</v>
      </c>
      <c r="B234" s="25" t="s">
        <v>561</v>
      </c>
      <c r="C234" s="25" t="str">
        <f>LEFT(Data_Prep!$B234,4)</f>
        <v>2016</v>
      </c>
      <c r="D234" s="2">
        <v>2187.12</v>
      </c>
      <c r="E234" t="s">
        <v>396</v>
      </c>
      <c r="F234">
        <v>4.1105</v>
      </c>
      <c r="G234" t="s">
        <v>396</v>
      </c>
      <c r="H234">
        <v>19.489999999999998</v>
      </c>
      <c r="I234" s="25">
        <v>42797</v>
      </c>
      <c r="J234" s="2">
        <v>1288.2</v>
      </c>
    </row>
    <row r="235" spans="1:10" x14ac:dyDescent="0.25">
      <c r="A235" s="24" t="s">
        <v>562</v>
      </c>
      <c r="B235" s="25" t="s">
        <v>563</v>
      </c>
      <c r="C235" s="25" t="str">
        <f>LEFT(Data_Prep!$B235,4)</f>
        <v>2016</v>
      </c>
      <c r="D235" s="2">
        <v>2176.94</v>
      </c>
      <c r="E235" t="s">
        <v>399</v>
      </c>
      <c r="F235">
        <v>4.0601000000000003</v>
      </c>
      <c r="G235" t="s">
        <v>399</v>
      </c>
      <c r="H235">
        <v>19.02</v>
      </c>
      <c r="I235" s="25">
        <v>42796</v>
      </c>
      <c r="J235" s="2">
        <v>1262.3</v>
      </c>
    </row>
    <row r="236" spans="1:10" x14ac:dyDescent="0.25">
      <c r="A236" s="24" t="s">
        <v>564</v>
      </c>
      <c r="B236" s="25" t="s">
        <v>565</v>
      </c>
      <c r="C236" s="25" t="str">
        <f>LEFT(Data_Prep!$B236,4)</f>
        <v>2016</v>
      </c>
      <c r="D236" s="2">
        <v>2180.39</v>
      </c>
      <c r="E236" t="s">
        <v>401</v>
      </c>
      <c r="F236">
        <v>3.85</v>
      </c>
      <c r="G236" t="s">
        <v>401</v>
      </c>
      <c r="H236">
        <v>17.43</v>
      </c>
      <c r="I236" s="25">
        <v>42795</v>
      </c>
      <c r="J236" s="2">
        <v>1232.8</v>
      </c>
    </row>
    <row r="237" spans="1:10" x14ac:dyDescent="0.25">
      <c r="A237" s="24" t="s">
        <v>566</v>
      </c>
      <c r="B237" s="25" t="s">
        <v>567</v>
      </c>
      <c r="C237" s="25" t="str">
        <f>LEFT(Data_Prep!$B237,4)</f>
        <v>2016</v>
      </c>
      <c r="D237" s="2">
        <v>2164.1999999999998</v>
      </c>
      <c r="E237" t="s">
        <v>403</v>
      </c>
      <c r="F237">
        <v>3.8060999999999998</v>
      </c>
      <c r="G237" t="s">
        <v>403</v>
      </c>
      <c r="H237">
        <v>15.86</v>
      </c>
      <c r="I237" s="25">
        <v>42794</v>
      </c>
      <c r="J237" s="2">
        <v>1189.0999999999999</v>
      </c>
    </row>
    <row r="238" spans="1:10" x14ac:dyDescent="0.25">
      <c r="A238" s="24" t="s">
        <v>568</v>
      </c>
      <c r="B238" s="25" t="s">
        <v>569</v>
      </c>
      <c r="C238" s="25" t="str">
        <f>LEFT(Data_Prep!$B238,4)</f>
        <v>2016</v>
      </c>
      <c r="D238" s="2">
        <v>2164.4499999999998</v>
      </c>
      <c r="E238" t="s">
        <v>405</v>
      </c>
      <c r="F238">
        <v>3.8727999999999998</v>
      </c>
      <c r="G238" t="s">
        <v>405</v>
      </c>
      <c r="H238">
        <v>15.5</v>
      </c>
      <c r="I238" s="25">
        <v>42793</v>
      </c>
      <c r="J238" s="2">
        <v>1195.5</v>
      </c>
    </row>
    <row r="239" spans="1:10" x14ac:dyDescent="0.25">
      <c r="A239" s="24" t="s">
        <v>570</v>
      </c>
      <c r="B239" s="25" t="s">
        <v>571</v>
      </c>
      <c r="C239" s="25" t="str">
        <f>LEFT(Data_Prep!$B239,4)</f>
        <v>2016</v>
      </c>
      <c r="D239" s="2">
        <v>2167.48</v>
      </c>
      <c r="E239" t="s">
        <v>572</v>
      </c>
      <c r="F239">
        <v>3.8746999999999998</v>
      </c>
      <c r="G239" t="s">
        <v>572</v>
      </c>
      <c r="H239">
        <v>14.57</v>
      </c>
      <c r="I239" s="25">
        <v>42792</v>
      </c>
      <c r="J239" s="2">
        <v>1178.3</v>
      </c>
    </row>
    <row r="240" spans="1:10" x14ac:dyDescent="0.25">
      <c r="A240" s="24" t="s">
        <v>573</v>
      </c>
      <c r="B240" s="25" t="s">
        <v>574</v>
      </c>
      <c r="C240" s="25" t="str">
        <f>LEFT(Data_Prep!$B240,4)</f>
        <v>2016</v>
      </c>
      <c r="D240" s="2">
        <v>2163.2600000000002</v>
      </c>
      <c r="E240" t="s">
        <v>575</v>
      </c>
      <c r="F240">
        <v>3.8801000000000001</v>
      </c>
      <c r="G240" t="s">
        <v>575</v>
      </c>
      <c r="H240">
        <v>13.55</v>
      </c>
      <c r="I240" s="25">
        <v>42791</v>
      </c>
      <c r="J240" s="2">
        <v>1153</v>
      </c>
    </row>
    <row r="241" spans="1:10" x14ac:dyDescent="0.25">
      <c r="A241" s="24" t="s">
        <v>576</v>
      </c>
      <c r="B241" s="25" t="s">
        <v>577</v>
      </c>
      <c r="C241" s="25" t="str">
        <f>LEFT(Data_Prep!$B241,4)</f>
        <v>2016</v>
      </c>
      <c r="D241" s="2">
        <v>2139.56</v>
      </c>
      <c r="E241" t="s">
        <v>407</v>
      </c>
      <c r="F241">
        <v>3.9487999999999999</v>
      </c>
      <c r="G241" t="s">
        <v>407</v>
      </c>
      <c r="H241">
        <v>13.11</v>
      </c>
      <c r="I241" s="25">
        <v>42790</v>
      </c>
      <c r="J241" s="2">
        <v>1185.0999999999999</v>
      </c>
    </row>
    <row r="242" spans="1:10" x14ac:dyDescent="0.25">
      <c r="A242" s="24" t="s">
        <v>578</v>
      </c>
      <c r="B242" s="25" t="s">
        <v>579</v>
      </c>
      <c r="C242" s="25" t="str">
        <f>LEFT(Data_Prep!$B242,4)</f>
        <v>2016</v>
      </c>
      <c r="D242" s="2">
        <v>2131.52</v>
      </c>
      <c r="E242" t="s">
        <v>409</v>
      </c>
      <c r="F242">
        <v>3.9056999999999999</v>
      </c>
      <c r="G242" t="s">
        <v>409</v>
      </c>
      <c r="H242">
        <v>13.27</v>
      </c>
      <c r="I242" s="25">
        <v>42789</v>
      </c>
      <c r="J242" s="2">
        <v>1190.9000000000001</v>
      </c>
    </row>
    <row r="243" spans="1:10" x14ac:dyDescent="0.25">
      <c r="A243" s="24" t="s">
        <v>580</v>
      </c>
      <c r="B243" s="25" t="s">
        <v>581</v>
      </c>
      <c r="C243" s="25" t="str">
        <f>LEFT(Data_Prep!$B243,4)</f>
        <v>2016</v>
      </c>
      <c r="D243" s="2">
        <v>2085.1799999999998</v>
      </c>
      <c r="E243" t="s">
        <v>412</v>
      </c>
      <c r="F243">
        <v>3.9009</v>
      </c>
      <c r="G243" t="s">
        <v>412</v>
      </c>
      <c r="H243">
        <v>12.68</v>
      </c>
      <c r="I243" s="25">
        <v>42788</v>
      </c>
      <c r="J243" s="2">
        <v>1125.3</v>
      </c>
    </row>
    <row r="244" spans="1:10" x14ac:dyDescent="0.25">
      <c r="A244" s="24" t="s">
        <v>582</v>
      </c>
      <c r="B244" s="25" t="s">
        <v>583</v>
      </c>
      <c r="C244" s="25" t="str">
        <f>LEFT(Data_Prep!$B244,4)</f>
        <v>2016</v>
      </c>
      <c r="D244" s="2">
        <v>2088.66</v>
      </c>
      <c r="E244" t="s">
        <v>415</v>
      </c>
      <c r="F244">
        <v>3.8565999999999998</v>
      </c>
      <c r="G244" t="s">
        <v>415</v>
      </c>
      <c r="H244">
        <v>12.82</v>
      </c>
      <c r="I244" s="25">
        <v>42787</v>
      </c>
      <c r="J244" s="2">
        <v>1129.5999999999999</v>
      </c>
    </row>
    <row r="245" spans="1:10" x14ac:dyDescent="0.25">
      <c r="A245" s="24" t="s">
        <v>584</v>
      </c>
      <c r="B245" s="25" t="s">
        <v>585</v>
      </c>
      <c r="C245" s="25" t="str">
        <f>LEFT(Data_Prep!$B245,4)</f>
        <v>2016</v>
      </c>
      <c r="D245" s="2">
        <v>2097.94</v>
      </c>
      <c r="E245" t="s">
        <v>586</v>
      </c>
      <c r="F245">
        <v>3.8086000000000002</v>
      </c>
      <c r="G245" t="s">
        <v>586</v>
      </c>
      <c r="H245">
        <v>12.4</v>
      </c>
      <c r="I245" s="25">
        <v>42786</v>
      </c>
      <c r="J245" s="2">
        <v>1091.2</v>
      </c>
    </row>
    <row r="246" spans="1:10" x14ac:dyDescent="0.25">
      <c r="A246" s="24" t="s">
        <v>587</v>
      </c>
      <c r="B246" s="25" t="s">
        <v>588</v>
      </c>
      <c r="C246" s="25" t="str">
        <f>LEFT(Data_Prep!$B246,4)</f>
        <v>2016</v>
      </c>
      <c r="D246" s="2">
        <v>2111.7199999999998</v>
      </c>
      <c r="E246" t="s">
        <v>589</v>
      </c>
      <c r="F246">
        <v>3.8</v>
      </c>
      <c r="G246" t="s">
        <v>589</v>
      </c>
      <c r="H246">
        <v>12.8</v>
      </c>
      <c r="I246" s="25">
        <v>42785</v>
      </c>
      <c r="J246" s="2">
        <v>1056.2</v>
      </c>
    </row>
    <row r="247" spans="1:10" x14ac:dyDescent="0.25">
      <c r="A247" s="24" t="s">
        <v>590</v>
      </c>
      <c r="B247" s="25" t="s">
        <v>591</v>
      </c>
      <c r="C247" s="25" t="str">
        <f>LEFT(Data_Prep!$B247,4)</f>
        <v>2016</v>
      </c>
      <c r="D247" s="2">
        <v>2126.15</v>
      </c>
      <c r="E247" t="s">
        <v>592</v>
      </c>
      <c r="F247">
        <v>3.8138999999999998</v>
      </c>
      <c r="G247" t="s">
        <v>592</v>
      </c>
      <c r="H247">
        <v>12.79</v>
      </c>
      <c r="I247" s="25">
        <v>42784</v>
      </c>
      <c r="J247" s="2">
        <v>1059.8</v>
      </c>
    </row>
    <row r="248" spans="1:10" x14ac:dyDescent="0.25">
      <c r="A248" s="24" t="s">
        <v>593</v>
      </c>
      <c r="B248" s="25" t="s">
        <v>594</v>
      </c>
      <c r="C248" s="25" t="str">
        <f>LEFT(Data_Prep!$B248,4)</f>
        <v>2016</v>
      </c>
      <c r="D248" s="2">
        <v>2126.41</v>
      </c>
      <c r="E248" t="s">
        <v>417</v>
      </c>
      <c r="F248">
        <v>3.8961000000000001</v>
      </c>
      <c r="G248" t="s">
        <v>417</v>
      </c>
      <c r="H248">
        <v>12.76</v>
      </c>
      <c r="I248" s="25">
        <v>42783</v>
      </c>
      <c r="J248" s="2">
        <v>1056.2</v>
      </c>
    </row>
    <row r="249" spans="1:10" x14ac:dyDescent="0.25">
      <c r="A249" s="24" t="s">
        <v>595</v>
      </c>
      <c r="B249" s="25" t="s">
        <v>596</v>
      </c>
      <c r="C249" s="25" t="str">
        <f>LEFT(Data_Prep!$B249,4)</f>
        <v>2016</v>
      </c>
      <c r="D249" s="2">
        <v>2133.04</v>
      </c>
      <c r="E249" t="s">
        <v>419</v>
      </c>
      <c r="F249">
        <v>3.8831000000000002</v>
      </c>
      <c r="G249" t="s">
        <v>419</v>
      </c>
      <c r="H249">
        <v>12.92</v>
      </c>
      <c r="I249" s="25">
        <v>42782</v>
      </c>
      <c r="J249" s="2">
        <v>1038.4000000000001</v>
      </c>
    </row>
    <row r="250" spans="1:10" x14ac:dyDescent="0.25">
      <c r="A250" s="24" t="s">
        <v>597</v>
      </c>
      <c r="B250" s="25" t="s">
        <v>598</v>
      </c>
      <c r="C250" s="25" t="str">
        <f>LEFT(Data_Prep!$B250,4)</f>
        <v>2016</v>
      </c>
      <c r="D250" s="2">
        <v>2139.4299999999998</v>
      </c>
      <c r="E250" t="s">
        <v>421</v>
      </c>
      <c r="F250">
        <v>3.8933</v>
      </c>
      <c r="G250" t="s">
        <v>421</v>
      </c>
      <c r="H250">
        <v>12.92</v>
      </c>
      <c r="I250" s="25">
        <v>42781</v>
      </c>
      <c r="J250" s="2">
        <v>1013.8</v>
      </c>
    </row>
    <row r="251" spans="1:10" x14ac:dyDescent="0.25">
      <c r="A251" s="24" t="s">
        <v>599</v>
      </c>
      <c r="B251" s="25" t="s">
        <v>600</v>
      </c>
      <c r="C251" s="25" t="str">
        <f>LEFT(Data_Prep!$B251,4)</f>
        <v>2016</v>
      </c>
      <c r="D251" s="2">
        <v>2143.16</v>
      </c>
      <c r="E251" t="s">
        <v>423</v>
      </c>
      <c r="F251">
        <v>3.83</v>
      </c>
      <c r="G251" t="s">
        <v>423</v>
      </c>
      <c r="H251">
        <v>12.96</v>
      </c>
      <c r="I251" s="25">
        <v>42780</v>
      </c>
      <c r="J251" s="2">
        <v>1013.7</v>
      </c>
    </row>
    <row r="252" spans="1:10" x14ac:dyDescent="0.25">
      <c r="A252" s="24" t="s">
        <v>601</v>
      </c>
      <c r="B252" s="25" t="s">
        <v>602</v>
      </c>
      <c r="C252" s="25" t="str">
        <f>LEFT(Data_Prep!$B252,4)</f>
        <v>2016</v>
      </c>
      <c r="D252" s="2">
        <v>2151.33</v>
      </c>
      <c r="E252" t="s">
        <v>425</v>
      </c>
      <c r="F252">
        <v>3.7698</v>
      </c>
      <c r="G252" t="s">
        <v>425</v>
      </c>
      <c r="H252">
        <v>11.35</v>
      </c>
      <c r="I252" s="25">
        <v>42779</v>
      </c>
      <c r="J252">
        <v>996.5</v>
      </c>
    </row>
    <row r="253" spans="1:10" x14ac:dyDescent="0.25">
      <c r="A253" s="24" t="s">
        <v>603</v>
      </c>
      <c r="B253" s="25" t="s">
        <v>604</v>
      </c>
      <c r="C253" s="25" t="str">
        <f>LEFT(Data_Prep!$B253,4)</f>
        <v>2016</v>
      </c>
      <c r="D253" s="2">
        <v>2141.16</v>
      </c>
      <c r="E253" t="s">
        <v>605</v>
      </c>
      <c r="F253">
        <v>3.7393999999999998</v>
      </c>
      <c r="G253" t="s">
        <v>605</v>
      </c>
      <c r="H253">
        <v>11.26</v>
      </c>
      <c r="I253" s="25">
        <v>42778</v>
      </c>
      <c r="J253">
        <v>996.01</v>
      </c>
    </row>
    <row r="254" spans="1:10" x14ac:dyDescent="0.25">
      <c r="A254" s="24" t="s">
        <v>606</v>
      </c>
      <c r="B254" s="25" t="s">
        <v>607</v>
      </c>
      <c r="C254" s="25" t="str">
        <f>LEFT(Data_Prep!$B254,4)</f>
        <v>2016</v>
      </c>
      <c r="D254" s="2">
        <v>2141.34</v>
      </c>
      <c r="E254" t="s">
        <v>608</v>
      </c>
      <c r="F254">
        <v>3.8153000000000001</v>
      </c>
      <c r="G254" t="s">
        <v>608</v>
      </c>
      <c r="H254">
        <v>11.33</v>
      </c>
      <c r="I254" s="25">
        <v>42777</v>
      </c>
      <c r="J254" s="2">
        <v>1000.3</v>
      </c>
    </row>
    <row r="255" spans="1:10" x14ac:dyDescent="0.25">
      <c r="A255" s="24" t="s">
        <v>609</v>
      </c>
      <c r="B255" s="25" t="s">
        <v>610</v>
      </c>
      <c r="C255" s="25" t="str">
        <f>LEFT(Data_Prep!$B255,4)</f>
        <v>2016</v>
      </c>
      <c r="D255" s="2">
        <v>2144.29</v>
      </c>
      <c r="E255" t="s">
        <v>428</v>
      </c>
      <c r="F255">
        <v>3.8296000000000001</v>
      </c>
      <c r="G255" t="s">
        <v>428</v>
      </c>
      <c r="H255">
        <v>11.3</v>
      </c>
      <c r="I255" s="25">
        <v>42776</v>
      </c>
      <c r="J255">
        <v>992</v>
      </c>
    </row>
    <row r="256" spans="1:10" x14ac:dyDescent="0.25">
      <c r="A256" s="24" t="s">
        <v>611</v>
      </c>
      <c r="B256" s="25" t="s">
        <v>612</v>
      </c>
      <c r="C256" s="25" t="str">
        <f>LEFT(Data_Prep!$B256,4)</f>
        <v>2016</v>
      </c>
      <c r="D256" s="2">
        <v>2139.6</v>
      </c>
      <c r="E256" t="s">
        <v>431</v>
      </c>
      <c r="F256">
        <v>3.7370000000000001</v>
      </c>
      <c r="G256" t="s">
        <v>431</v>
      </c>
      <c r="H256">
        <v>10.9</v>
      </c>
      <c r="I256" s="25">
        <v>42775</v>
      </c>
      <c r="J256">
        <v>984.97</v>
      </c>
    </row>
    <row r="257" spans="1:10" x14ac:dyDescent="0.25">
      <c r="A257" s="24" t="s">
        <v>613</v>
      </c>
      <c r="B257" s="25" t="s">
        <v>614</v>
      </c>
      <c r="C257" s="25" t="str">
        <f>LEFT(Data_Prep!$B257,4)</f>
        <v>2016</v>
      </c>
      <c r="D257" s="2">
        <v>2126.5</v>
      </c>
      <c r="E257" t="s">
        <v>433</v>
      </c>
      <c r="F257">
        <v>3.9207999999999998</v>
      </c>
      <c r="G257" t="s">
        <v>433</v>
      </c>
      <c r="H257">
        <v>11.35</v>
      </c>
      <c r="I257" s="25">
        <v>42774</v>
      </c>
      <c r="J257" s="2">
        <v>1048.8</v>
      </c>
    </row>
    <row r="258" spans="1:10" x14ac:dyDescent="0.25">
      <c r="A258" s="24" t="s">
        <v>615</v>
      </c>
      <c r="B258" s="25" t="s">
        <v>616</v>
      </c>
      <c r="C258" s="25" t="str">
        <f>LEFT(Data_Prep!$B258,4)</f>
        <v>2016</v>
      </c>
      <c r="D258" s="2">
        <v>2132.98</v>
      </c>
      <c r="E258" t="s">
        <v>435</v>
      </c>
      <c r="F258">
        <v>3.9578000000000002</v>
      </c>
      <c r="G258" t="s">
        <v>435</v>
      </c>
      <c r="H258">
        <v>11.41</v>
      </c>
      <c r="I258" s="25">
        <v>42773</v>
      </c>
      <c r="J258" s="2">
        <v>1052.0999999999999</v>
      </c>
    </row>
    <row r="259" spans="1:10" x14ac:dyDescent="0.25">
      <c r="A259" s="24" t="s">
        <v>617</v>
      </c>
      <c r="B259" s="25" t="s">
        <v>618</v>
      </c>
      <c r="C259" s="25" t="str">
        <f>LEFT(Data_Prep!$B259,4)</f>
        <v>2016</v>
      </c>
      <c r="D259" s="2">
        <v>2132.5500000000002</v>
      </c>
      <c r="E259" t="s">
        <v>437</v>
      </c>
      <c r="F259">
        <v>3.9239999999999999</v>
      </c>
      <c r="G259" t="s">
        <v>437</v>
      </c>
      <c r="H259">
        <v>11.32</v>
      </c>
      <c r="I259" s="25">
        <v>42772</v>
      </c>
      <c r="J259" s="2">
        <v>1022.6</v>
      </c>
    </row>
    <row r="260" spans="1:10" x14ac:dyDescent="0.25">
      <c r="A260" s="24" t="s">
        <v>619</v>
      </c>
      <c r="B260" s="25" t="s">
        <v>620</v>
      </c>
      <c r="C260" s="25" t="str">
        <f>LEFT(Data_Prep!$B260,4)</f>
        <v>2016</v>
      </c>
      <c r="D260" s="2">
        <v>2139.1799999999998</v>
      </c>
      <c r="E260" t="s">
        <v>621</v>
      </c>
      <c r="F260">
        <v>3.9554999999999998</v>
      </c>
      <c r="G260" t="s">
        <v>621</v>
      </c>
      <c r="H260">
        <v>11.18</v>
      </c>
      <c r="I260" s="25">
        <v>42771</v>
      </c>
      <c r="J260" s="2">
        <v>1006.6</v>
      </c>
    </row>
    <row r="261" spans="1:10" x14ac:dyDescent="0.25">
      <c r="A261" s="24" t="s">
        <v>622</v>
      </c>
      <c r="B261" s="25" t="s">
        <v>623</v>
      </c>
      <c r="C261" s="25" t="str">
        <f>LEFT(Data_Prep!$B261,4)</f>
        <v>2016</v>
      </c>
      <c r="D261" s="2">
        <v>2136.73</v>
      </c>
      <c r="E261" t="s">
        <v>624</v>
      </c>
      <c r="F261">
        <v>4.0119999999999996</v>
      </c>
      <c r="G261" t="s">
        <v>624</v>
      </c>
      <c r="H261">
        <v>11.32</v>
      </c>
      <c r="I261" s="25">
        <v>42770</v>
      </c>
      <c r="J261" s="2">
        <v>1031.0999999999999</v>
      </c>
    </row>
    <row r="262" spans="1:10" x14ac:dyDescent="0.25">
      <c r="A262" s="24" t="s">
        <v>625</v>
      </c>
      <c r="B262" s="25" t="s">
        <v>626</v>
      </c>
      <c r="C262" s="25" t="str">
        <f>LEFT(Data_Prep!$B262,4)</f>
        <v>2016</v>
      </c>
      <c r="D262" s="2">
        <v>2163.66</v>
      </c>
      <c r="E262" t="s">
        <v>439</v>
      </c>
      <c r="F262">
        <v>4.0141</v>
      </c>
      <c r="G262" t="s">
        <v>439</v>
      </c>
      <c r="H262">
        <v>10.93</v>
      </c>
      <c r="I262" s="25">
        <v>42769</v>
      </c>
      <c r="J262" s="2">
        <v>1015.7</v>
      </c>
    </row>
    <row r="263" spans="1:10" x14ac:dyDescent="0.25">
      <c r="A263" s="24" t="s">
        <v>627</v>
      </c>
      <c r="B263" s="25" t="s">
        <v>628</v>
      </c>
      <c r="C263" s="25" t="str">
        <f>LEFT(Data_Prep!$B263,4)</f>
        <v>2016</v>
      </c>
      <c r="D263" s="2">
        <v>2153.7399999999998</v>
      </c>
      <c r="E263" t="s">
        <v>441</v>
      </c>
      <c r="F263">
        <v>4.085</v>
      </c>
      <c r="G263" t="s">
        <v>441</v>
      </c>
      <c r="H263">
        <v>10.8</v>
      </c>
      <c r="I263" s="25">
        <v>42768</v>
      </c>
      <c r="J263" s="2">
        <v>1005.7</v>
      </c>
    </row>
    <row r="264" spans="1:10" x14ac:dyDescent="0.25">
      <c r="A264" s="24" t="s">
        <v>629</v>
      </c>
      <c r="B264" s="25" t="s">
        <v>630</v>
      </c>
      <c r="C264" s="25" t="str">
        <f>LEFT(Data_Prep!$B264,4)</f>
        <v>2016</v>
      </c>
      <c r="D264" s="2">
        <v>2160.77</v>
      </c>
      <c r="E264" t="s">
        <v>444</v>
      </c>
      <c r="F264">
        <v>4.0163000000000002</v>
      </c>
      <c r="G264" t="s">
        <v>444</v>
      </c>
      <c r="H264">
        <v>10.71</v>
      </c>
      <c r="I264" s="25">
        <v>42767</v>
      </c>
      <c r="J264">
        <v>983.73</v>
      </c>
    </row>
    <row r="265" spans="1:10" x14ac:dyDescent="0.25">
      <c r="A265" s="24" t="s">
        <v>631</v>
      </c>
      <c r="B265" s="25" t="s">
        <v>632</v>
      </c>
      <c r="C265" s="25" t="str">
        <f>LEFT(Data_Prep!$B265,4)</f>
        <v>2016</v>
      </c>
      <c r="D265" s="2">
        <v>2159.73</v>
      </c>
      <c r="E265" t="s">
        <v>447</v>
      </c>
      <c r="F265">
        <v>4.0599999999999996</v>
      </c>
      <c r="G265" t="s">
        <v>447</v>
      </c>
      <c r="H265">
        <v>10.71</v>
      </c>
      <c r="I265" s="25">
        <v>42766</v>
      </c>
      <c r="J265">
        <v>966.19</v>
      </c>
    </row>
    <row r="266" spans="1:10" x14ac:dyDescent="0.25">
      <c r="A266" s="24" t="s">
        <v>633</v>
      </c>
      <c r="B266" s="25" t="s">
        <v>634</v>
      </c>
      <c r="C266" s="25" t="str">
        <f>LEFT(Data_Prep!$B266,4)</f>
        <v>2016</v>
      </c>
      <c r="D266" s="2">
        <v>2150.4899999999998</v>
      </c>
      <c r="E266" t="s">
        <v>449</v>
      </c>
      <c r="F266">
        <v>4.0715000000000003</v>
      </c>
      <c r="G266" t="s">
        <v>449</v>
      </c>
      <c r="H266">
        <v>10.53</v>
      </c>
      <c r="I266" s="25">
        <v>42765</v>
      </c>
      <c r="J266">
        <v>917.36</v>
      </c>
    </row>
    <row r="267" spans="1:10" x14ac:dyDescent="0.25">
      <c r="A267" s="24" t="s">
        <v>635</v>
      </c>
      <c r="B267" s="25" t="s">
        <v>636</v>
      </c>
      <c r="C267" s="25" t="str">
        <f>LEFT(Data_Prep!$B267,4)</f>
        <v>2016</v>
      </c>
      <c r="D267" s="2">
        <v>2161.1999999999998</v>
      </c>
      <c r="E267" t="s">
        <v>637</v>
      </c>
      <c r="F267">
        <v>3.8351000000000002</v>
      </c>
      <c r="G267" t="s">
        <v>637</v>
      </c>
      <c r="H267">
        <v>10.46</v>
      </c>
      <c r="I267" s="25">
        <v>42764</v>
      </c>
      <c r="J267">
        <v>912.56</v>
      </c>
    </row>
    <row r="268" spans="1:10" x14ac:dyDescent="0.25">
      <c r="A268" s="24" t="s">
        <v>638</v>
      </c>
      <c r="B268" s="25" t="s">
        <v>639</v>
      </c>
      <c r="C268" s="25" t="str">
        <f>LEFT(Data_Prep!$B268,4)</f>
        <v>2016</v>
      </c>
      <c r="D268" s="2">
        <v>2168.27</v>
      </c>
      <c r="E268" t="s">
        <v>640</v>
      </c>
      <c r="F268">
        <v>3.8557999999999999</v>
      </c>
      <c r="G268" t="s">
        <v>640</v>
      </c>
      <c r="H268">
        <v>10.51</v>
      </c>
      <c r="I268" s="25">
        <v>42763</v>
      </c>
      <c r="J268">
        <v>919.43</v>
      </c>
    </row>
    <row r="269" spans="1:10" x14ac:dyDescent="0.25">
      <c r="A269" s="24" t="s">
        <v>641</v>
      </c>
      <c r="B269" s="25" t="s">
        <v>642</v>
      </c>
      <c r="C269" s="25" t="str">
        <f>LEFT(Data_Prep!$B269,4)</f>
        <v>2016</v>
      </c>
      <c r="D269" s="2">
        <v>2151.13</v>
      </c>
      <c r="E269" t="s">
        <v>451</v>
      </c>
      <c r="F269">
        <v>3.8809</v>
      </c>
      <c r="G269" t="s">
        <v>451</v>
      </c>
      <c r="H269">
        <v>10.5</v>
      </c>
      <c r="I269" s="25">
        <v>42762</v>
      </c>
      <c r="J269">
        <v>916.7</v>
      </c>
    </row>
    <row r="270" spans="1:10" x14ac:dyDescent="0.25">
      <c r="A270" s="24" t="s">
        <v>643</v>
      </c>
      <c r="B270" s="25" t="s">
        <v>644</v>
      </c>
      <c r="C270" s="25" t="str">
        <f>LEFT(Data_Prep!$B270,4)</f>
        <v>2016</v>
      </c>
      <c r="D270" s="2">
        <v>2171.37</v>
      </c>
      <c r="E270" t="s">
        <v>453</v>
      </c>
      <c r="F270">
        <v>3.8368000000000002</v>
      </c>
      <c r="G270" t="s">
        <v>453</v>
      </c>
      <c r="H270">
        <v>10.63</v>
      </c>
      <c r="I270" s="25">
        <v>42761</v>
      </c>
      <c r="J270">
        <v>915.12</v>
      </c>
    </row>
    <row r="271" spans="1:10" x14ac:dyDescent="0.25">
      <c r="A271" s="24" t="s">
        <v>645</v>
      </c>
      <c r="B271" s="25" t="s">
        <v>646</v>
      </c>
      <c r="C271" s="25" t="str">
        <f>LEFT(Data_Prep!$B271,4)</f>
        <v>2016</v>
      </c>
      <c r="D271" s="2">
        <v>2159.9299999999998</v>
      </c>
      <c r="E271" t="s">
        <v>455</v>
      </c>
      <c r="F271">
        <v>3.69</v>
      </c>
      <c r="G271" t="s">
        <v>455</v>
      </c>
      <c r="H271">
        <v>10.48</v>
      </c>
      <c r="I271" s="25">
        <v>42760</v>
      </c>
      <c r="J271">
        <v>893.35</v>
      </c>
    </row>
    <row r="272" spans="1:10" x14ac:dyDescent="0.25">
      <c r="A272" s="24" t="s">
        <v>647</v>
      </c>
      <c r="B272" s="25" t="s">
        <v>648</v>
      </c>
      <c r="C272" s="25" t="str">
        <f>LEFT(Data_Prep!$B272,4)</f>
        <v>2016</v>
      </c>
      <c r="D272" s="2">
        <v>2146.1</v>
      </c>
      <c r="E272" t="s">
        <v>457</v>
      </c>
      <c r="F272">
        <v>3.7330000000000001</v>
      </c>
      <c r="G272" t="s">
        <v>457</v>
      </c>
      <c r="H272">
        <v>10.5</v>
      </c>
      <c r="I272" s="25">
        <v>42759</v>
      </c>
      <c r="J272">
        <v>886.1</v>
      </c>
    </row>
    <row r="273" spans="1:10" x14ac:dyDescent="0.25">
      <c r="A273" s="24" t="s">
        <v>649</v>
      </c>
      <c r="B273" s="25" t="s">
        <v>650</v>
      </c>
      <c r="C273" s="25" t="str">
        <f>LEFT(Data_Prep!$B273,4)</f>
        <v>2016</v>
      </c>
      <c r="D273" s="2">
        <v>2164.69</v>
      </c>
      <c r="E273" t="s">
        <v>460</v>
      </c>
      <c r="F273">
        <v>3.8246000000000002</v>
      </c>
      <c r="G273" t="s">
        <v>460</v>
      </c>
      <c r="H273">
        <v>10.77</v>
      </c>
      <c r="I273" s="25">
        <v>42758</v>
      </c>
      <c r="J273">
        <v>910.03</v>
      </c>
    </row>
    <row r="274" spans="1:10" x14ac:dyDescent="0.25">
      <c r="A274" s="24" t="s">
        <v>651</v>
      </c>
      <c r="B274" s="25" t="s">
        <v>652</v>
      </c>
      <c r="C274" s="25" t="str">
        <f>LEFT(Data_Prep!$B274,4)</f>
        <v>2016</v>
      </c>
      <c r="D274" s="2">
        <v>2177.1799999999998</v>
      </c>
      <c r="E274" t="s">
        <v>653</v>
      </c>
      <c r="F274">
        <v>3.85</v>
      </c>
      <c r="G274" t="s">
        <v>653</v>
      </c>
      <c r="H274">
        <v>10.64</v>
      </c>
      <c r="I274" s="25">
        <v>42757</v>
      </c>
      <c r="J274">
        <v>923.72</v>
      </c>
    </row>
    <row r="275" spans="1:10" x14ac:dyDescent="0.25">
      <c r="A275" s="24" t="s">
        <v>654</v>
      </c>
      <c r="B275" s="25" t="s">
        <v>655</v>
      </c>
      <c r="C275" s="25" t="str">
        <f>LEFT(Data_Prep!$B275,4)</f>
        <v>2016</v>
      </c>
      <c r="D275" s="2">
        <v>2163.12</v>
      </c>
      <c r="E275" t="s">
        <v>656</v>
      </c>
      <c r="F275">
        <v>3.9207999999999998</v>
      </c>
      <c r="G275" t="s">
        <v>656</v>
      </c>
      <c r="H275">
        <v>10.95</v>
      </c>
      <c r="I275" s="25">
        <v>42756</v>
      </c>
      <c r="J275">
        <v>924.02</v>
      </c>
    </row>
    <row r="276" spans="1:10" x14ac:dyDescent="0.25">
      <c r="A276" s="24" t="s">
        <v>657</v>
      </c>
      <c r="B276" s="25" t="s">
        <v>658</v>
      </c>
      <c r="C276" s="25" t="str">
        <f>LEFT(Data_Prep!$B276,4)</f>
        <v>2016</v>
      </c>
      <c r="D276" s="2">
        <v>2139.7600000000002</v>
      </c>
      <c r="E276" t="s">
        <v>463</v>
      </c>
      <c r="F276">
        <v>3.9098000000000002</v>
      </c>
      <c r="G276" t="s">
        <v>463</v>
      </c>
      <c r="H276">
        <v>10.62</v>
      </c>
      <c r="I276" s="25">
        <v>42755</v>
      </c>
      <c r="J276">
        <v>895.96</v>
      </c>
    </row>
    <row r="277" spans="1:10" x14ac:dyDescent="0.25">
      <c r="A277" s="24" t="s">
        <v>659</v>
      </c>
      <c r="B277" s="25" t="s">
        <v>660</v>
      </c>
      <c r="C277" s="25" t="str">
        <f>LEFT(Data_Prep!$B277,4)</f>
        <v>2016</v>
      </c>
      <c r="D277" s="2">
        <v>2139.12</v>
      </c>
      <c r="E277" t="s">
        <v>466</v>
      </c>
      <c r="F277">
        <v>3.907</v>
      </c>
      <c r="G277" t="s">
        <v>466</v>
      </c>
      <c r="H277">
        <v>10.38</v>
      </c>
      <c r="I277" s="25">
        <v>42754</v>
      </c>
      <c r="J277">
        <v>900.29</v>
      </c>
    </row>
    <row r="278" spans="1:10" x14ac:dyDescent="0.25">
      <c r="A278" s="24" t="s">
        <v>661</v>
      </c>
      <c r="B278" s="25" t="s">
        <v>662</v>
      </c>
      <c r="C278" s="25" t="str">
        <f>LEFT(Data_Prep!$B278,4)</f>
        <v>2016</v>
      </c>
      <c r="D278" s="2">
        <v>2139.16</v>
      </c>
      <c r="E278" t="s">
        <v>468</v>
      </c>
      <c r="F278">
        <v>3.8948999999999998</v>
      </c>
      <c r="G278" t="s">
        <v>468</v>
      </c>
      <c r="H278">
        <v>10.19</v>
      </c>
      <c r="I278" s="25">
        <v>42753</v>
      </c>
      <c r="J278">
        <v>887.76</v>
      </c>
    </row>
    <row r="279" spans="1:10" x14ac:dyDescent="0.25">
      <c r="A279" s="24" t="s">
        <v>663</v>
      </c>
      <c r="B279" s="25" t="s">
        <v>664</v>
      </c>
      <c r="C279" s="25" t="str">
        <f>LEFT(Data_Prep!$B279,4)</f>
        <v>2016</v>
      </c>
      <c r="D279" s="2">
        <v>2147.2600000000002</v>
      </c>
      <c r="E279" t="s">
        <v>470</v>
      </c>
      <c r="F279">
        <v>3.95</v>
      </c>
      <c r="G279" t="s">
        <v>470</v>
      </c>
      <c r="H279">
        <v>10.119999999999999</v>
      </c>
      <c r="I279" s="25">
        <v>42752</v>
      </c>
      <c r="J279">
        <v>903.99</v>
      </c>
    </row>
    <row r="280" spans="1:10" x14ac:dyDescent="0.25">
      <c r="A280" s="24" t="s">
        <v>665</v>
      </c>
      <c r="B280" s="25" t="s">
        <v>666</v>
      </c>
      <c r="C280" s="25" t="str">
        <f>LEFT(Data_Prep!$B280,4)</f>
        <v>2016</v>
      </c>
      <c r="D280" s="2">
        <v>2125.77</v>
      </c>
      <c r="E280" t="s">
        <v>667</v>
      </c>
      <c r="F280">
        <v>3.8927</v>
      </c>
      <c r="G280" t="s">
        <v>667</v>
      </c>
      <c r="H280">
        <v>9.61</v>
      </c>
      <c r="I280" s="25">
        <v>42751</v>
      </c>
      <c r="J280">
        <v>830.1</v>
      </c>
    </row>
    <row r="281" spans="1:10" x14ac:dyDescent="0.25">
      <c r="A281" s="24" t="s">
        <v>668</v>
      </c>
      <c r="B281" s="25" t="s">
        <v>669</v>
      </c>
      <c r="C281" s="25" t="str">
        <f>LEFT(Data_Prep!$B281,4)</f>
        <v>2016</v>
      </c>
      <c r="D281" s="2">
        <v>2127.02</v>
      </c>
      <c r="E281" t="s">
        <v>670</v>
      </c>
      <c r="F281">
        <v>3.9135</v>
      </c>
      <c r="G281" t="s">
        <v>670</v>
      </c>
      <c r="H281">
        <v>9.81</v>
      </c>
      <c r="I281" s="25">
        <v>42750</v>
      </c>
      <c r="J281">
        <v>820.74</v>
      </c>
    </row>
    <row r="282" spans="1:10" x14ac:dyDescent="0.25">
      <c r="A282" s="24" t="s">
        <v>671</v>
      </c>
      <c r="B282" s="25" t="s">
        <v>672</v>
      </c>
      <c r="C282" s="25" t="str">
        <f>LEFT(Data_Prep!$B282,4)</f>
        <v>2016</v>
      </c>
      <c r="D282" s="2">
        <v>2159.04</v>
      </c>
      <c r="E282" t="s">
        <v>673</v>
      </c>
      <c r="F282">
        <v>3.9466000000000001</v>
      </c>
      <c r="G282" t="s">
        <v>673</v>
      </c>
      <c r="H282">
        <v>9.67</v>
      </c>
      <c r="I282" s="25">
        <v>42749</v>
      </c>
      <c r="J282">
        <v>815.3</v>
      </c>
    </row>
    <row r="283" spans="1:10" x14ac:dyDescent="0.25">
      <c r="A283" s="24" t="s">
        <v>674</v>
      </c>
      <c r="B283" s="25" t="s">
        <v>675</v>
      </c>
      <c r="C283" s="25" t="str">
        <f>LEFT(Data_Prep!$B283,4)</f>
        <v>2016</v>
      </c>
      <c r="D283" s="2">
        <v>2127.81</v>
      </c>
      <c r="E283" t="s">
        <v>472</v>
      </c>
      <c r="F283">
        <v>3.9552999999999998</v>
      </c>
      <c r="G283" t="s">
        <v>472</v>
      </c>
      <c r="H283">
        <v>9.67</v>
      </c>
      <c r="I283" s="25">
        <v>42748</v>
      </c>
      <c r="J283">
        <v>828.12</v>
      </c>
    </row>
    <row r="284" spans="1:10" x14ac:dyDescent="0.25">
      <c r="A284" s="24" t="s">
        <v>676</v>
      </c>
      <c r="B284" s="25" t="s">
        <v>677</v>
      </c>
      <c r="C284" s="25" t="str">
        <f>LEFT(Data_Prep!$B284,4)</f>
        <v>2016</v>
      </c>
      <c r="D284" s="2">
        <v>2181.3000000000002</v>
      </c>
      <c r="E284" t="s">
        <v>474</v>
      </c>
      <c r="F284">
        <v>4.0000999999999998</v>
      </c>
      <c r="G284" t="s">
        <v>474</v>
      </c>
      <c r="H284">
        <v>9.83</v>
      </c>
      <c r="I284" s="25">
        <v>42747</v>
      </c>
      <c r="J284">
        <v>804.58</v>
      </c>
    </row>
    <row r="285" spans="1:10" x14ac:dyDescent="0.25">
      <c r="A285" s="24" t="s">
        <v>678</v>
      </c>
      <c r="B285" s="25" t="s">
        <v>679</v>
      </c>
      <c r="C285" s="25" t="str">
        <f>LEFT(Data_Prep!$B285,4)</f>
        <v>2016</v>
      </c>
      <c r="D285" s="2">
        <v>2186.16</v>
      </c>
      <c r="E285" t="s">
        <v>477</v>
      </c>
      <c r="F285">
        <v>3.9443000000000001</v>
      </c>
      <c r="G285" t="s">
        <v>477</v>
      </c>
      <c r="H285">
        <v>9.7899999999999991</v>
      </c>
      <c r="I285" s="25">
        <v>42746</v>
      </c>
      <c r="J285">
        <v>778.58</v>
      </c>
    </row>
    <row r="286" spans="1:10" x14ac:dyDescent="0.25">
      <c r="A286" s="24" t="s">
        <v>680</v>
      </c>
      <c r="B286" s="25" t="s">
        <v>681</v>
      </c>
      <c r="C286" s="25" t="str">
        <f>LEFT(Data_Prep!$B286,4)</f>
        <v>2016</v>
      </c>
      <c r="D286" s="2">
        <v>2186.48</v>
      </c>
      <c r="E286" t="s">
        <v>480</v>
      </c>
      <c r="F286">
        <v>4.5739999999999998</v>
      </c>
      <c r="G286" t="s">
        <v>480</v>
      </c>
      <c r="H286">
        <v>10.61</v>
      </c>
      <c r="I286" s="25">
        <v>42745</v>
      </c>
      <c r="J286">
        <v>905.76</v>
      </c>
    </row>
    <row r="287" spans="1:10" x14ac:dyDescent="0.25">
      <c r="A287" s="24" t="s">
        <v>682</v>
      </c>
      <c r="B287" s="25" t="s">
        <v>683</v>
      </c>
      <c r="C287" s="25" t="str">
        <f>LEFT(Data_Prep!$B287,4)</f>
        <v>2016</v>
      </c>
      <c r="D287" s="2">
        <v>2179.98</v>
      </c>
      <c r="E287" t="s">
        <v>482</v>
      </c>
      <c r="F287">
        <v>4.34</v>
      </c>
      <c r="G287" t="s">
        <v>482</v>
      </c>
      <c r="H287">
        <v>10.26</v>
      </c>
      <c r="I287" s="25">
        <v>42744</v>
      </c>
      <c r="J287">
        <v>903</v>
      </c>
    </row>
    <row r="288" spans="1:10" x14ac:dyDescent="0.25">
      <c r="A288" s="24" t="s">
        <v>684</v>
      </c>
      <c r="B288" s="25" t="s">
        <v>685</v>
      </c>
      <c r="C288" s="25" t="str">
        <f>LEFT(Data_Prep!$B288,4)</f>
        <v>2016</v>
      </c>
      <c r="D288" s="2">
        <v>2170.86</v>
      </c>
      <c r="E288" t="s">
        <v>686</v>
      </c>
      <c r="F288">
        <v>4.0199999999999996</v>
      </c>
      <c r="G288" t="s">
        <v>686</v>
      </c>
      <c r="H288">
        <v>10.28</v>
      </c>
      <c r="I288" s="25">
        <v>42743</v>
      </c>
      <c r="J288">
        <v>915.9</v>
      </c>
    </row>
    <row r="289" spans="1:10" x14ac:dyDescent="0.25">
      <c r="A289" s="24" t="s">
        <v>687</v>
      </c>
      <c r="B289" s="25" t="s">
        <v>688</v>
      </c>
      <c r="C289" s="25" t="str">
        <f>LEFT(Data_Prep!$B289,4)</f>
        <v>2016</v>
      </c>
      <c r="D289" s="2">
        <v>2170.9499999999998</v>
      </c>
      <c r="E289" t="s">
        <v>689</v>
      </c>
      <c r="F289">
        <v>3.9630000000000001</v>
      </c>
      <c r="G289" t="s">
        <v>689</v>
      </c>
      <c r="H289">
        <v>9.84</v>
      </c>
      <c r="I289" s="25">
        <v>42742</v>
      </c>
      <c r="J289">
        <v>908.84</v>
      </c>
    </row>
    <row r="290" spans="1:10" x14ac:dyDescent="0.25">
      <c r="A290" s="24" t="s">
        <v>690</v>
      </c>
      <c r="B290" s="25" t="s">
        <v>691</v>
      </c>
      <c r="C290" s="25" t="str">
        <f>LEFT(Data_Prep!$B290,4)</f>
        <v>2016</v>
      </c>
      <c r="D290" s="2">
        <v>2176.12</v>
      </c>
      <c r="E290" t="s">
        <v>484</v>
      </c>
      <c r="F290">
        <v>3.84</v>
      </c>
      <c r="G290" t="s">
        <v>484</v>
      </c>
      <c r="H290">
        <v>10.08</v>
      </c>
      <c r="I290" s="25">
        <v>42741</v>
      </c>
      <c r="J290">
        <v>898</v>
      </c>
    </row>
    <row r="291" spans="1:10" x14ac:dyDescent="0.25">
      <c r="A291" s="24" t="s">
        <v>692</v>
      </c>
      <c r="B291" s="25" t="s">
        <v>693</v>
      </c>
      <c r="C291" s="25" t="str">
        <f>LEFT(Data_Prep!$B291,4)</f>
        <v>2016</v>
      </c>
      <c r="D291" s="2">
        <v>2180.38</v>
      </c>
      <c r="E291" t="s">
        <v>486</v>
      </c>
      <c r="F291">
        <v>4.2126999999999999</v>
      </c>
      <c r="G291" t="s">
        <v>486</v>
      </c>
      <c r="H291">
        <v>10.15</v>
      </c>
      <c r="I291" s="25">
        <v>42740</v>
      </c>
      <c r="J291" s="2">
        <v>1003.2</v>
      </c>
    </row>
    <row r="292" spans="1:10" x14ac:dyDescent="0.25">
      <c r="A292" s="24" t="s">
        <v>694</v>
      </c>
      <c r="B292" s="25" t="s">
        <v>695</v>
      </c>
      <c r="C292" s="25" t="str">
        <f>LEFT(Data_Prep!$B292,4)</f>
        <v>2016</v>
      </c>
      <c r="D292" s="2">
        <v>2169.04</v>
      </c>
      <c r="E292" t="s">
        <v>488</v>
      </c>
      <c r="F292">
        <v>4.59</v>
      </c>
      <c r="G292" t="s">
        <v>488</v>
      </c>
      <c r="H292">
        <v>11</v>
      </c>
      <c r="I292" s="25">
        <v>42739</v>
      </c>
      <c r="J292" s="2">
        <v>1139.5999999999999</v>
      </c>
    </row>
    <row r="293" spans="1:10" x14ac:dyDescent="0.25">
      <c r="A293" s="24" t="s">
        <v>696</v>
      </c>
      <c r="B293" s="25" t="s">
        <v>697</v>
      </c>
      <c r="C293" s="25" t="str">
        <f>LEFT(Data_Prep!$B293,4)</f>
        <v>2016</v>
      </c>
      <c r="D293" s="2">
        <v>2172.4699999999998</v>
      </c>
      <c r="E293" t="s">
        <v>490</v>
      </c>
      <c r="F293">
        <v>4.593</v>
      </c>
      <c r="G293" t="s">
        <v>490</v>
      </c>
      <c r="H293">
        <v>9.74</v>
      </c>
      <c r="I293" s="25">
        <v>42738</v>
      </c>
      <c r="J293" s="2">
        <v>1037.5</v>
      </c>
    </row>
    <row r="294" spans="1:10" x14ac:dyDescent="0.25">
      <c r="A294" s="24" t="s">
        <v>698</v>
      </c>
      <c r="B294" s="25" t="s">
        <v>699</v>
      </c>
      <c r="C294" s="25" t="str">
        <f>LEFT(Data_Prep!$B294,4)</f>
        <v>2016</v>
      </c>
      <c r="D294" s="2">
        <v>2175.44</v>
      </c>
      <c r="E294" t="s">
        <v>700</v>
      </c>
      <c r="F294">
        <v>4.58</v>
      </c>
      <c r="G294" t="s">
        <v>700</v>
      </c>
      <c r="H294">
        <v>8.3699999999999992</v>
      </c>
      <c r="I294" s="25">
        <v>42737</v>
      </c>
      <c r="J294" s="2">
        <v>1019.3</v>
      </c>
    </row>
    <row r="295" spans="1:10" x14ac:dyDescent="0.25">
      <c r="A295" s="24" t="s">
        <v>701</v>
      </c>
      <c r="B295" s="25" t="s">
        <v>702</v>
      </c>
      <c r="C295" s="25" t="str">
        <f>LEFT(Data_Prep!$B295,4)</f>
        <v>2016</v>
      </c>
      <c r="D295" s="2">
        <v>2186.9</v>
      </c>
      <c r="E295" t="s">
        <v>703</v>
      </c>
      <c r="F295">
        <v>4.4996999999999998</v>
      </c>
      <c r="G295" t="s">
        <v>703</v>
      </c>
      <c r="H295">
        <v>8.1999999999999993</v>
      </c>
      <c r="I295" s="25">
        <v>42736</v>
      </c>
      <c r="J295">
        <v>998.99</v>
      </c>
    </row>
    <row r="296" spans="1:10" x14ac:dyDescent="0.25">
      <c r="A296" s="24" t="s">
        <v>704</v>
      </c>
      <c r="B296" s="25" t="s">
        <v>705</v>
      </c>
      <c r="C296" s="25" t="str">
        <f>LEFT(Data_Prep!$B296,4)</f>
        <v>2016</v>
      </c>
      <c r="D296" s="2">
        <v>2182.64</v>
      </c>
      <c r="E296" t="s">
        <v>706</v>
      </c>
      <c r="F296">
        <v>4.3635000000000002</v>
      </c>
      <c r="G296" t="s">
        <v>706</v>
      </c>
      <c r="H296">
        <v>8</v>
      </c>
      <c r="I296" s="25">
        <v>42735</v>
      </c>
      <c r="J296">
        <v>966.58</v>
      </c>
    </row>
    <row r="297" spans="1:10" x14ac:dyDescent="0.25">
      <c r="A297" s="24" t="s">
        <v>707</v>
      </c>
      <c r="B297" s="25" t="s">
        <v>708</v>
      </c>
      <c r="C297" s="25" t="str">
        <f>LEFT(Data_Prep!$B297,4)</f>
        <v>2016</v>
      </c>
      <c r="D297" s="2">
        <v>2183.87</v>
      </c>
      <c r="E297" t="s">
        <v>493</v>
      </c>
      <c r="F297">
        <v>4.4135</v>
      </c>
      <c r="G297" t="s">
        <v>493</v>
      </c>
      <c r="H297">
        <v>8.16</v>
      </c>
      <c r="I297" s="25">
        <v>42734</v>
      </c>
      <c r="J297">
        <v>959.26</v>
      </c>
    </row>
    <row r="298" spans="1:10" x14ac:dyDescent="0.25">
      <c r="A298" s="24" t="s">
        <v>709</v>
      </c>
      <c r="B298" s="25" t="s">
        <v>710</v>
      </c>
      <c r="C298" s="25" t="str">
        <f>LEFT(Data_Prep!$B298,4)</f>
        <v>2016</v>
      </c>
      <c r="D298" s="2">
        <v>2187.02</v>
      </c>
      <c r="E298" t="s">
        <v>496</v>
      </c>
      <c r="F298">
        <v>4.59</v>
      </c>
      <c r="G298" t="s">
        <v>496</v>
      </c>
      <c r="H298">
        <v>8.27</v>
      </c>
      <c r="I298" s="25">
        <v>42733</v>
      </c>
      <c r="J298">
        <v>972.63</v>
      </c>
    </row>
    <row r="299" spans="1:10" x14ac:dyDescent="0.25">
      <c r="A299" s="24" t="s">
        <v>711</v>
      </c>
      <c r="B299" s="25" t="s">
        <v>712</v>
      </c>
      <c r="C299" s="25" t="str">
        <f>LEFT(Data_Prep!$B299,4)</f>
        <v>2016</v>
      </c>
      <c r="D299" s="2">
        <v>2182.2199999999998</v>
      </c>
      <c r="E299" t="s">
        <v>498</v>
      </c>
      <c r="F299">
        <v>4.5975999999999999</v>
      </c>
      <c r="G299" t="s">
        <v>498</v>
      </c>
      <c r="H299">
        <v>7.58</v>
      </c>
      <c r="I299" s="25">
        <v>42732</v>
      </c>
      <c r="J299">
        <v>981.7</v>
      </c>
    </row>
    <row r="300" spans="1:10" x14ac:dyDescent="0.25">
      <c r="A300" s="24" t="s">
        <v>713</v>
      </c>
      <c r="B300" s="25" t="s">
        <v>714</v>
      </c>
      <c r="C300" s="25" t="str">
        <f>LEFT(Data_Prep!$B300,4)</f>
        <v>2016</v>
      </c>
      <c r="D300" s="2">
        <v>2178.15</v>
      </c>
      <c r="E300" t="s">
        <v>500</v>
      </c>
      <c r="F300">
        <v>4.3632999999999997</v>
      </c>
      <c r="G300" t="s">
        <v>500</v>
      </c>
      <c r="H300">
        <v>7.12</v>
      </c>
      <c r="I300" s="25">
        <v>42731</v>
      </c>
      <c r="J300">
        <v>936.32</v>
      </c>
    </row>
    <row r="301" spans="1:10" x14ac:dyDescent="0.25">
      <c r="A301" s="24" t="s">
        <v>715</v>
      </c>
      <c r="B301" s="25" t="s">
        <v>716</v>
      </c>
      <c r="C301" s="25" t="str">
        <f>LEFT(Data_Prep!$B301,4)</f>
        <v>2016</v>
      </c>
      <c r="D301" s="2">
        <v>2190.15</v>
      </c>
      <c r="E301" t="s">
        <v>717</v>
      </c>
      <c r="F301">
        <v>4.2569999999999997</v>
      </c>
      <c r="G301" t="s">
        <v>717</v>
      </c>
      <c r="H301">
        <v>7.27</v>
      </c>
      <c r="I301" s="25">
        <v>42730</v>
      </c>
      <c r="J301">
        <v>906.4</v>
      </c>
    </row>
    <row r="302" spans="1:10" x14ac:dyDescent="0.25">
      <c r="A302" s="24" t="s">
        <v>718</v>
      </c>
      <c r="B302" s="25" t="s">
        <v>719</v>
      </c>
      <c r="C302" s="25" t="str">
        <f>LEFT(Data_Prep!$B302,4)</f>
        <v>2016</v>
      </c>
      <c r="D302" s="2">
        <v>2184.0500000000002</v>
      </c>
      <c r="E302" t="s">
        <v>720</v>
      </c>
      <c r="F302">
        <v>4.2991000000000001</v>
      </c>
      <c r="G302" t="s">
        <v>720</v>
      </c>
      <c r="H302">
        <v>7.23</v>
      </c>
      <c r="I302" s="25">
        <v>42729</v>
      </c>
      <c r="J302">
        <v>897.99</v>
      </c>
    </row>
    <row r="303" spans="1:10" x14ac:dyDescent="0.25">
      <c r="A303" s="24" t="s">
        <v>721</v>
      </c>
      <c r="B303" s="25" t="s">
        <v>722</v>
      </c>
      <c r="C303" s="25" t="str">
        <f>LEFT(Data_Prep!$B303,4)</f>
        <v>2016</v>
      </c>
      <c r="D303" s="2">
        <v>2185.79</v>
      </c>
      <c r="E303" t="s">
        <v>723</v>
      </c>
      <c r="F303">
        <v>4.431</v>
      </c>
      <c r="G303" t="s">
        <v>723</v>
      </c>
      <c r="H303">
        <v>7.25</v>
      </c>
      <c r="I303" s="25">
        <v>42728</v>
      </c>
      <c r="J303">
        <v>895.24</v>
      </c>
    </row>
    <row r="304" spans="1:10" x14ac:dyDescent="0.25">
      <c r="A304" s="24" t="s">
        <v>724</v>
      </c>
      <c r="B304" s="25" t="s">
        <v>725</v>
      </c>
      <c r="C304" s="25" t="str">
        <f>LEFT(Data_Prep!$B304,4)</f>
        <v>2016</v>
      </c>
      <c r="D304" s="2">
        <v>2175.4899999999998</v>
      </c>
      <c r="E304" t="s">
        <v>502</v>
      </c>
      <c r="F304">
        <v>4.6161000000000003</v>
      </c>
      <c r="G304" t="s">
        <v>502</v>
      </c>
      <c r="H304">
        <v>7.16</v>
      </c>
      <c r="I304" s="25">
        <v>42727</v>
      </c>
      <c r="J304">
        <v>918.99</v>
      </c>
    </row>
    <row r="305" spans="1:10" x14ac:dyDescent="0.25">
      <c r="A305" s="24" t="s">
        <v>726</v>
      </c>
      <c r="B305" s="25" t="s">
        <v>727</v>
      </c>
      <c r="C305" s="25" t="str">
        <f>LEFT(Data_Prep!$B305,4)</f>
        <v>2016</v>
      </c>
      <c r="D305" s="2">
        <v>2181.7399999999998</v>
      </c>
      <c r="E305" t="s">
        <v>504</v>
      </c>
      <c r="F305">
        <v>3.6741999999999999</v>
      </c>
      <c r="G305" t="s">
        <v>504</v>
      </c>
      <c r="H305">
        <v>7.61</v>
      </c>
      <c r="I305" s="25">
        <v>42726</v>
      </c>
      <c r="J305">
        <v>859.2</v>
      </c>
    </row>
    <row r="306" spans="1:10" x14ac:dyDescent="0.25">
      <c r="A306" s="24" t="s">
        <v>728</v>
      </c>
      <c r="B306" s="25" t="s">
        <v>729</v>
      </c>
      <c r="C306" s="25" t="str">
        <f>LEFT(Data_Prep!$B306,4)</f>
        <v>2016</v>
      </c>
      <c r="D306" s="2">
        <v>2180.89</v>
      </c>
      <c r="E306" t="s">
        <v>506</v>
      </c>
      <c r="F306">
        <v>3.6320000000000001</v>
      </c>
      <c r="G306" t="s">
        <v>506</v>
      </c>
      <c r="H306">
        <v>7.89</v>
      </c>
      <c r="I306" s="25">
        <v>42725</v>
      </c>
      <c r="J306">
        <v>829.99</v>
      </c>
    </row>
    <row r="307" spans="1:10" x14ac:dyDescent="0.25">
      <c r="A307" s="24" t="s">
        <v>730</v>
      </c>
      <c r="B307" s="25" t="s">
        <v>731</v>
      </c>
      <c r="C307" s="25" t="str">
        <f>LEFT(Data_Prep!$B307,4)</f>
        <v>2016</v>
      </c>
      <c r="D307" s="2">
        <v>2182.87</v>
      </c>
      <c r="E307" t="s">
        <v>509</v>
      </c>
      <c r="F307">
        <v>3.6560000000000001</v>
      </c>
      <c r="G307" t="s">
        <v>509</v>
      </c>
      <c r="H307">
        <v>7.61</v>
      </c>
      <c r="I307" s="25">
        <v>42724</v>
      </c>
      <c r="J307">
        <v>797.99</v>
      </c>
    </row>
    <row r="308" spans="1:10" x14ac:dyDescent="0.25">
      <c r="A308" s="24" t="s">
        <v>732</v>
      </c>
      <c r="B308" s="25" t="s">
        <v>733</v>
      </c>
      <c r="C308" s="25" t="str">
        <f>LEFT(Data_Prep!$B308,4)</f>
        <v>2016</v>
      </c>
      <c r="D308" s="2">
        <v>2164.25</v>
      </c>
      <c r="E308" t="s">
        <v>512</v>
      </c>
      <c r="F308">
        <v>3.6493000000000002</v>
      </c>
      <c r="G308" t="s">
        <v>512</v>
      </c>
      <c r="H308">
        <v>7.58</v>
      </c>
      <c r="I308" s="25">
        <v>42723</v>
      </c>
      <c r="J308">
        <v>790.59</v>
      </c>
    </row>
    <row r="309" spans="1:10" x14ac:dyDescent="0.25">
      <c r="A309" s="24" t="s">
        <v>734</v>
      </c>
      <c r="B309" s="25" t="s">
        <v>735</v>
      </c>
      <c r="C309" s="25" t="str">
        <f>LEFT(Data_Prep!$B309,4)</f>
        <v>2016</v>
      </c>
      <c r="D309" s="2">
        <v>2163.79</v>
      </c>
      <c r="E309" t="s">
        <v>736</v>
      </c>
      <c r="F309">
        <v>3.6720000000000002</v>
      </c>
      <c r="G309" t="s">
        <v>736</v>
      </c>
      <c r="H309">
        <v>7.93</v>
      </c>
      <c r="I309" s="25">
        <v>42722</v>
      </c>
      <c r="J309">
        <v>790.21</v>
      </c>
    </row>
    <row r="310" spans="1:10" x14ac:dyDescent="0.25">
      <c r="A310" s="24" t="s">
        <v>737</v>
      </c>
      <c r="B310" s="25" t="s">
        <v>738</v>
      </c>
      <c r="C310" s="25" t="str">
        <f>LEFT(Data_Prep!$B310,4)</f>
        <v>2016</v>
      </c>
      <c r="D310" s="2">
        <v>2157.0300000000002</v>
      </c>
      <c r="E310" t="s">
        <v>739</v>
      </c>
      <c r="F310">
        <v>3.7195</v>
      </c>
      <c r="G310" t="s">
        <v>739</v>
      </c>
      <c r="H310">
        <v>7.73</v>
      </c>
      <c r="I310" s="25">
        <v>42721</v>
      </c>
      <c r="J310">
        <v>790.99</v>
      </c>
    </row>
    <row r="311" spans="1:10" x14ac:dyDescent="0.25">
      <c r="A311" s="24" t="s">
        <v>740</v>
      </c>
      <c r="B311" s="25" t="s">
        <v>741</v>
      </c>
      <c r="C311" s="25" t="str">
        <f>LEFT(Data_Prep!$B311,4)</f>
        <v>2016</v>
      </c>
      <c r="D311" s="2">
        <v>2170.84</v>
      </c>
      <c r="E311" t="s">
        <v>514</v>
      </c>
      <c r="F311">
        <v>3.6</v>
      </c>
      <c r="G311" t="s">
        <v>514</v>
      </c>
      <c r="H311">
        <v>7.86</v>
      </c>
      <c r="I311" s="25">
        <v>42720</v>
      </c>
      <c r="J311">
        <v>784.17</v>
      </c>
    </row>
    <row r="312" spans="1:10" x14ac:dyDescent="0.25">
      <c r="A312" s="24" t="s">
        <v>742</v>
      </c>
      <c r="B312" s="25" t="s">
        <v>743</v>
      </c>
      <c r="C312" s="25" t="str">
        <f>LEFT(Data_Prep!$B312,4)</f>
        <v>2016</v>
      </c>
      <c r="D312" s="2">
        <v>2173.6</v>
      </c>
      <c r="E312" t="s">
        <v>516</v>
      </c>
      <c r="F312">
        <v>3.65</v>
      </c>
      <c r="G312" t="s">
        <v>516</v>
      </c>
      <c r="H312">
        <v>7.83</v>
      </c>
      <c r="I312" s="25">
        <v>42719</v>
      </c>
      <c r="J312">
        <v>777.43</v>
      </c>
    </row>
    <row r="313" spans="1:10" x14ac:dyDescent="0.25">
      <c r="A313" s="24" t="s">
        <v>744</v>
      </c>
      <c r="B313" s="25" t="s">
        <v>745</v>
      </c>
      <c r="C313" s="25" t="str">
        <f>LEFT(Data_Prep!$B313,4)</f>
        <v>2016</v>
      </c>
      <c r="D313" s="2">
        <v>2170.06</v>
      </c>
      <c r="E313" t="s">
        <v>518</v>
      </c>
      <c r="F313">
        <v>3.6021000000000001</v>
      </c>
      <c r="G313" t="s">
        <v>518</v>
      </c>
      <c r="H313">
        <v>8.2100000000000009</v>
      </c>
      <c r="I313" s="25">
        <v>42718</v>
      </c>
      <c r="J313">
        <v>774.49</v>
      </c>
    </row>
    <row r="314" spans="1:10" x14ac:dyDescent="0.25">
      <c r="A314" s="24" t="s">
        <v>746</v>
      </c>
      <c r="B314" s="25" t="s">
        <v>747</v>
      </c>
      <c r="C314" s="25" t="str">
        <f>LEFT(Data_Prep!$B314,4)</f>
        <v>2016</v>
      </c>
      <c r="D314" s="2">
        <v>2166.58</v>
      </c>
      <c r="E314" t="s">
        <v>520</v>
      </c>
      <c r="F314">
        <v>3.653</v>
      </c>
      <c r="G314" t="s">
        <v>520</v>
      </c>
      <c r="H314">
        <v>8.36</v>
      </c>
      <c r="I314" s="25">
        <v>42717</v>
      </c>
      <c r="J314">
        <v>775</v>
      </c>
    </row>
    <row r="315" spans="1:10" x14ac:dyDescent="0.25">
      <c r="A315" s="24" t="s">
        <v>748</v>
      </c>
      <c r="B315" s="25" t="s">
        <v>749</v>
      </c>
      <c r="C315" s="25" t="str">
        <f>LEFT(Data_Prep!$B315,4)</f>
        <v>2016</v>
      </c>
      <c r="D315" s="2">
        <v>2169.1799999999998</v>
      </c>
      <c r="E315" t="s">
        <v>522</v>
      </c>
      <c r="F315">
        <v>3.6385999999999998</v>
      </c>
      <c r="G315" t="s">
        <v>522</v>
      </c>
      <c r="H315">
        <v>8.4499999999999993</v>
      </c>
      <c r="I315" s="25">
        <v>42716</v>
      </c>
      <c r="J315">
        <v>777.99</v>
      </c>
    </row>
    <row r="316" spans="1:10" x14ac:dyDescent="0.25">
      <c r="A316" s="24" t="s">
        <v>750</v>
      </c>
      <c r="B316" s="25" t="s">
        <v>751</v>
      </c>
      <c r="C316" s="25" t="str">
        <f>LEFT(Data_Prep!$B316,4)</f>
        <v>2016</v>
      </c>
      <c r="D316" s="2">
        <v>2168.48</v>
      </c>
      <c r="E316" t="s">
        <v>752</v>
      </c>
      <c r="F316">
        <v>3.633</v>
      </c>
      <c r="G316" t="s">
        <v>752</v>
      </c>
      <c r="H316">
        <v>8.19</v>
      </c>
      <c r="I316" s="25">
        <v>42715</v>
      </c>
      <c r="J316">
        <v>770.21</v>
      </c>
    </row>
    <row r="317" spans="1:10" x14ac:dyDescent="0.25">
      <c r="A317" s="24" t="s">
        <v>753</v>
      </c>
      <c r="B317" s="25" t="s">
        <v>754</v>
      </c>
      <c r="C317" s="25" t="str">
        <f>LEFT(Data_Prep!$B317,4)</f>
        <v>2016</v>
      </c>
      <c r="D317" s="2">
        <v>2175.0300000000002</v>
      </c>
      <c r="E317" t="s">
        <v>755</v>
      </c>
      <c r="F317">
        <v>3.6823000000000001</v>
      </c>
      <c r="G317" t="s">
        <v>755</v>
      </c>
      <c r="H317">
        <v>8.1199999999999992</v>
      </c>
      <c r="I317" s="25">
        <v>42714</v>
      </c>
      <c r="J317">
        <v>772.9</v>
      </c>
    </row>
    <row r="318" spans="1:10" x14ac:dyDescent="0.25">
      <c r="A318" s="24" t="s">
        <v>756</v>
      </c>
      <c r="B318" s="25" t="s">
        <v>757</v>
      </c>
      <c r="C318" s="25" t="str">
        <f>LEFT(Data_Prep!$B318,4)</f>
        <v>2016</v>
      </c>
      <c r="D318" s="2">
        <v>2165.17</v>
      </c>
      <c r="E318" t="s">
        <v>525</v>
      </c>
      <c r="F318">
        <v>3.6987000000000001</v>
      </c>
      <c r="G318" t="s">
        <v>525</v>
      </c>
      <c r="H318">
        <v>8.52</v>
      </c>
      <c r="I318" s="25">
        <v>42713</v>
      </c>
      <c r="J318">
        <v>770.5</v>
      </c>
    </row>
    <row r="319" spans="1:10" x14ac:dyDescent="0.25">
      <c r="A319" s="24" t="s">
        <v>758</v>
      </c>
      <c r="B319" s="25" t="s">
        <v>759</v>
      </c>
      <c r="C319" s="25" t="str">
        <f>LEFT(Data_Prep!$B319,4)</f>
        <v>2016</v>
      </c>
      <c r="D319" s="2">
        <v>2173.02</v>
      </c>
      <c r="E319" t="s">
        <v>528</v>
      </c>
      <c r="F319">
        <v>3.68</v>
      </c>
      <c r="G319" t="s">
        <v>528</v>
      </c>
      <c r="H319">
        <v>8.3000000000000007</v>
      </c>
      <c r="I319" s="25">
        <v>42712</v>
      </c>
      <c r="J319">
        <v>765.01</v>
      </c>
    </row>
    <row r="320" spans="1:10" x14ac:dyDescent="0.25">
      <c r="A320" s="24" t="s">
        <v>760</v>
      </c>
      <c r="B320" s="25" t="s">
        <v>761</v>
      </c>
      <c r="C320" s="25" t="str">
        <f>LEFT(Data_Prep!$B320,4)</f>
        <v>2016</v>
      </c>
      <c r="D320" s="2">
        <v>2163.7800000000002</v>
      </c>
      <c r="E320" t="s">
        <v>530</v>
      </c>
      <c r="F320">
        <v>3.6600999999999999</v>
      </c>
      <c r="G320" t="s">
        <v>530</v>
      </c>
      <c r="H320">
        <v>8.33</v>
      </c>
      <c r="I320" s="25">
        <v>42711</v>
      </c>
      <c r="J320">
        <v>765.01</v>
      </c>
    </row>
    <row r="321" spans="1:10" x14ac:dyDescent="0.25">
      <c r="A321" s="24" t="s">
        <v>762</v>
      </c>
      <c r="B321" s="25" t="s">
        <v>763</v>
      </c>
      <c r="C321" s="25" t="str">
        <f>LEFT(Data_Prep!$B321,4)</f>
        <v>2016</v>
      </c>
      <c r="D321" s="2">
        <v>2166.89</v>
      </c>
      <c r="E321" t="s">
        <v>532</v>
      </c>
      <c r="F321">
        <v>3.52</v>
      </c>
      <c r="G321" t="s">
        <v>532</v>
      </c>
      <c r="H321">
        <v>7.71</v>
      </c>
      <c r="I321" s="25">
        <v>42710</v>
      </c>
      <c r="J321">
        <v>757.36</v>
      </c>
    </row>
    <row r="322" spans="1:10" x14ac:dyDescent="0.25">
      <c r="A322" s="24" t="s">
        <v>764</v>
      </c>
      <c r="B322" s="25" t="s">
        <v>765</v>
      </c>
      <c r="C322" s="25" t="str">
        <f>LEFT(Data_Prep!$B322,4)</f>
        <v>2016</v>
      </c>
      <c r="D322" s="2">
        <v>2161.7399999999998</v>
      </c>
      <c r="E322" t="s">
        <v>534</v>
      </c>
      <c r="F322">
        <v>3.4782999999999999</v>
      </c>
      <c r="G322" t="s">
        <v>534</v>
      </c>
      <c r="H322">
        <v>6.7</v>
      </c>
      <c r="I322" s="25">
        <v>42709</v>
      </c>
      <c r="J322">
        <v>750.62</v>
      </c>
    </row>
    <row r="323" spans="1:10" x14ac:dyDescent="0.25">
      <c r="A323" s="24" t="s">
        <v>766</v>
      </c>
      <c r="B323" s="25" t="s">
        <v>767</v>
      </c>
      <c r="C323" s="25" t="str">
        <f>LEFT(Data_Prep!$B323,4)</f>
        <v>2016</v>
      </c>
      <c r="D323" s="2">
        <v>2163.75</v>
      </c>
      <c r="E323" t="s">
        <v>768</v>
      </c>
      <c r="F323">
        <v>3.9056000000000002</v>
      </c>
      <c r="G323" t="s">
        <v>768</v>
      </c>
      <c r="H323">
        <v>7.55</v>
      </c>
      <c r="I323" s="25">
        <v>42708</v>
      </c>
      <c r="J323">
        <v>768.5</v>
      </c>
    </row>
    <row r="324" spans="1:10" x14ac:dyDescent="0.25">
      <c r="A324" s="24" t="s">
        <v>769</v>
      </c>
      <c r="B324" s="25" t="s">
        <v>770</v>
      </c>
      <c r="C324" s="25" t="str">
        <f>LEFT(Data_Prep!$B324,4)</f>
        <v>2016</v>
      </c>
      <c r="D324" s="2">
        <v>2152.4299999999998</v>
      </c>
      <c r="E324" t="s">
        <v>771</v>
      </c>
      <c r="F324">
        <v>3.91</v>
      </c>
      <c r="G324" t="s">
        <v>771</v>
      </c>
      <c r="H324">
        <v>7.91</v>
      </c>
      <c r="I324" s="25">
        <v>42707</v>
      </c>
      <c r="J324">
        <v>765.27</v>
      </c>
    </row>
    <row r="325" spans="1:10" x14ac:dyDescent="0.25">
      <c r="A325" s="24" t="s">
        <v>772</v>
      </c>
      <c r="B325" s="25" t="s">
        <v>773</v>
      </c>
      <c r="C325" s="25" t="str">
        <f>LEFT(Data_Prep!$B325,4)</f>
        <v>2016</v>
      </c>
      <c r="D325" s="2">
        <v>2152.14</v>
      </c>
      <c r="E325" t="s">
        <v>536</v>
      </c>
      <c r="F325">
        <v>3.9</v>
      </c>
      <c r="G325" t="s">
        <v>536</v>
      </c>
      <c r="H325">
        <v>7.7</v>
      </c>
      <c r="I325" s="25">
        <v>42706</v>
      </c>
      <c r="J325">
        <v>774.91</v>
      </c>
    </row>
    <row r="326" spans="1:10" x14ac:dyDescent="0.25">
      <c r="A326" s="24" t="s">
        <v>774</v>
      </c>
      <c r="B326" s="25" t="s">
        <v>775</v>
      </c>
      <c r="C326" s="25" t="str">
        <f>LEFT(Data_Prep!$B326,4)</f>
        <v>2016</v>
      </c>
      <c r="D326" s="2">
        <v>2137.16</v>
      </c>
      <c r="E326" t="s">
        <v>538</v>
      </c>
      <c r="F326">
        <v>3.8776999999999999</v>
      </c>
      <c r="G326" t="s">
        <v>538</v>
      </c>
      <c r="H326">
        <v>8.4600000000000009</v>
      </c>
      <c r="I326" s="25">
        <v>42705</v>
      </c>
      <c r="J326">
        <v>755.36</v>
      </c>
    </row>
    <row r="327" spans="1:10" x14ac:dyDescent="0.25">
      <c r="A327" s="24" t="s">
        <v>776</v>
      </c>
      <c r="B327" s="25" t="s">
        <v>777</v>
      </c>
      <c r="C327" s="25" t="str">
        <f>LEFT(Data_Prep!$B327,4)</f>
        <v>2016</v>
      </c>
      <c r="D327" s="2">
        <v>2129.9</v>
      </c>
      <c r="E327" t="s">
        <v>541</v>
      </c>
      <c r="F327">
        <v>3.8809</v>
      </c>
      <c r="G327" t="s">
        <v>541</v>
      </c>
      <c r="H327">
        <v>8.6199999999999992</v>
      </c>
      <c r="I327" s="25">
        <v>42704</v>
      </c>
      <c r="J327">
        <v>739</v>
      </c>
    </row>
    <row r="328" spans="1:10" x14ac:dyDescent="0.25">
      <c r="A328" s="24" t="s">
        <v>778</v>
      </c>
      <c r="B328" s="25" t="s">
        <v>779</v>
      </c>
      <c r="C328" s="25" t="str">
        <f>LEFT(Data_Prep!$B328,4)</f>
        <v>2016</v>
      </c>
      <c r="D328" s="2">
        <v>2097.9</v>
      </c>
      <c r="E328" t="s">
        <v>544</v>
      </c>
      <c r="F328">
        <v>3.8252000000000002</v>
      </c>
      <c r="G328" t="s">
        <v>544</v>
      </c>
      <c r="H328">
        <v>8.16</v>
      </c>
      <c r="I328" s="25">
        <v>42703</v>
      </c>
      <c r="J328">
        <v>731.05</v>
      </c>
    </row>
    <row r="329" spans="1:10" x14ac:dyDescent="0.25">
      <c r="A329" s="24" t="s">
        <v>780</v>
      </c>
      <c r="B329" s="25" t="s">
        <v>781</v>
      </c>
      <c r="C329" s="25" t="str">
        <f>LEFT(Data_Prep!$B329,4)</f>
        <v>2016</v>
      </c>
      <c r="D329" s="2">
        <v>2099.73</v>
      </c>
      <c r="E329" t="s">
        <v>546</v>
      </c>
      <c r="F329">
        <v>3.8730000000000002</v>
      </c>
      <c r="G329" t="s">
        <v>546</v>
      </c>
      <c r="H329">
        <v>8.6999999999999993</v>
      </c>
      <c r="I329" s="25">
        <v>42702</v>
      </c>
      <c r="J329">
        <v>731.52</v>
      </c>
    </row>
    <row r="330" spans="1:10" x14ac:dyDescent="0.25">
      <c r="A330" s="24" t="s">
        <v>782</v>
      </c>
      <c r="B330" s="25" t="s">
        <v>783</v>
      </c>
      <c r="C330" s="25" t="str">
        <f>LEFT(Data_Prep!$B330,4)</f>
        <v>2016</v>
      </c>
      <c r="D330" s="2">
        <v>2088.5500000000002</v>
      </c>
      <c r="E330" t="s">
        <v>784</v>
      </c>
      <c r="F330">
        <v>3.8231000000000002</v>
      </c>
      <c r="G330" t="s">
        <v>784</v>
      </c>
      <c r="H330">
        <v>8.8800000000000008</v>
      </c>
      <c r="I330" s="25">
        <v>42701</v>
      </c>
      <c r="J330">
        <v>724.99</v>
      </c>
    </row>
    <row r="331" spans="1:10" x14ac:dyDescent="0.25">
      <c r="A331" s="24" t="s">
        <v>785</v>
      </c>
      <c r="B331" s="25" t="s">
        <v>786</v>
      </c>
      <c r="C331" s="25" t="str">
        <f>LEFT(Data_Prep!$B331,4)</f>
        <v>2016</v>
      </c>
      <c r="D331" s="2">
        <v>2102.9499999999998</v>
      </c>
      <c r="E331" t="s">
        <v>787</v>
      </c>
      <c r="F331">
        <v>3.83</v>
      </c>
      <c r="G331" t="s">
        <v>787</v>
      </c>
      <c r="H331">
        <v>9.33</v>
      </c>
      <c r="I331" s="25">
        <v>42700</v>
      </c>
      <c r="J331">
        <v>731.19</v>
      </c>
    </row>
    <row r="332" spans="1:10" x14ac:dyDescent="0.25">
      <c r="A332" s="24" t="s">
        <v>788</v>
      </c>
      <c r="B332" s="25" t="s">
        <v>789</v>
      </c>
      <c r="C332" s="25" t="str">
        <f>LEFT(Data_Prep!$B332,4)</f>
        <v>2016</v>
      </c>
      <c r="D332" s="2">
        <v>2098.86</v>
      </c>
      <c r="E332" t="s">
        <v>548</v>
      </c>
      <c r="F332">
        <v>3.9003000000000001</v>
      </c>
      <c r="G332" t="s">
        <v>548</v>
      </c>
      <c r="H332">
        <v>9.3800000000000008</v>
      </c>
      <c r="I332" s="25">
        <v>42699</v>
      </c>
      <c r="J332">
        <v>740.36</v>
      </c>
    </row>
    <row r="333" spans="1:10" x14ac:dyDescent="0.25">
      <c r="A333" s="24" t="s">
        <v>790</v>
      </c>
      <c r="B333" s="25" t="s">
        <v>791</v>
      </c>
      <c r="C333" s="25" t="str">
        <f>LEFT(Data_Prep!$B333,4)</f>
        <v>2016</v>
      </c>
      <c r="D333" s="2">
        <v>2070.77</v>
      </c>
      <c r="E333" t="s">
        <v>792</v>
      </c>
      <c r="F333">
        <v>3.8997000000000002</v>
      </c>
      <c r="G333" t="s">
        <v>792</v>
      </c>
      <c r="H333">
        <v>9.1999999999999993</v>
      </c>
      <c r="I333" s="25">
        <v>42698</v>
      </c>
      <c r="J333">
        <v>737.68</v>
      </c>
    </row>
    <row r="334" spans="1:10" x14ac:dyDescent="0.25">
      <c r="A334" s="24" t="s">
        <v>793</v>
      </c>
      <c r="B334" s="25" t="s">
        <v>794</v>
      </c>
      <c r="C334" s="25" t="str">
        <f>LEFT(Data_Prep!$B334,4)</f>
        <v>2016</v>
      </c>
      <c r="D334" s="2">
        <v>2036.09</v>
      </c>
      <c r="E334" t="s">
        <v>550</v>
      </c>
      <c r="F334">
        <v>3.8609</v>
      </c>
      <c r="G334" t="s">
        <v>550</v>
      </c>
      <c r="H334">
        <v>9.69</v>
      </c>
      <c r="I334" s="25">
        <v>42697</v>
      </c>
      <c r="J334">
        <v>741.99</v>
      </c>
    </row>
    <row r="335" spans="1:10" x14ac:dyDescent="0.25">
      <c r="A335" s="24" t="s">
        <v>795</v>
      </c>
      <c r="B335" s="25" t="s">
        <v>796</v>
      </c>
      <c r="C335" s="25" t="str">
        <f>LEFT(Data_Prep!$B335,4)</f>
        <v>2016</v>
      </c>
      <c r="D335" s="2">
        <v>2000.54</v>
      </c>
      <c r="E335" t="s">
        <v>552</v>
      </c>
      <c r="F335">
        <v>3.8990999999999998</v>
      </c>
      <c r="G335" t="s">
        <v>552</v>
      </c>
      <c r="H335">
        <v>9.84</v>
      </c>
      <c r="I335" s="25">
        <v>42696</v>
      </c>
      <c r="J335">
        <v>750.05</v>
      </c>
    </row>
    <row r="336" spans="1:10" x14ac:dyDescent="0.25">
      <c r="A336" s="24" t="s">
        <v>797</v>
      </c>
      <c r="B336" s="25" t="s">
        <v>798</v>
      </c>
      <c r="C336" s="25" t="str">
        <f>LEFT(Data_Prep!$B336,4)</f>
        <v>2016</v>
      </c>
      <c r="D336" s="2">
        <v>2037.41</v>
      </c>
      <c r="E336" t="s">
        <v>554</v>
      </c>
      <c r="F336">
        <v>3.9476</v>
      </c>
      <c r="G336" t="s">
        <v>554</v>
      </c>
      <c r="H336">
        <v>9.61</v>
      </c>
      <c r="I336" s="25">
        <v>42695</v>
      </c>
      <c r="J336">
        <v>738.99</v>
      </c>
    </row>
    <row r="337" spans="1:10" x14ac:dyDescent="0.25">
      <c r="A337" s="24" t="s">
        <v>799</v>
      </c>
      <c r="B337" s="25" t="s">
        <v>800</v>
      </c>
      <c r="C337" s="25" t="str">
        <f>LEFT(Data_Prep!$B337,4)</f>
        <v>2016</v>
      </c>
      <c r="D337" s="2">
        <v>2113.3200000000002</v>
      </c>
      <c r="E337" t="s">
        <v>801</v>
      </c>
      <c r="F337">
        <v>3.89</v>
      </c>
      <c r="G337" t="s">
        <v>801</v>
      </c>
      <c r="H337">
        <v>9.57</v>
      </c>
      <c r="I337" s="25">
        <v>42694</v>
      </c>
      <c r="J337">
        <v>729.67</v>
      </c>
    </row>
    <row r="338" spans="1:10" x14ac:dyDescent="0.25">
      <c r="A338" s="24" t="s">
        <v>802</v>
      </c>
      <c r="B338" s="25" t="s">
        <v>803</v>
      </c>
      <c r="C338" s="25" t="str">
        <f>LEFT(Data_Prep!$B338,4)</f>
        <v>2016</v>
      </c>
      <c r="D338" s="2">
        <v>2085.4499999999998</v>
      </c>
      <c r="E338" t="s">
        <v>804</v>
      </c>
      <c r="F338">
        <v>3.9569000000000001</v>
      </c>
      <c r="G338" t="s">
        <v>804</v>
      </c>
      <c r="H338">
        <v>9.73</v>
      </c>
      <c r="I338" s="25">
        <v>42693</v>
      </c>
      <c r="J338">
        <v>752.9</v>
      </c>
    </row>
    <row r="339" spans="1:10" x14ac:dyDescent="0.25">
      <c r="A339" s="24" t="s">
        <v>805</v>
      </c>
      <c r="B339" s="25" t="s">
        <v>806</v>
      </c>
      <c r="C339" s="25" t="str">
        <f>LEFT(Data_Prep!$B339,4)</f>
        <v>2016</v>
      </c>
      <c r="D339" s="2">
        <v>2088.9</v>
      </c>
      <c r="E339" t="s">
        <v>557</v>
      </c>
      <c r="F339">
        <v>3.9089999999999998</v>
      </c>
      <c r="G339" t="s">
        <v>557</v>
      </c>
      <c r="H339">
        <v>9.52</v>
      </c>
      <c r="I339" s="25">
        <v>42692</v>
      </c>
      <c r="J339">
        <v>753.97</v>
      </c>
    </row>
    <row r="340" spans="1:10" x14ac:dyDescent="0.25">
      <c r="A340" s="24" t="s">
        <v>807</v>
      </c>
      <c r="B340" s="25" t="s">
        <v>808</v>
      </c>
      <c r="C340" s="25" t="str">
        <f>LEFT(Data_Prep!$B340,4)</f>
        <v>2016</v>
      </c>
      <c r="D340" s="2">
        <v>2083.25</v>
      </c>
      <c r="E340" t="s">
        <v>560</v>
      </c>
      <c r="F340">
        <v>3.8982999999999999</v>
      </c>
      <c r="G340" t="s">
        <v>560</v>
      </c>
      <c r="H340">
        <v>9.99</v>
      </c>
      <c r="I340" s="25">
        <v>42691</v>
      </c>
      <c r="J340">
        <v>740.67</v>
      </c>
    </row>
    <row r="341" spans="1:10" x14ac:dyDescent="0.25">
      <c r="A341" s="24" t="s">
        <v>809</v>
      </c>
      <c r="B341" s="25" t="s">
        <v>810</v>
      </c>
      <c r="C341" s="25" t="str">
        <f>LEFT(Data_Prep!$B341,4)</f>
        <v>2016</v>
      </c>
      <c r="D341" s="2">
        <v>2071.2199999999998</v>
      </c>
      <c r="E341" t="s">
        <v>562</v>
      </c>
      <c r="F341">
        <v>3.94</v>
      </c>
      <c r="G341" t="s">
        <v>562</v>
      </c>
      <c r="H341">
        <v>10.02</v>
      </c>
      <c r="I341" s="25">
        <v>42690</v>
      </c>
      <c r="J341">
        <v>744.99</v>
      </c>
    </row>
    <row r="342" spans="1:10" x14ac:dyDescent="0.25">
      <c r="A342" s="24" t="s">
        <v>811</v>
      </c>
      <c r="B342" s="25" t="s">
        <v>812</v>
      </c>
      <c r="C342" s="25" t="str">
        <f>LEFT(Data_Prep!$B342,4)</f>
        <v>2016</v>
      </c>
      <c r="D342" s="2">
        <v>2077.9899999999998</v>
      </c>
      <c r="E342" t="s">
        <v>564</v>
      </c>
      <c r="F342">
        <v>3.9030999999999998</v>
      </c>
      <c r="G342" t="s">
        <v>564</v>
      </c>
      <c r="H342">
        <v>10.27</v>
      </c>
      <c r="I342" s="25">
        <v>42689</v>
      </c>
      <c r="J342">
        <v>712.17</v>
      </c>
    </row>
    <row r="343" spans="1:10" x14ac:dyDescent="0.25">
      <c r="A343" s="24" t="s">
        <v>813</v>
      </c>
      <c r="B343" s="25" t="s">
        <v>814</v>
      </c>
      <c r="C343" s="25" t="str">
        <f>LEFT(Data_Prep!$B343,4)</f>
        <v>2016</v>
      </c>
      <c r="D343" s="2">
        <v>2071.5</v>
      </c>
      <c r="E343" t="s">
        <v>566</v>
      </c>
      <c r="F343">
        <v>3.8997000000000002</v>
      </c>
      <c r="G343" t="s">
        <v>566</v>
      </c>
      <c r="H343">
        <v>10</v>
      </c>
      <c r="I343" s="25">
        <v>42688</v>
      </c>
      <c r="J343">
        <v>707.43</v>
      </c>
    </row>
    <row r="344" spans="1:10" x14ac:dyDescent="0.25">
      <c r="A344" s="24" t="s">
        <v>815</v>
      </c>
      <c r="B344" s="25" t="s">
        <v>816</v>
      </c>
      <c r="C344" s="25" t="str">
        <f>LEFT(Data_Prep!$B344,4)</f>
        <v>2016</v>
      </c>
      <c r="D344" s="2">
        <v>2075.3200000000002</v>
      </c>
      <c r="E344" t="s">
        <v>590</v>
      </c>
      <c r="F344">
        <v>4.0303000000000004</v>
      </c>
      <c r="G344" t="s">
        <v>817</v>
      </c>
      <c r="H344">
        <v>10.08</v>
      </c>
      <c r="I344" s="25">
        <v>42674</v>
      </c>
      <c r="J344">
        <v>704.09</v>
      </c>
    </row>
    <row r="345" spans="1:10" x14ac:dyDescent="0.25">
      <c r="A345" s="24" t="s">
        <v>818</v>
      </c>
      <c r="B345" s="25" t="s">
        <v>819</v>
      </c>
      <c r="C345" s="25" t="str">
        <f>LEFT(Data_Prep!$B345,4)</f>
        <v>2016</v>
      </c>
      <c r="D345" s="2">
        <v>2079.06</v>
      </c>
      <c r="E345" t="s">
        <v>820</v>
      </c>
      <c r="F345">
        <v>4.03</v>
      </c>
      <c r="G345" t="s">
        <v>821</v>
      </c>
      <c r="H345">
        <v>10.01</v>
      </c>
      <c r="I345" s="25">
        <v>42673</v>
      </c>
      <c r="J345">
        <v>702.55</v>
      </c>
    </row>
    <row r="346" spans="1:10" x14ac:dyDescent="0.25">
      <c r="A346" s="24" t="s">
        <v>822</v>
      </c>
      <c r="B346" s="25" t="s">
        <v>823</v>
      </c>
      <c r="C346" s="25" t="str">
        <f>LEFT(Data_Prep!$B346,4)</f>
        <v>2016</v>
      </c>
      <c r="D346" s="2">
        <v>2096.0700000000002</v>
      </c>
      <c r="E346" t="s">
        <v>824</v>
      </c>
      <c r="F346">
        <v>4.0898000000000003</v>
      </c>
      <c r="G346" t="s">
        <v>568</v>
      </c>
      <c r="H346">
        <v>10.27</v>
      </c>
      <c r="I346" s="25">
        <v>42672</v>
      </c>
      <c r="J346">
        <v>714.51</v>
      </c>
    </row>
    <row r="347" spans="1:10" x14ac:dyDescent="0.25">
      <c r="A347" s="24" t="s">
        <v>825</v>
      </c>
      <c r="B347" s="25" t="s">
        <v>826</v>
      </c>
      <c r="C347" s="25" t="str">
        <f>LEFT(Data_Prep!$B347,4)</f>
        <v>2016</v>
      </c>
      <c r="D347" s="2">
        <v>2115.48</v>
      </c>
      <c r="E347" t="s">
        <v>593</v>
      </c>
      <c r="F347">
        <v>3.9946999999999999</v>
      </c>
      <c r="G347" t="s">
        <v>570</v>
      </c>
      <c r="H347">
        <v>10.54</v>
      </c>
      <c r="I347" s="25">
        <v>42671</v>
      </c>
      <c r="J347">
        <v>693.47</v>
      </c>
    </row>
    <row r="348" spans="1:10" x14ac:dyDescent="0.25">
      <c r="A348" s="24" t="s">
        <v>827</v>
      </c>
      <c r="B348" s="25" t="s">
        <v>828</v>
      </c>
      <c r="C348" s="25" t="str">
        <f>LEFT(Data_Prep!$B348,4)</f>
        <v>2016</v>
      </c>
      <c r="D348" s="2">
        <v>2119.12</v>
      </c>
      <c r="E348" t="s">
        <v>595</v>
      </c>
      <c r="F348">
        <v>3.992</v>
      </c>
      <c r="G348" t="s">
        <v>573</v>
      </c>
      <c r="H348">
        <v>10.72</v>
      </c>
      <c r="I348" s="25">
        <v>42670</v>
      </c>
      <c r="J348">
        <v>688.67</v>
      </c>
    </row>
    <row r="349" spans="1:10" x14ac:dyDescent="0.25">
      <c r="A349" s="24" t="s">
        <v>829</v>
      </c>
      <c r="B349" s="25" t="s">
        <v>830</v>
      </c>
      <c r="C349" s="25" t="str">
        <f>LEFT(Data_Prep!$B349,4)</f>
        <v>2016</v>
      </c>
      <c r="D349" s="2">
        <v>2112.13</v>
      </c>
      <c r="E349" t="s">
        <v>597</v>
      </c>
      <c r="F349">
        <v>3.9885000000000002</v>
      </c>
      <c r="G349" t="s">
        <v>576</v>
      </c>
      <c r="H349">
        <v>10.92</v>
      </c>
      <c r="I349" s="25">
        <v>42669</v>
      </c>
      <c r="J349">
        <v>678.7</v>
      </c>
    </row>
    <row r="350" spans="1:10" x14ac:dyDescent="0.25">
      <c r="A350" s="24" t="s">
        <v>831</v>
      </c>
      <c r="B350" s="25" t="s">
        <v>832</v>
      </c>
      <c r="C350" s="25" t="str">
        <f>LEFT(Data_Prep!$B350,4)</f>
        <v>2016</v>
      </c>
      <c r="D350" s="2">
        <v>2109.41</v>
      </c>
      <c r="E350" t="s">
        <v>599</v>
      </c>
      <c r="F350">
        <v>3.9159999999999999</v>
      </c>
      <c r="G350" t="s">
        <v>578</v>
      </c>
      <c r="H350">
        <v>10.88</v>
      </c>
      <c r="I350" s="25">
        <v>42668</v>
      </c>
      <c r="J350">
        <v>659.52</v>
      </c>
    </row>
    <row r="351" spans="1:10" x14ac:dyDescent="0.25">
      <c r="A351" s="24" t="s">
        <v>833</v>
      </c>
      <c r="B351" s="25" t="s">
        <v>834</v>
      </c>
      <c r="C351" s="25" t="str">
        <f>LEFT(Data_Prep!$B351,4)</f>
        <v>2016</v>
      </c>
      <c r="D351" s="2">
        <v>2099.13</v>
      </c>
      <c r="E351" t="s">
        <v>601</v>
      </c>
      <c r="F351">
        <v>3.8809999999999998</v>
      </c>
      <c r="G351" t="s">
        <v>835</v>
      </c>
      <c r="H351">
        <v>10.91</v>
      </c>
      <c r="I351" s="25">
        <v>42667</v>
      </c>
      <c r="J351">
        <v>654.65</v>
      </c>
    </row>
    <row r="352" spans="1:10" x14ac:dyDescent="0.25">
      <c r="A352" s="24" t="s">
        <v>836</v>
      </c>
      <c r="B352" s="25" t="s">
        <v>837</v>
      </c>
      <c r="C352" s="25" t="str">
        <f>LEFT(Data_Prep!$B352,4)</f>
        <v>2016</v>
      </c>
      <c r="D352" s="2">
        <v>2105.2600000000002</v>
      </c>
      <c r="E352" t="s">
        <v>838</v>
      </c>
      <c r="F352">
        <v>3.8997000000000002</v>
      </c>
      <c r="G352" t="s">
        <v>839</v>
      </c>
      <c r="H352">
        <v>11.17</v>
      </c>
      <c r="I352" s="25">
        <v>42666</v>
      </c>
      <c r="J352">
        <v>659.03</v>
      </c>
    </row>
    <row r="353" spans="1:10" x14ac:dyDescent="0.25">
      <c r="A353" s="24" t="s">
        <v>840</v>
      </c>
      <c r="B353" s="25" t="s">
        <v>841</v>
      </c>
      <c r="C353" s="25" t="str">
        <f>LEFT(Data_Prep!$B353,4)</f>
        <v>2016</v>
      </c>
      <c r="D353" s="2">
        <v>2099.33</v>
      </c>
      <c r="E353" t="s">
        <v>842</v>
      </c>
      <c r="F353">
        <v>3.9180000000000001</v>
      </c>
      <c r="G353" t="s">
        <v>580</v>
      </c>
      <c r="H353">
        <v>11.21</v>
      </c>
      <c r="I353" s="25">
        <v>42665</v>
      </c>
      <c r="J353">
        <v>664.99</v>
      </c>
    </row>
    <row r="354" spans="1:10" x14ac:dyDescent="0.25">
      <c r="A354" s="24" t="s">
        <v>843</v>
      </c>
      <c r="B354" s="25" t="s">
        <v>844</v>
      </c>
      <c r="C354" s="25" t="str">
        <f>LEFT(Data_Prep!$B354,4)</f>
        <v>2016</v>
      </c>
      <c r="D354" s="2">
        <v>2096.96</v>
      </c>
      <c r="E354" t="s">
        <v>603</v>
      </c>
      <c r="F354">
        <v>3.8569</v>
      </c>
      <c r="G354" t="s">
        <v>582</v>
      </c>
      <c r="H354">
        <v>10.86</v>
      </c>
      <c r="I354" s="25">
        <v>42664</v>
      </c>
      <c r="J354">
        <v>636.73</v>
      </c>
    </row>
    <row r="355" spans="1:10" x14ac:dyDescent="0.25">
      <c r="A355" s="24" t="s">
        <v>845</v>
      </c>
      <c r="B355" s="25" t="s">
        <v>846</v>
      </c>
      <c r="C355" s="25" t="str">
        <f>LEFT(Data_Prep!$B355,4)</f>
        <v>2016</v>
      </c>
      <c r="D355" s="2">
        <v>2099.06</v>
      </c>
      <c r="E355" t="s">
        <v>606</v>
      </c>
      <c r="F355">
        <v>3.7890000000000001</v>
      </c>
      <c r="G355" t="s">
        <v>584</v>
      </c>
      <c r="H355">
        <v>10.86</v>
      </c>
      <c r="I355" s="25">
        <v>42663</v>
      </c>
      <c r="J355">
        <v>632.46</v>
      </c>
    </row>
    <row r="356" spans="1:10" x14ac:dyDescent="0.25">
      <c r="A356" s="24" t="s">
        <v>847</v>
      </c>
      <c r="B356" s="25" t="s">
        <v>848</v>
      </c>
      <c r="C356" s="25" t="str">
        <f>LEFT(Data_Prep!$B356,4)</f>
        <v>2016</v>
      </c>
      <c r="D356" s="2">
        <v>2090.1</v>
      </c>
      <c r="E356" t="s">
        <v>609</v>
      </c>
      <c r="F356">
        <v>3.8157000000000001</v>
      </c>
      <c r="G356" t="s">
        <v>587</v>
      </c>
      <c r="H356">
        <v>10.81</v>
      </c>
      <c r="I356" s="25">
        <v>42662</v>
      </c>
      <c r="J356">
        <v>631.77</v>
      </c>
    </row>
    <row r="357" spans="1:10" x14ac:dyDescent="0.25">
      <c r="A357" s="24" t="s">
        <v>849</v>
      </c>
      <c r="B357" s="25" t="s">
        <v>850</v>
      </c>
      <c r="C357" s="25" t="str">
        <f>LEFT(Data_Prep!$B357,4)</f>
        <v>2016</v>
      </c>
      <c r="D357" s="2">
        <v>2090.54</v>
      </c>
      <c r="E357" t="s">
        <v>611</v>
      </c>
      <c r="F357">
        <v>3.8271999999999999</v>
      </c>
      <c r="G357" t="s">
        <v>590</v>
      </c>
      <c r="H357">
        <v>10.96</v>
      </c>
      <c r="I357" s="25">
        <v>42661</v>
      </c>
      <c r="J357">
        <v>638.79999999999995</v>
      </c>
    </row>
    <row r="358" spans="1:10" x14ac:dyDescent="0.25">
      <c r="A358" s="24" t="s">
        <v>851</v>
      </c>
      <c r="B358" s="25" t="s">
        <v>852</v>
      </c>
      <c r="C358" s="25" t="str">
        <f>LEFT(Data_Prep!$B358,4)</f>
        <v>2016</v>
      </c>
      <c r="D358" s="2">
        <v>2076.06</v>
      </c>
      <c r="E358" t="s">
        <v>613</v>
      </c>
      <c r="F358">
        <v>3.8365</v>
      </c>
      <c r="G358" t="s">
        <v>820</v>
      </c>
      <c r="H358">
        <v>11.28</v>
      </c>
      <c r="I358" s="25">
        <v>42660</v>
      </c>
      <c r="J358">
        <v>639.79</v>
      </c>
    </row>
    <row r="359" spans="1:10" x14ac:dyDescent="0.25">
      <c r="A359" s="24" t="s">
        <v>853</v>
      </c>
      <c r="B359" s="25" t="s">
        <v>854</v>
      </c>
      <c r="C359" s="25" t="str">
        <f>LEFT(Data_Prep!$B359,4)</f>
        <v>2016</v>
      </c>
      <c r="D359" s="2">
        <v>2048.04</v>
      </c>
      <c r="E359" t="s">
        <v>855</v>
      </c>
      <c r="F359">
        <v>3.8809999999999998</v>
      </c>
      <c r="G359" t="s">
        <v>824</v>
      </c>
      <c r="H359">
        <v>10.38</v>
      </c>
      <c r="I359" s="25">
        <v>42659</v>
      </c>
      <c r="J359">
        <v>644.16999999999996</v>
      </c>
    </row>
    <row r="360" spans="1:10" x14ac:dyDescent="0.25">
      <c r="A360" s="24" t="s">
        <v>856</v>
      </c>
      <c r="B360" s="25" t="s">
        <v>857</v>
      </c>
      <c r="C360" s="25" t="str">
        <f>LEFT(Data_Prep!$B360,4)</f>
        <v>2016</v>
      </c>
      <c r="D360" s="2">
        <v>2052.3200000000002</v>
      </c>
      <c r="E360" t="s">
        <v>858</v>
      </c>
      <c r="F360">
        <v>3.8919999999999999</v>
      </c>
      <c r="G360" t="s">
        <v>593</v>
      </c>
      <c r="H360">
        <v>11.15</v>
      </c>
      <c r="I360" s="25">
        <v>42658</v>
      </c>
      <c r="J360">
        <v>640.20000000000005</v>
      </c>
    </row>
    <row r="361" spans="1:10" x14ac:dyDescent="0.25">
      <c r="A361" s="24" t="s">
        <v>859</v>
      </c>
      <c r="B361" s="25" t="s">
        <v>860</v>
      </c>
      <c r="C361" s="25" t="str">
        <f>LEFT(Data_Prep!$B361,4)</f>
        <v>2016</v>
      </c>
      <c r="D361" s="2">
        <v>2040.04</v>
      </c>
      <c r="E361" t="s">
        <v>615</v>
      </c>
      <c r="F361">
        <v>3.9228000000000001</v>
      </c>
      <c r="G361" t="s">
        <v>595</v>
      </c>
      <c r="H361">
        <v>11.57</v>
      </c>
      <c r="I361" s="25">
        <v>42657</v>
      </c>
      <c r="J361">
        <v>643</v>
      </c>
    </row>
    <row r="362" spans="1:10" x14ac:dyDescent="0.25">
      <c r="A362" s="24" t="s">
        <v>861</v>
      </c>
      <c r="B362" s="25" t="s">
        <v>862</v>
      </c>
      <c r="C362" s="25" t="str">
        <f>LEFT(Data_Prep!$B362,4)</f>
        <v>2016</v>
      </c>
      <c r="D362" s="2">
        <v>2047.63</v>
      </c>
      <c r="E362" t="s">
        <v>617</v>
      </c>
      <c r="F362">
        <v>3.9329000000000001</v>
      </c>
      <c r="G362" t="s">
        <v>597</v>
      </c>
      <c r="H362">
        <v>11.5</v>
      </c>
      <c r="I362" s="25">
        <v>42656</v>
      </c>
      <c r="J362">
        <v>637.01</v>
      </c>
    </row>
    <row r="363" spans="1:10" x14ac:dyDescent="0.25">
      <c r="A363" s="24" t="s">
        <v>863</v>
      </c>
      <c r="B363" s="25" t="s">
        <v>864</v>
      </c>
      <c r="C363" s="25" t="str">
        <f>LEFT(Data_Prep!$B363,4)</f>
        <v>2016</v>
      </c>
      <c r="D363" s="2">
        <v>2047.21</v>
      </c>
      <c r="E363" t="s">
        <v>619</v>
      </c>
      <c r="F363">
        <v>3.81</v>
      </c>
      <c r="G363" t="s">
        <v>599</v>
      </c>
      <c r="H363">
        <v>11.36</v>
      </c>
      <c r="I363" s="25">
        <v>42655</v>
      </c>
      <c r="J363">
        <v>637.63</v>
      </c>
    </row>
    <row r="364" spans="1:10" x14ac:dyDescent="0.25">
      <c r="A364" s="24" t="s">
        <v>865</v>
      </c>
      <c r="B364" s="25" t="s">
        <v>866</v>
      </c>
      <c r="C364" s="25" t="str">
        <f>LEFT(Data_Prep!$B364,4)</f>
        <v>2016</v>
      </c>
      <c r="D364" s="2">
        <v>2066.66</v>
      </c>
      <c r="E364" t="s">
        <v>622</v>
      </c>
      <c r="F364">
        <v>3.8304</v>
      </c>
      <c r="G364" t="s">
        <v>601</v>
      </c>
      <c r="H364">
        <v>11.99</v>
      </c>
      <c r="I364" s="25">
        <v>42654</v>
      </c>
      <c r="J364">
        <v>641.74</v>
      </c>
    </row>
    <row r="365" spans="1:10" x14ac:dyDescent="0.25">
      <c r="A365" s="24" t="s">
        <v>867</v>
      </c>
      <c r="B365" s="25" t="s">
        <v>868</v>
      </c>
      <c r="C365" s="25" t="str">
        <f>LEFT(Data_Prep!$B365,4)</f>
        <v>2016</v>
      </c>
      <c r="D365" s="2">
        <v>2046.61</v>
      </c>
      <c r="E365" t="s">
        <v>625</v>
      </c>
      <c r="F365">
        <v>3.7839999999999998</v>
      </c>
      <c r="G365" t="s">
        <v>838</v>
      </c>
      <c r="H365">
        <v>12.07</v>
      </c>
      <c r="I365" s="25">
        <v>42653</v>
      </c>
      <c r="J365">
        <v>618.87</v>
      </c>
    </row>
    <row r="366" spans="1:10" x14ac:dyDescent="0.25">
      <c r="A366" s="24" t="s">
        <v>869</v>
      </c>
      <c r="B366" s="25" t="s">
        <v>870</v>
      </c>
      <c r="C366" s="25" t="str">
        <f>LEFT(Data_Prep!$B366,4)</f>
        <v>2016</v>
      </c>
      <c r="D366" s="2">
        <v>2064.11</v>
      </c>
      <c r="E366" t="s">
        <v>871</v>
      </c>
      <c r="F366">
        <v>3.7866</v>
      </c>
      <c r="G366" t="s">
        <v>842</v>
      </c>
      <c r="H366">
        <v>12.29</v>
      </c>
      <c r="I366" s="25">
        <v>42652</v>
      </c>
      <c r="J366">
        <v>616.55999999999995</v>
      </c>
    </row>
    <row r="367" spans="1:10" x14ac:dyDescent="0.25">
      <c r="A367" s="24" t="s">
        <v>872</v>
      </c>
      <c r="B367" s="25" t="s">
        <v>873</v>
      </c>
      <c r="C367" s="25" t="str">
        <f>LEFT(Data_Prep!$B367,4)</f>
        <v>2016</v>
      </c>
      <c r="D367" s="2">
        <v>2064.46</v>
      </c>
      <c r="E367" t="s">
        <v>874</v>
      </c>
      <c r="F367">
        <v>3.8294999999999999</v>
      </c>
      <c r="G367" t="s">
        <v>603</v>
      </c>
      <c r="H367">
        <v>12.16</v>
      </c>
      <c r="I367" s="25">
        <v>42651</v>
      </c>
      <c r="J367">
        <v>620.5</v>
      </c>
    </row>
    <row r="368" spans="1:10" x14ac:dyDescent="0.25">
      <c r="A368" s="24" t="s">
        <v>875</v>
      </c>
      <c r="B368" s="25" t="s">
        <v>876</v>
      </c>
      <c r="C368" s="25" t="str">
        <f>LEFT(Data_Prep!$B368,4)</f>
        <v>2016</v>
      </c>
      <c r="D368" s="2">
        <v>2084.39</v>
      </c>
      <c r="E368" t="s">
        <v>627</v>
      </c>
      <c r="F368">
        <v>3.8649</v>
      </c>
      <c r="G368" t="s">
        <v>606</v>
      </c>
      <c r="H368">
        <v>12.09</v>
      </c>
      <c r="I368" s="25">
        <v>42650</v>
      </c>
      <c r="J368">
        <v>620.13</v>
      </c>
    </row>
    <row r="369" spans="1:10" x14ac:dyDescent="0.25">
      <c r="A369" s="24" t="s">
        <v>877</v>
      </c>
      <c r="B369" s="25" t="s">
        <v>878</v>
      </c>
      <c r="C369" s="25" t="str">
        <f>LEFT(Data_Prep!$B369,4)</f>
        <v>2016</v>
      </c>
      <c r="D369" s="2">
        <v>2058.69</v>
      </c>
      <c r="E369" t="s">
        <v>629</v>
      </c>
      <c r="F369">
        <v>3.8477999999999999</v>
      </c>
      <c r="G369" t="s">
        <v>609</v>
      </c>
      <c r="H369">
        <v>11.99</v>
      </c>
      <c r="I369" s="25">
        <v>42649</v>
      </c>
      <c r="J369">
        <v>613.51</v>
      </c>
    </row>
    <row r="370" spans="1:10" x14ac:dyDescent="0.25">
      <c r="A370" s="24" t="s">
        <v>879</v>
      </c>
      <c r="B370" s="25" t="s">
        <v>880</v>
      </c>
      <c r="C370" s="25" t="str">
        <f>LEFT(Data_Prep!$B370,4)</f>
        <v>2016</v>
      </c>
      <c r="D370" s="2">
        <v>2057.14</v>
      </c>
      <c r="E370" t="s">
        <v>631</v>
      </c>
      <c r="F370">
        <v>3.83</v>
      </c>
      <c r="G370" t="s">
        <v>611</v>
      </c>
      <c r="H370">
        <v>12.54</v>
      </c>
      <c r="I370" s="25">
        <v>42648</v>
      </c>
      <c r="J370">
        <v>614.09</v>
      </c>
    </row>
    <row r="371" spans="1:10" x14ac:dyDescent="0.25">
      <c r="A371" s="24" t="s">
        <v>881</v>
      </c>
      <c r="B371" s="25" t="s">
        <v>882</v>
      </c>
      <c r="C371" s="25" t="str">
        <f>LEFT(Data_Prep!$B371,4)</f>
        <v>2016</v>
      </c>
      <c r="D371" s="2">
        <v>2050.63</v>
      </c>
      <c r="E371" t="s">
        <v>633</v>
      </c>
      <c r="F371">
        <v>3.8142</v>
      </c>
      <c r="G371" t="s">
        <v>613</v>
      </c>
      <c r="H371">
        <v>12</v>
      </c>
      <c r="I371" s="25">
        <v>42647</v>
      </c>
      <c r="J371">
        <v>610.98</v>
      </c>
    </row>
    <row r="372" spans="1:10" x14ac:dyDescent="0.25">
      <c r="A372" s="24" t="s">
        <v>883</v>
      </c>
      <c r="B372" s="25" t="s">
        <v>884</v>
      </c>
      <c r="C372" s="25" t="str">
        <f>LEFT(Data_Prep!$B372,4)</f>
        <v>2016</v>
      </c>
      <c r="D372" s="2">
        <v>2051.12</v>
      </c>
      <c r="E372" t="s">
        <v>635</v>
      </c>
      <c r="F372">
        <v>3.8555000000000001</v>
      </c>
      <c r="G372" t="s">
        <v>855</v>
      </c>
      <c r="H372">
        <v>11.98</v>
      </c>
      <c r="I372" s="25">
        <v>42646</v>
      </c>
      <c r="J372">
        <v>612.57000000000005</v>
      </c>
    </row>
    <row r="373" spans="1:10" x14ac:dyDescent="0.25">
      <c r="A373" s="24" t="s">
        <v>885</v>
      </c>
      <c r="B373" s="25" t="s">
        <v>886</v>
      </c>
      <c r="C373" s="25" t="str">
        <f>LEFT(Data_Prep!$B373,4)</f>
        <v>2016</v>
      </c>
      <c r="D373" s="2">
        <v>2063.37</v>
      </c>
      <c r="E373" t="s">
        <v>887</v>
      </c>
      <c r="F373">
        <v>3.8491</v>
      </c>
      <c r="G373" t="s">
        <v>858</v>
      </c>
      <c r="H373">
        <v>12.01</v>
      </c>
      <c r="I373" s="25">
        <v>42645</v>
      </c>
      <c r="J373">
        <v>609.09</v>
      </c>
    </row>
    <row r="374" spans="1:10" x14ac:dyDescent="0.25">
      <c r="A374" s="24" t="s">
        <v>888</v>
      </c>
      <c r="B374" s="25" t="s">
        <v>889</v>
      </c>
      <c r="C374" s="25" t="str">
        <f>LEFT(Data_Prep!$B374,4)</f>
        <v>2016</v>
      </c>
      <c r="D374" s="2">
        <v>2081.4299999999998</v>
      </c>
      <c r="E374" t="s">
        <v>890</v>
      </c>
      <c r="F374">
        <v>3.85</v>
      </c>
      <c r="G374" t="s">
        <v>615</v>
      </c>
      <c r="H374">
        <v>11.93</v>
      </c>
      <c r="I374" s="25">
        <v>42644</v>
      </c>
      <c r="J374">
        <v>614.09</v>
      </c>
    </row>
    <row r="375" spans="1:10" x14ac:dyDescent="0.25">
      <c r="A375" s="24" t="s">
        <v>891</v>
      </c>
      <c r="B375" s="25" t="s">
        <v>892</v>
      </c>
      <c r="C375" s="25" t="str">
        <f>LEFT(Data_Prep!$B375,4)</f>
        <v>2016</v>
      </c>
      <c r="D375" s="2">
        <v>2065.3000000000002</v>
      </c>
      <c r="E375" t="s">
        <v>638</v>
      </c>
      <c r="F375">
        <v>3.8485999999999998</v>
      </c>
      <c r="G375" t="s">
        <v>617</v>
      </c>
      <c r="H375">
        <v>12.07</v>
      </c>
      <c r="I375" s="25">
        <v>42643</v>
      </c>
      <c r="J375">
        <v>611.1</v>
      </c>
    </row>
    <row r="376" spans="1:10" x14ac:dyDescent="0.25">
      <c r="A376" s="24" t="s">
        <v>893</v>
      </c>
      <c r="B376" s="25" t="s">
        <v>894</v>
      </c>
      <c r="C376" s="25" t="str">
        <f>LEFT(Data_Prep!$B376,4)</f>
        <v>2016</v>
      </c>
      <c r="D376" s="2">
        <v>2075.81</v>
      </c>
      <c r="E376" t="s">
        <v>641</v>
      </c>
      <c r="F376">
        <v>3.8529</v>
      </c>
      <c r="G376" t="s">
        <v>619</v>
      </c>
      <c r="H376">
        <v>11.72</v>
      </c>
      <c r="I376" s="25">
        <v>42642</v>
      </c>
      <c r="J376">
        <v>604.6</v>
      </c>
    </row>
    <row r="377" spans="1:10" x14ac:dyDescent="0.25">
      <c r="A377" s="24" t="s">
        <v>895</v>
      </c>
      <c r="B377" s="25" t="s">
        <v>896</v>
      </c>
      <c r="C377" s="25" t="str">
        <f>LEFT(Data_Prep!$B377,4)</f>
        <v>2016</v>
      </c>
      <c r="D377" s="2">
        <v>2095.15</v>
      </c>
      <c r="E377" t="s">
        <v>643</v>
      </c>
      <c r="F377">
        <v>3.8570000000000002</v>
      </c>
      <c r="G377" t="s">
        <v>622</v>
      </c>
      <c r="H377">
        <v>11.78</v>
      </c>
      <c r="I377" s="25">
        <v>42641</v>
      </c>
      <c r="J377">
        <v>603.76</v>
      </c>
    </row>
    <row r="378" spans="1:10" x14ac:dyDescent="0.25">
      <c r="A378" s="24" t="s">
        <v>897</v>
      </c>
      <c r="B378" s="25" t="s">
        <v>898</v>
      </c>
      <c r="C378" s="25" t="str">
        <f>LEFT(Data_Prep!$B378,4)</f>
        <v>2016</v>
      </c>
      <c r="D378" s="2">
        <v>2091.6999999999998</v>
      </c>
      <c r="E378" t="s">
        <v>645</v>
      </c>
      <c r="F378">
        <v>3.843</v>
      </c>
      <c r="G378" t="s">
        <v>625</v>
      </c>
      <c r="H378">
        <v>11.73</v>
      </c>
      <c r="I378" s="25">
        <v>42640</v>
      </c>
      <c r="J378">
        <v>605.53</v>
      </c>
    </row>
    <row r="379" spans="1:10" x14ac:dyDescent="0.25">
      <c r="A379" s="24" t="s">
        <v>899</v>
      </c>
      <c r="B379" s="25" t="s">
        <v>900</v>
      </c>
      <c r="C379" s="25" t="str">
        <f>LEFT(Data_Prep!$B379,4)</f>
        <v>2016</v>
      </c>
      <c r="D379" s="2">
        <v>2087.79</v>
      </c>
      <c r="E379" t="s">
        <v>647</v>
      </c>
      <c r="F379">
        <v>3.8582000000000001</v>
      </c>
      <c r="G379" t="s">
        <v>871</v>
      </c>
      <c r="H379">
        <v>12.01</v>
      </c>
      <c r="I379" s="25">
        <v>42639</v>
      </c>
      <c r="J379">
        <v>609.14</v>
      </c>
    </row>
    <row r="380" spans="1:10" x14ac:dyDescent="0.25">
      <c r="A380" s="24" t="s">
        <v>901</v>
      </c>
      <c r="B380" s="25" t="s">
        <v>902</v>
      </c>
      <c r="C380" s="25" t="str">
        <f>LEFT(Data_Prep!$B380,4)</f>
        <v>2016</v>
      </c>
      <c r="D380" s="2">
        <v>2091.58</v>
      </c>
      <c r="E380" t="s">
        <v>903</v>
      </c>
      <c r="F380">
        <v>3.8</v>
      </c>
      <c r="G380" t="s">
        <v>874</v>
      </c>
      <c r="H380">
        <v>12.26</v>
      </c>
      <c r="I380" s="25">
        <v>42638</v>
      </c>
      <c r="J380">
        <v>600.36</v>
      </c>
    </row>
    <row r="381" spans="1:10" x14ac:dyDescent="0.25">
      <c r="A381" s="24" t="s">
        <v>904</v>
      </c>
      <c r="B381" s="25" t="s">
        <v>905</v>
      </c>
      <c r="C381" s="25" t="str">
        <f>LEFT(Data_Prep!$B381,4)</f>
        <v>2016</v>
      </c>
      <c r="D381" s="2">
        <v>2091.48</v>
      </c>
      <c r="E381" t="s">
        <v>906</v>
      </c>
      <c r="F381">
        <v>3.8233999999999999</v>
      </c>
      <c r="G381" t="s">
        <v>627</v>
      </c>
      <c r="H381">
        <v>12.69</v>
      </c>
      <c r="I381" s="25">
        <v>42637</v>
      </c>
      <c r="J381">
        <v>602.54999999999995</v>
      </c>
    </row>
    <row r="382" spans="1:10" x14ac:dyDescent="0.25">
      <c r="A382" s="24" t="s">
        <v>907</v>
      </c>
      <c r="B382" s="25" t="s">
        <v>908</v>
      </c>
      <c r="C382" s="25" t="str">
        <f>LEFT(Data_Prep!$B382,4)</f>
        <v>2016</v>
      </c>
      <c r="D382" s="2">
        <v>2102.4</v>
      </c>
      <c r="E382" t="s">
        <v>649</v>
      </c>
      <c r="F382">
        <v>3.8079999999999998</v>
      </c>
      <c r="G382" t="s">
        <v>629</v>
      </c>
      <c r="H382">
        <v>12.84</v>
      </c>
      <c r="I382" s="25">
        <v>42636</v>
      </c>
      <c r="J382">
        <v>603.29</v>
      </c>
    </row>
    <row r="383" spans="1:10" x14ac:dyDescent="0.25">
      <c r="A383" s="24" t="s">
        <v>909</v>
      </c>
      <c r="B383" s="25" t="s">
        <v>910</v>
      </c>
      <c r="C383" s="25" t="str">
        <f>LEFT(Data_Prep!$B383,4)</f>
        <v>2016</v>
      </c>
      <c r="D383" s="2">
        <v>2100.8000000000002</v>
      </c>
      <c r="E383" t="s">
        <v>651</v>
      </c>
      <c r="F383">
        <v>3.7505999999999999</v>
      </c>
      <c r="G383" t="s">
        <v>631</v>
      </c>
      <c r="H383">
        <v>13.11</v>
      </c>
      <c r="I383" s="25">
        <v>42635</v>
      </c>
      <c r="J383">
        <v>597.08000000000004</v>
      </c>
    </row>
    <row r="384" spans="1:10" x14ac:dyDescent="0.25">
      <c r="A384" s="24" t="s">
        <v>911</v>
      </c>
      <c r="B384" s="25" t="s">
        <v>912</v>
      </c>
      <c r="C384" s="25" t="str">
        <f>LEFT(Data_Prep!$B384,4)</f>
        <v>2016</v>
      </c>
      <c r="D384" s="2">
        <v>2094.34</v>
      </c>
      <c r="E384" t="s">
        <v>654</v>
      </c>
      <c r="F384">
        <v>3.8010999999999999</v>
      </c>
      <c r="G384" t="s">
        <v>633</v>
      </c>
      <c r="H384">
        <v>13.33</v>
      </c>
      <c r="I384" s="25">
        <v>42634</v>
      </c>
      <c r="J384">
        <v>597.42999999999995</v>
      </c>
    </row>
    <row r="385" spans="1:10" x14ac:dyDescent="0.25">
      <c r="A385" s="24" t="s">
        <v>913</v>
      </c>
      <c r="B385" s="25" t="s">
        <v>914</v>
      </c>
      <c r="C385" s="25" t="str">
        <f>LEFT(Data_Prep!$B385,4)</f>
        <v>2016</v>
      </c>
      <c r="D385" s="2">
        <v>2080.73</v>
      </c>
      <c r="E385" t="s">
        <v>657</v>
      </c>
      <c r="F385">
        <v>3.8010000000000002</v>
      </c>
      <c r="G385" t="s">
        <v>635</v>
      </c>
      <c r="H385">
        <v>13.44</v>
      </c>
      <c r="I385" s="25">
        <v>42633</v>
      </c>
      <c r="J385">
        <v>600.04999999999995</v>
      </c>
    </row>
    <row r="386" spans="1:10" x14ac:dyDescent="0.25">
      <c r="A386" s="24" t="s">
        <v>915</v>
      </c>
      <c r="B386" s="25" t="s">
        <v>916</v>
      </c>
      <c r="C386" s="25" t="str">
        <f>LEFT(Data_Prep!$B386,4)</f>
        <v>2016</v>
      </c>
      <c r="D386" s="2">
        <v>2082.7800000000002</v>
      </c>
      <c r="E386" t="s">
        <v>659</v>
      </c>
      <c r="F386">
        <v>3.8370000000000002</v>
      </c>
      <c r="G386" t="s">
        <v>887</v>
      </c>
      <c r="H386">
        <v>13.16</v>
      </c>
      <c r="I386" s="25">
        <v>42632</v>
      </c>
      <c r="J386">
        <v>609.79</v>
      </c>
    </row>
    <row r="387" spans="1:10" x14ac:dyDescent="0.25">
      <c r="A387" s="24" t="s">
        <v>917</v>
      </c>
      <c r="B387" s="25" t="s">
        <v>918</v>
      </c>
      <c r="C387" s="25" t="str">
        <f>LEFT(Data_Prep!$B387,4)</f>
        <v>2016</v>
      </c>
      <c r="D387" s="2">
        <v>2082.42</v>
      </c>
      <c r="E387" t="s">
        <v>919</v>
      </c>
      <c r="F387">
        <v>3.8334000000000001</v>
      </c>
      <c r="G387" t="s">
        <v>890</v>
      </c>
      <c r="H387">
        <v>13.18</v>
      </c>
      <c r="I387" s="25">
        <v>42631</v>
      </c>
      <c r="J387">
        <v>613.03</v>
      </c>
    </row>
    <row r="388" spans="1:10" x14ac:dyDescent="0.25">
      <c r="A388" s="24" t="s">
        <v>920</v>
      </c>
      <c r="B388" s="25" t="s">
        <v>921</v>
      </c>
      <c r="C388" s="25" t="str">
        <f>LEFT(Data_Prep!$B388,4)</f>
        <v>2016</v>
      </c>
      <c r="D388" s="2">
        <v>2061.7199999999998</v>
      </c>
      <c r="E388" t="s">
        <v>922</v>
      </c>
      <c r="F388">
        <v>3.8109999999999999</v>
      </c>
      <c r="G388" t="s">
        <v>638</v>
      </c>
      <c r="H388">
        <v>13.3</v>
      </c>
      <c r="I388" s="25">
        <v>42630</v>
      </c>
      <c r="J388">
        <v>607.69000000000005</v>
      </c>
    </row>
    <row r="389" spans="1:10" x14ac:dyDescent="0.25">
      <c r="A389" s="24" t="s">
        <v>923</v>
      </c>
      <c r="B389" s="25" t="s">
        <v>924</v>
      </c>
      <c r="C389" s="25" t="str">
        <f>LEFT(Data_Prep!$B389,4)</f>
        <v>2016</v>
      </c>
      <c r="D389" s="2">
        <v>2041.99</v>
      </c>
      <c r="E389" t="s">
        <v>661</v>
      </c>
      <c r="F389">
        <v>3.83</v>
      </c>
      <c r="G389" t="s">
        <v>641</v>
      </c>
      <c r="H389">
        <v>13.1</v>
      </c>
      <c r="I389" s="25">
        <v>42629</v>
      </c>
      <c r="J389">
        <v>610.01</v>
      </c>
    </row>
    <row r="390" spans="1:10" x14ac:dyDescent="0.25">
      <c r="A390" s="24" t="s">
        <v>925</v>
      </c>
      <c r="B390" s="25" t="s">
        <v>926</v>
      </c>
      <c r="C390" s="25" t="str">
        <f>LEFT(Data_Prep!$B390,4)</f>
        <v>2016</v>
      </c>
      <c r="D390" s="2">
        <v>2047.6</v>
      </c>
      <c r="E390" t="s">
        <v>663</v>
      </c>
      <c r="F390">
        <v>3.86</v>
      </c>
      <c r="G390" t="s">
        <v>643</v>
      </c>
      <c r="H390">
        <v>13.25</v>
      </c>
      <c r="I390" s="25">
        <v>42628</v>
      </c>
      <c r="J390">
        <v>611.80999999999995</v>
      </c>
    </row>
    <row r="391" spans="1:10" x14ac:dyDescent="0.25">
      <c r="A391" s="24" t="s">
        <v>927</v>
      </c>
      <c r="B391" s="25" t="s">
        <v>928</v>
      </c>
      <c r="C391" s="25" t="str">
        <f>LEFT(Data_Prep!$B391,4)</f>
        <v>2016</v>
      </c>
      <c r="D391" s="2">
        <v>2041.91</v>
      </c>
      <c r="E391" t="s">
        <v>665</v>
      </c>
      <c r="F391">
        <v>3.8919999999999999</v>
      </c>
      <c r="G391" t="s">
        <v>645</v>
      </c>
      <c r="H391">
        <v>13.08</v>
      </c>
      <c r="I391" s="25">
        <v>42627</v>
      </c>
      <c r="J391">
        <v>613.88</v>
      </c>
    </row>
    <row r="392" spans="1:10" x14ac:dyDescent="0.25">
      <c r="A392" s="24" t="s">
        <v>929</v>
      </c>
      <c r="B392" s="25" t="s">
        <v>930</v>
      </c>
      <c r="C392" s="25" t="str">
        <f>LEFT(Data_Prep!$B392,4)</f>
        <v>2016</v>
      </c>
      <c r="D392" s="2">
        <v>2066.66</v>
      </c>
      <c r="E392" t="s">
        <v>668</v>
      </c>
      <c r="F392">
        <v>3.8450000000000002</v>
      </c>
      <c r="G392" t="s">
        <v>647</v>
      </c>
      <c r="H392">
        <v>12.9</v>
      </c>
      <c r="I392" s="25">
        <v>42626</v>
      </c>
      <c r="J392">
        <v>614.23</v>
      </c>
    </row>
    <row r="393" spans="1:10" x14ac:dyDescent="0.25">
      <c r="A393" s="24" t="s">
        <v>931</v>
      </c>
      <c r="B393" s="25" t="s">
        <v>932</v>
      </c>
      <c r="C393" s="25" t="str">
        <f>LEFT(Data_Prep!$B393,4)</f>
        <v>2016</v>
      </c>
      <c r="D393" s="2">
        <v>2045.17</v>
      </c>
      <c r="E393" t="s">
        <v>671</v>
      </c>
      <c r="F393">
        <v>3.8569</v>
      </c>
      <c r="G393" t="s">
        <v>903</v>
      </c>
      <c r="H393">
        <v>13.05</v>
      </c>
      <c r="I393" s="25">
        <v>42625</v>
      </c>
      <c r="J393">
        <v>611.62</v>
      </c>
    </row>
    <row r="394" spans="1:10" x14ac:dyDescent="0.25">
      <c r="A394" s="24" t="s">
        <v>933</v>
      </c>
      <c r="B394" s="25" t="s">
        <v>934</v>
      </c>
      <c r="C394" s="25" t="str">
        <f>LEFT(Data_Prep!$B394,4)</f>
        <v>2016</v>
      </c>
      <c r="D394" s="2">
        <v>2066.13</v>
      </c>
      <c r="E394" t="s">
        <v>935</v>
      </c>
      <c r="F394">
        <v>3.8976999999999999</v>
      </c>
      <c r="G394" t="s">
        <v>906</v>
      </c>
      <c r="H394">
        <v>12.86</v>
      </c>
      <c r="I394" s="25">
        <v>42624</v>
      </c>
      <c r="J394">
        <v>612.08000000000004</v>
      </c>
    </row>
    <row r="395" spans="1:10" x14ac:dyDescent="0.25">
      <c r="A395" s="24" t="s">
        <v>936</v>
      </c>
      <c r="B395" s="25" t="s">
        <v>937</v>
      </c>
      <c r="C395" s="25" t="str">
        <f>LEFT(Data_Prep!$B395,4)</f>
        <v>2016</v>
      </c>
      <c r="D395" s="2">
        <v>2072.7800000000002</v>
      </c>
      <c r="E395" t="s">
        <v>938</v>
      </c>
      <c r="F395">
        <v>4.0198999999999998</v>
      </c>
      <c r="G395" t="s">
        <v>649</v>
      </c>
      <c r="H395">
        <v>13.36</v>
      </c>
      <c r="I395" s="25">
        <v>42623</v>
      </c>
      <c r="J395">
        <v>628</v>
      </c>
    </row>
    <row r="396" spans="1:10" x14ac:dyDescent="0.25">
      <c r="A396" s="24" t="s">
        <v>939</v>
      </c>
      <c r="B396" s="25" t="s">
        <v>940</v>
      </c>
      <c r="C396" s="25" t="str">
        <f>LEFT(Data_Prep!$B396,4)</f>
        <v>2016</v>
      </c>
      <c r="D396" s="2">
        <v>2059.7399999999998</v>
      </c>
      <c r="E396" t="s">
        <v>674</v>
      </c>
      <c r="F396">
        <v>3.9788999999999999</v>
      </c>
      <c r="G396" t="s">
        <v>651</v>
      </c>
      <c r="H396">
        <v>13.17</v>
      </c>
      <c r="I396" s="25">
        <v>42622</v>
      </c>
      <c r="J396">
        <v>626.25</v>
      </c>
    </row>
    <row r="397" spans="1:10" x14ac:dyDescent="0.25">
      <c r="A397" s="24" t="s">
        <v>941</v>
      </c>
      <c r="B397" s="25" t="s">
        <v>942</v>
      </c>
      <c r="C397" s="25" t="str">
        <f>LEFT(Data_Prep!$B397,4)</f>
        <v>2016</v>
      </c>
      <c r="D397" s="2">
        <v>2063.9499999999998</v>
      </c>
      <c r="E397" t="s">
        <v>676</v>
      </c>
      <c r="F397">
        <v>4.0289000000000001</v>
      </c>
      <c r="G397" t="s">
        <v>654</v>
      </c>
      <c r="H397">
        <v>13.74</v>
      </c>
      <c r="I397" s="25">
        <v>42621</v>
      </c>
      <c r="J397">
        <v>631.73</v>
      </c>
    </row>
    <row r="398" spans="1:10" x14ac:dyDescent="0.25">
      <c r="A398" s="24" t="s">
        <v>943</v>
      </c>
      <c r="B398" s="25" t="s">
        <v>944</v>
      </c>
      <c r="C398" s="25" t="str">
        <f>LEFT(Data_Prep!$B398,4)</f>
        <v>2016</v>
      </c>
      <c r="D398" s="2">
        <v>2055.0100000000002</v>
      </c>
      <c r="E398" t="s">
        <v>678</v>
      </c>
      <c r="F398">
        <v>4.0050999999999997</v>
      </c>
      <c r="G398" t="s">
        <v>657</v>
      </c>
      <c r="H398">
        <v>14.45</v>
      </c>
      <c r="I398" s="25">
        <v>42620</v>
      </c>
      <c r="J398">
        <v>619.75</v>
      </c>
    </row>
    <row r="399" spans="1:10" x14ac:dyDescent="0.25">
      <c r="A399" s="24" t="s">
        <v>945</v>
      </c>
      <c r="B399" s="25" t="s">
        <v>946</v>
      </c>
      <c r="C399" s="25" t="str">
        <f>LEFT(Data_Prep!$B399,4)</f>
        <v>2016</v>
      </c>
      <c r="D399" s="2">
        <v>2037.05</v>
      </c>
      <c r="E399" t="s">
        <v>680</v>
      </c>
      <c r="F399">
        <v>3.97</v>
      </c>
      <c r="G399" t="s">
        <v>659</v>
      </c>
      <c r="H399">
        <v>12.9</v>
      </c>
      <c r="I399" s="25">
        <v>42619</v>
      </c>
      <c r="J399">
        <v>615.23</v>
      </c>
    </row>
    <row r="400" spans="1:10" x14ac:dyDescent="0.25">
      <c r="A400" s="24" t="s">
        <v>947</v>
      </c>
      <c r="B400" s="25" t="s">
        <v>948</v>
      </c>
      <c r="C400" s="25" t="str">
        <f>LEFT(Data_Prep!$B400,4)</f>
        <v>2016</v>
      </c>
      <c r="D400" s="2">
        <v>2035.94</v>
      </c>
      <c r="E400" t="s">
        <v>949</v>
      </c>
      <c r="F400">
        <v>3.9781</v>
      </c>
      <c r="G400" t="s">
        <v>919</v>
      </c>
      <c r="H400">
        <v>12.32</v>
      </c>
      <c r="I400" s="25">
        <v>42618</v>
      </c>
      <c r="J400">
        <v>611.5</v>
      </c>
    </row>
    <row r="401" spans="1:10" x14ac:dyDescent="0.25">
      <c r="A401" s="24" t="s">
        <v>950</v>
      </c>
      <c r="B401" s="25" t="s">
        <v>951</v>
      </c>
      <c r="C401" s="25" t="str">
        <f>LEFT(Data_Prep!$B401,4)</f>
        <v>2016</v>
      </c>
      <c r="D401" s="2">
        <v>2036.71</v>
      </c>
      <c r="E401" t="s">
        <v>952</v>
      </c>
      <c r="F401">
        <v>4.0101000000000004</v>
      </c>
      <c r="G401" t="s">
        <v>922</v>
      </c>
      <c r="H401">
        <v>12.8</v>
      </c>
      <c r="I401" s="25">
        <v>42617</v>
      </c>
      <c r="J401">
        <v>614.52</v>
      </c>
    </row>
    <row r="402" spans="1:10" x14ac:dyDescent="0.25">
      <c r="A402" s="24" t="s">
        <v>953</v>
      </c>
      <c r="B402" s="25" t="s">
        <v>954</v>
      </c>
      <c r="C402" s="25" t="str">
        <f>LEFT(Data_Prep!$B402,4)</f>
        <v>2016</v>
      </c>
      <c r="D402" s="2">
        <v>2049.8000000000002</v>
      </c>
      <c r="E402" t="s">
        <v>955</v>
      </c>
      <c r="F402">
        <v>3.9154</v>
      </c>
      <c r="G402" t="s">
        <v>661</v>
      </c>
      <c r="H402">
        <v>12.68</v>
      </c>
      <c r="I402" s="25">
        <v>42616</v>
      </c>
      <c r="J402">
        <v>609.89</v>
      </c>
    </row>
    <row r="403" spans="1:10" x14ac:dyDescent="0.25">
      <c r="A403" s="24" t="s">
        <v>956</v>
      </c>
      <c r="B403" s="25" t="s">
        <v>957</v>
      </c>
      <c r="C403" s="25" t="str">
        <f>LEFT(Data_Prep!$B403,4)</f>
        <v>2016</v>
      </c>
      <c r="D403" s="2">
        <v>2051.6</v>
      </c>
      <c r="E403" t="s">
        <v>682</v>
      </c>
      <c r="F403">
        <v>3.8170000000000002</v>
      </c>
      <c r="G403" t="s">
        <v>663</v>
      </c>
      <c r="H403">
        <v>12.01</v>
      </c>
      <c r="I403" s="25">
        <v>42615</v>
      </c>
      <c r="J403">
        <v>579.85</v>
      </c>
    </row>
    <row r="404" spans="1:10" x14ac:dyDescent="0.25">
      <c r="A404" s="24" t="s">
        <v>958</v>
      </c>
      <c r="B404" s="25" t="s">
        <v>959</v>
      </c>
      <c r="C404" s="25" t="str">
        <f>LEFT(Data_Prep!$B404,4)</f>
        <v>2016</v>
      </c>
      <c r="D404" s="2">
        <v>2049.58</v>
      </c>
      <c r="E404" t="s">
        <v>684</v>
      </c>
      <c r="F404">
        <v>3.8262</v>
      </c>
      <c r="G404" t="s">
        <v>665</v>
      </c>
      <c r="H404">
        <v>11.94</v>
      </c>
      <c r="I404" s="25">
        <v>42614</v>
      </c>
      <c r="J404">
        <v>572.73</v>
      </c>
    </row>
    <row r="405" spans="1:10" x14ac:dyDescent="0.25">
      <c r="A405" s="24" t="s">
        <v>960</v>
      </c>
      <c r="B405" s="25" t="s">
        <v>961</v>
      </c>
      <c r="C405" s="25" t="str">
        <f>LEFT(Data_Prep!$B405,4)</f>
        <v>2016</v>
      </c>
      <c r="D405" s="2">
        <v>2040.59</v>
      </c>
      <c r="E405" t="s">
        <v>687</v>
      </c>
      <c r="F405">
        <v>3.8090000000000002</v>
      </c>
      <c r="G405" t="s">
        <v>668</v>
      </c>
      <c r="H405">
        <v>12.01</v>
      </c>
      <c r="I405" s="25">
        <v>42613</v>
      </c>
      <c r="J405">
        <v>576.15</v>
      </c>
    </row>
    <row r="406" spans="1:10" x14ac:dyDescent="0.25">
      <c r="A406" s="24" t="s">
        <v>962</v>
      </c>
      <c r="B406" s="25" t="s">
        <v>963</v>
      </c>
      <c r="C406" s="25" t="str">
        <f>LEFT(Data_Prep!$B406,4)</f>
        <v>2016</v>
      </c>
      <c r="D406" s="2">
        <v>2027.22</v>
      </c>
      <c r="E406" t="s">
        <v>690</v>
      </c>
      <c r="F406">
        <v>3.8029999999999999</v>
      </c>
      <c r="G406" t="s">
        <v>671</v>
      </c>
      <c r="H406">
        <v>12</v>
      </c>
      <c r="I406" s="25">
        <v>42612</v>
      </c>
      <c r="J406">
        <v>579.49</v>
      </c>
    </row>
    <row r="407" spans="1:10" x14ac:dyDescent="0.25">
      <c r="A407" s="24" t="s">
        <v>964</v>
      </c>
      <c r="B407" s="25" t="s">
        <v>965</v>
      </c>
      <c r="C407" s="25" t="str">
        <f>LEFT(Data_Prep!$B407,4)</f>
        <v>2016</v>
      </c>
      <c r="D407" s="2">
        <v>2015.93</v>
      </c>
      <c r="E407" t="s">
        <v>692</v>
      </c>
      <c r="F407">
        <v>3.7719</v>
      </c>
      <c r="G407" t="s">
        <v>935</v>
      </c>
      <c r="H407">
        <v>11.68</v>
      </c>
      <c r="I407" s="25">
        <v>42611</v>
      </c>
      <c r="J407">
        <v>574.78</v>
      </c>
    </row>
    <row r="408" spans="1:10" x14ac:dyDescent="0.25">
      <c r="A408" s="24" t="s">
        <v>966</v>
      </c>
      <c r="B408" s="25" t="s">
        <v>967</v>
      </c>
      <c r="C408" s="25" t="str">
        <f>LEFT(Data_Prep!$B408,4)</f>
        <v>2016</v>
      </c>
      <c r="D408" s="2">
        <v>2019.64</v>
      </c>
      <c r="E408" t="s">
        <v>968</v>
      </c>
      <c r="F408">
        <v>3.7645</v>
      </c>
      <c r="G408" t="s">
        <v>938</v>
      </c>
      <c r="H408">
        <v>12.13</v>
      </c>
      <c r="I408" s="25">
        <v>42610</v>
      </c>
      <c r="J408">
        <v>574.16999999999996</v>
      </c>
    </row>
    <row r="409" spans="1:10" x14ac:dyDescent="0.25">
      <c r="A409" s="24" t="s">
        <v>969</v>
      </c>
      <c r="B409" s="25" t="s">
        <v>970</v>
      </c>
      <c r="C409" s="25" t="str">
        <f>LEFT(Data_Prep!$B409,4)</f>
        <v>2016</v>
      </c>
      <c r="D409" s="2">
        <v>2022.19</v>
      </c>
      <c r="E409" t="s">
        <v>971</v>
      </c>
      <c r="F409">
        <v>3.758</v>
      </c>
      <c r="G409" t="s">
        <v>674</v>
      </c>
      <c r="H409">
        <v>11.68</v>
      </c>
      <c r="I409" s="25">
        <v>42609</v>
      </c>
      <c r="J409">
        <v>568.54999999999995</v>
      </c>
    </row>
    <row r="410" spans="1:10" x14ac:dyDescent="0.25">
      <c r="A410" s="24" t="s">
        <v>972</v>
      </c>
      <c r="B410" s="25" t="s">
        <v>973</v>
      </c>
      <c r="C410" s="25" t="str">
        <f>LEFT(Data_Prep!$B410,4)</f>
        <v>2016</v>
      </c>
      <c r="D410" s="2">
        <v>1989.57</v>
      </c>
      <c r="E410" t="s">
        <v>694</v>
      </c>
      <c r="F410">
        <v>3.84</v>
      </c>
      <c r="G410" t="s">
        <v>676</v>
      </c>
      <c r="H410">
        <v>11.45</v>
      </c>
      <c r="I410" s="25">
        <v>42608</v>
      </c>
      <c r="J410">
        <v>578.01</v>
      </c>
    </row>
    <row r="411" spans="1:10" x14ac:dyDescent="0.25">
      <c r="A411" s="24" t="s">
        <v>974</v>
      </c>
      <c r="B411" s="25" t="s">
        <v>975</v>
      </c>
      <c r="C411" s="25" t="str">
        <f>LEFT(Data_Prep!$B411,4)</f>
        <v>2016</v>
      </c>
      <c r="D411" s="2">
        <v>1989.26</v>
      </c>
      <c r="E411" t="s">
        <v>696</v>
      </c>
      <c r="F411">
        <v>3.8159000000000001</v>
      </c>
      <c r="G411" t="s">
        <v>678</v>
      </c>
      <c r="H411">
        <v>11.64</v>
      </c>
      <c r="I411" s="25">
        <v>42607</v>
      </c>
      <c r="J411">
        <v>577.20000000000005</v>
      </c>
    </row>
    <row r="412" spans="1:10" x14ac:dyDescent="0.25">
      <c r="A412" s="24" t="s">
        <v>976</v>
      </c>
      <c r="B412" s="25" t="s">
        <v>977</v>
      </c>
      <c r="C412" s="25" t="str">
        <f>LEFT(Data_Prep!$B412,4)</f>
        <v>2016</v>
      </c>
      <c r="D412" s="2">
        <v>1979.26</v>
      </c>
      <c r="E412" t="s">
        <v>698</v>
      </c>
      <c r="F412">
        <v>3.8414000000000001</v>
      </c>
      <c r="G412" t="s">
        <v>680</v>
      </c>
      <c r="H412">
        <v>11.73</v>
      </c>
      <c r="I412" s="25">
        <v>42606</v>
      </c>
      <c r="J412">
        <v>580.32000000000005</v>
      </c>
    </row>
    <row r="413" spans="1:10" x14ac:dyDescent="0.25">
      <c r="A413" s="24" t="s">
        <v>978</v>
      </c>
      <c r="B413" s="25" t="s">
        <v>979</v>
      </c>
      <c r="C413" s="25" t="str">
        <f>LEFT(Data_Prep!$B413,4)</f>
        <v>2016</v>
      </c>
      <c r="D413" s="2">
        <v>2001.76</v>
      </c>
      <c r="E413" t="s">
        <v>701</v>
      </c>
      <c r="F413">
        <v>3.95</v>
      </c>
      <c r="G413" t="s">
        <v>949</v>
      </c>
      <c r="H413">
        <v>11.85</v>
      </c>
      <c r="I413" s="25">
        <v>42605</v>
      </c>
      <c r="J413">
        <v>583.54</v>
      </c>
    </row>
    <row r="414" spans="1:10" x14ac:dyDescent="0.25">
      <c r="A414" s="24" t="s">
        <v>980</v>
      </c>
      <c r="B414" s="25" t="s">
        <v>981</v>
      </c>
      <c r="C414" s="25" t="str">
        <f>LEFT(Data_Prep!$B414,4)</f>
        <v>2016</v>
      </c>
      <c r="D414" s="2">
        <v>1999.99</v>
      </c>
      <c r="E414" t="s">
        <v>704</v>
      </c>
      <c r="F414">
        <v>3.6720000000000002</v>
      </c>
      <c r="G414" t="s">
        <v>952</v>
      </c>
      <c r="H414">
        <v>11.73</v>
      </c>
      <c r="I414" s="25">
        <v>42604</v>
      </c>
      <c r="J414">
        <v>588.01</v>
      </c>
    </row>
    <row r="415" spans="1:10" x14ac:dyDescent="0.25">
      <c r="A415" s="24" t="s">
        <v>982</v>
      </c>
      <c r="B415" s="25" t="s">
        <v>983</v>
      </c>
      <c r="C415" s="25" t="str">
        <f>LEFT(Data_Prep!$B415,4)</f>
        <v>2016</v>
      </c>
      <c r="D415" s="2">
        <v>1993.4</v>
      </c>
      <c r="E415" t="s">
        <v>984</v>
      </c>
      <c r="F415">
        <v>3.6246</v>
      </c>
      <c r="G415" t="s">
        <v>955</v>
      </c>
      <c r="H415">
        <v>12.01</v>
      </c>
      <c r="I415" s="25">
        <v>42603</v>
      </c>
      <c r="J415">
        <v>581.41999999999996</v>
      </c>
    </row>
    <row r="416" spans="1:10" x14ac:dyDescent="0.25">
      <c r="A416" s="24" t="s">
        <v>985</v>
      </c>
      <c r="B416" s="25" t="s">
        <v>986</v>
      </c>
      <c r="C416" s="25" t="str">
        <f>LEFT(Data_Prep!$B416,4)</f>
        <v>2016</v>
      </c>
      <c r="D416" s="2">
        <v>1986.45</v>
      </c>
      <c r="E416" t="s">
        <v>987</v>
      </c>
      <c r="F416">
        <v>3.6234999999999999</v>
      </c>
      <c r="G416" t="s">
        <v>682</v>
      </c>
      <c r="H416">
        <v>12.13</v>
      </c>
      <c r="I416" s="25">
        <v>42602</v>
      </c>
      <c r="J416">
        <v>582.01</v>
      </c>
    </row>
    <row r="417" spans="1:10" x14ac:dyDescent="0.25">
      <c r="A417" s="24" t="s">
        <v>988</v>
      </c>
      <c r="B417" s="25" t="s">
        <v>989</v>
      </c>
      <c r="C417" s="25" t="str">
        <f>LEFT(Data_Prep!$B417,4)</f>
        <v>2016</v>
      </c>
      <c r="D417" s="2">
        <v>1978.35</v>
      </c>
      <c r="E417" t="s">
        <v>707</v>
      </c>
      <c r="F417">
        <v>3.6225999999999998</v>
      </c>
      <c r="G417" t="s">
        <v>684</v>
      </c>
      <c r="H417">
        <v>12.22</v>
      </c>
      <c r="I417" s="25">
        <v>42601</v>
      </c>
      <c r="J417">
        <v>573.5</v>
      </c>
    </row>
    <row r="418" spans="1:10" x14ac:dyDescent="0.25">
      <c r="A418" s="24" t="s">
        <v>990</v>
      </c>
      <c r="B418" s="25" t="s">
        <v>991</v>
      </c>
      <c r="C418" s="25" t="str">
        <f>LEFT(Data_Prep!$B418,4)</f>
        <v>2016</v>
      </c>
      <c r="D418" s="2">
        <v>1932.23</v>
      </c>
      <c r="E418" t="s">
        <v>709</v>
      </c>
      <c r="F418">
        <v>3.5907</v>
      </c>
      <c r="G418" t="s">
        <v>687</v>
      </c>
      <c r="H418">
        <v>11.63</v>
      </c>
      <c r="I418" s="25">
        <v>42600</v>
      </c>
      <c r="J418">
        <v>572.21</v>
      </c>
    </row>
    <row r="419" spans="1:10" x14ac:dyDescent="0.25">
      <c r="A419" s="24" t="s">
        <v>992</v>
      </c>
      <c r="B419" s="25" t="s">
        <v>993</v>
      </c>
      <c r="C419" s="25" t="str">
        <f>LEFT(Data_Prep!$B419,4)</f>
        <v>2016</v>
      </c>
      <c r="D419" s="2">
        <v>1948.05</v>
      </c>
      <c r="E419" t="s">
        <v>711</v>
      </c>
      <c r="F419">
        <v>3.5701999999999998</v>
      </c>
      <c r="G419" t="s">
        <v>690</v>
      </c>
      <c r="H419">
        <v>11.29</v>
      </c>
      <c r="I419" s="25">
        <v>42599</v>
      </c>
      <c r="J419">
        <v>571.83000000000004</v>
      </c>
    </row>
    <row r="420" spans="1:10" x14ac:dyDescent="0.25">
      <c r="A420" s="24" t="s">
        <v>994</v>
      </c>
      <c r="B420" s="25" t="s">
        <v>995</v>
      </c>
      <c r="C420" s="25" t="str">
        <f>LEFT(Data_Prep!$B420,4)</f>
        <v>2016</v>
      </c>
      <c r="D420" s="2">
        <v>1951.7</v>
      </c>
      <c r="E420" t="s">
        <v>713</v>
      </c>
      <c r="F420">
        <v>3.6</v>
      </c>
      <c r="G420" t="s">
        <v>692</v>
      </c>
      <c r="H420">
        <v>10.93</v>
      </c>
      <c r="I420" s="25">
        <v>42598</v>
      </c>
      <c r="J420">
        <v>574.24</v>
      </c>
    </row>
    <row r="421" spans="1:10" x14ac:dyDescent="0.25">
      <c r="A421" s="24" t="s">
        <v>996</v>
      </c>
      <c r="B421" s="25" t="s">
        <v>997</v>
      </c>
      <c r="C421" s="25" t="str">
        <f>LEFT(Data_Prep!$B421,4)</f>
        <v>2016</v>
      </c>
      <c r="D421" s="2">
        <v>1929.8</v>
      </c>
      <c r="E421" t="s">
        <v>715</v>
      </c>
      <c r="F421">
        <v>3.53</v>
      </c>
      <c r="G421" t="s">
        <v>968</v>
      </c>
      <c r="H421">
        <v>10.94</v>
      </c>
      <c r="I421" s="25">
        <v>42597</v>
      </c>
      <c r="J421">
        <v>564.64</v>
      </c>
    </row>
    <row r="422" spans="1:10" x14ac:dyDescent="0.25">
      <c r="A422" s="24" t="s">
        <v>998</v>
      </c>
      <c r="B422" s="25" t="s">
        <v>999</v>
      </c>
      <c r="C422" s="25" t="str">
        <f>LEFT(Data_Prep!$B422,4)</f>
        <v>2016</v>
      </c>
      <c r="D422" s="2">
        <v>1921.27</v>
      </c>
      <c r="E422" t="s">
        <v>1000</v>
      </c>
      <c r="F422">
        <v>3.63</v>
      </c>
      <c r="G422" t="s">
        <v>971</v>
      </c>
      <c r="H422">
        <v>11.2</v>
      </c>
      <c r="I422" s="25">
        <v>42596</v>
      </c>
      <c r="J422">
        <v>569.44000000000005</v>
      </c>
    </row>
    <row r="423" spans="1:10" x14ac:dyDescent="0.25">
      <c r="A423" s="24" t="s">
        <v>1001</v>
      </c>
      <c r="B423" s="25" t="s">
        <v>1002</v>
      </c>
      <c r="C423" s="25" t="str">
        <f>LEFT(Data_Prep!$B423,4)</f>
        <v>2016</v>
      </c>
      <c r="D423" s="2">
        <v>1945.5</v>
      </c>
      <c r="E423" t="s">
        <v>1003</v>
      </c>
      <c r="F423">
        <v>3.69</v>
      </c>
      <c r="G423" t="s">
        <v>694</v>
      </c>
      <c r="H423">
        <v>11.22</v>
      </c>
      <c r="I423" s="25">
        <v>42595</v>
      </c>
      <c r="J423">
        <v>583.73</v>
      </c>
    </row>
    <row r="424" spans="1:10" x14ac:dyDescent="0.25">
      <c r="A424" s="24" t="s">
        <v>1004</v>
      </c>
      <c r="B424" s="25" t="s">
        <v>1005</v>
      </c>
      <c r="C424" s="25" t="str">
        <f>LEFT(Data_Prep!$B424,4)</f>
        <v>2016</v>
      </c>
      <c r="D424" s="2">
        <v>1917.78</v>
      </c>
      <c r="E424" t="s">
        <v>718</v>
      </c>
      <c r="F424">
        <v>3.65</v>
      </c>
      <c r="G424" t="s">
        <v>696</v>
      </c>
      <c r="H424">
        <v>11.39</v>
      </c>
      <c r="I424" s="25">
        <v>42594</v>
      </c>
      <c r="J424">
        <v>585.5</v>
      </c>
    </row>
    <row r="425" spans="1:10" x14ac:dyDescent="0.25">
      <c r="A425" s="24" t="s">
        <v>1006</v>
      </c>
      <c r="B425" s="25" t="s">
        <v>1007</v>
      </c>
      <c r="C425" s="25" t="str">
        <f>LEFT(Data_Prep!$B425,4)</f>
        <v>2016</v>
      </c>
      <c r="D425" s="2">
        <v>1917.83</v>
      </c>
      <c r="E425" t="s">
        <v>721</v>
      </c>
      <c r="F425">
        <v>3.746</v>
      </c>
      <c r="G425" t="s">
        <v>698</v>
      </c>
      <c r="H425">
        <v>10.98</v>
      </c>
      <c r="I425" s="25">
        <v>42593</v>
      </c>
      <c r="J425">
        <v>591.27</v>
      </c>
    </row>
    <row r="426" spans="1:10" x14ac:dyDescent="0.25">
      <c r="A426" s="24" t="s">
        <v>1008</v>
      </c>
      <c r="B426" s="25" t="s">
        <v>1009</v>
      </c>
      <c r="C426" s="25" t="str">
        <f>LEFT(Data_Prep!$B426,4)</f>
        <v>2016</v>
      </c>
      <c r="D426" s="2">
        <v>1926.82</v>
      </c>
      <c r="E426" t="s">
        <v>724</v>
      </c>
      <c r="F426">
        <v>3.56</v>
      </c>
      <c r="G426" t="s">
        <v>701</v>
      </c>
      <c r="H426">
        <v>10.99</v>
      </c>
      <c r="I426" s="25">
        <v>42592</v>
      </c>
      <c r="J426">
        <v>590.28</v>
      </c>
    </row>
    <row r="427" spans="1:10" x14ac:dyDescent="0.25">
      <c r="A427" s="24" t="s">
        <v>1010</v>
      </c>
      <c r="B427" s="25" t="s">
        <v>1011</v>
      </c>
      <c r="C427" s="25" t="str">
        <f>LEFT(Data_Prep!$B427,4)</f>
        <v>2016</v>
      </c>
      <c r="D427" s="2">
        <v>1895.58</v>
      </c>
      <c r="E427" t="s">
        <v>726</v>
      </c>
      <c r="F427">
        <v>3.7332000000000001</v>
      </c>
      <c r="G427" t="s">
        <v>704</v>
      </c>
      <c r="H427">
        <v>11.14</v>
      </c>
      <c r="I427" s="25">
        <v>42591</v>
      </c>
      <c r="J427">
        <v>604.1</v>
      </c>
    </row>
    <row r="428" spans="1:10" x14ac:dyDescent="0.25">
      <c r="A428" s="24" t="s">
        <v>1012</v>
      </c>
      <c r="B428" s="25" t="s">
        <v>1013</v>
      </c>
      <c r="C428" s="25" t="str">
        <f>LEFT(Data_Prep!$B428,4)</f>
        <v>2016</v>
      </c>
      <c r="D428" s="2">
        <v>1864.78</v>
      </c>
      <c r="E428" t="s">
        <v>728</v>
      </c>
      <c r="F428">
        <v>3.7332000000000001</v>
      </c>
      <c r="G428" t="s">
        <v>984</v>
      </c>
      <c r="H428">
        <v>11.13</v>
      </c>
      <c r="I428" s="25">
        <v>42590</v>
      </c>
      <c r="J428">
        <v>604.1</v>
      </c>
    </row>
    <row r="429" spans="1:10" x14ac:dyDescent="0.25">
      <c r="A429" s="24" t="s">
        <v>1014</v>
      </c>
      <c r="B429" s="25" t="s">
        <v>1015</v>
      </c>
      <c r="C429" s="25" t="str">
        <f>LEFT(Data_Prep!$B429,4)</f>
        <v>2016</v>
      </c>
      <c r="D429" s="2">
        <v>1829.08</v>
      </c>
      <c r="E429" t="s">
        <v>1016</v>
      </c>
      <c r="F429">
        <v>3.7332000000000001</v>
      </c>
      <c r="G429" t="s">
        <v>987</v>
      </c>
      <c r="H429">
        <v>11.26</v>
      </c>
      <c r="I429" s="25">
        <v>42589</v>
      </c>
      <c r="J429">
        <v>604.1</v>
      </c>
    </row>
    <row r="430" spans="1:10" x14ac:dyDescent="0.25">
      <c r="A430" s="24" t="s">
        <v>1017</v>
      </c>
      <c r="B430" s="25" t="s">
        <v>1018</v>
      </c>
      <c r="C430" s="25" t="str">
        <f>LEFT(Data_Prep!$B430,4)</f>
        <v>2016</v>
      </c>
      <c r="D430" s="2">
        <v>1851.86</v>
      </c>
      <c r="E430" t="s">
        <v>737</v>
      </c>
      <c r="F430">
        <v>3.7332000000000001</v>
      </c>
      <c r="G430" t="s">
        <v>707</v>
      </c>
      <c r="H430">
        <v>10.68</v>
      </c>
      <c r="I430" s="25">
        <v>42588</v>
      </c>
      <c r="J430">
        <v>0</v>
      </c>
    </row>
    <row r="431" spans="1:10" x14ac:dyDescent="0.25">
      <c r="A431" s="24" t="s">
        <v>1019</v>
      </c>
      <c r="B431" s="25" t="s">
        <v>1020</v>
      </c>
      <c r="C431" s="25" t="str">
        <f>LEFT(Data_Prep!$B431,4)</f>
        <v>2016</v>
      </c>
      <c r="D431" s="2">
        <v>1852.21</v>
      </c>
      <c r="E431" t="s">
        <v>740</v>
      </c>
      <c r="F431">
        <v>3.8534000000000002</v>
      </c>
      <c r="G431" t="s">
        <v>709</v>
      </c>
      <c r="H431">
        <v>10.69</v>
      </c>
      <c r="I431" s="25">
        <v>42587</v>
      </c>
      <c r="J431">
        <v>0</v>
      </c>
    </row>
    <row r="432" spans="1:10" x14ac:dyDescent="0.25">
      <c r="A432" s="24" t="s">
        <v>1021</v>
      </c>
      <c r="B432" s="25" t="s">
        <v>1022</v>
      </c>
      <c r="C432" s="25" t="str">
        <f>LEFT(Data_Prep!$B432,4)</f>
        <v>2016</v>
      </c>
      <c r="D432" s="2">
        <v>1853.44</v>
      </c>
      <c r="E432" t="s">
        <v>1023</v>
      </c>
      <c r="F432">
        <v>3.9420000000000002</v>
      </c>
      <c r="G432" t="s">
        <v>711</v>
      </c>
      <c r="H432">
        <v>10.72</v>
      </c>
      <c r="I432" s="25">
        <v>42586</v>
      </c>
      <c r="J432">
        <v>0</v>
      </c>
    </row>
    <row r="433" spans="1:10" x14ac:dyDescent="0.25">
      <c r="A433" s="24" t="s">
        <v>1024</v>
      </c>
      <c r="B433" s="25" t="s">
        <v>1025</v>
      </c>
      <c r="C433" s="25" t="str">
        <f>LEFT(Data_Prep!$B433,4)</f>
        <v>2016</v>
      </c>
      <c r="D433" s="2">
        <v>1880.05</v>
      </c>
      <c r="E433" t="s">
        <v>1026</v>
      </c>
      <c r="F433">
        <v>4.0551000000000004</v>
      </c>
      <c r="G433" t="s">
        <v>713</v>
      </c>
      <c r="H433">
        <v>11.07</v>
      </c>
      <c r="I433" s="25">
        <v>42585</v>
      </c>
      <c r="J433">
        <v>0</v>
      </c>
    </row>
    <row r="434" spans="1:10" x14ac:dyDescent="0.25">
      <c r="A434" s="24" t="s">
        <v>1027</v>
      </c>
      <c r="B434" s="25" t="s">
        <v>1028</v>
      </c>
      <c r="C434" s="25" t="str">
        <f>LEFT(Data_Prep!$B434,4)</f>
        <v>2016</v>
      </c>
      <c r="D434" s="2">
        <v>1915.45</v>
      </c>
      <c r="E434" t="s">
        <v>742</v>
      </c>
      <c r="F434">
        <v>4.0766999999999998</v>
      </c>
      <c r="G434" t="s">
        <v>715</v>
      </c>
      <c r="H434">
        <v>11.09</v>
      </c>
      <c r="I434" s="25">
        <v>42584</v>
      </c>
      <c r="J434">
        <v>604</v>
      </c>
    </row>
    <row r="435" spans="1:10" x14ac:dyDescent="0.25">
      <c r="A435" s="24" t="s">
        <v>1029</v>
      </c>
      <c r="B435" s="25" t="s">
        <v>1030</v>
      </c>
      <c r="C435" s="25" t="str">
        <f>LEFT(Data_Prep!$B435,4)</f>
        <v>2016</v>
      </c>
      <c r="D435" s="2">
        <v>1912.53</v>
      </c>
      <c r="E435" t="s">
        <v>746</v>
      </c>
      <c r="F435">
        <v>3.9799000000000002</v>
      </c>
      <c r="G435" t="s">
        <v>1000</v>
      </c>
      <c r="H435">
        <v>11.16</v>
      </c>
      <c r="I435" s="25">
        <v>42583</v>
      </c>
      <c r="J435">
        <v>607.99</v>
      </c>
    </row>
    <row r="436" spans="1:10" x14ac:dyDescent="0.25">
      <c r="A436" s="24" t="s">
        <v>1031</v>
      </c>
      <c r="B436" s="25" t="s">
        <v>1032</v>
      </c>
      <c r="C436" s="25" t="str">
        <f>LEFT(Data_Prep!$B436,4)</f>
        <v>2016</v>
      </c>
      <c r="D436" s="2">
        <v>1903.03</v>
      </c>
      <c r="E436" t="s">
        <v>748</v>
      </c>
      <c r="F436">
        <v>3.98</v>
      </c>
      <c r="G436" t="s">
        <v>1003</v>
      </c>
      <c r="H436">
        <v>11.48</v>
      </c>
      <c r="I436" s="25">
        <v>42582</v>
      </c>
      <c r="J436">
        <v>623.66999999999996</v>
      </c>
    </row>
    <row r="437" spans="1:10" x14ac:dyDescent="0.25">
      <c r="A437" s="24" t="s">
        <v>1033</v>
      </c>
      <c r="B437" s="25" t="s">
        <v>1034</v>
      </c>
      <c r="C437" s="25" t="str">
        <f>LEFT(Data_Prep!$B437,4)</f>
        <v>2016</v>
      </c>
      <c r="D437" s="2">
        <v>1939.38</v>
      </c>
      <c r="E437" t="s">
        <v>750</v>
      </c>
      <c r="F437">
        <v>4.0102000000000002</v>
      </c>
      <c r="G437" t="s">
        <v>718</v>
      </c>
      <c r="H437">
        <v>11.67</v>
      </c>
      <c r="I437" s="25">
        <v>42581</v>
      </c>
      <c r="J437">
        <v>654.99</v>
      </c>
    </row>
    <row r="438" spans="1:10" x14ac:dyDescent="0.25">
      <c r="A438" s="24" t="s">
        <v>1035</v>
      </c>
      <c r="B438" s="25" t="s">
        <v>1036</v>
      </c>
      <c r="C438" s="25" t="str">
        <f>LEFT(Data_Prep!$B438,4)</f>
        <v>2016</v>
      </c>
      <c r="D438" s="2">
        <v>1940.24</v>
      </c>
      <c r="E438" t="s">
        <v>1037</v>
      </c>
      <c r="F438">
        <v>4.0933000000000002</v>
      </c>
      <c r="G438" t="s">
        <v>721</v>
      </c>
      <c r="H438">
        <v>11.64</v>
      </c>
      <c r="I438" s="25">
        <v>42580</v>
      </c>
      <c r="J438">
        <v>658.34</v>
      </c>
    </row>
    <row r="439" spans="1:10" x14ac:dyDescent="0.25">
      <c r="A439" s="24" t="s">
        <v>1038</v>
      </c>
      <c r="B439" s="25" t="s">
        <v>1039</v>
      </c>
      <c r="C439" s="25" t="str">
        <f>LEFT(Data_Prep!$B439,4)</f>
        <v>2016</v>
      </c>
      <c r="D439" s="2">
        <v>1893.36</v>
      </c>
      <c r="E439" t="s">
        <v>1040</v>
      </c>
      <c r="F439">
        <v>4.0595999999999997</v>
      </c>
      <c r="G439" t="s">
        <v>724</v>
      </c>
      <c r="H439">
        <v>12.07</v>
      </c>
      <c r="I439" s="25">
        <v>42578</v>
      </c>
      <c r="J439">
        <v>654.51</v>
      </c>
    </row>
    <row r="440" spans="1:10" x14ac:dyDescent="0.25">
      <c r="A440" s="24" t="s">
        <v>1041</v>
      </c>
      <c r="B440" s="25" t="s">
        <v>1042</v>
      </c>
      <c r="C440" s="25" t="str">
        <f>LEFT(Data_Prep!$B440,4)</f>
        <v>2016</v>
      </c>
      <c r="D440" s="2">
        <v>1882.95</v>
      </c>
      <c r="E440" t="s">
        <v>753</v>
      </c>
      <c r="F440">
        <v>4.0359999999999996</v>
      </c>
      <c r="G440" t="s">
        <v>726</v>
      </c>
      <c r="H440">
        <v>10.16</v>
      </c>
      <c r="I440" s="25">
        <v>42577</v>
      </c>
      <c r="J440">
        <v>648.47</v>
      </c>
    </row>
    <row r="441" spans="1:10" x14ac:dyDescent="0.25">
      <c r="A441" s="24" t="s">
        <v>1043</v>
      </c>
      <c r="B441" s="25" t="s">
        <v>1044</v>
      </c>
      <c r="C441" s="25" t="str">
        <f>LEFT(Data_Prep!$B441,4)</f>
        <v>2016</v>
      </c>
      <c r="D441" s="2">
        <v>1903.63</v>
      </c>
      <c r="E441" t="s">
        <v>756</v>
      </c>
      <c r="F441">
        <v>4.1159999999999997</v>
      </c>
      <c r="G441" t="s">
        <v>728</v>
      </c>
      <c r="H441">
        <v>10.16</v>
      </c>
      <c r="I441" s="25">
        <v>42576</v>
      </c>
      <c r="J441">
        <v>654.16999999999996</v>
      </c>
    </row>
    <row r="442" spans="1:10" x14ac:dyDescent="0.25">
      <c r="A442" s="24" t="s">
        <v>1045</v>
      </c>
      <c r="B442" s="25" t="s">
        <v>1046</v>
      </c>
      <c r="C442" s="25" t="str">
        <f>LEFT(Data_Prep!$B442,4)</f>
        <v>2016</v>
      </c>
      <c r="D442" s="2">
        <v>1877.08</v>
      </c>
      <c r="E442" t="s">
        <v>758</v>
      </c>
      <c r="F442">
        <v>4.1574</v>
      </c>
      <c r="G442" t="s">
        <v>1016</v>
      </c>
      <c r="H442">
        <v>10.16</v>
      </c>
      <c r="I442" s="25">
        <v>42575</v>
      </c>
      <c r="J442">
        <v>661.82</v>
      </c>
    </row>
    <row r="443" spans="1:10" x14ac:dyDescent="0.25">
      <c r="A443" s="24" t="s">
        <v>1047</v>
      </c>
      <c r="B443" s="25" t="s">
        <v>1048</v>
      </c>
      <c r="C443" s="25" t="str">
        <f>LEFT(Data_Prep!$B443,4)</f>
        <v>2016</v>
      </c>
      <c r="D443" s="2">
        <v>1906.9</v>
      </c>
      <c r="E443" t="s">
        <v>760</v>
      </c>
      <c r="F443">
        <v>4.1817000000000002</v>
      </c>
      <c r="G443" t="s">
        <v>1049</v>
      </c>
      <c r="H443">
        <v>10.16</v>
      </c>
      <c r="I443" s="25">
        <v>42574</v>
      </c>
      <c r="J443">
        <v>654.03</v>
      </c>
    </row>
    <row r="444" spans="1:10" x14ac:dyDescent="0.25">
      <c r="A444" s="24" t="s">
        <v>1050</v>
      </c>
      <c r="B444" s="25" t="s">
        <v>1051</v>
      </c>
      <c r="C444" s="25" t="str">
        <f>LEFT(Data_Prep!$B444,4)</f>
        <v>2016</v>
      </c>
      <c r="D444" s="2">
        <v>1868.99</v>
      </c>
      <c r="E444" t="s">
        <v>762</v>
      </c>
      <c r="F444">
        <v>4.1689999999999996</v>
      </c>
      <c r="G444" t="s">
        <v>730</v>
      </c>
      <c r="H444">
        <v>10.16</v>
      </c>
      <c r="I444" s="25">
        <v>42573</v>
      </c>
      <c r="J444">
        <v>648.04</v>
      </c>
    </row>
    <row r="445" spans="1:10" x14ac:dyDescent="0.25">
      <c r="A445" s="24" t="s">
        <v>1052</v>
      </c>
      <c r="B445" s="25" t="s">
        <v>1053</v>
      </c>
      <c r="C445" s="25" t="str">
        <f>LEFT(Data_Prep!$B445,4)</f>
        <v>2016</v>
      </c>
      <c r="D445" s="2">
        <v>1859.33</v>
      </c>
      <c r="E445" t="s">
        <v>1054</v>
      </c>
      <c r="F445">
        <v>4.1928000000000001</v>
      </c>
      <c r="G445" t="s">
        <v>732</v>
      </c>
      <c r="H445">
        <v>10.16</v>
      </c>
      <c r="I445" s="25">
        <v>42572</v>
      </c>
      <c r="J445">
        <v>665.01</v>
      </c>
    </row>
    <row r="446" spans="1:10" x14ac:dyDescent="0.25">
      <c r="A446" s="24" t="s">
        <v>1055</v>
      </c>
      <c r="B446" s="25" t="s">
        <v>1056</v>
      </c>
      <c r="C446" s="25" t="str">
        <f>LEFT(Data_Prep!$B446,4)</f>
        <v>2016</v>
      </c>
      <c r="D446" s="2">
        <v>1881.33</v>
      </c>
      <c r="E446" t="s">
        <v>1057</v>
      </c>
      <c r="F446">
        <v>4.16</v>
      </c>
      <c r="G446" t="s">
        <v>734</v>
      </c>
      <c r="H446">
        <v>10.16</v>
      </c>
      <c r="I446" s="25">
        <v>42571</v>
      </c>
      <c r="J446">
        <v>665.85</v>
      </c>
    </row>
    <row r="447" spans="1:10" x14ac:dyDescent="0.25">
      <c r="A447" s="24" t="s">
        <v>1058</v>
      </c>
      <c r="B447" s="25" t="s">
        <v>1059</v>
      </c>
      <c r="C447" s="25" t="str">
        <f>LEFT(Data_Prep!$B447,4)</f>
        <v>2016</v>
      </c>
      <c r="D447" s="2">
        <v>1880.33</v>
      </c>
      <c r="E447" t="s">
        <v>764</v>
      </c>
      <c r="F447">
        <v>4.1900000000000004</v>
      </c>
      <c r="G447" t="s">
        <v>737</v>
      </c>
      <c r="H447">
        <v>10.16</v>
      </c>
      <c r="I447" s="25">
        <v>42570</v>
      </c>
      <c r="J447">
        <v>675</v>
      </c>
    </row>
    <row r="448" spans="1:10" x14ac:dyDescent="0.25">
      <c r="A448" s="24" t="s">
        <v>1060</v>
      </c>
      <c r="B448" s="25" t="s">
        <v>1061</v>
      </c>
      <c r="C448" s="25" t="str">
        <f>LEFT(Data_Prep!$B448,4)</f>
        <v>2016</v>
      </c>
      <c r="D448" s="2">
        <v>1921.84</v>
      </c>
      <c r="E448" t="s">
        <v>766</v>
      </c>
      <c r="F448">
        <v>4.1700999999999997</v>
      </c>
      <c r="G448" t="s">
        <v>740</v>
      </c>
      <c r="H448">
        <v>11.08</v>
      </c>
      <c r="I448" s="25">
        <v>42569</v>
      </c>
      <c r="J448">
        <v>674.3</v>
      </c>
    </row>
    <row r="449" spans="1:10" x14ac:dyDescent="0.25">
      <c r="A449" s="24" t="s">
        <v>1062</v>
      </c>
      <c r="B449" s="25" t="s">
        <v>1063</v>
      </c>
      <c r="C449" s="25" t="str">
        <f>LEFT(Data_Prep!$B449,4)</f>
        <v>2016</v>
      </c>
      <c r="D449" s="2">
        <v>1890.28</v>
      </c>
      <c r="E449" t="s">
        <v>769</v>
      </c>
      <c r="F449">
        <v>4.1734</v>
      </c>
      <c r="G449" t="s">
        <v>1023</v>
      </c>
      <c r="H449">
        <v>11.86</v>
      </c>
      <c r="I449" s="25">
        <v>42568</v>
      </c>
      <c r="J449">
        <v>683.2</v>
      </c>
    </row>
    <row r="450" spans="1:10" x14ac:dyDescent="0.25">
      <c r="A450" s="24" t="s">
        <v>1064</v>
      </c>
      <c r="B450" s="25" t="s">
        <v>1065</v>
      </c>
      <c r="C450" s="25" t="str">
        <f>LEFT(Data_Prep!$B450,4)</f>
        <v>2016</v>
      </c>
      <c r="D450" s="2">
        <v>1938.68</v>
      </c>
      <c r="E450" t="s">
        <v>772</v>
      </c>
      <c r="F450">
        <v>4.1843000000000004</v>
      </c>
      <c r="G450" t="s">
        <v>1026</v>
      </c>
      <c r="H450">
        <v>12.52</v>
      </c>
      <c r="I450" s="25">
        <v>42567</v>
      </c>
      <c r="J450">
        <v>665.33</v>
      </c>
    </row>
    <row r="451" spans="1:10" x14ac:dyDescent="0.25">
      <c r="A451" s="24" t="s">
        <v>1066</v>
      </c>
      <c r="B451" s="25" t="s">
        <v>1067</v>
      </c>
      <c r="C451" s="25" t="str">
        <f>LEFT(Data_Prep!$B451,4)</f>
        <v>2016</v>
      </c>
      <c r="D451" s="2">
        <v>1923.67</v>
      </c>
      <c r="E451" t="s">
        <v>774</v>
      </c>
      <c r="F451">
        <v>4.1273999999999997</v>
      </c>
      <c r="G451" t="s">
        <v>742</v>
      </c>
      <c r="H451">
        <v>12.9</v>
      </c>
      <c r="I451" s="25">
        <v>42566</v>
      </c>
      <c r="J451">
        <v>665.5</v>
      </c>
    </row>
    <row r="452" spans="1:10" x14ac:dyDescent="0.25">
      <c r="A452" s="24" t="s">
        <v>1068</v>
      </c>
      <c r="B452" s="25" t="s">
        <v>1069</v>
      </c>
      <c r="C452" s="25" t="str">
        <f>LEFT(Data_Prep!$B452,4)</f>
        <v>2016</v>
      </c>
      <c r="D452" s="2">
        <v>1922.03</v>
      </c>
      <c r="E452" t="s">
        <v>1070</v>
      </c>
      <c r="F452">
        <v>4.1379999999999999</v>
      </c>
      <c r="G452" t="s">
        <v>744</v>
      </c>
      <c r="H452">
        <v>12.87</v>
      </c>
      <c r="I452" s="25">
        <v>42565</v>
      </c>
      <c r="J452">
        <v>659.78</v>
      </c>
    </row>
    <row r="453" spans="1:10" x14ac:dyDescent="0.25">
      <c r="A453" s="24" t="s">
        <v>1071</v>
      </c>
      <c r="B453" s="25" t="s">
        <v>1072</v>
      </c>
      <c r="C453" s="25" t="str">
        <f>LEFT(Data_Prep!$B453,4)</f>
        <v>2016</v>
      </c>
      <c r="D453" s="2">
        <v>1943.09</v>
      </c>
      <c r="E453" t="s">
        <v>1073</v>
      </c>
      <c r="F453">
        <v>4.1223000000000001</v>
      </c>
      <c r="G453" t="s">
        <v>746</v>
      </c>
      <c r="H453">
        <v>13.03</v>
      </c>
      <c r="I453" s="25">
        <v>42564</v>
      </c>
      <c r="J453">
        <v>653.70000000000005</v>
      </c>
    </row>
    <row r="454" spans="1:10" x14ac:dyDescent="0.25">
      <c r="A454" s="24" t="s">
        <v>1074</v>
      </c>
      <c r="B454" s="25" t="s">
        <v>1075</v>
      </c>
      <c r="C454" s="25" t="str">
        <f>LEFT(Data_Prep!$B454,4)</f>
        <v>2016</v>
      </c>
      <c r="D454" s="2">
        <v>1990.26</v>
      </c>
      <c r="E454" t="s">
        <v>776</v>
      </c>
      <c r="F454">
        <v>4.25</v>
      </c>
      <c r="G454" t="s">
        <v>748</v>
      </c>
      <c r="H454">
        <v>12.01</v>
      </c>
      <c r="I454" s="25">
        <v>42563</v>
      </c>
      <c r="J454">
        <v>667.19</v>
      </c>
    </row>
    <row r="455" spans="1:10" x14ac:dyDescent="0.25">
      <c r="A455" s="24" t="s">
        <v>1076</v>
      </c>
      <c r="B455" s="25" t="s">
        <v>1077</v>
      </c>
      <c r="C455" s="25" t="str">
        <f>LEFT(Data_Prep!$B455,4)</f>
        <v>2016</v>
      </c>
      <c r="D455" s="2">
        <v>2016.71</v>
      </c>
      <c r="E455" t="s">
        <v>778</v>
      </c>
      <c r="F455">
        <v>4.1020000000000003</v>
      </c>
      <c r="G455" t="s">
        <v>750</v>
      </c>
      <c r="H455">
        <v>13.8</v>
      </c>
      <c r="I455" s="25">
        <v>42562</v>
      </c>
      <c r="J455">
        <v>647.95000000000005</v>
      </c>
    </row>
    <row r="456" spans="1:10" x14ac:dyDescent="0.25">
      <c r="A456" s="24" t="s">
        <v>1078</v>
      </c>
      <c r="B456" s="25" t="s">
        <v>1079</v>
      </c>
      <c r="C456" s="25" t="str">
        <f>LEFT(Data_Prep!$B456,4)</f>
        <v>2016</v>
      </c>
      <c r="D456" s="2">
        <v>2012.66</v>
      </c>
      <c r="E456" t="s">
        <v>780</v>
      </c>
      <c r="F456">
        <v>4.4798999999999998</v>
      </c>
      <c r="G456" t="s">
        <v>1037</v>
      </c>
      <c r="H456">
        <v>12.65</v>
      </c>
      <c r="I456" s="25">
        <v>42561</v>
      </c>
      <c r="J456">
        <v>649.72</v>
      </c>
    </row>
    <row r="457" spans="1:10" x14ac:dyDescent="0.25">
      <c r="A457" s="24" t="s">
        <v>1080</v>
      </c>
      <c r="B457" s="25" t="s">
        <v>1081</v>
      </c>
      <c r="C457" s="25" t="str">
        <f>LEFT(Data_Prep!$B457,4)</f>
        <v>2015</v>
      </c>
      <c r="D457" s="2">
        <v>2043.94</v>
      </c>
      <c r="E457" t="s">
        <v>782</v>
      </c>
      <c r="F457">
        <v>4.4218999999999999</v>
      </c>
      <c r="G457" t="s">
        <v>1040</v>
      </c>
      <c r="H457">
        <v>14.25</v>
      </c>
      <c r="I457" s="25">
        <v>42560</v>
      </c>
      <c r="J457">
        <v>648.11</v>
      </c>
    </row>
    <row r="458" spans="1:10" x14ac:dyDescent="0.25">
      <c r="A458" s="24" t="s">
        <v>1082</v>
      </c>
      <c r="B458" s="25" t="s">
        <v>1083</v>
      </c>
      <c r="C458" s="25" t="str">
        <f>LEFT(Data_Prep!$B458,4)</f>
        <v>2015</v>
      </c>
      <c r="D458" s="2">
        <v>2063.36</v>
      </c>
      <c r="E458" t="s">
        <v>1084</v>
      </c>
      <c r="F458">
        <v>4.5126999999999997</v>
      </c>
      <c r="G458" t="s">
        <v>753</v>
      </c>
      <c r="H458">
        <v>14.67</v>
      </c>
      <c r="I458" s="25">
        <v>42559</v>
      </c>
      <c r="J458">
        <v>664.8</v>
      </c>
    </row>
    <row r="459" spans="1:10" x14ac:dyDescent="0.25">
      <c r="A459" s="24" t="s">
        <v>1085</v>
      </c>
      <c r="B459" s="25" t="s">
        <v>1086</v>
      </c>
      <c r="C459" s="25" t="str">
        <f>LEFT(Data_Prep!$B459,4)</f>
        <v>2015</v>
      </c>
      <c r="D459" s="2">
        <v>2078.36</v>
      </c>
      <c r="E459" t="s">
        <v>1087</v>
      </c>
      <c r="F459">
        <v>4.2808999999999999</v>
      </c>
      <c r="G459" t="s">
        <v>756</v>
      </c>
      <c r="H459">
        <v>12.55</v>
      </c>
      <c r="I459" s="25">
        <v>42558</v>
      </c>
      <c r="J459">
        <v>640.51</v>
      </c>
    </row>
    <row r="460" spans="1:10" x14ac:dyDescent="0.25">
      <c r="A460" s="24" t="s">
        <v>1088</v>
      </c>
      <c r="B460" s="25" t="s">
        <v>1089</v>
      </c>
      <c r="C460" s="25" t="str">
        <f>LEFT(Data_Prep!$B460,4)</f>
        <v>2015</v>
      </c>
      <c r="D460" s="2">
        <v>2056.5</v>
      </c>
      <c r="E460" t="s">
        <v>1090</v>
      </c>
      <c r="F460">
        <v>4.6532</v>
      </c>
      <c r="G460" t="s">
        <v>758</v>
      </c>
      <c r="H460">
        <v>12.48</v>
      </c>
      <c r="I460" s="25">
        <v>42557</v>
      </c>
      <c r="J460">
        <v>677.04</v>
      </c>
    </row>
    <row r="461" spans="1:10" x14ac:dyDescent="0.25">
      <c r="A461" s="24" t="s">
        <v>1091</v>
      </c>
      <c r="B461" s="25" t="s">
        <v>1092</v>
      </c>
      <c r="C461" s="25" t="str">
        <f>LEFT(Data_Prep!$B461,4)</f>
        <v>2015</v>
      </c>
      <c r="D461" s="2">
        <v>2060.9899999999998</v>
      </c>
      <c r="E461" t="s">
        <v>785</v>
      </c>
      <c r="F461">
        <v>4.2663000000000002</v>
      </c>
      <c r="G461" t="s">
        <v>760</v>
      </c>
      <c r="H461">
        <v>11.75</v>
      </c>
      <c r="I461" s="25">
        <v>42556</v>
      </c>
      <c r="J461">
        <v>667.76</v>
      </c>
    </row>
    <row r="462" spans="1:10" x14ac:dyDescent="0.25">
      <c r="A462" s="24" t="s">
        <v>1093</v>
      </c>
      <c r="B462" s="25" t="s">
        <v>1094</v>
      </c>
      <c r="C462" s="25" t="str">
        <f>LEFT(Data_Prep!$B462,4)</f>
        <v>2015</v>
      </c>
      <c r="D462" s="2">
        <v>2064.29</v>
      </c>
      <c r="E462" t="s">
        <v>788</v>
      </c>
      <c r="F462">
        <v>4.2091000000000003</v>
      </c>
      <c r="G462" t="s">
        <v>762</v>
      </c>
      <c r="H462">
        <v>11.04</v>
      </c>
      <c r="I462" s="25">
        <v>42555</v>
      </c>
      <c r="J462">
        <v>681.34</v>
      </c>
    </row>
    <row r="463" spans="1:10" x14ac:dyDescent="0.25">
      <c r="A463" s="24" t="s">
        <v>1095</v>
      </c>
      <c r="B463" s="25" t="s">
        <v>1096</v>
      </c>
      <c r="C463" s="25" t="str">
        <f>LEFT(Data_Prep!$B463,4)</f>
        <v>2015</v>
      </c>
      <c r="D463" s="2">
        <v>2038.97</v>
      </c>
      <c r="E463" t="s">
        <v>790</v>
      </c>
      <c r="F463">
        <v>4.0598999999999998</v>
      </c>
      <c r="G463" t="s">
        <v>1054</v>
      </c>
      <c r="H463">
        <v>11.24</v>
      </c>
      <c r="I463" s="25">
        <v>42554</v>
      </c>
      <c r="J463">
        <v>659.29</v>
      </c>
    </row>
    <row r="464" spans="1:10" x14ac:dyDescent="0.25">
      <c r="A464" s="24" t="s">
        <v>1097</v>
      </c>
      <c r="B464" s="25" t="s">
        <v>1098</v>
      </c>
      <c r="C464" s="25" t="str">
        <f>LEFT(Data_Prep!$B464,4)</f>
        <v>2015</v>
      </c>
      <c r="D464" s="2">
        <v>2021.15</v>
      </c>
      <c r="E464" t="s">
        <v>793</v>
      </c>
      <c r="F464">
        <v>4.1299000000000001</v>
      </c>
      <c r="G464" t="s">
        <v>1057</v>
      </c>
      <c r="H464">
        <v>11.72</v>
      </c>
      <c r="I464" s="25">
        <v>42553</v>
      </c>
      <c r="J464">
        <v>705.04</v>
      </c>
    </row>
    <row r="465" spans="1:10" x14ac:dyDescent="0.25">
      <c r="A465" s="24" t="s">
        <v>1099</v>
      </c>
      <c r="B465" s="25" t="s">
        <v>1100</v>
      </c>
      <c r="C465" s="25" t="str">
        <f>LEFT(Data_Prep!$B465,4)</f>
        <v>2015</v>
      </c>
      <c r="D465" s="2">
        <v>2005.55</v>
      </c>
      <c r="E465" t="s">
        <v>795</v>
      </c>
      <c r="F465">
        <v>4.1749999999999998</v>
      </c>
      <c r="G465" t="s">
        <v>764</v>
      </c>
      <c r="H465">
        <v>11.93</v>
      </c>
      <c r="I465" s="25">
        <v>42552</v>
      </c>
      <c r="J465">
        <v>674.75</v>
      </c>
    </row>
    <row r="466" spans="1:10" x14ac:dyDescent="0.25">
      <c r="A466" s="24" t="s">
        <v>1101</v>
      </c>
      <c r="B466" s="25" t="s">
        <v>1102</v>
      </c>
      <c r="C466" s="25" t="str">
        <f>LEFT(Data_Prep!$B466,4)</f>
        <v>2015</v>
      </c>
      <c r="D466" s="2">
        <v>2041.89</v>
      </c>
      <c r="E466" t="s">
        <v>1103</v>
      </c>
      <c r="F466">
        <v>4.0731000000000002</v>
      </c>
      <c r="G466" t="s">
        <v>766</v>
      </c>
      <c r="H466">
        <v>11.6</v>
      </c>
      <c r="I466" s="25">
        <v>42551</v>
      </c>
      <c r="J466">
        <v>674.74</v>
      </c>
    </row>
    <row r="467" spans="1:10" x14ac:dyDescent="0.25">
      <c r="A467" s="24" t="s">
        <v>1104</v>
      </c>
      <c r="B467" s="25" t="s">
        <v>1105</v>
      </c>
      <c r="C467" s="25" t="str">
        <f>LEFT(Data_Prep!$B467,4)</f>
        <v>2015</v>
      </c>
      <c r="D467" s="2">
        <v>2073.0700000000002</v>
      </c>
      <c r="E467" t="s">
        <v>1106</v>
      </c>
      <c r="F467">
        <v>4.2430000000000003</v>
      </c>
      <c r="G467" t="s">
        <v>769</v>
      </c>
      <c r="H467">
        <v>10.47</v>
      </c>
      <c r="I467" s="25">
        <v>42550</v>
      </c>
      <c r="J467">
        <v>639.67999999999995</v>
      </c>
    </row>
    <row r="468" spans="1:10" x14ac:dyDescent="0.25">
      <c r="A468" s="24" t="s">
        <v>1107</v>
      </c>
      <c r="B468" s="25" t="s">
        <v>1108</v>
      </c>
      <c r="C468" s="25" t="str">
        <f>LEFT(Data_Prep!$B468,4)</f>
        <v>2015</v>
      </c>
      <c r="D468" s="2">
        <v>2043.41</v>
      </c>
      <c r="E468" t="s">
        <v>797</v>
      </c>
      <c r="F468">
        <v>4.2774999999999999</v>
      </c>
      <c r="G468" t="s">
        <v>772</v>
      </c>
      <c r="H468">
        <v>10.55</v>
      </c>
      <c r="I468" s="25">
        <v>42549</v>
      </c>
      <c r="J468">
        <v>646.29999999999995</v>
      </c>
    </row>
    <row r="469" spans="1:10" x14ac:dyDescent="0.25">
      <c r="A469" s="24" t="s">
        <v>1109</v>
      </c>
      <c r="B469" s="25" t="s">
        <v>1110</v>
      </c>
      <c r="C469" s="25" t="str">
        <f>LEFT(Data_Prep!$B469,4)</f>
        <v>2015</v>
      </c>
      <c r="D469" s="2">
        <v>2021.94</v>
      </c>
      <c r="E469" t="s">
        <v>799</v>
      </c>
      <c r="F469">
        <v>3.8879999999999999</v>
      </c>
      <c r="G469" t="s">
        <v>774</v>
      </c>
      <c r="H469">
        <v>10.51</v>
      </c>
      <c r="I469" s="25">
        <v>42548</v>
      </c>
      <c r="J469">
        <v>662.2</v>
      </c>
    </row>
    <row r="470" spans="1:10" x14ac:dyDescent="0.25">
      <c r="A470" s="24" t="s">
        <v>1111</v>
      </c>
      <c r="B470" s="25" t="s">
        <v>1112</v>
      </c>
      <c r="C470" s="25" t="str">
        <f>LEFT(Data_Prep!$B470,4)</f>
        <v>2015</v>
      </c>
      <c r="D470" s="2">
        <v>2012.37</v>
      </c>
      <c r="E470" t="s">
        <v>802</v>
      </c>
      <c r="F470">
        <v>4.0004999999999997</v>
      </c>
      <c r="G470" t="s">
        <v>1070</v>
      </c>
      <c r="H470">
        <v>10.95</v>
      </c>
      <c r="I470" s="25">
        <v>42547</v>
      </c>
      <c r="J470">
        <v>627.41999999999996</v>
      </c>
    </row>
    <row r="471" spans="1:10" x14ac:dyDescent="0.25">
      <c r="A471" s="24" t="s">
        <v>1113</v>
      </c>
      <c r="B471" s="25" t="s">
        <v>1114</v>
      </c>
      <c r="C471" s="25" t="str">
        <f>LEFT(Data_Prep!$B471,4)</f>
        <v>2015</v>
      </c>
      <c r="D471" s="2">
        <v>2052.23</v>
      </c>
      <c r="E471" t="s">
        <v>805</v>
      </c>
      <c r="F471">
        <v>4.8547000000000002</v>
      </c>
      <c r="G471" t="s">
        <v>1073</v>
      </c>
      <c r="H471">
        <v>10.9</v>
      </c>
      <c r="I471" s="25">
        <v>42546</v>
      </c>
      <c r="J471">
        <v>664.87</v>
      </c>
    </row>
    <row r="472" spans="1:10" x14ac:dyDescent="0.25">
      <c r="A472" s="24" t="s">
        <v>1115</v>
      </c>
      <c r="B472" s="25" t="s">
        <v>1116</v>
      </c>
      <c r="C472" s="25" t="str">
        <f>LEFT(Data_Prep!$B472,4)</f>
        <v>2015</v>
      </c>
      <c r="D472" s="2">
        <v>2047.62</v>
      </c>
      <c r="E472" t="s">
        <v>807</v>
      </c>
      <c r="F472">
        <v>5.3810000000000002</v>
      </c>
      <c r="G472" t="s">
        <v>776</v>
      </c>
      <c r="H472">
        <v>11.31</v>
      </c>
      <c r="I472" s="25">
        <v>42545</v>
      </c>
      <c r="J472">
        <v>666.05</v>
      </c>
    </row>
    <row r="473" spans="1:10" x14ac:dyDescent="0.25">
      <c r="A473" s="24" t="s">
        <v>1117</v>
      </c>
      <c r="B473" s="25" t="s">
        <v>1118</v>
      </c>
      <c r="C473" s="25" t="str">
        <f>LEFT(Data_Prep!$B473,4)</f>
        <v>2015</v>
      </c>
      <c r="D473" s="2">
        <v>2063.59</v>
      </c>
      <c r="E473" t="s">
        <v>1119</v>
      </c>
      <c r="F473">
        <v>5.6081000000000003</v>
      </c>
      <c r="G473" t="s">
        <v>778</v>
      </c>
      <c r="H473">
        <v>10.14</v>
      </c>
      <c r="I473" s="25">
        <v>42544</v>
      </c>
      <c r="J473">
        <v>625.79999999999995</v>
      </c>
    </row>
    <row r="474" spans="1:10" x14ac:dyDescent="0.25">
      <c r="A474" s="24" t="s">
        <v>1120</v>
      </c>
      <c r="B474" s="25" t="s">
        <v>1121</v>
      </c>
      <c r="C474" s="25" t="str">
        <f>LEFT(Data_Prep!$B474,4)</f>
        <v>2015</v>
      </c>
      <c r="D474" s="2">
        <v>2077.0700000000002</v>
      </c>
      <c r="E474" t="s">
        <v>1122</v>
      </c>
      <c r="F474">
        <v>5.5780000000000003</v>
      </c>
      <c r="G474" t="s">
        <v>780</v>
      </c>
      <c r="H474">
        <v>10.55</v>
      </c>
      <c r="I474" s="25">
        <v>42543</v>
      </c>
      <c r="J474">
        <v>606.02</v>
      </c>
    </row>
    <row r="475" spans="1:10" x14ac:dyDescent="0.25">
      <c r="A475" s="24" t="s">
        <v>1123</v>
      </c>
      <c r="B475" s="25" t="s">
        <v>1124</v>
      </c>
      <c r="C475" s="25" t="str">
        <f>LEFT(Data_Prep!$B475,4)</f>
        <v>2015</v>
      </c>
      <c r="D475" s="2">
        <v>2091.69</v>
      </c>
      <c r="E475" t="s">
        <v>809</v>
      </c>
      <c r="F475">
        <v>5.6492000000000004</v>
      </c>
      <c r="G475" t="s">
        <v>782</v>
      </c>
      <c r="H475">
        <v>10.53</v>
      </c>
      <c r="I475" s="25">
        <v>42542</v>
      </c>
      <c r="J475">
        <v>668.88</v>
      </c>
    </row>
    <row r="476" spans="1:10" x14ac:dyDescent="0.25">
      <c r="A476" s="24" t="s">
        <v>1125</v>
      </c>
      <c r="B476" s="25" t="s">
        <v>1126</v>
      </c>
      <c r="C476" s="25" t="str">
        <f>LEFT(Data_Prep!$B476,4)</f>
        <v>2015</v>
      </c>
      <c r="D476" s="2">
        <v>2049.62</v>
      </c>
      <c r="E476" t="s">
        <v>811</v>
      </c>
      <c r="F476">
        <v>5.6950000000000003</v>
      </c>
      <c r="G476" t="s">
        <v>1084</v>
      </c>
      <c r="H476">
        <v>11.42</v>
      </c>
      <c r="I476" s="25">
        <v>42541</v>
      </c>
      <c r="J476">
        <v>743.9</v>
      </c>
    </row>
    <row r="477" spans="1:10" x14ac:dyDescent="0.25">
      <c r="A477" s="24" t="s">
        <v>1127</v>
      </c>
      <c r="B477" s="25" t="s">
        <v>1128</v>
      </c>
      <c r="C477" s="25" t="str">
        <f>LEFT(Data_Prep!$B477,4)</f>
        <v>2015</v>
      </c>
      <c r="D477" s="2">
        <v>2079.5100000000002</v>
      </c>
      <c r="E477" t="s">
        <v>813</v>
      </c>
      <c r="F477">
        <v>5.242</v>
      </c>
      <c r="G477" t="s">
        <v>1087</v>
      </c>
      <c r="H477">
        <v>11.78</v>
      </c>
      <c r="I477" s="25">
        <v>42540</v>
      </c>
      <c r="J477">
        <v>767.3</v>
      </c>
    </row>
    <row r="478" spans="1:10" x14ac:dyDescent="0.25">
      <c r="A478" s="24" t="s">
        <v>1129</v>
      </c>
      <c r="B478" s="25" t="s">
        <v>1130</v>
      </c>
      <c r="C478" s="25" t="str">
        <f>LEFT(Data_Prep!$B478,4)</f>
        <v>2015</v>
      </c>
      <c r="D478" s="2">
        <v>2102.63</v>
      </c>
      <c r="E478" t="s">
        <v>815</v>
      </c>
      <c r="F478">
        <v>5.1477000000000004</v>
      </c>
      <c r="G478" t="s">
        <v>1090</v>
      </c>
      <c r="H478">
        <v>12.14</v>
      </c>
      <c r="I478" s="25">
        <v>42539</v>
      </c>
      <c r="J478">
        <v>757.6</v>
      </c>
    </row>
    <row r="479" spans="1:10" x14ac:dyDescent="0.25">
      <c r="A479" s="24" t="s">
        <v>1131</v>
      </c>
      <c r="B479" s="25" t="s">
        <v>1132</v>
      </c>
      <c r="C479" s="25" t="str">
        <f>LEFT(Data_Prep!$B479,4)</f>
        <v>2015</v>
      </c>
      <c r="D479" s="2">
        <v>2080.41</v>
      </c>
      <c r="E479" t="s">
        <v>818</v>
      </c>
      <c r="F479">
        <v>5.2789000000000001</v>
      </c>
      <c r="G479" t="s">
        <v>785</v>
      </c>
      <c r="H479">
        <v>12.35</v>
      </c>
      <c r="I479" s="25">
        <v>42538</v>
      </c>
      <c r="J479">
        <v>748.66</v>
      </c>
    </row>
    <row r="480" spans="1:10" x14ac:dyDescent="0.25">
      <c r="A480" s="24" t="s">
        <v>1133</v>
      </c>
      <c r="B480" s="25" t="s">
        <v>1134</v>
      </c>
      <c r="C480" s="25" t="str">
        <f>LEFT(Data_Prep!$B480,4)</f>
        <v>2015</v>
      </c>
      <c r="D480" s="2">
        <v>2090.11</v>
      </c>
      <c r="E480" t="s">
        <v>1135</v>
      </c>
      <c r="F480">
        <v>5.2499000000000002</v>
      </c>
      <c r="G480" t="s">
        <v>788</v>
      </c>
      <c r="H480">
        <v>12.5</v>
      </c>
      <c r="I480" s="25">
        <v>42537</v>
      </c>
      <c r="J480">
        <v>769.45</v>
      </c>
    </row>
    <row r="481" spans="1:10" x14ac:dyDescent="0.25">
      <c r="A481" s="24" t="s">
        <v>1136</v>
      </c>
      <c r="B481" s="25" t="s">
        <v>1137</v>
      </c>
      <c r="C481" s="25" t="str">
        <f>LEFT(Data_Prep!$B481,4)</f>
        <v>2015</v>
      </c>
      <c r="D481" s="2">
        <v>2088.87</v>
      </c>
      <c r="E481" t="s">
        <v>1138</v>
      </c>
      <c r="F481">
        <v>5.0993000000000004</v>
      </c>
      <c r="G481" t="s">
        <v>790</v>
      </c>
      <c r="H481">
        <v>12.77</v>
      </c>
      <c r="I481" s="25">
        <v>42536</v>
      </c>
      <c r="J481">
        <v>696.88</v>
      </c>
    </row>
    <row r="482" spans="1:10" x14ac:dyDescent="0.25">
      <c r="A482" s="24" t="s">
        <v>1139</v>
      </c>
      <c r="B482" s="25" t="s">
        <v>1140</v>
      </c>
      <c r="C482" s="25" t="str">
        <f>LEFT(Data_Prep!$B482,4)</f>
        <v>2015</v>
      </c>
      <c r="D482" s="2">
        <v>2089.14</v>
      </c>
      <c r="E482" t="s">
        <v>822</v>
      </c>
      <c r="F482">
        <v>4.8968999999999996</v>
      </c>
      <c r="G482" t="s">
        <v>793</v>
      </c>
      <c r="H482">
        <v>12.22</v>
      </c>
      <c r="I482" s="25">
        <v>42535</v>
      </c>
      <c r="J482">
        <v>684.51</v>
      </c>
    </row>
    <row r="483" spans="1:10" x14ac:dyDescent="0.25">
      <c r="A483" s="24" t="s">
        <v>1141</v>
      </c>
      <c r="B483" s="25" t="s">
        <v>1142</v>
      </c>
      <c r="C483" s="25" t="str">
        <f>LEFT(Data_Prep!$B483,4)</f>
        <v>2015</v>
      </c>
      <c r="D483" s="2">
        <v>2086.59</v>
      </c>
      <c r="E483" t="s">
        <v>825</v>
      </c>
      <c r="F483">
        <v>4.7670000000000003</v>
      </c>
      <c r="G483" t="s">
        <v>795</v>
      </c>
      <c r="H483">
        <v>13.96</v>
      </c>
      <c r="I483" s="25">
        <v>42534</v>
      </c>
      <c r="J483">
        <v>705.88</v>
      </c>
    </row>
    <row r="484" spans="1:10" x14ac:dyDescent="0.25">
      <c r="A484" s="24" t="s">
        <v>1143</v>
      </c>
      <c r="B484" s="25" t="s">
        <v>1144</v>
      </c>
      <c r="C484" s="25" t="str">
        <f>LEFT(Data_Prep!$B484,4)</f>
        <v>2015</v>
      </c>
      <c r="D484" s="2">
        <v>2089.17</v>
      </c>
      <c r="E484" t="s">
        <v>827</v>
      </c>
      <c r="F484">
        <v>4.8209999999999997</v>
      </c>
      <c r="G484" t="s">
        <v>1103</v>
      </c>
      <c r="H484">
        <v>13.75</v>
      </c>
      <c r="I484" s="25">
        <v>42533</v>
      </c>
      <c r="J484">
        <v>671</v>
      </c>
    </row>
    <row r="485" spans="1:10" x14ac:dyDescent="0.25">
      <c r="A485" s="24" t="s">
        <v>1145</v>
      </c>
      <c r="B485" s="25" t="s">
        <v>1146</v>
      </c>
      <c r="C485" s="25" t="str">
        <f>LEFT(Data_Prep!$B485,4)</f>
        <v>2015</v>
      </c>
      <c r="D485" s="2">
        <v>2081.2399999999998</v>
      </c>
      <c r="E485" t="s">
        <v>829</v>
      </c>
      <c r="F485">
        <v>4.7737999999999996</v>
      </c>
      <c r="G485" t="s">
        <v>1106</v>
      </c>
      <c r="H485">
        <v>14.31</v>
      </c>
      <c r="I485" s="25">
        <v>42532</v>
      </c>
      <c r="J485">
        <v>614.52</v>
      </c>
    </row>
    <row r="486" spans="1:10" x14ac:dyDescent="0.25">
      <c r="A486" s="24" t="s">
        <v>1147</v>
      </c>
      <c r="B486" s="25" t="s">
        <v>1148</v>
      </c>
      <c r="C486" s="25" t="str">
        <f>LEFT(Data_Prep!$B486,4)</f>
        <v>2015</v>
      </c>
      <c r="D486" s="2">
        <v>2083.58</v>
      </c>
      <c r="E486" t="s">
        <v>831</v>
      </c>
      <c r="F486">
        <v>4.9630000000000001</v>
      </c>
      <c r="G486" t="s">
        <v>797</v>
      </c>
      <c r="H486">
        <v>14.29</v>
      </c>
      <c r="I486" s="25">
        <v>42531</v>
      </c>
      <c r="J486">
        <v>580.08000000000004</v>
      </c>
    </row>
    <row r="487" spans="1:10" x14ac:dyDescent="0.25">
      <c r="A487" s="24" t="s">
        <v>1149</v>
      </c>
      <c r="B487" s="25" t="s">
        <v>1150</v>
      </c>
      <c r="C487" s="25" t="str">
        <f>LEFT(Data_Prep!$B487,4)</f>
        <v>2015</v>
      </c>
      <c r="D487" s="2">
        <v>2050.44</v>
      </c>
      <c r="E487" t="s">
        <v>1151</v>
      </c>
      <c r="F487">
        <v>4.8631000000000002</v>
      </c>
      <c r="G487" t="s">
        <v>799</v>
      </c>
      <c r="H487">
        <v>13.75</v>
      </c>
      <c r="I487" s="25">
        <v>42530</v>
      </c>
      <c r="J487">
        <v>575.52</v>
      </c>
    </row>
    <row r="488" spans="1:10" x14ac:dyDescent="0.25">
      <c r="A488" s="24" t="s">
        <v>1152</v>
      </c>
      <c r="B488" s="25" t="s">
        <v>1153</v>
      </c>
      <c r="C488" s="25" t="str">
        <f>LEFT(Data_Prep!$B488,4)</f>
        <v>2015</v>
      </c>
      <c r="D488" s="2">
        <v>2053.19</v>
      </c>
      <c r="E488" t="s">
        <v>1154</v>
      </c>
      <c r="F488">
        <v>4.82</v>
      </c>
      <c r="G488" t="s">
        <v>802</v>
      </c>
      <c r="H488">
        <v>13.25</v>
      </c>
      <c r="I488" s="25">
        <v>42529</v>
      </c>
      <c r="J488">
        <v>583.04999999999995</v>
      </c>
    </row>
    <row r="489" spans="1:10" x14ac:dyDescent="0.25">
      <c r="A489" s="24" t="s">
        <v>1155</v>
      </c>
      <c r="B489" s="25" t="s">
        <v>1156</v>
      </c>
      <c r="C489" s="25" t="str">
        <f>LEFT(Data_Prep!$B489,4)</f>
        <v>2015</v>
      </c>
      <c r="D489" s="2">
        <v>2023.04</v>
      </c>
      <c r="E489" t="s">
        <v>833</v>
      </c>
      <c r="F489">
        <v>4.8967000000000001</v>
      </c>
      <c r="G489" t="s">
        <v>805</v>
      </c>
      <c r="H489">
        <v>12.94</v>
      </c>
      <c r="I489" s="25">
        <v>42528</v>
      </c>
      <c r="J489">
        <v>576.88</v>
      </c>
    </row>
    <row r="490" spans="1:10" x14ac:dyDescent="0.25">
      <c r="A490" s="24" t="s">
        <v>1157</v>
      </c>
      <c r="B490" s="25" t="s">
        <v>1158</v>
      </c>
      <c r="C490" s="25" t="str">
        <f>LEFT(Data_Prep!$B490,4)</f>
        <v>2015</v>
      </c>
      <c r="D490" s="2">
        <v>2045.97</v>
      </c>
      <c r="E490" t="s">
        <v>836</v>
      </c>
      <c r="F490">
        <v>4.7161999999999997</v>
      </c>
      <c r="G490" t="s">
        <v>807</v>
      </c>
      <c r="H490">
        <v>11.9</v>
      </c>
      <c r="I490" s="25">
        <v>42527</v>
      </c>
      <c r="J490">
        <v>585.22</v>
      </c>
    </row>
    <row r="491" spans="1:10" x14ac:dyDescent="0.25">
      <c r="A491" s="24" t="s">
        <v>1159</v>
      </c>
      <c r="B491" s="25" t="s">
        <v>1160</v>
      </c>
      <c r="C491" s="25" t="str">
        <f>LEFT(Data_Prep!$B491,4)</f>
        <v>2015</v>
      </c>
      <c r="D491" s="2">
        <v>2075</v>
      </c>
      <c r="E491" t="s">
        <v>840</v>
      </c>
      <c r="F491">
        <v>4.7594000000000003</v>
      </c>
      <c r="G491" t="s">
        <v>1119</v>
      </c>
      <c r="H491">
        <v>12.43</v>
      </c>
      <c r="I491" s="25">
        <v>42526</v>
      </c>
      <c r="J491">
        <v>574</v>
      </c>
    </row>
    <row r="492" spans="1:10" x14ac:dyDescent="0.25">
      <c r="A492" s="24" t="s">
        <v>1161</v>
      </c>
      <c r="B492" s="25" t="s">
        <v>1162</v>
      </c>
      <c r="C492" s="25" t="str">
        <f>LEFT(Data_Prep!$B492,4)</f>
        <v>2015</v>
      </c>
      <c r="D492" s="2">
        <v>2081.7199999999998</v>
      </c>
      <c r="E492" t="s">
        <v>843</v>
      </c>
      <c r="F492">
        <v>4.5946999999999996</v>
      </c>
      <c r="G492" t="s">
        <v>1122</v>
      </c>
      <c r="H492">
        <v>11.41</v>
      </c>
      <c r="I492" s="25">
        <v>42525</v>
      </c>
      <c r="J492">
        <v>572.66999999999996</v>
      </c>
    </row>
    <row r="493" spans="1:10" x14ac:dyDescent="0.25">
      <c r="A493" s="24" t="s">
        <v>1163</v>
      </c>
      <c r="B493" s="25" t="s">
        <v>1164</v>
      </c>
      <c r="C493" s="25" t="str">
        <f>LEFT(Data_Prep!$B493,4)</f>
        <v>2015</v>
      </c>
      <c r="D493" s="2">
        <v>2078.58</v>
      </c>
      <c r="E493" t="s">
        <v>1165</v>
      </c>
      <c r="F493">
        <v>4.62</v>
      </c>
      <c r="G493" t="s">
        <v>809</v>
      </c>
      <c r="H493">
        <v>15.61</v>
      </c>
      <c r="I493" s="25">
        <v>42524</v>
      </c>
      <c r="J493">
        <v>570.87</v>
      </c>
    </row>
    <row r="494" spans="1:10" x14ac:dyDescent="0.25">
      <c r="A494" s="24" t="s">
        <v>1166</v>
      </c>
      <c r="B494" s="25" t="s">
        <v>1167</v>
      </c>
      <c r="C494" s="25" t="str">
        <f>LEFT(Data_Prep!$B494,4)</f>
        <v>2015</v>
      </c>
      <c r="D494" s="2">
        <v>2099.1999999999998</v>
      </c>
      <c r="E494" t="s">
        <v>1168</v>
      </c>
      <c r="F494">
        <v>4.5689000000000002</v>
      </c>
      <c r="G494" t="s">
        <v>811</v>
      </c>
      <c r="H494">
        <v>20.7</v>
      </c>
      <c r="I494" s="25">
        <v>42523</v>
      </c>
      <c r="J494">
        <v>538.79999999999995</v>
      </c>
    </row>
    <row r="495" spans="1:10" x14ac:dyDescent="0.25">
      <c r="A495" s="24" t="s">
        <v>1169</v>
      </c>
      <c r="B495" s="25" t="s">
        <v>1170</v>
      </c>
      <c r="C495" s="25" t="str">
        <f>LEFT(Data_Prep!$B495,4)</f>
        <v>2015</v>
      </c>
      <c r="D495" s="2">
        <v>2099.9299999999998</v>
      </c>
      <c r="E495" t="s">
        <v>1171</v>
      </c>
      <c r="F495">
        <v>4.5549999999999997</v>
      </c>
      <c r="G495" t="s">
        <v>813</v>
      </c>
      <c r="H495">
        <v>18.45</v>
      </c>
      <c r="I495" s="25">
        <v>42522</v>
      </c>
      <c r="J495">
        <v>536.79</v>
      </c>
    </row>
    <row r="496" spans="1:10" x14ac:dyDescent="0.25">
      <c r="A496" s="24" t="s">
        <v>1172</v>
      </c>
      <c r="B496" s="25" t="s">
        <v>1173</v>
      </c>
      <c r="C496" s="25" t="str">
        <f>LEFT(Data_Prep!$B496,4)</f>
        <v>2015</v>
      </c>
      <c r="D496" s="2">
        <v>2102.31</v>
      </c>
      <c r="E496" t="s">
        <v>845</v>
      </c>
      <c r="F496">
        <v>4.4622000000000002</v>
      </c>
      <c r="G496" t="s">
        <v>815</v>
      </c>
      <c r="H496">
        <v>18.73</v>
      </c>
      <c r="I496" s="25">
        <v>42521</v>
      </c>
      <c r="J496">
        <v>530.69000000000005</v>
      </c>
    </row>
    <row r="497" spans="1:10" x14ac:dyDescent="0.25">
      <c r="A497" s="24" t="s">
        <v>1174</v>
      </c>
      <c r="B497" s="25" t="s">
        <v>1175</v>
      </c>
      <c r="C497" s="25" t="str">
        <f>LEFT(Data_Prep!$B497,4)</f>
        <v>2015</v>
      </c>
      <c r="D497" s="2">
        <v>2109.79</v>
      </c>
      <c r="E497" t="s">
        <v>847</v>
      </c>
      <c r="F497">
        <v>4.1025</v>
      </c>
      <c r="G497" t="s">
        <v>818</v>
      </c>
      <c r="H497">
        <v>17.73</v>
      </c>
      <c r="I497" s="25">
        <v>42520</v>
      </c>
      <c r="J497">
        <v>532.89</v>
      </c>
    </row>
    <row r="498" spans="1:10" x14ac:dyDescent="0.25">
      <c r="A498" s="24" t="s">
        <v>1176</v>
      </c>
      <c r="B498" s="25" t="s">
        <v>1177</v>
      </c>
      <c r="C498" s="25" t="str">
        <f>LEFT(Data_Prep!$B498,4)</f>
        <v>2015</v>
      </c>
      <c r="D498" s="2">
        <v>2104.0500000000002</v>
      </c>
      <c r="E498" t="s">
        <v>849</v>
      </c>
      <c r="F498">
        <v>4.0456000000000003</v>
      </c>
      <c r="G498" t="s">
        <v>1135</v>
      </c>
      <c r="H498">
        <v>15.8</v>
      </c>
      <c r="I498" s="25">
        <v>42519</v>
      </c>
      <c r="J498">
        <v>531</v>
      </c>
    </row>
    <row r="499" spans="1:10" x14ac:dyDescent="0.25">
      <c r="A499" s="24" t="s">
        <v>1178</v>
      </c>
      <c r="B499" s="25" t="s">
        <v>1179</v>
      </c>
      <c r="C499" s="25" t="str">
        <f>LEFT(Data_Prep!$B499,4)</f>
        <v>2015</v>
      </c>
      <c r="D499" s="2">
        <v>2079.36</v>
      </c>
      <c r="E499" t="s">
        <v>851</v>
      </c>
      <c r="F499">
        <v>3.95</v>
      </c>
      <c r="G499" t="s">
        <v>1138</v>
      </c>
      <c r="H499">
        <v>14.15</v>
      </c>
      <c r="I499" s="25">
        <v>42518</v>
      </c>
      <c r="J499">
        <v>527.01</v>
      </c>
    </row>
    <row r="500" spans="1:10" x14ac:dyDescent="0.25">
      <c r="A500" s="24" t="s">
        <v>1180</v>
      </c>
      <c r="B500" s="25" t="s">
        <v>1181</v>
      </c>
      <c r="C500" s="25" t="str">
        <f>LEFT(Data_Prep!$B500,4)</f>
        <v>2015</v>
      </c>
      <c r="D500" s="2">
        <v>2089.41</v>
      </c>
      <c r="E500" t="s">
        <v>853</v>
      </c>
      <c r="F500">
        <v>3.9580000000000002</v>
      </c>
      <c r="G500" t="s">
        <v>822</v>
      </c>
      <c r="H500">
        <v>13.97</v>
      </c>
      <c r="I500" s="25">
        <v>42517</v>
      </c>
      <c r="J500">
        <v>472.03</v>
      </c>
    </row>
    <row r="501" spans="1:10" x14ac:dyDescent="0.25">
      <c r="A501" s="24" t="s">
        <v>1182</v>
      </c>
      <c r="B501" s="25" t="s">
        <v>1183</v>
      </c>
      <c r="C501" s="25" t="str">
        <f>LEFT(Data_Prep!$B501,4)</f>
        <v>2015</v>
      </c>
      <c r="D501" s="2">
        <v>2090.35</v>
      </c>
      <c r="E501" t="s">
        <v>1184</v>
      </c>
      <c r="F501">
        <v>3.8382999999999998</v>
      </c>
      <c r="G501" t="s">
        <v>825</v>
      </c>
      <c r="H501">
        <v>14.45</v>
      </c>
      <c r="I501" s="25">
        <v>42516</v>
      </c>
      <c r="J501">
        <v>453.95</v>
      </c>
    </row>
    <row r="502" spans="1:10" x14ac:dyDescent="0.25">
      <c r="A502" s="24" t="s">
        <v>1185</v>
      </c>
      <c r="B502" s="25" t="s">
        <v>1186</v>
      </c>
      <c r="C502" s="25" t="str">
        <f>LEFT(Data_Prep!$B502,4)</f>
        <v>2015</v>
      </c>
      <c r="D502" s="2">
        <v>2065.89</v>
      </c>
      <c r="E502" t="s">
        <v>1187</v>
      </c>
      <c r="F502">
        <v>3.9352999999999998</v>
      </c>
      <c r="G502" t="s">
        <v>827</v>
      </c>
      <c r="H502">
        <v>14.49</v>
      </c>
      <c r="I502" s="25">
        <v>42515</v>
      </c>
      <c r="J502">
        <v>449.06</v>
      </c>
    </row>
    <row r="503" spans="1:10" x14ac:dyDescent="0.25">
      <c r="A503" s="24" t="s">
        <v>1188</v>
      </c>
      <c r="B503" s="25" t="s">
        <v>1189</v>
      </c>
      <c r="C503" s="25" t="str">
        <f>LEFT(Data_Prep!$B503,4)</f>
        <v>2015</v>
      </c>
      <c r="D503" s="2">
        <v>2071.1799999999998</v>
      </c>
      <c r="E503" t="s">
        <v>856</v>
      </c>
      <c r="F503">
        <v>3.87</v>
      </c>
      <c r="G503" t="s">
        <v>829</v>
      </c>
      <c r="H503">
        <v>14.5</v>
      </c>
      <c r="I503" s="25">
        <v>42514</v>
      </c>
      <c r="J503">
        <v>445.03</v>
      </c>
    </row>
    <row r="504" spans="1:10" x14ac:dyDescent="0.25">
      <c r="A504" s="24" t="s">
        <v>1190</v>
      </c>
      <c r="B504" s="25" t="s">
        <v>1191</v>
      </c>
      <c r="C504" s="25" t="str">
        <f>LEFT(Data_Prep!$B504,4)</f>
        <v>2015</v>
      </c>
      <c r="D504" s="2">
        <v>2075.15</v>
      </c>
      <c r="E504" t="s">
        <v>859</v>
      </c>
      <c r="F504">
        <v>3.7989000000000002</v>
      </c>
      <c r="G504" t="s">
        <v>831</v>
      </c>
      <c r="H504">
        <v>14.03</v>
      </c>
      <c r="I504" s="25">
        <v>42513</v>
      </c>
      <c r="J504">
        <v>443.66</v>
      </c>
    </row>
    <row r="505" spans="1:10" x14ac:dyDescent="0.25">
      <c r="A505" s="24" t="s">
        <v>1192</v>
      </c>
      <c r="B505" s="25" t="s">
        <v>1193</v>
      </c>
      <c r="C505" s="25" t="str">
        <f>LEFT(Data_Prep!$B505,4)</f>
        <v>2015</v>
      </c>
      <c r="D505" s="2">
        <v>2052.5100000000002</v>
      </c>
      <c r="E505" t="s">
        <v>861</v>
      </c>
      <c r="F505">
        <v>4.0132000000000003</v>
      </c>
      <c r="G505" t="s">
        <v>1151</v>
      </c>
      <c r="H505">
        <v>13.95</v>
      </c>
      <c r="I505" s="25">
        <v>42512</v>
      </c>
      <c r="J505">
        <v>437.48</v>
      </c>
    </row>
    <row r="506" spans="1:10" x14ac:dyDescent="0.25">
      <c r="A506" s="24" t="s">
        <v>1194</v>
      </c>
      <c r="B506" s="25" t="s">
        <v>1195</v>
      </c>
      <c r="C506" s="25" t="str">
        <f>LEFT(Data_Prep!$B506,4)</f>
        <v>2015</v>
      </c>
      <c r="D506" s="2">
        <v>2018.94</v>
      </c>
      <c r="E506" t="s">
        <v>863</v>
      </c>
      <c r="F506">
        <v>3.9668999999999999</v>
      </c>
      <c r="G506" t="s">
        <v>1154</v>
      </c>
      <c r="H506">
        <v>13.81</v>
      </c>
      <c r="I506" s="25">
        <v>42511</v>
      </c>
      <c r="J506">
        <v>440.81</v>
      </c>
    </row>
    <row r="507" spans="1:10" x14ac:dyDescent="0.25">
      <c r="A507" s="24" t="s">
        <v>1196</v>
      </c>
      <c r="B507" s="25" t="s">
        <v>1197</v>
      </c>
      <c r="C507" s="25" t="str">
        <f>LEFT(Data_Prep!$B507,4)</f>
        <v>2015</v>
      </c>
      <c r="D507" s="2">
        <v>2030.77</v>
      </c>
      <c r="E507" t="s">
        <v>865</v>
      </c>
      <c r="F507">
        <v>4.0069999999999997</v>
      </c>
      <c r="G507" t="s">
        <v>833</v>
      </c>
      <c r="H507">
        <v>13.84</v>
      </c>
      <c r="I507" s="25">
        <v>42510</v>
      </c>
      <c r="J507">
        <v>441.57</v>
      </c>
    </row>
    <row r="508" spans="1:10" x14ac:dyDescent="0.25">
      <c r="A508" s="24" t="s">
        <v>1198</v>
      </c>
      <c r="B508" s="25" t="s">
        <v>1199</v>
      </c>
      <c r="C508" s="25" t="str">
        <f>LEFT(Data_Prep!$B508,4)</f>
        <v>2015</v>
      </c>
      <c r="D508" s="2">
        <v>2033.66</v>
      </c>
      <c r="E508" t="s">
        <v>1200</v>
      </c>
      <c r="F508">
        <v>4.0707000000000004</v>
      </c>
      <c r="G508" t="s">
        <v>836</v>
      </c>
      <c r="H508">
        <v>13.8</v>
      </c>
      <c r="I508" s="25">
        <v>42509</v>
      </c>
      <c r="J508">
        <v>435</v>
      </c>
    </row>
    <row r="509" spans="1:10" x14ac:dyDescent="0.25">
      <c r="A509" s="24" t="s">
        <v>1201</v>
      </c>
      <c r="B509" s="25" t="s">
        <v>1202</v>
      </c>
      <c r="C509" s="25" t="str">
        <f>LEFT(Data_Prep!$B509,4)</f>
        <v>2015</v>
      </c>
      <c r="D509" s="2">
        <v>2033.11</v>
      </c>
      <c r="E509" t="s">
        <v>1203</v>
      </c>
      <c r="F509">
        <v>4.0182000000000002</v>
      </c>
      <c r="G509" t="s">
        <v>840</v>
      </c>
      <c r="H509">
        <v>13.85</v>
      </c>
      <c r="I509" s="25">
        <v>42508</v>
      </c>
      <c r="J509">
        <v>453.51</v>
      </c>
    </row>
    <row r="510" spans="1:10" x14ac:dyDescent="0.25">
      <c r="A510" s="24" t="s">
        <v>1204</v>
      </c>
      <c r="B510" s="25" t="s">
        <v>1205</v>
      </c>
      <c r="C510" s="25" t="str">
        <f>LEFT(Data_Prep!$B510,4)</f>
        <v>2015</v>
      </c>
      <c r="D510" s="2">
        <v>2023.86</v>
      </c>
      <c r="E510" t="s">
        <v>867</v>
      </c>
      <c r="F510">
        <v>3.9350999999999998</v>
      </c>
      <c r="G510" t="s">
        <v>843</v>
      </c>
      <c r="H510">
        <v>14.01</v>
      </c>
      <c r="I510" s="25">
        <v>42507</v>
      </c>
      <c r="J510">
        <v>453.24</v>
      </c>
    </row>
    <row r="511" spans="1:10" x14ac:dyDescent="0.25">
      <c r="A511" s="24" t="s">
        <v>1206</v>
      </c>
      <c r="B511" s="25" t="s">
        <v>1207</v>
      </c>
      <c r="C511" s="25" t="str">
        <f>LEFT(Data_Prep!$B511,4)</f>
        <v>2015</v>
      </c>
      <c r="D511" s="2">
        <v>1994.24</v>
      </c>
      <c r="E511" t="s">
        <v>869</v>
      </c>
      <c r="F511">
        <v>3.859</v>
      </c>
      <c r="G511" t="s">
        <v>1165</v>
      </c>
      <c r="H511">
        <v>12.72</v>
      </c>
      <c r="I511" s="25">
        <v>42506</v>
      </c>
      <c r="J511">
        <v>453</v>
      </c>
    </row>
    <row r="512" spans="1:10" x14ac:dyDescent="0.25">
      <c r="A512" s="24" t="s">
        <v>1208</v>
      </c>
      <c r="B512" s="25" t="s">
        <v>1209</v>
      </c>
      <c r="C512" s="25" t="str">
        <f>LEFT(Data_Prep!$B512,4)</f>
        <v>2015</v>
      </c>
      <c r="D512" s="2">
        <v>2003.69</v>
      </c>
      <c r="E512" t="s">
        <v>872</v>
      </c>
      <c r="F512">
        <v>3.8807</v>
      </c>
      <c r="G512" t="s">
        <v>1168</v>
      </c>
      <c r="H512">
        <v>12.41</v>
      </c>
      <c r="I512" s="25">
        <v>42505</v>
      </c>
      <c r="J512">
        <v>457.89</v>
      </c>
    </row>
    <row r="513" spans="1:10" x14ac:dyDescent="0.25">
      <c r="A513" s="24" t="s">
        <v>1210</v>
      </c>
      <c r="B513" s="25" t="s">
        <v>1211</v>
      </c>
      <c r="C513" s="25" t="str">
        <f>LEFT(Data_Prep!$B513,4)</f>
        <v>2015</v>
      </c>
      <c r="D513" s="2">
        <v>2017.46</v>
      </c>
      <c r="E513" t="s">
        <v>875</v>
      </c>
      <c r="F513">
        <v>3.8397999999999999</v>
      </c>
      <c r="G513" t="s">
        <v>1171</v>
      </c>
      <c r="H513">
        <v>11.98</v>
      </c>
      <c r="I513" s="25">
        <v>42504</v>
      </c>
      <c r="J513">
        <v>455.8</v>
      </c>
    </row>
    <row r="514" spans="1:10" x14ac:dyDescent="0.25">
      <c r="A514" s="24" t="s">
        <v>1212</v>
      </c>
      <c r="B514" s="25" t="s">
        <v>1213</v>
      </c>
      <c r="C514" s="25" t="str">
        <f>LEFT(Data_Prep!$B514,4)</f>
        <v>2015</v>
      </c>
      <c r="D514" s="2">
        <v>2014.89</v>
      </c>
      <c r="E514" t="s">
        <v>877</v>
      </c>
      <c r="F514">
        <v>4.08</v>
      </c>
      <c r="G514" t="s">
        <v>845</v>
      </c>
      <c r="H514">
        <v>11.12</v>
      </c>
      <c r="I514" s="25">
        <v>42503</v>
      </c>
      <c r="J514">
        <v>455.77</v>
      </c>
    </row>
    <row r="515" spans="1:10" x14ac:dyDescent="0.25">
      <c r="A515" s="24" t="s">
        <v>1214</v>
      </c>
      <c r="B515" s="25" t="s">
        <v>1215</v>
      </c>
      <c r="C515" s="25" t="str">
        <f>LEFT(Data_Prep!$B515,4)</f>
        <v>2015</v>
      </c>
      <c r="D515" s="2">
        <v>2013.43</v>
      </c>
      <c r="E515" t="s">
        <v>1216</v>
      </c>
      <c r="F515">
        <v>3.9660000000000002</v>
      </c>
      <c r="G515" t="s">
        <v>847</v>
      </c>
      <c r="H515">
        <v>12.48</v>
      </c>
      <c r="I515" s="25">
        <v>42502</v>
      </c>
      <c r="J515">
        <v>455</v>
      </c>
    </row>
    <row r="516" spans="1:10" x14ac:dyDescent="0.25">
      <c r="A516" s="24" t="s">
        <v>1217</v>
      </c>
      <c r="B516" s="25" t="s">
        <v>1218</v>
      </c>
      <c r="C516" s="25" t="str">
        <f>LEFT(Data_Prep!$B516,4)</f>
        <v>2015</v>
      </c>
      <c r="D516" s="2">
        <v>1995.83</v>
      </c>
      <c r="E516" t="s">
        <v>1219</v>
      </c>
      <c r="F516">
        <v>3.98</v>
      </c>
      <c r="G516" t="s">
        <v>849</v>
      </c>
      <c r="H516">
        <v>12.49</v>
      </c>
      <c r="I516" s="25">
        <v>42501</v>
      </c>
      <c r="J516">
        <v>452.28</v>
      </c>
    </row>
    <row r="517" spans="1:10" x14ac:dyDescent="0.25">
      <c r="A517" s="24" t="s">
        <v>1220</v>
      </c>
      <c r="B517" s="25" t="s">
        <v>1221</v>
      </c>
      <c r="C517" s="25" t="str">
        <f>LEFT(Data_Prep!$B517,4)</f>
        <v>2015</v>
      </c>
      <c r="D517" s="2">
        <v>1979.92</v>
      </c>
      <c r="E517" t="s">
        <v>879</v>
      </c>
      <c r="F517">
        <v>3.8452000000000002</v>
      </c>
      <c r="G517" t="s">
        <v>851</v>
      </c>
      <c r="H517">
        <v>12.73</v>
      </c>
      <c r="I517" s="25">
        <v>42500</v>
      </c>
      <c r="J517">
        <v>450.7</v>
      </c>
    </row>
    <row r="518" spans="1:10" x14ac:dyDescent="0.25">
      <c r="A518" s="24" t="s">
        <v>1222</v>
      </c>
      <c r="B518" s="25" t="s">
        <v>1223</v>
      </c>
      <c r="C518" s="25" t="str">
        <f>LEFT(Data_Prep!$B518,4)</f>
        <v>2015</v>
      </c>
      <c r="D518" s="2">
        <v>1987.05</v>
      </c>
      <c r="E518" t="s">
        <v>881</v>
      </c>
      <c r="F518">
        <v>3.7202999999999999</v>
      </c>
      <c r="G518" t="s">
        <v>853</v>
      </c>
      <c r="H518">
        <v>13.42</v>
      </c>
      <c r="I518" s="25">
        <v>42499</v>
      </c>
      <c r="J518">
        <v>461.56</v>
      </c>
    </row>
    <row r="519" spans="1:10" x14ac:dyDescent="0.25">
      <c r="A519" s="24" t="s">
        <v>1224</v>
      </c>
      <c r="B519" s="25" t="s">
        <v>1225</v>
      </c>
      <c r="C519" s="25" t="str">
        <f>LEFT(Data_Prep!$B519,4)</f>
        <v>2015</v>
      </c>
      <c r="D519" s="2">
        <v>1951.36</v>
      </c>
      <c r="E519" t="s">
        <v>883</v>
      </c>
      <c r="F519">
        <v>3.7332999999999998</v>
      </c>
      <c r="G519" t="s">
        <v>1184</v>
      </c>
      <c r="H519">
        <v>14.21</v>
      </c>
      <c r="I519" s="25">
        <v>42498</v>
      </c>
      <c r="J519">
        <v>459.87</v>
      </c>
    </row>
    <row r="520" spans="1:10" x14ac:dyDescent="0.25">
      <c r="A520" s="24" t="s">
        <v>1226</v>
      </c>
      <c r="B520" s="25" t="s">
        <v>1227</v>
      </c>
      <c r="C520" s="25" t="str">
        <f>LEFT(Data_Prep!$B520,4)</f>
        <v>2015</v>
      </c>
      <c r="D520" s="2">
        <v>1923.82</v>
      </c>
      <c r="E520" t="s">
        <v>885</v>
      </c>
      <c r="F520">
        <v>3.734</v>
      </c>
      <c r="G520" t="s">
        <v>1187</v>
      </c>
      <c r="H520">
        <v>14</v>
      </c>
      <c r="I520" s="25">
        <v>42497</v>
      </c>
      <c r="J520">
        <v>460.2</v>
      </c>
    </row>
    <row r="521" spans="1:10" x14ac:dyDescent="0.25">
      <c r="A521" s="24" t="s">
        <v>1228</v>
      </c>
      <c r="B521" s="25" t="s">
        <v>1229</v>
      </c>
      <c r="C521" s="25" t="str">
        <f>LEFT(Data_Prep!$B521,4)</f>
        <v>2015</v>
      </c>
      <c r="D521" s="2">
        <v>1920.03</v>
      </c>
      <c r="E521" t="s">
        <v>888</v>
      </c>
      <c r="F521">
        <v>3.6743000000000001</v>
      </c>
      <c r="G521" t="s">
        <v>856</v>
      </c>
      <c r="H521">
        <v>13.79</v>
      </c>
      <c r="I521" s="25">
        <v>42496</v>
      </c>
      <c r="J521">
        <v>461.18</v>
      </c>
    </row>
    <row r="522" spans="1:10" x14ac:dyDescent="0.25">
      <c r="A522" s="24" t="s">
        <v>1230</v>
      </c>
      <c r="B522" s="25" t="s">
        <v>1231</v>
      </c>
      <c r="C522" s="25" t="str">
        <f>LEFT(Data_Prep!$B522,4)</f>
        <v>2015</v>
      </c>
      <c r="D522" s="2">
        <v>1884.09</v>
      </c>
      <c r="E522" t="s">
        <v>1232</v>
      </c>
      <c r="F522">
        <v>3.6968999999999999</v>
      </c>
      <c r="G522" t="s">
        <v>859</v>
      </c>
      <c r="H522">
        <v>14.58</v>
      </c>
      <c r="I522" s="25">
        <v>42495</v>
      </c>
      <c r="J522">
        <v>448.4</v>
      </c>
    </row>
    <row r="523" spans="1:10" x14ac:dyDescent="0.25">
      <c r="A523" s="24" t="s">
        <v>1233</v>
      </c>
      <c r="B523" s="25" t="s">
        <v>1234</v>
      </c>
      <c r="C523" s="25" t="str">
        <f>LEFT(Data_Prep!$B523,4)</f>
        <v>2015</v>
      </c>
      <c r="D523" s="2">
        <v>1881.77</v>
      </c>
      <c r="E523" t="s">
        <v>1235</v>
      </c>
      <c r="F523">
        <v>3.67</v>
      </c>
      <c r="G523" t="s">
        <v>861</v>
      </c>
      <c r="H523">
        <v>13.35</v>
      </c>
      <c r="I523" s="25">
        <v>42494</v>
      </c>
      <c r="J523">
        <v>447.38</v>
      </c>
    </row>
    <row r="524" spans="1:10" x14ac:dyDescent="0.25">
      <c r="A524" s="24" t="s">
        <v>1236</v>
      </c>
      <c r="B524" s="25" t="s">
        <v>1237</v>
      </c>
      <c r="C524" s="25" t="str">
        <f>LEFT(Data_Prep!$B524,4)</f>
        <v>2015</v>
      </c>
      <c r="D524" s="2">
        <v>1931.34</v>
      </c>
      <c r="E524" t="s">
        <v>891</v>
      </c>
      <c r="F524">
        <v>3.8207</v>
      </c>
      <c r="G524" t="s">
        <v>863</v>
      </c>
      <c r="H524">
        <v>12.08</v>
      </c>
      <c r="I524" s="25">
        <v>42493</v>
      </c>
      <c r="J524">
        <v>450.39</v>
      </c>
    </row>
    <row r="525" spans="1:10" x14ac:dyDescent="0.25">
      <c r="A525" s="24" t="s">
        <v>1238</v>
      </c>
      <c r="B525" s="25" t="s">
        <v>1239</v>
      </c>
      <c r="C525" s="25" t="str">
        <f>LEFT(Data_Prep!$B525,4)</f>
        <v>2015</v>
      </c>
      <c r="D525" s="2">
        <v>1932.24</v>
      </c>
      <c r="E525" t="s">
        <v>893</v>
      </c>
      <c r="F525">
        <v>3.8298000000000001</v>
      </c>
      <c r="G525" t="s">
        <v>865</v>
      </c>
      <c r="H525">
        <v>11.09</v>
      </c>
      <c r="I525" s="25">
        <v>42492</v>
      </c>
      <c r="J525">
        <v>443.73</v>
      </c>
    </row>
    <row r="526" spans="1:10" x14ac:dyDescent="0.25">
      <c r="A526" s="24" t="s">
        <v>1240</v>
      </c>
      <c r="B526" s="25" t="s">
        <v>1241</v>
      </c>
      <c r="C526" s="25" t="str">
        <f>LEFT(Data_Prep!$B526,4)</f>
        <v>2015</v>
      </c>
      <c r="D526" s="2">
        <v>1938.76</v>
      </c>
      <c r="E526" t="s">
        <v>895</v>
      </c>
      <c r="F526">
        <v>3.8931</v>
      </c>
      <c r="G526" t="s">
        <v>1200</v>
      </c>
      <c r="H526">
        <v>9.9700000000000006</v>
      </c>
      <c r="I526" s="25">
        <v>42491</v>
      </c>
      <c r="J526">
        <v>451.11</v>
      </c>
    </row>
    <row r="527" spans="1:10" x14ac:dyDescent="0.25">
      <c r="A527" s="24" t="s">
        <v>1242</v>
      </c>
      <c r="B527" s="25" t="s">
        <v>1243</v>
      </c>
      <c r="C527" s="25" t="str">
        <f>LEFT(Data_Prep!$B527,4)</f>
        <v>2015</v>
      </c>
      <c r="D527" s="2">
        <v>1942.74</v>
      </c>
      <c r="E527" t="s">
        <v>897</v>
      </c>
      <c r="F527">
        <v>4.0791000000000004</v>
      </c>
      <c r="G527" t="s">
        <v>1203</v>
      </c>
      <c r="H527">
        <v>10.16</v>
      </c>
      <c r="I527" s="25">
        <v>42490</v>
      </c>
      <c r="J527">
        <v>446.6</v>
      </c>
    </row>
    <row r="528" spans="1:10" x14ac:dyDescent="0.25">
      <c r="A528" s="24" t="s">
        <v>1244</v>
      </c>
      <c r="B528" s="25" t="s">
        <v>1245</v>
      </c>
      <c r="C528" s="25" t="str">
        <f>LEFT(Data_Prep!$B528,4)</f>
        <v>2015</v>
      </c>
      <c r="D528" s="2">
        <v>1966.97</v>
      </c>
      <c r="E528" t="s">
        <v>899</v>
      </c>
      <c r="F528">
        <v>3.83</v>
      </c>
      <c r="G528" t="s">
        <v>867</v>
      </c>
      <c r="H528">
        <v>10.6</v>
      </c>
      <c r="I528" s="25">
        <v>42489</v>
      </c>
      <c r="J528">
        <v>455.32</v>
      </c>
    </row>
    <row r="529" spans="1:10" x14ac:dyDescent="0.25">
      <c r="A529" s="24" t="s">
        <v>1246</v>
      </c>
      <c r="B529" s="25" t="s">
        <v>1247</v>
      </c>
      <c r="C529" s="25" t="str">
        <f>LEFT(Data_Prep!$B529,4)</f>
        <v>2015</v>
      </c>
      <c r="D529" s="2">
        <v>1958.03</v>
      </c>
      <c r="E529" t="s">
        <v>1248</v>
      </c>
      <c r="F529">
        <v>3.6806000000000001</v>
      </c>
      <c r="G529" t="s">
        <v>869</v>
      </c>
      <c r="H529">
        <v>10.039999999999999</v>
      </c>
      <c r="I529" s="25">
        <v>42488</v>
      </c>
      <c r="J529">
        <v>450.46</v>
      </c>
    </row>
    <row r="530" spans="1:10" x14ac:dyDescent="0.25">
      <c r="A530" s="24" t="s">
        <v>1249</v>
      </c>
      <c r="B530" s="25" t="s">
        <v>1250</v>
      </c>
      <c r="C530" s="25" t="str">
        <f>LEFT(Data_Prep!$B530,4)</f>
        <v>2015</v>
      </c>
      <c r="D530" s="2">
        <v>1990.2</v>
      </c>
      <c r="E530" t="s">
        <v>1251</v>
      </c>
      <c r="F530">
        <v>3.3698000000000001</v>
      </c>
      <c r="G530" t="s">
        <v>872</v>
      </c>
      <c r="H530">
        <v>9.89</v>
      </c>
      <c r="I530" s="25">
        <v>42487</v>
      </c>
      <c r="J530">
        <v>445.09</v>
      </c>
    </row>
    <row r="531" spans="1:10" x14ac:dyDescent="0.25">
      <c r="A531" s="24" t="s">
        <v>1252</v>
      </c>
      <c r="B531" s="25" t="s">
        <v>1253</v>
      </c>
      <c r="C531" s="25" t="str">
        <f>LEFT(Data_Prep!$B531,4)</f>
        <v>2015</v>
      </c>
      <c r="D531" s="2">
        <v>1995.31</v>
      </c>
      <c r="E531" t="s">
        <v>901</v>
      </c>
      <c r="F531">
        <v>3.3559999999999999</v>
      </c>
      <c r="G531" t="s">
        <v>875</v>
      </c>
      <c r="H531">
        <v>9.3800000000000008</v>
      </c>
      <c r="I531" s="25">
        <v>42486</v>
      </c>
      <c r="J531">
        <v>468.14</v>
      </c>
    </row>
    <row r="532" spans="1:10" x14ac:dyDescent="0.25">
      <c r="A532" s="24" t="s">
        <v>1254</v>
      </c>
      <c r="B532" s="25" t="s">
        <v>1255</v>
      </c>
      <c r="C532" s="25" t="str">
        <f>LEFT(Data_Prep!$B532,4)</f>
        <v>2015</v>
      </c>
      <c r="D532" s="2">
        <v>1978.09</v>
      </c>
      <c r="E532" t="s">
        <v>904</v>
      </c>
      <c r="F532">
        <v>3.375</v>
      </c>
      <c r="G532" t="s">
        <v>877</v>
      </c>
      <c r="H532">
        <v>9.32</v>
      </c>
      <c r="I532" s="25">
        <v>42485</v>
      </c>
      <c r="J532">
        <v>461.77</v>
      </c>
    </row>
    <row r="533" spans="1:10" x14ac:dyDescent="0.25">
      <c r="A533" s="24" t="s">
        <v>1256</v>
      </c>
      <c r="B533" s="25" t="s">
        <v>1257</v>
      </c>
      <c r="C533" s="25" t="str">
        <f>LEFT(Data_Prep!$B533,4)</f>
        <v>2015</v>
      </c>
      <c r="D533" s="2">
        <v>1953.03</v>
      </c>
      <c r="E533" t="s">
        <v>907</v>
      </c>
      <c r="F533">
        <v>3.3</v>
      </c>
      <c r="G533" t="s">
        <v>1216</v>
      </c>
      <c r="H533">
        <v>9.5</v>
      </c>
      <c r="I533" s="25">
        <v>42484</v>
      </c>
      <c r="J533">
        <v>463.01</v>
      </c>
    </row>
    <row r="534" spans="1:10" x14ac:dyDescent="0.25">
      <c r="A534" s="24" t="s">
        <v>1258</v>
      </c>
      <c r="B534" s="25" t="s">
        <v>1259</v>
      </c>
      <c r="C534" s="25" t="str">
        <f>LEFT(Data_Prep!$B534,4)</f>
        <v>2015</v>
      </c>
      <c r="D534" s="2">
        <v>1961.05</v>
      </c>
      <c r="E534" t="s">
        <v>909</v>
      </c>
      <c r="F534">
        <v>3.3199000000000001</v>
      </c>
      <c r="G534" t="s">
        <v>1219</v>
      </c>
      <c r="H534">
        <v>9.35</v>
      </c>
      <c r="I534" s="25">
        <v>42483</v>
      </c>
      <c r="J534">
        <v>453.69</v>
      </c>
    </row>
    <row r="535" spans="1:10" x14ac:dyDescent="0.25">
      <c r="A535" s="24" t="s">
        <v>1260</v>
      </c>
      <c r="B535" s="25" t="s">
        <v>1261</v>
      </c>
      <c r="C535" s="25" t="str">
        <f>LEFT(Data_Prep!$B535,4)</f>
        <v>2015</v>
      </c>
      <c r="D535" s="2">
        <v>1952.29</v>
      </c>
      <c r="E535" t="s">
        <v>911</v>
      </c>
      <c r="F535">
        <v>3.2511000000000001</v>
      </c>
      <c r="G535" t="s">
        <v>879</v>
      </c>
      <c r="H535">
        <v>9.35</v>
      </c>
      <c r="I535" s="25">
        <v>42482</v>
      </c>
      <c r="J535">
        <v>447.8</v>
      </c>
    </row>
    <row r="536" spans="1:10" x14ac:dyDescent="0.25">
      <c r="A536" s="24" t="s">
        <v>1262</v>
      </c>
      <c r="B536" s="25" t="s">
        <v>1263</v>
      </c>
      <c r="C536" s="25" t="str">
        <f>LEFT(Data_Prep!$B536,4)</f>
        <v>2015</v>
      </c>
      <c r="D536" s="2">
        <v>1942.04</v>
      </c>
      <c r="E536" t="s">
        <v>1264</v>
      </c>
      <c r="F536">
        <v>3.2848999999999999</v>
      </c>
      <c r="G536" t="s">
        <v>881</v>
      </c>
      <c r="H536">
        <v>9.7899999999999991</v>
      </c>
      <c r="I536" s="25">
        <v>42481</v>
      </c>
      <c r="J536">
        <v>452.03</v>
      </c>
    </row>
    <row r="537" spans="1:10" x14ac:dyDescent="0.25">
      <c r="A537" s="24" t="s">
        <v>1265</v>
      </c>
      <c r="B537" s="25" t="s">
        <v>1266</v>
      </c>
      <c r="C537" s="25" t="str">
        <f>LEFT(Data_Prep!$B537,4)</f>
        <v>2015</v>
      </c>
      <c r="D537" s="2">
        <v>1969.41</v>
      </c>
      <c r="E537" t="s">
        <v>1267</v>
      </c>
      <c r="F537">
        <v>3.3104</v>
      </c>
      <c r="G537" t="s">
        <v>883</v>
      </c>
      <c r="H537">
        <v>9.4600000000000009</v>
      </c>
      <c r="I537" s="25">
        <v>42480</v>
      </c>
      <c r="J537">
        <v>443.95</v>
      </c>
    </row>
    <row r="538" spans="1:10" x14ac:dyDescent="0.25">
      <c r="A538" s="24" t="s">
        <v>1268</v>
      </c>
      <c r="B538" s="25" t="s">
        <v>1269</v>
      </c>
      <c r="C538" s="25" t="str">
        <f>LEFT(Data_Prep!$B538,4)</f>
        <v>2015</v>
      </c>
      <c r="D538" s="2">
        <v>1921.22</v>
      </c>
      <c r="E538" t="s">
        <v>913</v>
      </c>
      <c r="F538">
        <v>3.2951999999999999</v>
      </c>
      <c r="G538" t="s">
        <v>885</v>
      </c>
      <c r="H538">
        <v>9.34</v>
      </c>
      <c r="I538" s="25">
        <v>42479</v>
      </c>
      <c r="J538">
        <v>437.76</v>
      </c>
    </row>
    <row r="539" spans="1:10" x14ac:dyDescent="0.25">
      <c r="A539" s="24" t="s">
        <v>1270</v>
      </c>
      <c r="B539" s="25" t="s">
        <v>1271</v>
      </c>
      <c r="C539" s="25" t="str">
        <f>LEFT(Data_Prep!$B539,4)</f>
        <v>2015</v>
      </c>
      <c r="D539" s="2">
        <v>1951.13</v>
      </c>
      <c r="E539" t="s">
        <v>915</v>
      </c>
      <c r="F539">
        <v>3.26</v>
      </c>
      <c r="G539" t="s">
        <v>888</v>
      </c>
      <c r="H539">
        <v>10</v>
      </c>
      <c r="I539" s="25">
        <v>42478</v>
      </c>
      <c r="J539">
        <v>430.04</v>
      </c>
    </row>
    <row r="540" spans="1:10" x14ac:dyDescent="0.25">
      <c r="A540" s="24" t="s">
        <v>1272</v>
      </c>
      <c r="B540" s="25" t="s">
        <v>1273</v>
      </c>
      <c r="C540" s="25" t="str">
        <f>LEFT(Data_Prep!$B540,4)</f>
        <v>2015</v>
      </c>
      <c r="D540" s="2">
        <v>1948.86</v>
      </c>
      <c r="E540" t="s">
        <v>917</v>
      </c>
      <c r="F540">
        <v>3.2692999999999999</v>
      </c>
      <c r="G540" t="s">
        <v>1232</v>
      </c>
      <c r="H540">
        <v>8.75</v>
      </c>
      <c r="I540" s="25">
        <v>42477</v>
      </c>
      <c r="J540">
        <v>428.51</v>
      </c>
    </row>
    <row r="541" spans="1:10" x14ac:dyDescent="0.25">
      <c r="A541" s="24" t="s">
        <v>1274</v>
      </c>
      <c r="B541" s="25" t="s">
        <v>1275</v>
      </c>
      <c r="C541" s="25" t="str">
        <f>LEFT(Data_Prep!$B541,4)</f>
        <v>2015</v>
      </c>
      <c r="D541" s="2">
        <v>1913.85</v>
      </c>
      <c r="E541" t="s">
        <v>920</v>
      </c>
      <c r="F541">
        <v>3.2625000000000002</v>
      </c>
      <c r="G541" t="s">
        <v>1235</v>
      </c>
      <c r="H541">
        <v>8.8699999999999992</v>
      </c>
      <c r="I541" s="25">
        <v>42476</v>
      </c>
      <c r="J541">
        <v>432.04</v>
      </c>
    </row>
    <row r="542" spans="1:10" x14ac:dyDescent="0.25">
      <c r="A542" s="24" t="s">
        <v>1276</v>
      </c>
      <c r="B542" s="25" t="s">
        <v>1277</v>
      </c>
      <c r="C542" s="25" t="str">
        <f>LEFT(Data_Prep!$B542,4)</f>
        <v>2015</v>
      </c>
      <c r="D542" s="2">
        <v>1972.18</v>
      </c>
      <c r="E542" t="s">
        <v>923</v>
      </c>
      <c r="F542">
        <v>3.234</v>
      </c>
      <c r="G542" t="s">
        <v>891</v>
      </c>
      <c r="H542">
        <v>7.52</v>
      </c>
      <c r="I542" s="25">
        <v>42475</v>
      </c>
      <c r="J542">
        <v>431.48</v>
      </c>
    </row>
    <row r="543" spans="1:10" x14ac:dyDescent="0.25">
      <c r="A543" s="24" t="s">
        <v>1278</v>
      </c>
      <c r="B543" s="25" t="s">
        <v>1279</v>
      </c>
      <c r="C543" s="25" t="str">
        <f>LEFT(Data_Prep!$B543,4)</f>
        <v>2015</v>
      </c>
      <c r="D543" s="2">
        <v>1988.87</v>
      </c>
      <c r="E543" t="s">
        <v>1280</v>
      </c>
      <c r="F543">
        <v>3.2330000000000001</v>
      </c>
      <c r="G543" t="s">
        <v>893</v>
      </c>
      <c r="H543">
        <v>7.33</v>
      </c>
      <c r="I543" s="25">
        <v>42474</v>
      </c>
      <c r="J543">
        <v>426.01</v>
      </c>
    </row>
    <row r="544" spans="1:10" x14ac:dyDescent="0.25">
      <c r="A544" s="24" t="s">
        <v>1281</v>
      </c>
      <c r="B544" s="25" t="s">
        <v>1282</v>
      </c>
      <c r="C544" s="25" t="str">
        <f>LEFT(Data_Prep!$B544,4)</f>
        <v>2015</v>
      </c>
      <c r="D544" s="2">
        <v>1987.66</v>
      </c>
      <c r="E544" t="s">
        <v>1283</v>
      </c>
      <c r="F544">
        <v>3.2302</v>
      </c>
      <c r="G544" t="s">
        <v>895</v>
      </c>
      <c r="H544">
        <v>7.8</v>
      </c>
      <c r="I544" s="25">
        <v>42473</v>
      </c>
      <c r="J544">
        <v>424.75</v>
      </c>
    </row>
    <row r="545" spans="1:10" x14ac:dyDescent="0.25">
      <c r="A545" s="24" t="s">
        <v>1284</v>
      </c>
      <c r="B545" s="25" t="s">
        <v>1285</v>
      </c>
      <c r="C545" s="25" t="str">
        <f>LEFT(Data_Prep!$B545,4)</f>
        <v>2015</v>
      </c>
      <c r="D545" s="2">
        <v>1940.51</v>
      </c>
      <c r="E545" t="s">
        <v>925</v>
      </c>
      <c r="F545">
        <v>3.2324000000000002</v>
      </c>
      <c r="G545" t="s">
        <v>897</v>
      </c>
      <c r="H545">
        <v>7.5</v>
      </c>
      <c r="I545" s="25">
        <v>42472</v>
      </c>
      <c r="J545">
        <v>426.59</v>
      </c>
    </row>
    <row r="546" spans="1:10" x14ac:dyDescent="0.25">
      <c r="A546" s="24" t="s">
        <v>1286</v>
      </c>
      <c r="B546" s="25" t="s">
        <v>1287</v>
      </c>
      <c r="C546" s="25" t="str">
        <f>LEFT(Data_Prep!$B546,4)</f>
        <v>2015</v>
      </c>
      <c r="D546" s="2">
        <v>1867.61</v>
      </c>
      <c r="E546" t="s">
        <v>927</v>
      </c>
      <c r="F546">
        <v>3.2305000000000001</v>
      </c>
      <c r="G546" t="s">
        <v>899</v>
      </c>
      <c r="H546">
        <v>7.54</v>
      </c>
      <c r="I546" s="25">
        <v>42471</v>
      </c>
      <c r="J546">
        <v>423.74</v>
      </c>
    </row>
    <row r="547" spans="1:10" x14ac:dyDescent="0.25">
      <c r="A547" s="24" t="s">
        <v>1288</v>
      </c>
      <c r="B547" s="25" t="s">
        <v>1289</v>
      </c>
      <c r="C547" s="25" t="str">
        <f>LEFT(Data_Prep!$B547,4)</f>
        <v>2015</v>
      </c>
      <c r="D547" s="2">
        <v>1893.21</v>
      </c>
      <c r="E547" t="s">
        <v>929</v>
      </c>
      <c r="F547">
        <v>3.2467000000000001</v>
      </c>
      <c r="G547" t="s">
        <v>1248</v>
      </c>
      <c r="H547">
        <v>8.1</v>
      </c>
      <c r="I547" s="25">
        <v>42470</v>
      </c>
      <c r="J547">
        <v>421.32</v>
      </c>
    </row>
    <row r="548" spans="1:10" x14ac:dyDescent="0.25">
      <c r="A548" s="24" t="s">
        <v>1290</v>
      </c>
      <c r="B548" s="25" t="s">
        <v>1291</v>
      </c>
      <c r="C548" s="25" t="str">
        <f>LEFT(Data_Prep!$B548,4)</f>
        <v>2015</v>
      </c>
      <c r="D548" s="2">
        <v>1970.89</v>
      </c>
      <c r="E548" t="s">
        <v>931</v>
      </c>
      <c r="F548">
        <v>3.2650000000000001</v>
      </c>
      <c r="G548" t="s">
        <v>1251</v>
      </c>
      <c r="H548">
        <v>8.4600000000000009</v>
      </c>
      <c r="I548" s="25">
        <v>42469</v>
      </c>
      <c r="J548">
        <v>418.47</v>
      </c>
    </row>
    <row r="549" spans="1:10" x14ac:dyDescent="0.25">
      <c r="A549" s="24" t="s">
        <v>1292</v>
      </c>
      <c r="B549" s="25" t="s">
        <v>1293</v>
      </c>
      <c r="C549" s="25" t="str">
        <f>LEFT(Data_Prep!$B549,4)</f>
        <v>2015</v>
      </c>
      <c r="D549" s="2">
        <v>2035.73</v>
      </c>
      <c r="E549" t="s">
        <v>933</v>
      </c>
      <c r="F549">
        <v>3.2450000000000001</v>
      </c>
      <c r="G549" t="s">
        <v>901</v>
      </c>
      <c r="H549">
        <v>7.97</v>
      </c>
      <c r="I549" s="25">
        <v>42468</v>
      </c>
      <c r="J549">
        <v>418.5</v>
      </c>
    </row>
    <row r="550" spans="1:10" x14ac:dyDescent="0.25">
      <c r="A550" s="24" t="s">
        <v>1294</v>
      </c>
      <c r="B550" s="25" t="s">
        <v>1295</v>
      </c>
      <c r="C550" s="25" t="str">
        <f>LEFT(Data_Prep!$B550,4)</f>
        <v>2015</v>
      </c>
      <c r="D550" s="2">
        <v>2079.61</v>
      </c>
      <c r="E550" t="s">
        <v>1296</v>
      </c>
      <c r="F550">
        <v>3.2443</v>
      </c>
      <c r="G550" t="s">
        <v>904</v>
      </c>
      <c r="H550">
        <v>8.11</v>
      </c>
      <c r="I550" s="25">
        <v>42467</v>
      </c>
      <c r="J550">
        <v>422.28</v>
      </c>
    </row>
    <row r="551" spans="1:10" x14ac:dyDescent="0.25">
      <c r="A551" s="24" t="s">
        <v>1297</v>
      </c>
      <c r="B551" s="25" t="s">
        <v>1298</v>
      </c>
      <c r="C551" s="25" t="str">
        <f>LEFT(Data_Prep!$B551,4)</f>
        <v>2015</v>
      </c>
      <c r="D551" s="2">
        <v>2096.92</v>
      </c>
      <c r="E551" t="s">
        <v>1299</v>
      </c>
      <c r="F551">
        <v>3.2582</v>
      </c>
      <c r="G551" t="s">
        <v>907</v>
      </c>
      <c r="H551">
        <v>8.61</v>
      </c>
      <c r="I551" s="25">
        <v>42466</v>
      </c>
      <c r="J551">
        <v>422.57</v>
      </c>
    </row>
    <row r="552" spans="1:10" x14ac:dyDescent="0.25">
      <c r="A552" s="24" t="s">
        <v>1300</v>
      </c>
      <c r="B552" s="25" t="s">
        <v>1301</v>
      </c>
      <c r="C552" s="25" t="str">
        <f>LEFT(Data_Prep!$B552,4)</f>
        <v>2015</v>
      </c>
      <c r="D552" s="2">
        <v>2102.44</v>
      </c>
      <c r="E552" t="s">
        <v>936</v>
      </c>
      <c r="F552">
        <v>3.2416</v>
      </c>
      <c r="G552" t="s">
        <v>909</v>
      </c>
      <c r="H552">
        <v>8.7100000000000009</v>
      </c>
      <c r="I552" s="25">
        <v>42465</v>
      </c>
      <c r="J552">
        <v>423.75</v>
      </c>
    </row>
    <row r="553" spans="1:10" x14ac:dyDescent="0.25">
      <c r="A553" s="24" t="s">
        <v>1302</v>
      </c>
      <c r="B553" s="25" t="s">
        <v>1303</v>
      </c>
      <c r="C553" s="25" t="str">
        <f>LEFT(Data_Prep!$B553,4)</f>
        <v>2015</v>
      </c>
      <c r="D553" s="2">
        <v>2091.54</v>
      </c>
      <c r="E553" t="s">
        <v>939</v>
      </c>
      <c r="F553">
        <v>3.254</v>
      </c>
      <c r="G553" t="s">
        <v>911</v>
      </c>
      <c r="H553">
        <v>8.9700000000000006</v>
      </c>
      <c r="I553" s="25">
        <v>42464</v>
      </c>
      <c r="J553">
        <v>420.46</v>
      </c>
    </row>
    <row r="554" spans="1:10" x14ac:dyDescent="0.25">
      <c r="A554" s="24" t="s">
        <v>1304</v>
      </c>
      <c r="B554" s="25" t="s">
        <v>1305</v>
      </c>
      <c r="C554" s="25" t="str">
        <f>LEFT(Data_Prep!$B554,4)</f>
        <v>2015</v>
      </c>
      <c r="D554" s="2">
        <v>2083.39</v>
      </c>
      <c r="E554" t="s">
        <v>941</v>
      </c>
      <c r="F554">
        <v>3.2096</v>
      </c>
      <c r="G554" t="s">
        <v>1264</v>
      </c>
      <c r="H554">
        <v>9.4600000000000009</v>
      </c>
      <c r="I554" s="25">
        <v>42463</v>
      </c>
      <c r="J554">
        <v>420.6</v>
      </c>
    </row>
    <row r="555" spans="1:10" x14ac:dyDescent="0.25">
      <c r="A555" s="24" t="s">
        <v>1306</v>
      </c>
      <c r="B555" s="25" t="s">
        <v>1307</v>
      </c>
      <c r="C555" s="25" t="str">
        <f>LEFT(Data_Prep!$B555,4)</f>
        <v>2015</v>
      </c>
      <c r="D555" s="2">
        <v>2086.0500000000002</v>
      </c>
      <c r="E555" t="s">
        <v>943</v>
      </c>
      <c r="F555">
        <v>3.2280000000000002</v>
      </c>
      <c r="G555" t="s">
        <v>1267</v>
      </c>
      <c r="H555">
        <v>8.5399999999999991</v>
      </c>
      <c r="I555" s="25">
        <v>42462</v>
      </c>
      <c r="J555">
        <v>420.3</v>
      </c>
    </row>
    <row r="556" spans="1:10" x14ac:dyDescent="0.25">
      <c r="A556" s="24" t="s">
        <v>1308</v>
      </c>
      <c r="B556" s="25" t="s">
        <v>1309</v>
      </c>
      <c r="C556" s="25" t="str">
        <f>LEFT(Data_Prep!$B556,4)</f>
        <v>2015</v>
      </c>
      <c r="D556" s="2">
        <v>2084.0700000000002</v>
      </c>
      <c r="E556" t="s">
        <v>945</v>
      </c>
      <c r="F556">
        <v>3.27</v>
      </c>
      <c r="G556" t="s">
        <v>913</v>
      </c>
      <c r="H556">
        <v>8.32</v>
      </c>
      <c r="I556" s="25">
        <v>42461</v>
      </c>
      <c r="J556">
        <v>417.56</v>
      </c>
    </row>
    <row r="557" spans="1:10" x14ac:dyDescent="0.25">
      <c r="A557" s="24" t="s">
        <v>1310</v>
      </c>
      <c r="B557" s="25" t="s">
        <v>1311</v>
      </c>
      <c r="C557" s="25" t="str">
        <f>LEFT(Data_Prep!$B557,4)</f>
        <v>2015</v>
      </c>
      <c r="D557" s="2">
        <v>2104.1799999999998</v>
      </c>
      <c r="E557" t="s">
        <v>1312</v>
      </c>
      <c r="F557">
        <v>3.2959999999999998</v>
      </c>
      <c r="G557" t="s">
        <v>915</v>
      </c>
      <c r="H557">
        <v>8.4600000000000009</v>
      </c>
      <c r="I557" s="25">
        <v>42460</v>
      </c>
      <c r="J557">
        <v>416.02</v>
      </c>
    </row>
    <row r="558" spans="1:10" x14ac:dyDescent="0.25">
      <c r="A558" s="24" t="s">
        <v>1313</v>
      </c>
      <c r="B558" s="25" t="s">
        <v>1314</v>
      </c>
      <c r="C558" s="25" t="str">
        <f>LEFT(Data_Prep!$B558,4)</f>
        <v>2015</v>
      </c>
      <c r="D558" s="2">
        <v>2077.5700000000002</v>
      </c>
      <c r="E558" t="s">
        <v>1315</v>
      </c>
      <c r="F558">
        <v>3.2372000000000001</v>
      </c>
      <c r="G558" t="s">
        <v>917</v>
      </c>
      <c r="H558">
        <v>8.09</v>
      </c>
      <c r="I558" s="25">
        <v>42459</v>
      </c>
      <c r="J558">
        <v>413.2</v>
      </c>
    </row>
    <row r="559" spans="1:10" x14ac:dyDescent="0.25">
      <c r="A559" s="24" t="s">
        <v>1316</v>
      </c>
      <c r="B559" s="25" t="s">
        <v>1317</v>
      </c>
      <c r="C559" s="25" t="str">
        <f>LEFT(Data_Prep!$B559,4)</f>
        <v>2015</v>
      </c>
      <c r="D559" s="2">
        <v>2083.56</v>
      </c>
      <c r="E559" t="s">
        <v>1318</v>
      </c>
      <c r="F559">
        <v>3.2075</v>
      </c>
      <c r="G559" t="s">
        <v>920</v>
      </c>
      <c r="H559">
        <v>7.53</v>
      </c>
      <c r="I559" s="25">
        <v>42458</v>
      </c>
      <c r="J559">
        <v>415.81</v>
      </c>
    </row>
    <row r="560" spans="1:10" x14ac:dyDescent="0.25">
      <c r="A560" s="24" t="s">
        <v>1319</v>
      </c>
      <c r="B560" s="25" t="s">
        <v>1320</v>
      </c>
      <c r="C560" s="25" t="str">
        <f>LEFT(Data_Prep!$B560,4)</f>
        <v>2015</v>
      </c>
      <c r="D560" s="2">
        <v>2099.84</v>
      </c>
      <c r="E560" t="s">
        <v>947</v>
      </c>
      <c r="F560">
        <v>3.2185999999999999</v>
      </c>
      <c r="G560" t="s">
        <v>923</v>
      </c>
      <c r="H560">
        <v>8.68</v>
      </c>
      <c r="I560" s="25">
        <v>42457</v>
      </c>
      <c r="J560">
        <v>424.06</v>
      </c>
    </row>
    <row r="561" spans="1:10" x14ac:dyDescent="0.25">
      <c r="A561" s="24" t="s">
        <v>1321</v>
      </c>
      <c r="B561" s="25" t="s">
        <v>1322</v>
      </c>
      <c r="C561" s="25" t="str">
        <f>LEFT(Data_Prep!$B561,4)</f>
        <v>2015</v>
      </c>
      <c r="D561" s="2">
        <v>2093.3200000000002</v>
      </c>
      <c r="E561" t="s">
        <v>950</v>
      </c>
      <c r="F561">
        <v>3.23</v>
      </c>
      <c r="G561" t="s">
        <v>1280</v>
      </c>
      <c r="H561">
        <v>8.76</v>
      </c>
      <c r="I561" s="25">
        <v>42456</v>
      </c>
      <c r="J561">
        <v>427.37</v>
      </c>
    </row>
    <row r="562" spans="1:10" x14ac:dyDescent="0.25">
      <c r="A562" s="24" t="s">
        <v>1323</v>
      </c>
      <c r="B562" s="25" t="s">
        <v>1324</v>
      </c>
      <c r="C562" s="25" t="str">
        <f>LEFT(Data_Prep!$B562,4)</f>
        <v>2015</v>
      </c>
      <c r="D562" s="2">
        <v>2098.04</v>
      </c>
      <c r="E562" t="s">
        <v>953</v>
      </c>
      <c r="F562">
        <v>3.2132000000000001</v>
      </c>
      <c r="G562" t="s">
        <v>1283</v>
      </c>
      <c r="H562">
        <v>9.15</v>
      </c>
      <c r="I562" s="25">
        <v>42455</v>
      </c>
      <c r="J562">
        <v>416.71</v>
      </c>
    </row>
    <row r="563" spans="1:10" x14ac:dyDescent="0.25">
      <c r="A563" s="24" t="s">
        <v>1325</v>
      </c>
      <c r="B563" s="25" t="s">
        <v>1326</v>
      </c>
      <c r="C563" s="25" t="str">
        <f>LEFT(Data_Prep!$B563,4)</f>
        <v>2015</v>
      </c>
      <c r="D563" s="2">
        <v>2103.84</v>
      </c>
      <c r="E563" t="s">
        <v>956</v>
      </c>
      <c r="F563">
        <v>3.1920000000000002</v>
      </c>
      <c r="G563" t="s">
        <v>925</v>
      </c>
      <c r="H563">
        <v>9.7100000000000009</v>
      </c>
      <c r="I563" s="25">
        <v>42454</v>
      </c>
      <c r="J563">
        <v>416</v>
      </c>
    </row>
    <row r="564" spans="1:10" x14ac:dyDescent="0.25">
      <c r="A564" s="24" t="s">
        <v>1327</v>
      </c>
      <c r="B564" s="25" t="s">
        <v>1328</v>
      </c>
      <c r="C564" s="25" t="str">
        <f>LEFT(Data_Prep!$B564,4)</f>
        <v>2015</v>
      </c>
      <c r="D564" s="2">
        <v>2108.63</v>
      </c>
      <c r="E564" t="s">
        <v>1329</v>
      </c>
      <c r="F564">
        <v>3.1694</v>
      </c>
      <c r="G564" t="s">
        <v>927</v>
      </c>
      <c r="H564">
        <v>10.119999999999999</v>
      </c>
      <c r="I564" s="25">
        <v>42453</v>
      </c>
      <c r="J564">
        <v>415.3</v>
      </c>
    </row>
    <row r="565" spans="1:10" x14ac:dyDescent="0.25">
      <c r="A565" s="24" t="s">
        <v>1330</v>
      </c>
      <c r="B565" s="25" t="s">
        <v>1331</v>
      </c>
      <c r="C565" s="25" t="str">
        <f>LEFT(Data_Prep!$B565,4)</f>
        <v>2015</v>
      </c>
      <c r="D565" s="2">
        <v>2108.5700000000002</v>
      </c>
      <c r="E565" t="s">
        <v>1332</v>
      </c>
      <c r="F565">
        <v>3.1581999999999999</v>
      </c>
      <c r="G565" t="s">
        <v>929</v>
      </c>
      <c r="H565">
        <v>10.76</v>
      </c>
      <c r="I565" s="25">
        <v>42452</v>
      </c>
      <c r="J565">
        <v>418.12</v>
      </c>
    </row>
    <row r="566" spans="1:10" x14ac:dyDescent="0.25">
      <c r="A566" s="24" t="s">
        <v>1333</v>
      </c>
      <c r="B566" s="25" t="s">
        <v>1334</v>
      </c>
      <c r="C566" s="25" t="str">
        <f>LEFT(Data_Prep!$B566,4)</f>
        <v>2015</v>
      </c>
      <c r="D566" s="2">
        <v>2093.25</v>
      </c>
      <c r="E566" t="s">
        <v>958</v>
      </c>
      <c r="F566">
        <v>3.1457000000000002</v>
      </c>
      <c r="G566" t="s">
        <v>931</v>
      </c>
      <c r="H566">
        <v>10.4</v>
      </c>
      <c r="I566" s="25">
        <v>42451</v>
      </c>
      <c r="J566">
        <v>417.69</v>
      </c>
    </row>
    <row r="567" spans="1:10" x14ac:dyDescent="0.25">
      <c r="A567" s="24" t="s">
        <v>1335</v>
      </c>
      <c r="B567" s="25" t="s">
        <v>1336</v>
      </c>
      <c r="C567" s="25" t="str">
        <f>LEFT(Data_Prep!$B567,4)</f>
        <v>2015</v>
      </c>
      <c r="D567" s="2">
        <v>2067.64</v>
      </c>
      <c r="E567" t="s">
        <v>960</v>
      </c>
      <c r="F567">
        <v>3.2924000000000002</v>
      </c>
      <c r="G567" t="s">
        <v>933</v>
      </c>
      <c r="H567">
        <v>11.15</v>
      </c>
      <c r="I567" s="25">
        <v>42450</v>
      </c>
      <c r="J567">
        <v>411.88</v>
      </c>
    </row>
    <row r="568" spans="1:10" x14ac:dyDescent="0.25">
      <c r="A568" s="24" t="s">
        <v>1337</v>
      </c>
      <c r="B568" s="25" t="s">
        <v>1338</v>
      </c>
      <c r="C568" s="25" t="str">
        <f>LEFT(Data_Prep!$B568,4)</f>
        <v>2015</v>
      </c>
      <c r="D568" s="2">
        <v>2079.65</v>
      </c>
      <c r="E568" t="s">
        <v>962</v>
      </c>
      <c r="F568">
        <v>3.3130000000000002</v>
      </c>
      <c r="G568" t="s">
        <v>1296</v>
      </c>
      <c r="H568">
        <v>11.75</v>
      </c>
      <c r="I568" s="25">
        <v>42449</v>
      </c>
      <c r="J568">
        <v>411.25</v>
      </c>
    </row>
    <row r="569" spans="1:10" x14ac:dyDescent="0.25">
      <c r="A569" s="24" t="s">
        <v>1339</v>
      </c>
      <c r="B569" s="25" t="s">
        <v>1340</v>
      </c>
      <c r="C569" s="25" t="str">
        <f>LEFT(Data_Prep!$B569,4)</f>
        <v>2015</v>
      </c>
      <c r="D569" s="2">
        <v>2102.15</v>
      </c>
      <c r="E569" t="s">
        <v>964</v>
      </c>
      <c r="F569">
        <v>3.3113999999999999</v>
      </c>
      <c r="G569" t="s">
        <v>1299</v>
      </c>
      <c r="H569">
        <v>11.61</v>
      </c>
      <c r="I569" s="25">
        <v>42448</v>
      </c>
      <c r="J569">
        <v>408.41</v>
      </c>
    </row>
    <row r="570" spans="1:10" x14ac:dyDescent="0.25">
      <c r="A570" s="24" t="s">
        <v>1341</v>
      </c>
      <c r="B570" s="25" t="s">
        <v>1342</v>
      </c>
      <c r="C570" s="25" t="str">
        <f>LEFT(Data_Prep!$B570,4)</f>
        <v>2015</v>
      </c>
      <c r="D570" s="2">
        <v>2114.15</v>
      </c>
      <c r="E570" t="s">
        <v>966</v>
      </c>
      <c r="F570">
        <v>3.3039000000000001</v>
      </c>
      <c r="G570" t="s">
        <v>936</v>
      </c>
      <c r="H570">
        <v>11.62</v>
      </c>
      <c r="I570" s="25">
        <v>42447</v>
      </c>
      <c r="J570">
        <v>407.7</v>
      </c>
    </row>
    <row r="571" spans="1:10" x14ac:dyDescent="0.25">
      <c r="A571" s="24" t="s">
        <v>1343</v>
      </c>
      <c r="B571" s="25" t="s">
        <v>1344</v>
      </c>
      <c r="C571" s="25" t="str">
        <f>LEFT(Data_Prep!$B571,4)</f>
        <v>2015</v>
      </c>
      <c r="D571" s="2">
        <v>2119.21</v>
      </c>
      <c r="E571" t="s">
        <v>1345</v>
      </c>
      <c r="F571">
        <v>3.2803</v>
      </c>
      <c r="G571" t="s">
        <v>939</v>
      </c>
      <c r="H571">
        <v>11.41</v>
      </c>
      <c r="I571" s="25">
        <v>42446</v>
      </c>
      <c r="J571">
        <v>418.75</v>
      </c>
    </row>
    <row r="572" spans="1:10" x14ac:dyDescent="0.25">
      <c r="A572" s="24" t="s">
        <v>1346</v>
      </c>
      <c r="B572" s="25" t="s">
        <v>1347</v>
      </c>
      <c r="C572" s="25" t="str">
        <f>LEFT(Data_Prep!$B572,4)</f>
        <v>2015</v>
      </c>
      <c r="D572" s="2">
        <v>2128.2800000000002</v>
      </c>
      <c r="E572" t="s">
        <v>1348</v>
      </c>
      <c r="F572">
        <v>3.2568999999999999</v>
      </c>
      <c r="G572" t="s">
        <v>941</v>
      </c>
      <c r="H572">
        <v>11.85</v>
      </c>
      <c r="I572" s="25">
        <v>42445</v>
      </c>
      <c r="J572">
        <v>417.28</v>
      </c>
    </row>
    <row r="573" spans="1:10" x14ac:dyDescent="0.25">
      <c r="A573" s="24" t="s">
        <v>1349</v>
      </c>
      <c r="B573" s="25" t="s">
        <v>1350</v>
      </c>
      <c r="C573" s="25" t="str">
        <f>LEFT(Data_Prep!$B573,4)</f>
        <v>2015</v>
      </c>
      <c r="D573" s="2">
        <v>2126.64</v>
      </c>
      <c r="E573" t="s">
        <v>969</v>
      </c>
      <c r="F573">
        <v>3.3650000000000002</v>
      </c>
      <c r="G573" t="s">
        <v>943</v>
      </c>
      <c r="H573">
        <v>11.79</v>
      </c>
      <c r="I573" s="25">
        <v>42444</v>
      </c>
      <c r="J573">
        <v>415.5</v>
      </c>
    </row>
    <row r="574" spans="1:10" x14ac:dyDescent="0.25">
      <c r="A574" s="24" t="s">
        <v>1351</v>
      </c>
      <c r="B574" s="25" t="s">
        <v>1352</v>
      </c>
      <c r="C574" s="25" t="str">
        <f>LEFT(Data_Prep!$B574,4)</f>
        <v>2015</v>
      </c>
      <c r="D574" s="2">
        <v>2124.29</v>
      </c>
      <c r="E574" t="s">
        <v>972</v>
      </c>
      <c r="F574">
        <v>3.2639999999999998</v>
      </c>
      <c r="G574" t="s">
        <v>945</v>
      </c>
      <c r="H574">
        <v>11.62</v>
      </c>
      <c r="I574" s="25">
        <v>42443</v>
      </c>
      <c r="J574">
        <v>415.99</v>
      </c>
    </row>
    <row r="575" spans="1:10" x14ac:dyDescent="0.25">
      <c r="A575" s="24" t="s">
        <v>1353</v>
      </c>
      <c r="B575" s="25" t="s">
        <v>1354</v>
      </c>
      <c r="C575" s="25" t="str">
        <f>LEFT(Data_Prep!$B575,4)</f>
        <v>2015</v>
      </c>
      <c r="D575" s="2">
        <v>2107.4</v>
      </c>
      <c r="E575" t="s">
        <v>974</v>
      </c>
      <c r="F575">
        <v>3.2541000000000002</v>
      </c>
      <c r="G575" t="s">
        <v>1312</v>
      </c>
      <c r="H575">
        <v>10.4</v>
      </c>
      <c r="I575" s="25">
        <v>42442</v>
      </c>
      <c r="J575">
        <v>411.82</v>
      </c>
    </row>
    <row r="576" spans="1:10" x14ac:dyDescent="0.25">
      <c r="A576" s="24" t="s">
        <v>1355</v>
      </c>
      <c r="B576" s="25" t="s">
        <v>1356</v>
      </c>
      <c r="C576" s="25" t="str">
        <f>LEFT(Data_Prep!$B576,4)</f>
        <v>2015</v>
      </c>
      <c r="D576" s="2">
        <v>2108.9499999999998</v>
      </c>
      <c r="E576" t="s">
        <v>976</v>
      </c>
      <c r="F576">
        <v>3.2179000000000002</v>
      </c>
      <c r="G576" t="s">
        <v>1315</v>
      </c>
      <c r="H576">
        <v>11</v>
      </c>
      <c r="I576" s="25">
        <v>42441</v>
      </c>
      <c r="J576">
        <v>410.01</v>
      </c>
    </row>
    <row r="577" spans="1:10" x14ac:dyDescent="0.25">
      <c r="A577" s="24" t="s">
        <v>1357</v>
      </c>
      <c r="B577" s="25" t="s">
        <v>1358</v>
      </c>
      <c r="C577" s="25" t="str">
        <f>LEFT(Data_Prep!$B577,4)</f>
        <v>2015</v>
      </c>
      <c r="D577" s="2">
        <v>2099.6</v>
      </c>
      <c r="E577" t="s">
        <v>978</v>
      </c>
      <c r="F577">
        <v>3.2410000000000001</v>
      </c>
      <c r="G577" t="s">
        <v>1318</v>
      </c>
      <c r="H577">
        <v>10.67</v>
      </c>
      <c r="I577" s="25">
        <v>42440</v>
      </c>
      <c r="J577">
        <v>420.49</v>
      </c>
    </row>
    <row r="578" spans="1:10" x14ac:dyDescent="0.25">
      <c r="A578" s="24" t="s">
        <v>1359</v>
      </c>
      <c r="B578" s="25" t="s">
        <v>1360</v>
      </c>
      <c r="C578" s="25" t="str">
        <f>LEFT(Data_Prep!$B578,4)</f>
        <v>2015</v>
      </c>
      <c r="D578" s="2">
        <v>2076.62</v>
      </c>
      <c r="E578" t="s">
        <v>1361</v>
      </c>
      <c r="F578">
        <v>3.1778</v>
      </c>
      <c r="G578" t="s">
        <v>947</v>
      </c>
      <c r="H578">
        <v>11.2</v>
      </c>
      <c r="I578" s="25">
        <v>42439</v>
      </c>
      <c r="J578">
        <v>416.51</v>
      </c>
    </row>
    <row r="579" spans="1:10" x14ac:dyDescent="0.25">
      <c r="A579" s="24" t="s">
        <v>1362</v>
      </c>
      <c r="B579" s="25" t="s">
        <v>1363</v>
      </c>
      <c r="C579" s="25" t="str">
        <f>LEFT(Data_Prep!$B579,4)</f>
        <v>2015</v>
      </c>
      <c r="D579" s="2">
        <v>2051.31</v>
      </c>
      <c r="E579" t="s">
        <v>1364</v>
      </c>
      <c r="F579">
        <v>3.1726000000000001</v>
      </c>
      <c r="G579" t="s">
        <v>950</v>
      </c>
      <c r="H579">
        <v>12.43</v>
      </c>
      <c r="I579" s="25">
        <v>42438</v>
      </c>
      <c r="J579">
        <v>412.94</v>
      </c>
    </row>
    <row r="580" spans="1:10" x14ac:dyDescent="0.25">
      <c r="A580" s="24" t="s">
        <v>1365</v>
      </c>
      <c r="B580" s="25" t="s">
        <v>1366</v>
      </c>
      <c r="C580" s="25" t="str">
        <f>LEFT(Data_Prep!$B580,4)</f>
        <v>2015</v>
      </c>
      <c r="D580" s="2">
        <v>2046.68</v>
      </c>
      <c r="E580" t="s">
        <v>980</v>
      </c>
      <c r="F580">
        <v>3.2254</v>
      </c>
      <c r="G580" t="s">
        <v>953</v>
      </c>
      <c r="H580">
        <v>11.37</v>
      </c>
      <c r="I580" s="25">
        <v>42437</v>
      </c>
      <c r="J580">
        <v>411.35</v>
      </c>
    </row>
    <row r="581" spans="1:10" x14ac:dyDescent="0.25">
      <c r="A581" s="24" t="s">
        <v>1367</v>
      </c>
      <c r="B581" s="25" t="s">
        <v>1368</v>
      </c>
      <c r="C581" s="25" t="str">
        <f>LEFT(Data_Prep!$B581,4)</f>
        <v>2015</v>
      </c>
      <c r="D581" s="2">
        <v>2081.34</v>
      </c>
      <c r="E581" t="s">
        <v>982</v>
      </c>
      <c r="F581">
        <v>3.3039999999999998</v>
      </c>
      <c r="G581" t="s">
        <v>956</v>
      </c>
      <c r="H581">
        <v>11.95</v>
      </c>
      <c r="I581" s="25">
        <v>42436</v>
      </c>
      <c r="J581">
        <v>412.7</v>
      </c>
    </row>
    <row r="582" spans="1:10" x14ac:dyDescent="0.25">
      <c r="A582" s="24" t="s">
        <v>1369</v>
      </c>
      <c r="B582" s="25" t="s">
        <v>1370</v>
      </c>
      <c r="C582" s="25" t="str">
        <f>LEFT(Data_Prep!$B582,4)</f>
        <v>2015</v>
      </c>
      <c r="D582" s="2">
        <v>2068.7600000000002</v>
      </c>
      <c r="E582" t="s">
        <v>985</v>
      </c>
      <c r="F582">
        <v>3.3460000000000001</v>
      </c>
      <c r="G582" t="s">
        <v>1329</v>
      </c>
      <c r="H582">
        <v>10.18</v>
      </c>
      <c r="I582" s="25">
        <v>42435</v>
      </c>
      <c r="J582">
        <v>403.91</v>
      </c>
    </row>
    <row r="583" spans="1:10" x14ac:dyDescent="0.25">
      <c r="A583" s="24" t="s">
        <v>1371</v>
      </c>
      <c r="B583" s="25" t="s">
        <v>1372</v>
      </c>
      <c r="C583" s="25" t="str">
        <f>LEFT(Data_Prep!$B583,4)</f>
        <v>2015</v>
      </c>
      <c r="D583" s="2">
        <v>2076.7800000000002</v>
      </c>
      <c r="E583" t="s">
        <v>988</v>
      </c>
      <c r="F583">
        <v>3.4350000000000001</v>
      </c>
      <c r="G583" t="s">
        <v>1332</v>
      </c>
      <c r="H583">
        <v>10.31</v>
      </c>
      <c r="I583" s="25">
        <v>42434</v>
      </c>
      <c r="J583">
        <v>397.36</v>
      </c>
    </row>
    <row r="584" spans="1:10" x14ac:dyDescent="0.25">
      <c r="A584" s="24" t="s">
        <v>1373</v>
      </c>
      <c r="B584" s="25" t="s">
        <v>1374</v>
      </c>
      <c r="C584" s="25" t="str">
        <f>LEFT(Data_Prep!$B584,4)</f>
        <v>2015</v>
      </c>
      <c r="D584" s="2">
        <v>2077.42</v>
      </c>
      <c r="E584" t="s">
        <v>990</v>
      </c>
      <c r="F584">
        <v>3.4489000000000001</v>
      </c>
      <c r="G584" t="s">
        <v>958</v>
      </c>
      <c r="H584">
        <v>10.74</v>
      </c>
      <c r="I584" s="25">
        <v>42433</v>
      </c>
      <c r="J584">
        <v>408.82</v>
      </c>
    </row>
    <row r="585" spans="1:10" x14ac:dyDescent="0.25">
      <c r="A585" s="24" t="s">
        <v>1375</v>
      </c>
      <c r="B585" s="25" t="s">
        <v>1376</v>
      </c>
      <c r="C585" s="25" t="str">
        <f>LEFT(Data_Prep!$B585,4)</f>
        <v>2015</v>
      </c>
      <c r="D585" s="2">
        <v>2063.11</v>
      </c>
      <c r="E585" t="s">
        <v>1377</v>
      </c>
      <c r="F585">
        <v>3.4197000000000002</v>
      </c>
      <c r="G585" t="s">
        <v>960</v>
      </c>
      <c r="H585">
        <v>10.74</v>
      </c>
      <c r="I585" s="25">
        <v>42432</v>
      </c>
      <c r="J585">
        <v>420.56</v>
      </c>
    </row>
    <row r="586" spans="1:10" x14ac:dyDescent="0.25">
      <c r="A586" s="24" t="s">
        <v>1378</v>
      </c>
      <c r="B586" s="25" t="s">
        <v>1379</v>
      </c>
      <c r="C586" s="25" t="str">
        <f>LEFT(Data_Prep!$B586,4)</f>
        <v>2015</v>
      </c>
      <c r="D586" s="2">
        <v>2057.64</v>
      </c>
      <c r="E586" t="s">
        <v>1380</v>
      </c>
      <c r="F586">
        <v>3.4112</v>
      </c>
      <c r="G586" t="s">
        <v>962</v>
      </c>
      <c r="H586">
        <v>12.88</v>
      </c>
      <c r="I586" s="25">
        <v>42431</v>
      </c>
      <c r="J586">
        <v>422.22</v>
      </c>
    </row>
    <row r="587" spans="1:10" x14ac:dyDescent="0.25">
      <c r="A587" s="24" t="s">
        <v>1381</v>
      </c>
      <c r="B587" s="25" t="s">
        <v>1382</v>
      </c>
      <c r="C587" s="25" t="str">
        <f>LEFT(Data_Prep!$B587,4)</f>
        <v>2015</v>
      </c>
      <c r="D587" s="2">
        <v>2101.4899999999998</v>
      </c>
      <c r="E587" t="s">
        <v>992</v>
      </c>
      <c r="F587">
        <v>3.4333999999999998</v>
      </c>
      <c r="G587" t="s">
        <v>964</v>
      </c>
      <c r="H587">
        <v>13.06</v>
      </c>
      <c r="I587" s="25">
        <v>42430</v>
      </c>
      <c r="J587">
        <v>434.82</v>
      </c>
    </row>
    <row r="588" spans="1:10" x14ac:dyDescent="0.25">
      <c r="A588" s="24" t="s">
        <v>1383</v>
      </c>
      <c r="B588" s="25" t="s">
        <v>1384</v>
      </c>
      <c r="C588" s="25" t="str">
        <f>LEFT(Data_Prep!$B588,4)</f>
        <v>2015</v>
      </c>
      <c r="D588" s="2">
        <v>2102.31</v>
      </c>
      <c r="E588" t="s">
        <v>994</v>
      </c>
      <c r="F588">
        <v>3.3635000000000002</v>
      </c>
      <c r="G588" t="s">
        <v>966</v>
      </c>
      <c r="H588">
        <v>12.5</v>
      </c>
      <c r="I588" s="25">
        <v>42429</v>
      </c>
      <c r="J588">
        <v>439.16</v>
      </c>
    </row>
    <row r="589" spans="1:10" x14ac:dyDescent="0.25">
      <c r="A589" s="24" t="s">
        <v>1385</v>
      </c>
      <c r="B589" s="25" t="s">
        <v>1386</v>
      </c>
      <c r="C589" s="25" t="str">
        <f>LEFT(Data_Prep!$B589,4)</f>
        <v>2015</v>
      </c>
      <c r="D589" s="2">
        <v>2108.58</v>
      </c>
      <c r="E589" t="s">
        <v>996</v>
      </c>
      <c r="F589">
        <v>3.3567</v>
      </c>
      <c r="G589" t="s">
        <v>1345</v>
      </c>
      <c r="H589">
        <v>15.07</v>
      </c>
      <c r="I589" s="25">
        <v>42428</v>
      </c>
      <c r="J589">
        <v>434.47</v>
      </c>
    </row>
    <row r="590" spans="1:10" x14ac:dyDescent="0.25">
      <c r="A590" s="24" t="s">
        <v>1387</v>
      </c>
      <c r="B590" s="25" t="s">
        <v>1388</v>
      </c>
      <c r="C590" s="25" t="str">
        <f>LEFT(Data_Prep!$B590,4)</f>
        <v>2015</v>
      </c>
      <c r="D590" s="2">
        <v>2124.1999999999998</v>
      </c>
      <c r="E590" t="s">
        <v>998</v>
      </c>
      <c r="F590">
        <v>3.3839999999999999</v>
      </c>
      <c r="G590" t="s">
        <v>1348</v>
      </c>
      <c r="H590">
        <v>12.92</v>
      </c>
      <c r="I590" s="25">
        <v>42427</v>
      </c>
      <c r="J590">
        <v>434.21</v>
      </c>
    </row>
    <row r="591" spans="1:10" x14ac:dyDescent="0.25">
      <c r="A591" s="24" t="s">
        <v>1389</v>
      </c>
      <c r="B591" s="25" t="s">
        <v>1390</v>
      </c>
      <c r="C591" s="25" t="str">
        <f>LEFT(Data_Prep!$B591,4)</f>
        <v>2015</v>
      </c>
      <c r="D591" s="2">
        <v>2122.85</v>
      </c>
      <c r="E591" t="s">
        <v>1001</v>
      </c>
      <c r="F591">
        <v>3.4727999999999999</v>
      </c>
      <c r="G591" t="s">
        <v>969</v>
      </c>
      <c r="H591">
        <v>11.95</v>
      </c>
      <c r="I591" s="25">
        <v>42426</v>
      </c>
      <c r="J591">
        <v>435.31</v>
      </c>
    </row>
    <row r="592" spans="1:10" x14ac:dyDescent="0.25">
      <c r="A592" s="24" t="s">
        <v>1391</v>
      </c>
      <c r="B592" s="25" t="s">
        <v>1392</v>
      </c>
      <c r="C592" s="25" t="str">
        <f>LEFT(Data_Prep!$B592,4)</f>
        <v>2015</v>
      </c>
      <c r="D592" s="2">
        <v>2109.9899999999998</v>
      </c>
      <c r="E592" t="s">
        <v>1393</v>
      </c>
      <c r="F592">
        <v>3.4742000000000002</v>
      </c>
      <c r="G592" t="s">
        <v>972</v>
      </c>
      <c r="H592">
        <v>11.75</v>
      </c>
      <c r="I592" s="25">
        <v>42425</v>
      </c>
      <c r="J592">
        <v>424.88</v>
      </c>
    </row>
    <row r="593" spans="1:10" x14ac:dyDescent="0.25">
      <c r="A593" s="24" t="s">
        <v>1394</v>
      </c>
      <c r="B593" s="25" t="s">
        <v>1395</v>
      </c>
      <c r="C593" s="25" t="str">
        <f>LEFT(Data_Prep!$B593,4)</f>
        <v>2015</v>
      </c>
      <c r="D593" s="2">
        <v>2121.2399999999998</v>
      </c>
      <c r="E593" t="s">
        <v>1396</v>
      </c>
      <c r="F593">
        <v>3.4239000000000002</v>
      </c>
      <c r="I593" s="25">
        <v>42424</v>
      </c>
      <c r="J593">
        <v>426.36</v>
      </c>
    </row>
    <row r="594" spans="1:10" x14ac:dyDescent="0.25">
      <c r="A594" s="24" t="s">
        <v>1397</v>
      </c>
      <c r="B594" s="25" t="s">
        <v>1398</v>
      </c>
      <c r="C594" s="25" t="str">
        <f>LEFT(Data_Prep!$B594,4)</f>
        <v>2015</v>
      </c>
      <c r="D594" s="2">
        <v>2100.44</v>
      </c>
      <c r="E594" t="s">
        <v>1004</v>
      </c>
      <c r="F594">
        <v>3.2</v>
      </c>
      <c r="I594" s="25">
        <v>42423</v>
      </c>
      <c r="J594">
        <v>421.13</v>
      </c>
    </row>
    <row r="595" spans="1:10" x14ac:dyDescent="0.25">
      <c r="A595" s="24" t="s">
        <v>1399</v>
      </c>
      <c r="B595" s="25" t="s">
        <v>1400</v>
      </c>
      <c r="C595" s="25" t="str">
        <f>LEFT(Data_Prep!$B595,4)</f>
        <v>2015</v>
      </c>
      <c r="D595" s="2">
        <v>2096.29</v>
      </c>
      <c r="E595" t="s">
        <v>1006</v>
      </c>
      <c r="F595">
        <v>3.2490999999999999</v>
      </c>
      <c r="I595" s="25">
        <v>42422</v>
      </c>
      <c r="J595">
        <v>440.27</v>
      </c>
    </row>
    <row r="596" spans="1:10" x14ac:dyDescent="0.25">
      <c r="A596" s="24" t="s">
        <v>1401</v>
      </c>
      <c r="B596" s="25" t="s">
        <v>1402</v>
      </c>
      <c r="C596" s="25" t="str">
        <f>LEFT(Data_Prep!$B596,4)</f>
        <v>2015</v>
      </c>
      <c r="D596" s="2">
        <v>2084.4299999999998</v>
      </c>
      <c r="E596" t="s">
        <v>1008</v>
      </c>
      <c r="F596">
        <v>3.1865999999999999</v>
      </c>
      <c r="I596" s="25">
        <v>42421</v>
      </c>
      <c r="J596">
        <v>440.48</v>
      </c>
    </row>
    <row r="597" spans="1:10" x14ac:dyDescent="0.25">
      <c r="A597" s="24" t="s">
        <v>1403</v>
      </c>
      <c r="B597" s="25" t="s">
        <v>1404</v>
      </c>
      <c r="C597" s="25" t="str">
        <f>LEFT(Data_Prep!$B597,4)</f>
        <v>2015</v>
      </c>
      <c r="D597" s="2">
        <v>2094.11</v>
      </c>
      <c r="E597" t="s">
        <v>1010</v>
      </c>
      <c r="F597">
        <v>3.1570999999999998</v>
      </c>
      <c r="I597" s="25">
        <v>42420</v>
      </c>
      <c r="J597">
        <v>438.7</v>
      </c>
    </row>
    <row r="598" spans="1:10" x14ac:dyDescent="0.25">
      <c r="A598" s="24" t="s">
        <v>1405</v>
      </c>
      <c r="B598" s="25" t="s">
        <v>1406</v>
      </c>
      <c r="C598" s="25" t="str">
        <f>LEFT(Data_Prep!$B598,4)</f>
        <v>2015</v>
      </c>
      <c r="D598" s="2">
        <v>2108.86</v>
      </c>
      <c r="E598" t="s">
        <v>1407</v>
      </c>
      <c r="F598">
        <v>3.1301000000000001</v>
      </c>
      <c r="I598" s="25">
        <v>42419</v>
      </c>
      <c r="J598">
        <v>419.99</v>
      </c>
    </row>
    <row r="599" spans="1:10" x14ac:dyDescent="0.25">
      <c r="A599" s="24" t="s">
        <v>1408</v>
      </c>
      <c r="B599" s="25" t="s">
        <v>1409</v>
      </c>
      <c r="C599" s="25" t="str">
        <f>LEFT(Data_Prep!$B599,4)</f>
        <v>2015</v>
      </c>
      <c r="D599" s="2">
        <v>2105.1999999999998</v>
      </c>
      <c r="E599" t="s">
        <v>1410</v>
      </c>
      <c r="F599">
        <v>3.1808999999999998</v>
      </c>
      <c r="I599" s="25">
        <v>42418</v>
      </c>
      <c r="J599">
        <v>421.5</v>
      </c>
    </row>
    <row r="600" spans="1:10" x14ac:dyDescent="0.25">
      <c r="A600" s="24" t="s">
        <v>1411</v>
      </c>
      <c r="B600" s="25" t="s">
        <v>1412</v>
      </c>
      <c r="C600" s="25" t="str">
        <f>LEFT(Data_Prep!$B600,4)</f>
        <v>2015</v>
      </c>
      <c r="D600" s="2">
        <v>2080.15</v>
      </c>
      <c r="E600" t="s">
        <v>1413</v>
      </c>
      <c r="F600">
        <v>3.1099000000000001</v>
      </c>
      <c r="I600" s="25">
        <v>42417</v>
      </c>
      <c r="J600">
        <v>414.86</v>
      </c>
    </row>
    <row r="601" spans="1:10" x14ac:dyDescent="0.25">
      <c r="A601" s="24" t="s">
        <v>1414</v>
      </c>
      <c r="B601" s="25" t="s">
        <v>1415</v>
      </c>
      <c r="C601" s="25" t="str">
        <f>LEFT(Data_Prep!$B601,4)</f>
        <v>2015</v>
      </c>
      <c r="D601" s="2">
        <v>2079.2800000000002</v>
      </c>
      <c r="E601" t="s">
        <v>1012</v>
      </c>
      <c r="F601">
        <v>3.0815000000000001</v>
      </c>
      <c r="I601" s="25">
        <v>42416</v>
      </c>
      <c r="J601">
        <v>407.27</v>
      </c>
    </row>
    <row r="602" spans="1:10" x14ac:dyDescent="0.25">
      <c r="A602" s="24" t="s">
        <v>1416</v>
      </c>
      <c r="B602" s="25" t="s">
        <v>1417</v>
      </c>
      <c r="C602" s="25" t="str">
        <f>LEFT(Data_Prep!$B602,4)</f>
        <v>2015</v>
      </c>
      <c r="D602" s="2">
        <v>2092.83</v>
      </c>
      <c r="E602" t="s">
        <v>1014</v>
      </c>
      <c r="F602">
        <v>3.0817999999999999</v>
      </c>
      <c r="I602" s="25">
        <v>42415</v>
      </c>
      <c r="J602">
        <v>399.9</v>
      </c>
    </row>
    <row r="603" spans="1:10" x14ac:dyDescent="0.25">
      <c r="A603" s="24" t="s">
        <v>1418</v>
      </c>
      <c r="B603" s="25" t="s">
        <v>1419</v>
      </c>
      <c r="C603" s="25" t="str">
        <f>LEFT(Data_Prep!$B603,4)</f>
        <v>2015</v>
      </c>
      <c r="D603" s="2">
        <v>2095.84</v>
      </c>
      <c r="E603" t="s">
        <v>1017</v>
      </c>
      <c r="F603">
        <v>3.0571000000000002</v>
      </c>
      <c r="I603" s="25">
        <v>42414</v>
      </c>
      <c r="J603">
        <v>408.3</v>
      </c>
    </row>
    <row r="604" spans="1:10" x14ac:dyDescent="0.25">
      <c r="A604" s="24" t="s">
        <v>1420</v>
      </c>
      <c r="B604" s="25" t="s">
        <v>1421</v>
      </c>
      <c r="C604" s="25" t="str">
        <f>LEFT(Data_Prep!$B604,4)</f>
        <v>2015</v>
      </c>
      <c r="D604" s="2">
        <v>2114.0700000000002</v>
      </c>
      <c r="E604" t="s">
        <v>1019</v>
      </c>
      <c r="F604">
        <v>3.0402</v>
      </c>
      <c r="I604" s="25">
        <v>42413</v>
      </c>
      <c r="J604">
        <v>392.99</v>
      </c>
    </row>
    <row r="605" spans="1:10" x14ac:dyDescent="0.25">
      <c r="A605" s="24" t="s">
        <v>1422</v>
      </c>
      <c r="B605" s="25" t="s">
        <v>1423</v>
      </c>
      <c r="C605" s="25" t="str">
        <f>LEFT(Data_Prep!$B605,4)</f>
        <v>2015</v>
      </c>
      <c r="D605" s="2">
        <v>2109.6</v>
      </c>
      <c r="E605" t="s">
        <v>1021</v>
      </c>
      <c r="F605">
        <v>3.02</v>
      </c>
      <c r="I605" s="25">
        <v>42412</v>
      </c>
      <c r="J605">
        <v>382.98</v>
      </c>
    </row>
    <row r="606" spans="1:10" x14ac:dyDescent="0.25">
      <c r="A606" s="24" t="s">
        <v>1424</v>
      </c>
      <c r="B606" s="25" t="s">
        <v>1425</v>
      </c>
      <c r="C606" s="25" t="str">
        <f>LEFT(Data_Prep!$B606,4)</f>
        <v>2015</v>
      </c>
      <c r="D606" s="2">
        <v>2111.73</v>
      </c>
      <c r="E606" t="s">
        <v>1426</v>
      </c>
      <c r="F606">
        <v>3.0360999999999998</v>
      </c>
      <c r="I606" s="25">
        <v>42411</v>
      </c>
      <c r="J606">
        <v>378</v>
      </c>
    </row>
    <row r="607" spans="1:10" x14ac:dyDescent="0.25">
      <c r="A607" s="24" t="s">
        <v>1427</v>
      </c>
      <c r="B607" s="25" t="s">
        <v>1428</v>
      </c>
      <c r="C607" s="25" t="str">
        <f>LEFT(Data_Prep!$B607,4)</f>
        <v>2015</v>
      </c>
      <c r="D607" s="2">
        <v>2107.39</v>
      </c>
      <c r="E607" t="s">
        <v>1429</v>
      </c>
      <c r="F607">
        <v>3.05</v>
      </c>
      <c r="I607" s="25">
        <v>42410</v>
      </c>
      <c r="J607">
        <v>380.89</v>
      </c>
    </row>
    <row r="608" spans="1:10" x14ac:dyDescent="0.25">
      <c r="A608" s="24" t="s">
        <v>1430</v>
      </c>
      <c r="B608" s="25" t="s">
        <v>1431</v>
      </c>
      <c r="C608" s="25" t="str">
        <f>LEFT(Data_Prep!$B608,4)</f>
        <v>2015</v>
      </c>
      <c r="D608" s="2">
        <v>2120.79</v>
      </c>
      <c r="E608" t="s">
        <v>1024</v>
      </c>
      <c r="F608">
        <v>3.113</v>
      </c>
      <c r="I608" s="25">
        <v>42409</v>
      </c>
      <c r="J608">
        <v>373.97</v>
      </c>
    </row>
    <row r="609" spans="1:10" x14ac:dyDescent="0.25">
      <c r="A609" s="24" t="s">
        <v>1432</v>
      </c>
      <c r="B609" s="25" t="s">
        <v>1433</v>
      </c>
      <c r="C609" s="25" t="str">
        <f>LEFT(Data_Prep!$B609,4)</f>
        <v>2015</v>
      </c>
      <c r="D609" s="2">
        <v>2123.48</v>
      </c>
      <c r="E609" t="s">
        <v>1027</v>
      </c>
      <c r="F609">
        <v>3.1509</v>
      </c>
      <c r="I609" s="25">
        <v>42408</v>
      </c>
      <c r="J609">
        <v>370.49</v>
      </c>
    </row>
    <row r="610" spans="1:10" x14ac:dyDescent="0.25">
      <c r="A610" s="24" t="s">
        <v>1434</v>
      </c>
      <c r="B610" s="25" t="s">
        <v>1435</v>
      </c>
      <c r="C610" s="25" t="str">
        <f>LEFT(Data_Prep!$B610,4)</f>
        <v>2015</v>
      </c>
      <c r="D610" s="2">
        <v>2104.1999999999998</v>
      </c>
      <c r="E610" t="s">
        <v>1029</v>
      </c>
      <c r="F610">
        <v>3.0001000000000002</v>
      </c>
      <c r="I610" s="25">
        <v>42407</v>
      </c>
      <c r="J610">
        <v>372.01</v>
      </c>
    </row>
    <row r="611" spans="1:10" x14ac:dyDescent="0.25">
      <c r="A611" s="24" t="s">
        <v>1436</v>
      </c>
      <c r="B611" s="25" t="s">
        <v>1437</v>
      </c>
      <c r="C611" s="25" t="str">
        <f>LEFT(Data_Prep!$B611,4)</f>
        <v>2015</v>
      </c>
      <c r="D611" s="2">
        <v>2126.06</v>
      </c>
      <c r="E611" t="s">
        <v>1031</v>
      </c>
      <c r="F611">
        <v>3.0529999999999999</v>
      </c>
      <c r="I611" s="25">
        <v>42406</v>
      </c>
      <c r="J611">
        <v>373.75</v>
      </c>
    </row>
    <row r="612" spans="1:10" x14ac:dyDescent="0.25">
      <c r="A612" s="24" t="s">
        <v>1438</v>
      </c>
      <c r="B612" s="25" t="s">
        <v>1439</v>
      </c>
      <c r="C612" s="25" t="str">
        <f>LEFT(Data_Prep!$B612,4)</f>
        <v>2015</v>
      </c>
      <c r="D612" s="2">
        <v>2130.8200000000002</v>
      </c>
      <c r="E612" t="s">
        <v>1033</v>
      </c>
      <c r="F612">
        <v>3.0514999999999999</v>
      </c>
      <c r="I612" s="25">
        <v>42405</v>
      </c>
      <c r="J612">
        <v>386.54</v>
      </c>
    </row>
    <row r="613" spans="1:10" x14ac:dyDescent="0.25">
      <c r="A613" s="24" t="s">
        <v>1440</v>
      </c>
      <c r="B613" s="25" t="s">
        <v>1441</v>
      </c>
      <c r="C613" s="25" t="str">
        <f>LEFT(Data_Prep!$B613,4)</f>
        <v>2015</v>
      </c>
      <c r="D613" s="2">
        <v>2125.85</v>
      </c>
      <c r="E613" t="s">
        <v>1442</v>
      </c>
      <c r="F613">
        <v>3.0167999999999999</v>
      </c>
      <c r="I613" s="25">
        <v>42404</v>
      </c>
      <c r="J613">
        <v>389.8</v>
      </c>
    </row>
    <row r="614" spans="1:10" x14ac:dyDescent="0.25">
      <c r="A614" s="24" t="s">
        <v>1443</v>
      </c>
      <c r="B614" s="25" t="s">
        <v>1444</v>
      </c>
      <c r="C614" s="25" t="str">
        <f>LEFT(Data_Prep!$B614,4)</f>
        <v>2015</v>
      </c>
      <c r="D614" s="2">
        <v>2127.83</v>
      </c>
      <c r="E614" t="s">
        <v>1445</v>
      </c>
      <c r="F614">
        <v>3.0314999999999999</v>
      </c>
      <c r="I614" s="25">
        <v>42403</v>
      </c>
      <c r="J614">
        <v>368.98</v>
      </c>
    </row>
    <row r="615" spans="1:10" x14ac:dyDescent="0.25">
      <c r="A615" s="24" t="s">
        <v>1446</v>
      </c>
      <c r="B615" s="25" t="s">
        <v>1447</v>
      </c>
      <c r="C615" s="25" t="str">
        <f>LEFT(Data_Prep!$B615,4)</f>
        <v>2015</v>
      </c>
      <c r="D615" s="2">
        <v>2129.1999999999998</v>
      </c>
      <c r="E615" t="s">
        <v>1035</v>
      </c>
      <c r="F615">
        <v>3.0829</v>
      </c>
      <c r="I615" s="25">
        <v>42402</v>
      </c>
      <c r="J615">
        <v>372.9</v>
      </c>
    </row>
    <row r="616" spans="1:10" x14ac:dyDescent="0.25">
      <c r="A616" s="24" t="s">
        <v>1448</v>
      </c>
      <c r="B616" s="25" t="s">
        <v>1449</v>
      </c>
      <c r="C616" s="25" t="str">
        <f>LEFT(Data_Prep!$B616,4)</f>
        <v>2015</v>
      </c>
      <c r="D616" s="2">
        <v>2122.73</v>
      </c>
      <c r="E616" t="s">
        <v>1038</v>
      </c>
      <c r="F616">
        <v>3.1212</v>
      </c>
      <c r="I616" s="25">
        <v>42401</v>
      </c>
      <c r="J616">
        <v>371.42</v>
      </c>
    </row>
    <row r="617" spans="1:10" x14ac:dyDescent="0.25">
      <c r="A617" s="24" t="s">
        <v>1450</v>
      </c>
      <c r="B617" s="25" t="s">
        <v>1451</v>
      </c>
      <c r="C617" s="25" t="str">
        <f>LEFT(Data_Prep!$B617,4)</f>
        <v>2015</v>
      </c>
      <c r="D617" s="2">
        <v>2121.1</v>
      </c>
      <c r="E617" t="s">
        <v>1041</v>
      </c>
      <c r="F617">
        <v>3.2709999999999999</v>
      </c>
      <c r="I617" s="25">
        <v>42400</v>
      </c>
      <c r="J617">
        <v>365.5</v>
      </c>
    </row>
    <row r="618" spans="1:10" x14ac:dyDescent="0.25">
      <c r="A618" s="24" t="s">
        <v>1452</v>
      </c>
      <c r="B618" s="25" t="s">
        <v>1453</v>
      </c>
      <c r="C618" s="25" t="str">
        <f>LEFT(Data_Prep!$B618,4)</f>
        <v>2015</v>
      </c>
      <c r="D618" s="2">
        <v>2098.48</v>
      </c>
      <c r="E618" t="s">
        <v>1043</v>
      </c>
      <c r="F618">
        <v>3.1291000000000002</v>
      </c>
      <c r="I618" s="25">
        <v>42399</v>
      </c>
      <c r="J618">
        <v>376.96</v>
      </c>
    </row>
    <row r="619" spans="1:10" x14ac:dyDescent="0.25">
      <c r="A619" s="24" t="s">
        <v>1454</v>
      </c>
      <c r="B619" s="25" t="s">
        <v>1455</v>
      </c>
      <c r="C619" s="25" t="str">
        <f>LEFT(Data_Prep!$B619,4)</f>
        <v>2015</v>
      </c>
      <c r="D619" s="2">
        <v>2099.12</v>
      </c>
      <c r="E619" t="s">
        <v>1045</v>
      </c>
      <c r="F619">
        <v>3.1267</v>
      </c>
      <c r="I619" s="25">
        <v>42398</v>
      </c>
      <c r="J619">
        <v>377.63</v>
      </c>
    </row>
    <row r="620" spans="1:10" x14ac:dyDescent="0.25">
      <c r="A620" s="24" t="s">
        <v>1456</v>
      </c>
      <c r="B620" s="25" t="s">
        <v>1457</v>
      </c>
      <c r="C620" s="25" t="str">
        <f>LEFT(Data_Prep!$B620,4)</f>
        <v>2015</v>
      </c>
      <c r="D620" s="2">
        <v>2105.33</v>
      </c>
      <c r="E620" t="s">
        <v>1458</v>
      </c>
      <c r="F620">
        <v>3.1846999999999999</v>
      </c>
      <c r="I620" s="25">
        <v>42397</v>
      </c>
      <c r="J620">
        <v>378.39</v>
      </c>
    </row>
    <row r="621" spans="1:10" x14ac:dyDescent="0.25">
      <c r="A621" s="24" t="s">
        <v>1459</v>
      </c>
      <c r="B621" s="25" t="s">
        <v>1460</v>
      </c>
      <c r="C621" s="25" t="str">
        <f>LEFT(Data_Prep!$B621,4)</f>
        <v>2015</v>
      </c>
      <c r="D621" s="2">
        <v>2116.1</v>
      </c>
      <c r="E621" t="s">
        <v>1461</v>
      </c>
      <c r="F621">
        <v>3.1074999999999999</v>
      </c>
      <c r="I621" s="25">
        <v>42396</v>
      </c>
      <c r="J621">
        <v>394.97</v>
      </c>
    </row>
    <row r="622" spans="1:10" x14ac:dyDescent="0.25">
      <c r="A622" s="24" t="s">
        <v>1462</v>
      </c>
      <c r="B622" s="25" t="s">
        <v>1463</v>
      </c>
      <c r="C622" s="25" t="str">
        <f>LEFT(Data_Prep!$B622,4)</f>
        <v>2015</v>
      </c>
      <c r="D622" s="2">
        <v>2088</v>
      </c>
      <c r="E622" t="s">
        <v>1047</v>
      </c>
      <c r="F622">
        <v>3.0411000000000001</v>
      </c>
      <c r="I622" s="25">
        <v>42395</v>
      </c>
      <c r="J622">
        <v>391.32</v>
      </c>
    </row>
    <row r="623" spans="1:10" x14ac:dyDescent="0.25">
      <c r="A623" s="24" t="s">
        <v>1464</v>
      </c>
      <c r="B623" s="25" t="s">
        <v>1465</v>
      </c>
      <c r="C623" s="25" t="str">
        <f>LEFT(Data_Prep!$B623,4)</f>
        <v>2015</v>
      </c>
      <c r="D623" s="2">
        <v>2080.15</v>
      </c>
      <c r="E623" t="s">
        <v>1050</v>
      </c>
      <c r="F623">
        <v>3.2057000000000002</v>
      </c>
      <c r="I623" s="25">
        <v>42394</v>
      </c>
      <c r="J623">
        <v>390.98</v>
      </c>
    </row>
    <row r="624" spans="1:10" x14ac:dyDescent="0.25">
      <c r="A624" s="24" t="s">
        <v>1466</v>
      </c>
      <c r="B624" s="25" t="s">
        <v>1467</v>
      </c>
      <c r="C624" s="25" t="str">
        <f>LEFT(Data_Prep!$B624,4)</f>
        <v>2015</v>
      </c>
      <c r="D624" s="2">
        <v>2089.46</v>
      </c>
      <c r="E624" t="s">
        <v>1052</v>
      </c>
      <c r="F624">
        <v>3.37</v>
      </c>
      <c r="I624" s="25">
        <v>42393</v>
      </c>
      <c r="J624">
        <v>402.77</v>
      </c>
    </row>
    <row r="625" spans="1:10" x14ac:dyDescent="0.25">
      <c r="A625" s="24" t="s">
        <v>1468</v>
      </c>
      <c r="B625" s="25" t="s">
        <v>1469</v>
      </c>
      <c r="C625" s="25" t="str">
        <f>LEFT(Data_Prep!$B625,4)</f>
        <v>2015</v>
      </c>
      <c r="D625" s="2">
        <v>2114.4899999999998</v>
      </c>
      <c r="E625" t="s">
        <v>1055</v>
      </c>
      <c r="F625">
        <v>3.0099</v>
      </c>
      <c r="I625" s="25">
        <v>42392</v>
      </c>
      <c r="J625">
        <v>385.57</v>
      </c>
    </row>
    <row r="626" spans="1:10" x14ac:dyDescent="0.25">
      <c r="A626" s="24" t="s">
        <v>1470</v>
      </c>
      <c r="B626" s="25" t="s">
        <v>1471</v>
      </c>
      <c r="C626" s="25" t="str">
        <f>LEFT(Data_Prep!$B626,4)</f>
        <v>2015</v>
      </c>
      <c r="D626" s="2">
        <v>2108.29</v>
      </c>
      <c r="E626" t="s">
        <v>1472</v>
      </c>
      <c r="F626">
        <v>3.0550000000000002</v>
      </c>
      <c r="I626" s="25">
        <v>42391</v>
      </c>
      <c r="J626">
        <v>380.96</v>
      </c>
    </row>
    <row r="627" spans="1:10" x14ac:dyDescent="0.25">
      <c r="A627" s="24" t="s">
        <v>1473</v>
      </c>
      <c r="B627" s="25" t="s">
        <v>1474</v>
      </c>
      <c r="C627" s="25" t="str">
        <f>LEFT(Data_Prep!$B627,4)</f>
        <v>2015</v>
      </c>
      <c r="D627" s="2">
        <v>2085.5100000000002</v>
      </c>
      <c r="E627" t="s">
        <v>1475</v>
      </c>
      <c r="F627">
        <v>3.0030000000000001</v>
      </c>
      <c r="I627" s="25">
        <v>42390</v>
      </c>
      <c r="J627">
        <v>411</v>
      </c>
    </row>
    <row r="628" spans="1:10" x14ac:dyDescent="0.25">
      <c r="A628" s="24" t="s">
        <v>1476</v>
      </c>
      <c r="B628" s="25" t="s">
        <v>1477</v>
      </c>
      <c r="C628" s="25" t="str">
        <f>LEFT(Data_Prep!$B628,4)</f>
        <v>2015</v>
      </c>
      <c r="D628" s="2">
        <v>2106.85</v>
      </c>
      <c r="E628" t="s">
        <v>1478</v>
      </c>
      <c r="F628">
        <v>3.1</v>
      </c>
      <c r="I628" s="25">
        <v>42389</v>
      </c>
      <c r="J628">
        <v>419.41</v>
      </c>
    </row>
    <row r="629" spans="1:10" x14ac:dyDescent="0.25">
      <c r="A629" s="24" t="s">
        <v>1479</v>
      </c>
      <c r="B629" s="25" t="s">
        <v>1480</v>
      </c>
      <c r="C629" s="25" t="str">
        <f>LEFT(Data_Prep!$B629,4)</f>
        <v>2015</v>
      </c>
      <c r="D629" s="2">
        <v>2114.7600000000002</v>
      </c>
      <c r="E629" t="s">
        <v>1058</v>
      </c>
      <c r="F629">
        <v>2.95</v>
      </c>
      <c r="I629" s="25">
        <v>42388</v>
      </c>
      <c r="J629">
        <v>378.96</v>
      </c>
    </row>
    <row r="630" spans="1:10" x14ac:dyDescent="0.25">
      <c r="A630" s="24" t="s">
        <v>1481</v>
      </c>
      <c r="B630" s="25" t="s">
        <v>1482</v>
      </c>
      <c r="C630" s="25" t="str">
        <f>LEFT(Data_Prep!$B630,4)</f>
        <v>2015</v>
      </c>
      <c r="D630" s="2">
        <v>2108.92</v>
      </c>
      <c r="E630" t="s">
        <v>1060</v>
      </c>
      <c r="F630">
        <v>3.4356</v>
      </c>
      <c r="I630" s="25">
        <v>42387</v>
      </c>
      <c r="J630">
        <v>387.04</v>
      </c>
    </row>
    <row r="631" spans="1:10" x14ac:dyDescent="0.25">
      <c r="A631" s="24" t="s">
        <v>1483</v>
      </c>
      <c r="B631" s="25" t="s">
        <v>1484</v>
      </c>
      <c r="C631" s="25" t="str">
        <f>LEFT(Data_Prep!$B631,4)</f>
        <v>2015</v>
      </c>
      <c r="D631" s="2">
        <v>2117.69</v>
      </c>
      <c r="E631" t="s">
        <v>1062</v>
      </c>
      <c r="F631">
        <v>3.4719000000000002</v>
      </c>
      <c r="I631" s="25">
        <v>42386</v>
      </c>
      <c r="J631">
        <v>382.07</v>
      </c>
    </row>
    <row r="632" spans="1:10" x14ac:dyDescent="0.25">
      <c r="A632" s="24" t="s">
        <v>1485</v>
      </c>
      <c r="B632" s="25" t="s">
        <v>1486</v>
      </c>
      <c r="C632" s="25" t="str">
        <f>LEFT(Data_Prep!$B632,4)</f>
        <v>2015</v>
      </c>
      <c r="D632" s="2">
        <v>2112.9299999999998</v>
      </c>
      <c r="E632" t="s">
        <v>1064</v>
      </c>
      <c r="F632">
        <v>3.4521999999999999</v>
      </c>
      <c r="I632" s="25">
        <v>42385</v>
      </c>
      <c r="J632">
        <v>388.42</v>
      </c>
    </row>
    <row r="633" spans="1:10" x14ac:dyDescent="0.25">
      <c r="A633" s="24" t="s">
        <v>1487</v>
      </c>
      <c r="B633" s="25" t="s">
        <v>1488</v>
      </c>
      <c r="C633" s="25" t="str">
        <f>LEFT(Data_Prep!$B633,4)</f>
        <v>2015</v>
      </c>
      <c r="D633" s="2">
        <v>2107.96</v>
      </c>
      <c r="E633" t="s">
        <v>1066</v>
      </c>
      <c r="F633">
        <v>3.5516999999999999</v>
      </c>
      <c r="I633" s="25">
        <v>42384</v>
      </c>
      <c r="J633">
        <v>358.85</v>
      </c>
    </row>
    <row r="634" spans="1:10" x14ac:dyDescent="0.25">
      <c r="A634" s="24" t="s">
        <v>1489</v>
      </c>
      <c r="B634" s="25" t="s">
        <v>1490</v>
      </c>
      <c r="C634" s="25" t="str">
        <f>LEFT(Data_Prep!$B634,4)</f>
        <v>2015</v>
      </c>
      <c r="D634" s="2">
        <v>2097.29</v>
      </c>
      <c r="E634" t="s">
        <v>1491</v>
      </c>
      <c r="F634">
        <v>3.5329999999999999</v>
      </c>
      <c r="I634" s="25">
        <v>42383</v>
      </c>
      <c r="J634">
        <v>429.25</v>
      </c>
    </row>
    <row r="635" spans="1:10" x14ac:dyDescent="0.25">
      <c r="A635" s="24" t="s">
        <v>1492</v>
      </c>
      <c r="B635" s="25" t="s">
        <v>1493</v>
      </c>
      <c r="C635" s="25" t="str">
        <f>LEFT(Data_Prep!$B635,4)</f>
        <v>2015</v>
      </c>
      <c r="D635" s="2">
        <v>2100.4</v>
      </c>
      <c r="E635" t="s">
        <v>1494</v>
      </c>
      <c r="F635">
        <v>3.58</v>
      </c>
      <c r="I635" s="25">
        <v>42382</v>
      </c>
      <c r="J635">
        <v>431.08</v>
      </c>
    </row>
    <row r="636" spans="1:10" x14ac:dyDescent="0.25">
      <c r="A636" s="24" t="s">
        <v>1495</v>
      </c>
      <c r="B636" s="25" t="s">
        <v>1496</v>
      </c>
      <c r="C636" s="25" t="str">
        <f>LEFT(Data_Prep!$B636,4)</f>
        <v>2015</v>
      </c>
      <c r="D636" s="2">
        <v>2081.1799999999998</v>
      </c>
      <c r="E636" t="s">
        <v>1068</v>
      </c>
      <c r="F636">
        <v>3.5918999999999999</v>
      </c>
      <c r="I636" s="25">
        <v>42381</v>
      </c>
      <c r="J636">
        <v>432.05</v>
      </c>
    </row>
    <row r="637" spans="1:10" x14ac:dyDescent="0.25">
      <c r="A637" s="24" t="s">
        <v>1497</v>
      </c>
      <c r="B637" s="25" t="s">
        <v>1498</v>
      </c>
      <c r="C637" s="25" t="str">
        <f>LEFT(Data_Prep!$B637,4)</f>
        <v>2015</v>
      </c>
      <c r="D637" s="2">
        <v>2104.9899999999998</v>
      </c>
      <c r="E637" t="s">
        <v>1071</v>
      </c>
      <c r="F637">
        <v>3.62</v>
      </c>
      <c r="I637" s="25">
        <v>42380</v>
      </c>
      <c r="J637">
        <v>449.26</v>
      </c>
    </row>
    <row r="638" spans="1:10" x14ac:dyDescent="0.25">
      <c r="A638" s="24" t="s">
        <v>1499</v>
      </c>
      <c r="B638" s="25" t="s">
        <v>1500</v>
      </c>
      <c r="C638" s="25" t="str">
        <f>LEFT(Data_Prep!$B638,4)</f>
        <v>2015</v>
      </c>
      <c r="D638" s="2">
        <v>2106.63</v>
      </c>
      <c r="E638" t="s">
        <v>1074</v>
      </c>
      <c r="F638">
        <v>3.4519000000000002</v>
      </c>
      <c r="I638" s="25">
        <v>42379</v>
      </c>
      <c r="J638">
        <v>449.35</v>
      </c>
    </row>
    <row r="639" spans="1:10" x14ac:dyDescent="0.25">
      <c r="A639" s="24" t="s">
        <v>1501</v>
      </c>
      <c r="B639" s="25" t="s">
        <v>1502</v>
      </c>
      <c r="C639" s="25" t="str">
        <f>LEFT(Data_Prep!$B639,4)</f>
        <v>2015</v>
      </c>
      <c r="D639" s="2">
        <v>2095.84</v>
      </c>
      <c r="E639" t="s">
        <v>1076</v>
      </c>
      <c r="F639">
        <v>3.4889999999999999</v>
      </c>
      <c r="I639" s="25">
        <v>42378</v>
      </c>
      <c r="J639">
        <v>449.23</v>
      </c>
    </row>
    <row r="640" spans="1:10" x14ac:dyDescent="0.25">
      <c r="A640" s="24" t="s">
        <v>1503</v>
      </c>
      <c r="B640" s="25" t="s">
        <v>1504</v>
      </c>
      <c r="C640" s="25" t="str">
        <f>LEFT(Data_Prep!$B640,4)</f>
        <v>2015</v>
      </c>
      <c r="D640" s="2">
        <v>2092.4299999999998</v>
      </c>
      <c r="E640" t="s">
        <v>1078</v>
      </c>
      <c r="F640">
        <v>3.5070000000000001</v>
      </c>
      <c r="I640" s="25">
        <v>42377</v>
      </c>
      <c r="J640">
        <v>454</v>
      </c>
    </row>
    <row r="641" spans="1:10" x14ac:dyDescent="0.25">
      <c r="A641" s="24" t="s">
        <v>1505</v>
      </c>
      <c r="B641" s="25" t="s">
        <v>1506</v>
      </c>
      <c r="C641" s="25" t="str">
        <f>LEFT(Data_Prep!$B641,4)</f>
        <v>2015</v>
      </c>
      <c r="D641" s="2">
        <v>2102.06</v>
      </c>
      <c r="E641" t="s">
        <v>1507</v>
      </c>
      <c r="F641">
        <v>3.4868999999999999</v>
      </c>
      <c r="I641" s="25">
        <v>42376</v>
      </c>
      <c r="J641">
        <v>459.05</v>
      </c>
    </row>
    <row r="642" spans="1:10" x14ac:dyDescent="0.25">
      <c r="A642" s="24" t="s">
        <v>1508</v>
      </c>
      <c r="B642" s="25" t="s">
        <v>1509</v>
      </c>
      <c r="C642" s="25" t="str">
        <f>LEFT(Data_Prep!$B642,4)</f>
        <v>2015</v>
      </c>
      <c r="D642" s="2">
        <v>2091.1799999999998</v>
      </c>
      <c r="E642" t="s">
        <v>1510</v>
      </c>
      <c r="F642">
        <v>3.4990000000000001</v>
      </c>
      <c r="I642" s="25">
        <v>42375</v>
      </c>
      <c r="J642">
        <v>427.99</v>
      </c>
    </row>
    <row r="643" spans="1:10" x14ac:dyDescent="0.25">
      <c r="A643" s="24" t="s">
        <v>1511</v>
      </c>
      <c r="B643" s="25" t="s">
        <v>1512</v>
      </c>
      <c r="C643" s="25" t="str">
        <f>LEFT(Data_Prep!$B643,4)</f>
        <v>2015</v>
      </c>
      <c r="D643" s="2">
        <v>2081.9</v>
      </c>
      <c r="E643" t="s">
        <v>1513</v>
      </c>
      <c r="F643">
        <v>3.5188999999999999</v>
      </c>
      <c r="I643" s="25">
        <v>42374</v>
      </c>
      <c r="J643">
        <v>431.84</v>
      </c>
    </row>
    <row r="644" spans="1:10" x14ac:dyDescent="0.25">
      <c r="A644" s="24" t="s">
        <v>1514</v>
      </c>
      <c r="B644" s="25" t="s">
        <v>1515</v>
      </c>
      <c r="C644" s="25" t="str">
        <f>LEFT(Data_Prep!$B644,4)</f>
        <v>2015</v>
      </c>
      <c r="D644" s="2">
        <v>2076.33</v>
      </c>
      <c r="E644" t="s">
        <v>1080</v>
      </c>
      <c r="F644">
        <v>3.4401000000000002</v>
      </c>
      <c r="I644" s="25">
        <v>42373</v>
      </c>
      <c r="J644">
        <v>432.9</v>
      </c>
    </row>
    <row r="645" spans="1:10" x14ac:dyDescent="0.25">
      <c r="A645" s="24" t="s">
        <v>1516</v>
      </c>
      <c r="B645" s="25" t="s">
        <v>1517</v>
      </c>
      <c r="C645" s="25" t="str">
        <f>LEFT(Data_Prep!$B645,4)</f>
        <v>2015</v>
      </c>
      <c r="D645" s="2">
        <v>2080.62</v>
      </c>
      <c r="E645" t="s">
        <v>1082</v>
      </c>
      <c r="F645">
        <v>3.4527000000000001</v>
      </c>
      <c r="I645" s="25">
        <v>42372</v>
      </c>
      <c r="J645">
        <v>428.66</v>
      </c>
    </row>
    <row r="646" spans="1:10" x14ac:dyDescent="0.25">
      <c r="A646" s="24" t="s">
        <v>1518</v>
      </c>
      <c r="B646" s="25" t="s">
        <v>1519</v>
      </c>
      <c r="C646" s="25" t="str">
        <f>LEFT(Data_Prep!$B646,4)</f>
        <v>2015</v>
      </c>
      <c r="D646" s="2">
        <v>2066.96</v>
      </c>
      <c r="E646" t="s">
        <v>1085</v>
      </c>
      <c r="F646">
        <v>3.4881000000000002</v>
      </c>
      <c r="I646" s="25">
        <v>42371</v>
      </c>
      <c r="J646">
        <v>432.7</v>
      </c>
    </row>
    <row r="647" spans="1:10" x14ac:dyDescent="0.25">
      <c r="A647" s="24" t="s">
        <v>1520</v>
      </c>
      <c r="B647" s="25" t="s">
        <v>1521</v>
      </c>
      <c r="C647" s="25" t="str">
        <f>LEFT(Data_Prep!$B647,4)</f>
        <v>2015</v>
      </c>
      <c r="D647" s="2">
        <v>2059.69</v>
      </c>
      <c r="E647" t="s">
        <v>1088</v>
      </c>
      <c r="F647">
        <v>3.464</v>
      </c>
      <c r="I647" s="25">
        <v>42370</v>
      </c>
      <c r="J647">
        <v>433.98</v>
      </c>
    </row>
    <row r="648" spans="1:10" x14ac:dyDescent="0.25">
      <c r="A648" s="24" t="s">
        <v>1522</v>
      </c>
      <c r="B648" s="25" t="s">
        <v>1523</v>
      </c>
      <c r="C648" s="25" t="str">
        <f>LEFT(Data_Prep!$B648,4)</f>
        <v>2015</v>
      </c>
      <c r="D648" s="2">
        <v>2067.89</v>
      </c>
      <c r="E648" t="s">
        <v>1524</v>
      </c>
      <c r="F648">
        <v>3.4678</v>
      </c>
      <c r="I648" s="25">
        <v>42369</v>
      </c>
      <c r="J648">
        <v>429.02</v>
      </c>
    </row>
    <row r="649" spans="1:10" x14ac:dyDescent="0.25">
      <c r="A649" s="24" t="s">
        <v>1525</v>
      </c>
      <c r="B649" s="25" t="s">
        <v>1526</v>
      </c>
      <c r="C649" s="25" t="str">
        <f>LEFT(Data_Prep!$B649,4)</f>
        <v>2015</v>
      </c>
      <c r="D649" s="2">
        <v>2086.2399999999998</v>
      </c>
      <c r="E649" t="s">
        <v>1527</v>
      </c>
      <c r="F649">
        <v>3.4449999999999998</v>
      </c>
      <c r="I649" s="25">
        <v>42368</v>
      </c>
      <c r="J649">
        <v>424.7</v>
      </c>
    </row>
    <row r="650" spans="1:10" x14ac:dyDescent="0.25">
      <c r="A650" s="24" t="s">
        <v>1528</v>
      </c>
      <c r="B650" s="25" t="s">
        <v>1529</v>
      </c>
      <c r="C650" s="25" t="str">
        <f>LEFT(Data_Prep!$B650,4)</f>
        <v>2015</v>
      </c>
      <c r="D650" s="2">
        <v>2061.02</v>
      </c>
      <c r="E650" t="s">
        <v>1530</v>
      </c>
      <c r="F650">
        <v>3.6011000000000002</v>
      </c>
      <c r="I650" s="25">
        <v>42367</v>
      </c>
      <c r="J650">
        <v>431.85</v>
      </c>
    </row>
    <row r="651" spans="1:10" x14ac:dyDescent="0.25">
      <c r="A651" s="24" t="s">
        <v>1531</v>
      </c>
      <c r="B651" s="25" t="s">
        <v>1532</v>
      </c>
      <c r="C651" s="25" t="str">
        <f>LEFT(Data_Prep!$B651,4)</f>
        <v>2015</v>
      </c>
      <c r="D651" s="2">
        <v>2056.15</v>
      </c>
      <c r="E651" t="s">
        <v>1091</v>
      </c>
      <c r="F651">
        <v>3.6417999999999999</v>
      </c>
      <c r="I651" s="25">
        <v>42366</v>
      </c>
      <c r="J651">
        <v>420.24</v>
      </c>
    </row>
    <row r="652" spans="1:10" x14ac:dyDescent="0.25">
      <c r="A652" s="24" t="s">
        <v>1533</v>
      </c>
      <c r="B652" s="25" t="s">
        <v>1534</v>
      </c>
      <c r="C652" s="25" t="str">
        <f>LEFT(Data_Prep!$B652,4)</f>
        <v>2015</v>
      </c>
      <c r="D652" s="2">
        <v>2061.0500000000002</v>
      </c>
      <c r="E652" t="s">
        <v>1093</v>
      </c>
      <c r="F652">
        <v>3.5600999999999998</v>
      </c>
      <c r="I652" s="25">
        <v>42365</v>
      </c>
      <c r="J652">
        <v>422.37</v>
      </c>
    </row>
    <row r="653" spans="1:10" x14ac:dyDescent="0.25">
      <c r="A653" s="24" t="s">
        <v>1535</v>
      </c>
      <c r="B653" s="25" t="s">
        <v>1536</v>
      </c>
      <c r="C653" s="25" t="str">
        <f>LEFT(Data_Prep!$B653,4)</f>
        <v>2015</v>
      </c>
      <c r="D653" s="2">
        <v>2091.5</v>
      </c>
      <c r="E653" t="s">
        <v>1095</v>
      </c>
      <c r="F653">
        <v>3.4085000000000001</v>
      </c>
      <c r="I653" s="25">
        <v>42364</v>
      </c>
      <c r="J653">
        <v>416.51</v>
      </c>
    </row>
    <row r="654" spans="1:10" x14ac:dyDescent="0.25">
      <c r="A654" s="24" t="s">
        <v>1537</v>
      </c>
      <c r="B654" s="25" t="s">
        <v>1538</v>
      </c>
      <c r="C654" s="25" t="str">
        <f>LEFT(Data_Prep!$B654,4)</f>
        <v>2015</v>
      </c>
      <c r="D654" s="2">
        <v>2104.42</v>
      </c>
      <c r="E654" t="s">
        <v>1097</v>
      </c>
      <c r="F654">
        <v>3.4060000000000001</v>
      </c>
      <c r="I654" s="25">
        <v>42363</v>
      </c>
      <c r="J654">
        <v>455.47</v>
      </c>
    </row>
    <row r="655" spans="1:10" x14ac:dyDescent="0.25">
      <c r="A655" s="24" t="s">
        <v>1539</v>
      </c>
      <c r="B655" s="25" t="s">
        <v>1540</v>
      </c>
      <c r="C655" s="25" t="str">
        <f>LEFT(Data_Prep!$B655,4)</f>
        <v>2015</v>
      </c>
      <c r="D655" s="2">
        <v>2108.1</v>
      </c>
      <c r="E655" t="s">
        <v>1541</v>
      </c>
      <c r="F655">
        <v>3.5</v>
      </c>
      <c r="I655" s="25">
        <v>42362</v>
      </c>
      <c r="J655">
        <v>456.13</v>
      </c>
    </row>
    <row r="656" spans="1:10" x14ac:dyDescent="0.25">
      <c r="A656" s="24" t="s">
        <v>1542</v>
      </c>
      <c r="B656" s="25" t="s">
        <v>1543</v>
      </c>
      <c r="C656" s="25" t="str">
        <f>LEFT(Data_Prep!$B656,4)</f>
        <v>2015</v>
      </c>
      <c r="D656" s="2">
        <v>2089.27</v>
      </c>
      <c r="E656" t="s">
        <v>1544</v>
      </c>
      <c r="F656">
        <v>3.6997</v>
      </c>
      <c r="I656" s="25">
        <v>42361</v>
      </c>
      <c r="J656">
        <v>442.62</v>
      </c>
    </row>
    <row r="657" spans="1:10" x14ac:dyDescent="0.25">
      <c r="A657" s="24" t="s">
        <v>1545</v>
      </c>
      <c r="B657" s="25" t="s">
        <v>1546</v>
      </c>
      <c r="C657" s="25" t="str">
        <f>LEFT(Data_Prep!$B657,4)</f>
        <v>2015</v>
      </c>
      <c r="D657" s="2">
        <v>2099.5</v>
      </c>
      <c r="E657" t="s">
        <v>1099</v>
      </c>
      <c r="F657">
        <v>3.7201</v>
      </c>
      <c r="I657" s="25">
        <v>42360</v>
      </c>
      <c r="J657">
        <v>435.65</v>
      </c>
    </row>
    <row r="658" spans="1:10" x14ac:dyDescent="0.25">
      <c r="A658" s="24" t="s">
        <v>1547</v>
      </c>
      <c r="B658" s="25" t="s">
        <v>1548</v>
      </c>
      <c r="C658" s="25" t="str">
        <f>LEFT(Data_Prep!$B658,4)</f>
        <v>2015</v>
      </c>
      <c r="D658" s="2">
        <v>2074.2800000000002</v>
      </c>
      <c r="E658" t="s">
        <v>1101</v>
      </c>
      <c r="F658">
        <v>3.6949999999999998</v>
      </c>
      <c r="I658" s="25">
        <v>42359</v>
      </c>
      <c r="J658">
        <v>437.93</v>
      </c>
    </row>
    <row r="659" spans="1:10" x14ac:dyDescent="0.25">
      <c r="A659" s="24" t="s">
        <v>1549</v>
      </c>
      <c r="B659" s="25" t="s">
        <v>1550</v>
      </c>
      <c r="C659" s="25" t="str">
        <f>LEFT(Data_Prep!$B659,4)</f>
        <v>2015</v>
      </c>
      <c r="D659" s="2">
        <v>2081.19</v>
      </c>
      <c r="E659" t="s">
        <v>1104</v>
      </c>
      <c r="F659">
        <v>3.6806999999999999</v>
      </c>
      <c r="I659" s="25">
        <v>42358</v>
      </c>
      <c r="J659">
        <v>442.62</v>
      </c>
    </row>
    <row r="660" spans="1:10" x14ac:dyDescent="0.25">
      <c r="A660" s="24" t="s">
        <v>1551</v>
      </c>
      <c r="B660" s="25" t="s">
        <v>1552</v>
      </c>
      <c r="C660" s="25" t="str">
        <f>LEFT(Data_Prep!$B660,4)</f>
        <v>2015</v>
      </c>
      <c r="D660" s="2">
        <v>2053.4</v>
      </c>
      <c r="E660" t="s">
        <v>1107</v>
      </c>
      <c r="F660">
        <v>3.7875000000000001</v>
      </c>
      <c r="I660" s="25">
        <v>42357</v>
      </c>
      <c r="J660">
        <v>462.46</v>
      </c>
    </row>
    <row r="661" spans="1:10" x14ac:dyDescent="0.25">
      <c r="A661" s="24" t="s">
        <v>1553</v>
      </c>
      <c r="B661" s="25" t="s">
        <v>1554</v>
      </c>
      <c r="C661" s="25" t="str">
        <f>LEFT(Data_Prep!$B661,4)</f>
        <v>2015</v>
      </c>
      <c r="D661" s="2">
        <v>2065.9499999999998</v>
      </c>
      <c r="E661" t="s">
        <v>1109</v>
      </c>
      <c r="F661">
        <v>3.5878999999999999</v>
      </c>
      <c r="I661" s="25">
        <v>42356</v>
      </c>
      <c r="J661">
        <v>463.52</v>
      </c>
    </row>
    <row r="662" spans="1:10" x14ac:dyDescent="0.25">
      <c r="A662" s="24" t="s">
        <v>1555</v>
      </c>
      <c r="B662" s="25" t="s">
        <v>1556</v>
      </c>
      <c r="C662" s="25" t="str">
        <f>LEFT(Data_Prep!$B662,4)</f>
        <v>2015</v>
      </c>
      <c r="D662" s="2">
        <v>2040.24</v>
      </c>
      <c r="E662" t="s">
        <v>1557</v>
      </c>
      <c r="F662">
        <v>3.58</v>
      </c>
      <c r="I662" s="25">
        <v>42355</v>
      </c>
      <c r="J662">
        <v>455.84</v>
      </c>
    </row>
    <row r="663" spans="1:10" x14ac:dyDescent="0.25">
      <c r="A663" s="24" t="s">
        <v>1558</v>
      </c>
      <c r="B663" s="25" t="s">
        <v>1559</v>
      </c>
      <c r="C663" s="25" t="str">
        <f>LEFT(Data_Prep!$B663,4)</f>
        <v>2015</v>
      </c>
      <c r="D663" s="2">
        <v>2044.16</v>
      </c>
      <c r="E663" t="s">
        <v>1560</v>
      </c>
      <c r="F663">
        <v>3.6</v>
      </c>
      <c r="I663" s="25">
        <v>42354</v>
      </c>
      <c r="J663">
        <v>454.95</v>
      </c>
    </row>
    <row r="664" spans="1:10" x14ac:dyDescent="0.25">
      <c r="A664" s="24" t="s">
        <v>1561</v>
      </c>
      <c r="B664" s="25" t="s">
        <v>1562</v>
      </c>
      <c r="C664" s="25" t="str">
        <f>LEFT(Data_Prep!$B664,4)</f>
        <v>2015</v>
      </c>
      <c r="D664" s="2">
        <v>2079.4299999999998</v>
      </c>
      <c r="E664" t="s">
        <v>1111</v>
      </c>
      <c r="F664">
        <v>3.8734999999999999</v>
      </c>
      <c r="I664" s="25">
        <v>42353</v>
      </c>
      <c r="J664">
        <v>466.5</v>
      </c>
    </row>
    <row r="665" spans="1:10" x14ac:dyDescent="0.25">
      <c r="A665" s="24" t="s">
        <v>1563</v>
      </c>
      <c r="B665" s="25" t="s">
        <v>1564</v>
      </c>
      <c r="C665" s="25" t="str">
        <f>LEFT(Data_Prep!$B665,4)</f>
        <v>2015</v>
      </c>
      <c r="D665" s="2">
        <v>2071.2600000000002</v>
      </c>
      <c r="E665" t="s">
        <v>1113</v>
      </c>
      <c r="F665">
        <v>3.6598000000000002</v>
      </c>
      <c r="I665" s="25">
        <v>42352</v>
      </c>
      <c r="J665">
        <v>442.59</v>
      </c>
    </row>
    <row r="666" spans="1:10" x14ac:dyDescent="0.25">
      <c r="A666" s="24" t="s">
        <v>1565</v>
      </c>
      <c r="B666" s="25" t="s">
        <v>1566</v>
      </c>
      <c r="C666" s="25" t="str">
        <f>LEFT(Data_Prep!$B666,4)</f>
        <v>2015</v>
      </c>
      <c r="D666" s="2">
        <v>2101.04</v>
      </c>
      <c r="E666" t="s">
        <v>1115</v>
      </c>
      <c r="F666">
        <v>3.6917</v>
      </c>
      <c r="I666" s="25">
        <v>42351</v>
      </c>
      <c r="J666">
        <v>433</v>
      </c>
    </row>
    <row r="667" spans="1:10" x14ac:dyDescent="0.25">
      <c r="A667" s="24" t="s">
        <v>1567</v>
      </c>
      <c r="B667" s="25" t="s">
        <v>1568</v>
      </c>
      <c r="C667" s="25" t="str">
        <f>LEFT(Data_Prep!$B667,4)</f>
        <v>2015</v>
      </c>
      <c r="D667" s="2">
        <v>2098.5300000000002</v>
      </c>
      <c r="E667" t="s">
        <v>1117</v>
      </c>
      <c r="F667">
        <v>3.76</v>
      </c>
      <c r="I667" s="25">
        <v>42350</v>
      </c>
      <c r="J667">
        <v>435.67</v>
      </c>
    </row>
    <row r="668" spans="1:10" x14ac:dyDescent="0.25">
      <c r="A668" s="24" t="s">
        <v>1569</v>
      </c>
      <c r="B668" s="25" t="s">
        <v>1570</v>
      </c>
      <c r="C668" s="25" t="str">
        <f>LEFT(Data_Prep!$B668,4)</f>
        <v>2015</v>
      </c>
      <c r="D668" s="2">
        <v>2107.7800000000002</v>
      </c>
      <c r="E668" t="s">
        <v>1120</v>
      </c>
      <c r="F668">
        <v>3.6539999999999999</v>
      </c>
      <c r="I668" s="25">
        <v>42349</v>
      </c>
      <c r="J668">
        <v>456.28</v>
      </c>
    </row>
    <row r="669" spans="1:10" x14ac:dyDescent="0.25">
      <c r="A669" s="24" t="s">
        <v>1571</v>
      </c>
      <c r="B669" s="25" t="s">
        <v>1572</v>
      </c>
      <c r="C669" s="25" t="str">
        <f>LEFT(Data_Prep!$B669,4)</f>
        <v>2015</v>
      </c>
      <c r="D669" s="2">
        <v>2117.39</v>
      </c>
      <c r="E669" t="s">
        <v>1573</v>
      </c>
      <c r="F669">
        <v>3.4399000000000002</v>
      </c>
      <c r="I669" s="25">
        <v>42348</v>
      </c>
      <c r="J669">
        <v>414.94</v>
      </c>
    </row>
    <row r="670" spans="1:10" x14ac:dyDescent="0.25">
      <c r="A670" s="24" t="s">
        <v>1574</v>
      </c>
      <c r="B670" s="25" t="s">
        <v>1575</v>
      </c>
      <c r="C670" s="25" t="str">
        <f>LEFT(Data_Prep!$B670,4)</f>
        <v>2015</v>
      </c>
      <c r="D670" s="2">
        <v>2104.5</v>
      </c>
      <c r="E670" t="s">
        <v>1576</v>
      </c>
      <c r="F670">
        <v>3.528</v>
      </c>
      <c r="I670" s="25">
        <v>42347</v>
      </c>
      <c r="J670">
        <v>418.73</v>
      </c>
    </row>
    <row r="671" spans="1:10" x14ac:dyDescent="0.25">
      <c r="A671" s="24" t="s">
        <v>1577</v>
      </c>
      <c r="B671" s="25" t="s">
        <v>1578</v>
      </c>
      <c r="C671" s="25" t="str">
        <f>LEFT(Data_Prep!$B671,4)</f>
        <v>2015</v>
      </c>
      <c r="D671" s="2">
        <v>2110.7399999999998</v>
      </c>
      <c r="E671" t="s">
        <v>1123</v>
      </c>
      <c r="F671">
        <v>3.335</v>
      </c>
      <c r="I671" s="25">
        <v>42346</v>
      </c>
      <c r="J671">
        <v>420.78</v>
      </c>
    </row>
    <row r="672" spans="1:10" x14ac:dyDescent="0.25">
      <c r="A672" s="24" t="s">
        <v>1579</v>
      </c>
      <c r="B672" s="25" t="s">
        <v>1580</v>
      </c>
      <c r="C672" s="25" t="str">
        <f>LEFT(Data_Prep!$B672,4)</f>
        <v>2015</v>
      </c>
      <c r="D672" s="2">
        <v>2113.86</v>
      </c>
      <c r="E672" t="s">
        <v>1125</v>
      </c>
      <c r="F672">
        <v>3.3797999999999999</v>
      </c>
      <c r="I672" s="25">
        <v>42345</v>
      </c>
      <c r="J672">
        <v>396.7</v>
      </c>
    </row>
    <row r="673" spans="1:10" x14ac:dyDescent="0.25">
      <c r="A673" s="24" t="s">
        <v>1581</v>
      </c>
      <c r="B673" s="25" t="s">
        <v>1582</v>
      </c>
      <c r="C673" s="25" t="str">
        <f>LEFT(Data_Prep!$B673,4)</f>
        <v>2015</v>
      </c>
      <c r="D673" s="2">
        <v>2115.48</v>
      </c>
      <c r="E673" t="s">
        <v>1127</v>
      </c>
      <c r="F673">
        <v>3.33</v>
      </c>
      <c r="I673" s="25">
        <v>42344</v>
      </c>
      <c r="J673">
        <v>390.6</v>
      </c>
    </row>
    <row r="674" spans="1:10" x14ac:dyDescent="0.25">
      <c r="A674" s="24" t="s">
        <v>1583</v>
      </c>
      <c r="B674" s="25" t="s">
        <v>1584</v>
      </c>
      <c r="C674" s="25" t="str">
        <f>LEFT(Data_Prep!$B674,4)</f>
        <v>2015</v>
      </c>
      <c r="D674" s="2">
        <v>2109.66</v>
      </c>
      <c r="E674" t="s">
        <v>1129</v>
      </c>
      <c r="F674">
        <v>3.4312</v>
      </c>
      <c r="I674" s="25">
        <v>42343</v>
      </c>
      <c r="J674">
        <v>390</v>
      </c>
    </row>
    <row r="675" spans="1:10" x14ac:dyDescent="0.25">
      <c r="A675" s="24" t="s">
        <v>1585</v>
      </c>
      <c r="B675" s="25" t="s">
        <v>1586</v>
      </c>
      <c r="C675" s="25" t="str">
        <f>LEFT(Data_Prep!$B675,4)</f>
        <v>2015</v>
      </c>
      <c r="D675" s="2">
        <v>2110.3000000000002</v>
      </c>
      <c r="E675" t="s">
        <v>1131</v>
      </c>
      <c r="F675">
        <v>3.6255000000000002</v>
      </c>
      <c r="I675" s="25">
        <v>42342</v>
      </c>
      <c r="J675">
        <v>363.17</v>
      </c>
    </row>
    <row r="676" spans="1:10" x14ac:dyDescent="0.25">
      <c r="A676" s="24" t="s">
        <v>1587</v>
      </c>
      <c r="B676" s="25" t="s">
        <v>1588</v>
      </c>
      <c r="C676" s="25" t="str">
        <f>LEFT(Data_Prep!$B676,4)</f>
        <v>2015</v>
      </c>
      <c r="D676" s="2">
        <v>2097.4499999999998</v>
      </c>
      <c r="E676" t="s">
        <v>1589</v>
      </c>
      <c r="F676">
        <v>3.7</v>
      </c>
      <c r="I676" s="25">
        <v>42341</v>
      </c>
      <c r="J676">
        <v>360.73</v>
      </c>
    </row>
    <row r="677" spans="1:10" x14ac:dyDescent="0.25">
      <c r="A677" s="24" t="s">
        <v>1590</v>
      </c>
      <c r="B677" s="25" t="s">
        <v>1591</v>
      </c>
      <c r="C677" s="25" t="str">
        <f>LEFT(Data_Prep!$B677,4)</f>
        <v>2015</v>
      </c>
      <c r="D677" s="2">
        <v>2099.6799999999998</v>
      </c>
      <c r="E677" t="s">
        <v>1592</v>
      </c>
      <c r="F677">
        <v>3.5459999999999998</v>
      </c>
      <c r="I677" s="25">
        <v>42340</v>
      </c>
      <c r="J677">
        <v>359.14</v>
      </c>
    </row>
    <row r="678" spans="1:10" x14ac:dyDescent="0.25">
      <c r="A678" s="24" t="s">
        <v>1593</v>
      </c>
      <c r="B678" s="25" t="s">
        <v>1594</v>
      </c>
      <c r="C678" s="25" t="str">
        <f>LEFT(Data_Prep!$B678,4)</f>
        <v>2015</v>
      </c>
      <c r="D678" s="2">
        <v>2100.34</v>
      </c>
      <c r="E678" t="s">
        <v>1133</v>
      </c>
      <c r="F678">
        <v>3.605</v>
      </c>
      <c r="I678" s="25">
        <v>42339</v>
      </c>
      <c r="J678">
        <v>362.68</v>
      </c>
    </row>
    <row r="679" spans="1:10" x14ac:dyDescent="0.25">
      <c r="A679" s="24" t="s">
        <v>1595</v>
      </c>
      <c r="B679" s="25" t="s">
        <v>1596</v>
      </c>
      <c r="C679" s="25" t="str">
        <f>LEFT(Data_Prep!$B679,4)</f>
        <v>2015</v>
      </c>
      <c r="D679" s="2">
        <v>2096.9899999999998</v>
      </c>
      <c r="E679" t="s">
        <v>1597</v>
      </c>
      <c r="F679">
        <v>3.6444000000000001</v>
      </c>
      <c r="I679" s="25">
        <v>42338</v>
      </c>
      <c r="J679">
        <v>376.88</v>
      </c>
    </row>
    <row r="680" spans="1:10" x14ac:dyDescent="0.25">
      <c r="A680" s="24" t="s">
        <v>1598</v>
      </c>
      <c r="B680" s="25" t="s">
        <v>1599</v>
      </c>
      <c r="C680" s="25" t="str">
        <f>LEFT(Data_Prep!$B680,4)</f>
        <v>2015</v>
      </c>
      <c r="D680" s="2">
        <v>2088.48</v>
      </c>
      <c r="E680" t="s">
        <v>1136</v>
      </c>
      <c r="F680">
        <v>3.3494000000000002</v>
      </c>
      <c r="I680" s="25">
        <v>42337</v>
      </c>
      <c r="J680">
        <v>373.29</v>
      </c>
    </row>
    <row r="681" spans="1:10" x14ac:dyDescent="0.25">
      <c r="A681" s="24" t="s">
        <v>1600</v>
      </c>
      <c r="B681" s="25" t="s">
        <v>1601</v>
      </c>
      <c r="C681" s="25" t="str">
        <f>LEFT(Data_Prep!$B681,4)</f>
        <v>2015</v>
      </c>
      <c r="D681" s="2">
        <v>2068.5300000000002</v>
      </c>
      <c r="E681" t="s">
        <v>1139</v>
      </c>
      <c r="F681">
        <v>3.1017999999999999</v>
      </c>
      <c r="I681" s="25">
        <v>42336</v>
      </c>
      <c r="J681">
        <v>358.71</v>
      </c>
    </row>
    <row r="682" spans="1:10" x14ac:dyDescent="0.25">
      <c r="A682" s="24" t="s">
        <v>1602</v>
      </c>
      <c r="B682" s="25" t="s">
        <v>1603</v>
      </c>
      <c r="C682" s="25" t="str">
        <f>LEFT(Data_Prep!$B682,4)</f>
        <v>2015</v>
      </c>
      <c r="D682" s="2">
        <v>2068.59</v>
      </c>
      <c r="E682" t="s">
        <v>1141</v>
      </c>
      <c r="F682">
        <v>3.1539999999999999</v>
      </c>
      <c r="I682" s="25">
        <v>42335</v>
      </c>
      <c r="J682">
        <v>358.9</v>
      </c>
    </row>
    <row r="683" spans="1:10" x14ac:dyDescent="0.25">
      <c r="A683" s="24" t="s">
        <v>1604</v>
      </c>
      <c r="B683" s="25" t="s">
        <v>1605</v>
      </c>
      <c r="C683" s="25" t="str">
        <f>LEFT(Data_Prep!$B683,4)</f>
        <v>2015</v>
      </c>
      <c r="D683" s="2">
        <v>2046.74</v>
      </c>
      <c r="E683" t="s">
        <v>1606</v>
      </c>
      <c r="F683">
        <v>3.1261999999999999</v>
      </c>
      <c r="I683" s="25">
        <v>42334</v>
      </c>
      <c r="J683">
        <v>353.99</v>
      </c>
    </row>
    <row r="684" spans="1:10" x14ac:dyDescent="0.25">
      <c r="A684" s="24" t="s">
        <v>1607</v>
      </c>
      <c r="B684" s="25" t="s">
        <v>1608</v>
      </c>
      <c r="C684" s="25" t="str">
        <f>LEFT(Data_Prep!$B684,4)</f>
        <v>2015</v>
      </c>
      <c r="D684" s="2">
        <v>2055.4699999999998</v>
      </c>
      <c r="E684" t="s">
        <v>1609</v>
      </c>
      <c r="F684">
        <v>3.1560000000000001</v>
      </c>
      <c r="I684" s="25">
        <v>42333</v>
      </c>
      <c r="J684">
        <v>329.85</v>
      </c>
    </row>
    <row r="685" spans="1:10" x14ac:dyDescent="0.25">
      <c r="A685" s="24" t="s">
        <v>1610</v>
      </c>
      <c r="B685" s="25" t="s">
        <v>1611</v>
      </c>
      <c r="C685" s="25" t="str">
        <f>LEFT(Data_Prep!$B685,4)</f>
        <v>2015</v>
      </c>
      <c r="D685" s="2">
        <v>2062.52</v>
      </c>
      <c r="E685" t="s">
        <v>1143</v>
      </c>
      <c r="F685">
        <v>3.1309999999999998</v>
      </c>
      <c r="I685" s="25">
        <v>42332</v>
      </c>
      <c r="J685">
        <v>320.10000000000002</v>
      </c>
    </row>
    <row r="686" spans="1:10" x14ac:dyDescent="0.25">
      <c r="A686" s="24" t="s">
        <v>1612</v>
      </c>
      <c r="B686" s="25" t="s">
        <v>1613</v>
      </c>
      <c r="C686" s="25" t="str">
        <f>LEFT(Data_Prep!$B686,4)</f>
        <v>2015</v>
      </c>
      <c r="D686" s="2">
        <v>2041.51</v>
      </c>
      <c r="E686" t="s">
        <v>1145</v>
      </c>
      <c r="F686">
        <v>3.14</v>
      </c>
      <c r="I686" s="25">
        <v>42331</v>
      </c>
      <c r="J686">
        <v>323.63</v>
      </c>
    </row>
    <row r="687" spans="1:10" x14ac:dyDescent="0.25">
      <c r="A687" s="24" t="s">
        <v>1614</v>
      </c>
      <c r="B687" s="25" t="s">
        <v>1615</v>
      </c>
      <c r="C687" s="25" t="str">
        <f>LEFT(Data_Prep!$B687,4)</f>
        <v>2015</v>
      </c>
      <c r="D687" s="2">
        <v>2050.0300000000002</v>
      </c>
      <c r="E687" t="s">
        <v>1147</v>
      </c>
      <c r="F687">
        <v>3.1819999999999999</v>
      </c>
      <c r="I687" s="25">
        <v>42330</v>
      </c>
      <c r="J687">
        <v>324.66000000000003</v>
      </c>
    </row>
    <row r="688" spans="1:10" x14ac:dyDescent="0.25">
      <c r="A688" s="24" t="s">
        <v>1616</v>
      </c>
      <c r="B688" s="25" t="s">
        <v>1617</v>
      </c>
      <c r="C688" s="25" t="str">
        <f>LEFT(Data_Prep!$B688,4)</f>
        <v>2015</v>
      </c>
      <c r="D688" s="2">
        <v>2020.85</v>
      </c>
      <c r="E688" t="s">
        <v>1149</v>
      </c>
      <c r="F688">
        <v>3.226</v>
      </c>
      <c r="I688" s="25">
        <v>42329</v>
      </c>
      <c r="J688">
        <v>327.55</v>
      </c>
    </row>
    <row r="689" spans="1:10" x14ac:dyDescent="0.25">
      <c r="A689" s="24" t="s">
        <v>1618</v>
      </c>
      <c r="B689" s="25" t="s">
        <v>1619</v>
      </c>
      <c r="C689" s="25" t="str">
        <f>LEFT(Data_Prep!$B689,4)</f>
        <v>2015</v>
      </c>
      <c r="D689" s="2">
        <v>1994.99</v>
      </c>
      <c r="E689" t="s">
        <v>1152</v>
      </c>
      <c r="F689">
        <v>3.1974</v>
      </c>
      <c r="I689" s="25">
        <v>42328</v>
      </c>
      <c r="J689">
        <v>322.2</v>
      </c>
    </row>
    <row r="690" spans="1:10" x14ac:dyDescent="0.25">
      <c r="A690" s="24" t="s">
        <v>1620</v>
      </c>
      <c r="B690" s="25" t="s">
        <v>1621</v>
      </c>
      <c r="C690" s="25" t="str">
        <f>LEFT(Data_Prep!$B690,4)</f>
        <v>2015</v>
      </c>
      <c r="D690" s="2">
        <v>2021.25</v>
      </c>
      <c r="E690" t="s">
        <v>1622</v>
      </c>
      <c r="F690">
        <v>3.0739999999999998</v>
      </c>
      <c r="I690" s="25">
        <v>42327</v>
      </c>
      <c r="J690">
        <v>326.5</v>
      </c>
    </row>
    <row r="691" spans="1:10" x14ac:dyDescent="0.25">
      <c r="A691" s="24" t="s">
        <v>1623</v>
      </c>
      <c r="B691" s="25" t="s">
        <v>1624</v>
      </c>
      <c r="C691" s="25" t="str">
        <f>LEFT(Data_Prep!$B691,4)</f>
        <v>2015</v>
      </c>
      <c r="D691" s="2">
        <v>2002.16</v>
      </c>
      <c r="E691" t="s">
        <v>1625</v>
      </c>
      <c r="F691">
        <v>3.2299000000000002</v>
      </c>
      <c r="I691" s="25">
        <v>42326</v>
      </c>
      <c r="J691">
        <v>335.95</v>
      </c>
    </row>
    <row r="692" spans="1:10" x14ac:dyDescent="0.25">
      <c r="A692" s="24" t="s">
        <v>1626</v>
      </c>
      <c r="B692" s="25" t="s">
        <v>1627</v>
      </c>
      <c r="C692" s="25" t="str">
        <f>LEFT(Data_Prep!$B692,4)</f>
        <v>2015</v>
      </c>
      <c r="D692" s="2">
        <v>2029.55</v>
      </c>
      <c r="E692" t="s">
        <v>1155</v>
      </c>
      <c r="F692">
        <v>3.2176999999999998</v>
      </c>
      <c r="I692" s="25">
        <v>42325</v>
      </c>
      <c r="J692">
        <v>336.29</v>
      </c>
    </row>
    <row r="693" spans="1:10" x14ac:dyDescent="0.25">
      <c r="A693" s="24" t="s">
        <v>1628</v>
      </c>
      <c r="B693" s="25" t="s">
        <v>1629</v>
      </c>
      <c r="C693" s="25" t="str">
        <f>LEFT(Data_Prep!$B693,4)</f>
        <v>2015</v>
      </c>
      <c r="D693" s="2">
        <v>2057.09</v>
      </c>
      <c r="E693" t="s">
        <v>1157</v>
      </c>
      <c r="F693">
        <v>3.3</v>
      </c>
      <c r="I693" s="25">
        <v>42324</v>
      </c>
      <c r="J693">
        <v>332.14</v>
      </c>
    </row>
    <row r="694" spans="1:10" x14ac:dyDescent="0.25">
      <c r="A694" s="24" t="s">
        <v>1630</v>
      </c>
      <c r="B694" s="25" t="s">
        <v>1631</v>
      </c>
      <c r="C694" s="25" t="str">
        <f>LEFT(Data_Prep!$B694,4)</f>
        <v>2015</v>
      </c>
      <c r="D694" s="2">
        <v>2051.8200000000002</v>
      </c>
      <c r="E694" t="s">
        <v>1159</v>
      </c>
      <c r="F694">
        <v>2.9849999999999999</v>
      </c>
      <c r="I694" s="25">
        <v>42323</v>
      </c>
      <c r="J694">
        <v>321.07</v>
      </c>
    </row>
    <row r="695" spans="1:10" x14ac:dyDescent="0.25">
      <c r="A695" s="24" t="s">
        <v>1632</v>
      </c>
      <c r="B695" s="25" t="s">
        <v>1633</v>
      </c>
      <c r="C695" s="25" t="str">
        <f>LEFT(Data_Prep!$B695,4)</f>
        <v>2015</v>
      </c>
      <c r="D695" s="2">
        <v>2063.15</v>
      </c>
      <c r="E695" t="s">
        <v>1161</v>
      </c>
      <c r="F695">
        <v>3.0998999999999999</v>
      </c>
      <c r="I695" s="25">
        <v>42322</v>
      </c>
      <c r="J695">
        <v>333.4</v>
      </c>
    </row>
    <row r="696" spans="1:10" x14ac:dyDescent="0.25">
      <c r="A696" s="24" t="s">
        <v>1634</v>
      </c>
      <c r="B696" s="25" t="s">
        <v>1635</v>
      </c>
      <c r="C696" s="25" t="str">
        <f>LEFT(Data_Prep!$B696,4)</f>
        <v>2015</v>
      </c>
      <c r="D696" s="2">
        <v>2032.12</v>
      </c>
      <c r="E696" t="s">
        <v>1163</v>
      </c>
      <c r="F696">
        <v>3.4222999999999999</v>
      </c>
      <c r="I696" s="25">
        <v>42321</v>
      </c>
      <c r="J696">
        <v>338.54</v>
      </c>
    </row>
    <row r="697" spans="1:10" x14ac:dyDescent="0.25">
      <c r="A697" s="24" t="s">
        <v>1636</v>
      </c>
      <c r="B697" s="25" t="s">
        <v>1637</v>
      </c>
      <c r="C697" s="25" t="str">
        <f>LEFT(Data_Prep!$B697,4)</f>
        <v>2015</v>
      </c>
      <c r="D697" s="2">
        <v>2022.55</v>
      </c>
      <c r="E697" t="s">
        <v>1638</v>
      </c>
      <c r="F697">
        <v>3.3792</v>
      </c>
      <c r="I697" s="25">
        <v>42320</v>
      </c>
      <c r="J697">
        <v>336.57</v>
      </c>
    </row>
    <row r="698" spans="1:10" x14ac:dyDescent="0.25">
      <c r="A698" s="24" t="s">
        <v>1639</v>
      </c>
      <c r="B698" s="25" t="s">
        <v>1640</v>
      </c>
      <c r="C698" s="25" t="str">
        <f>LEFT(Data_Prep!$B698,4)</f>
        <v>2015</v>
      </c>
      <c r="D698" s="2">
        <v>2019.42</v>
      </c>
      <c r="E698" t="s">
        <v>1641</v>
      </c>
      <c r="F698">
        <v>3.532</v>
      </c>
      <c r="I698" s="25">
        <v>42319</v>
      </c>
      <c r="J698">
        <v>314</v>
      </c>
    </row>
    <row r="699" spans="1:10" x14ac:dyDescent="0.25">
      <c r="A699" s="24" t="s">
        <v>1642</v>
      </c>
      <c r="B699" s="25" t="s">
        <v>1643</v>
      </c>
      <c r="C699" s="25" t="str">
        <f>LEFT(Data_Prep!$B699,4)</f>
        <v>2015</v>
      </c>
      <c r="D699" s="2">
        <v>1992.67</v>
      </c>
      <c r="E699" t="s">
        <v>1166</v>
      </c>
      <c r="F699">
        <v>3.5108999999999999</v>
      </c>
      <c r="I699" s="25">
        <v>42318</v>
      </c>
      <c r="J699">
        <v>340.2</v>
      </c>
    </row>
    <row r="700" spans="1:10" x14ac:dyDescent="0.25">
      <c r="A700" s="24" t="s">
        <v>1644</v>
      </c>
      <c r="B700" s="25" t="s">
        <v>1645</v>
      </c>
      <c r="C700" s="25" t="str">
        <f>LEFT(Data_Prep!$B700,4)</f>
        <v>2015</v>
      </c>
      <c r="D700" s="2">
        <v>2011.27</v>
      </c>
      <c r="E700" t="s">
        <v>1169</v>
      </c>
      <c r="F700">
        <v>3.85</v>
      </c>
      <c r="I700" s="25">
        <v>42317</v>
      </c>
      <c r="J700">
        <v>381.01</v>
      </c>
    </row>
    <row r="701" spans="1:10" x14ac:dyDescent="0.25">
      <c r="A701" s="24" t="s">
        <v>1646</v>
      </c>
      <c r="B701" s="25" t="s">
        <v>1647</v>
      </c>
      <c r="C701" s="25" t="str">
        <f>LEFT(Data_Prep!$B701,4)</f>
        <v>2015</v>
      </c>
      <c r="D701" s="2">
        <v>2023.03</v>
      </c>
      <c r="E701" t="s">
        <v>1172</v>
      </c>
      <c r="F701">
        <v>4</v>
      </c>
      <c r="I701" s="25">
        <v>42316</v>
      </c>
      <c r="J701">
        <v>374</v>
      </c>
    </row>
    <row r="702" spans="1:10" x14ac:dyDescent="0.25">
      <c r="A702" s="24" t="s">
        <v>1648</v>
      </c>
      <c r="B702" s="25" t="s">
        <v>1649</v>
      </c>
      <c r="C702" s="25" t="str">
        <f>LEFT(Data_Prep!$B702,4)</f>
        <v>2015</v>
      </c>
      <c r="D702" s="2">
        <v>2028.26</v>
      </c>
      <c r="E702" t="s">
        <v>1174</v>
      </c>
      <c r="F702">
        <v>4.55</v>
      </c>
      <c r="I702" s="25">
        <v>42315</v>
      </c>
      <c r="J702">
        <v>384.61</v>
      </c>
    </row>
    <row r="703" spans="1:10" x14ac:dyDescent="0.25">
      <c r="A703" s="24" t="s">
        <v>1650</v>
      </c>
      <c r="B703" s="25" t="s">
        <v>1651</v>
      </c>
      <c r="C703" s="25" t="str">
        <f>LEFT(Data_Prep!$B703,4)</f>
        <v>2015</v>
      </c>
      <c r="D703" s="2">
        <v>2044.81</v>
      </c>
      <c r="E703" t="s">
        <v>1176</v>
      </c>
      <c r="F703">
        <v>4.1341999999999999</v>
      </c>
      <c r="I703" s="25">
        <v>42314</v>
      </c>
      <c r="J703">
        <v>375.56</v>
      </c>
    </row>
    <row r="704" spans="1:10" x14ac:dyDescent="0.25">
      <c r="A704" s="24" t="s">
        <v>1652</v>
      </c>
      <c r="B704" s="25" t="s">
        <v>1653</v>
      </c>
      <c r="C704" s="25" t="str">
        <f>LEFT(Data_Prep!$B704,4)</f>
        <v>2015</v>
      </c>
      <c r="D704" s="2">
        <v>2062.14</v>
      </c>
      <c r="E704" t="s">
        <v>1654</v>
      </c>
      <c r="F704">
        <v>3.89</v>
      </c>
      <c r="I704" s="25">
        <v>42313</v>
      </c>
      <c r="J704">
        <v>387.96</v>
      </c>
    </row>
    <row r="705" spans="1:10" x14ac:dyDescent="0.25">
      <c r="A705" s="24" t="s">
        <v>1655</v>
      </c>
      <c r="B705" s="25" t="s">
        <v>1656</v>
      </c>
      <c r="C705" s="25" t="str">
        <f>LEFT(Data_Prep!$B705,4)</f>
        <v>2015</v>
      </c>
      <c r="D705" s="2">
        <v>2025.9</v>
      </c>
      <c r="E705" t="s">
        <v>1657</v>
      </c>
      <c r="F705">
        <v>3.6873</v>
      </c>
      <c r="I705" s="25">
        <v>42312</v>
      </c>
      <c r="J705">
        <v>409.24</v>
      </c>
    </row>
    <row r="706" spans="1:10" x14ac:dyDescent="0.25">
      <c r="A706" s="24" t="s">
        <v>1658</v>
      </c>
      <c r="B706" s="25" t="s">
        <v>1659</v>
      </c>
      <c r="C706" s="25" t="str">
        <f>LEFT(Data_Prep!$B706,4)</f>
        <v>2015</v>
      </c>
      <c r="D706" s="2">
        <v>2002.61</v>
      </c>
      <c r="E706" t="s">
        <v>1178</v>
      </c>
      <c r="F706">
        <v>3.96</v>
      </c>
      <c r="I706" s="25">
        <v>42311</v>
      </c>
      <c r="J706">
        <v>405.29</v>
      </c>
    </row>
    <row r="707" spans="1:10" x14ac:dyDescent="0.25">
      <c r="A707" s="24" t="s">
        <v>1660</v>
      </c>
      <c r="B707" s="25" t="s">
        <v>1661</v>
      </c>
      <c r="C707" s="25" t="str">
        <f>LEFT(Data_Prep!$B707,4)</f>
        <v>2015</v>
      </c>
      <c r="D707" s="2">
        <v>2020.58</v>
      </c>
      <c r="E707" t="s">
        <v>1180</v>
      </c>
      <c r="F707">
        <v>3.7993000000000001</v>
      </c>
      <c r="I707" s="25">
        <v>42310</v>
      </c>
      <c r="J707">
        <v>365</v>
      </c>
    </row>
    <row r="708" spans="1:10" x14ac:dyDescent="0.25">
      <c r="A708" s="24" t="s">
        <v>1662</v>
      </c>
      <c r="B708" s="25" t="s">
        <v>1663</v>
      </c>
      <c r="C708" s="25" t="str">
        <f>LEFT(Data_Prep!$B708,4)</f>
        <v>2015</v>
      </c>
      <c r="D708" s="2">
        <v>2058.1999999999998</v>
      </c>
      <c r="E708" t="s">
        <v>1182</v>
      </c>
      <c r="F708">
        <v>3.0988000000000002</v>
      </c>
      <c r="I708" s="25">
        <v>42309</v>
      </c>
      <c r="J708">
        <v>330.69</v>
      </c>
    </row>
    <row r="709" spans="1:10" x14ac:dyDescent="0.25">
      <c r="A709" s="24" t="s">
        <v>1664</v>
      </c>
      <c r="B709" s="25" t="s">
        <v>1665</v>
      </c>
      <c r="C709" s="25" t="str">
        <f>LEFT(Data_Prep!$B709,4)</f>
        <v>2014</v>
      </c>
      <c r="D709" s="2">
        <v>2058.9</v>
      </c>
      <c r="E709" t="s">
        <v>1185</v>
      </c>
      <c r="F709">
        <v>3.1055000000000001</v>
      </c>
      <c r="I709" s="25">
        <v>42308</v>
      </c>
      <c r="J709">
        <v>316</v>
      </c>
    </row>
    <row r="710" spans="1:10" x14ac:dyDescent="0.25">
      <c r="A710" s="24" t="s">
        <v>1666</v>
      </c>
      <c r="B710" s="25" t="s">
        <v>1667</v>
      </c>
      <c r="C710" s="25" t="str">
        <f>LEFT(Data_Prep!$B710,4)</f>
        <v>2014</v>
      </c>
      <c r="D710" s="2">
        <v>2080.35</v>
      </c>
      <c r="E710" t="s">
        <v>1188</v>
      </c>
      <c r="F710">
        <v>3.1185999999999998</v>
      </c>
      <c r="I710" s="25">
        <v>42307</v>
      </c>
      <c r="J710">
        <v>328.19</v>
      </c>
    </row>
    <row r="711" spans="1:10" x14ac:dyDescent="0.25">
      <c r="A711" s="24" t="s">
        <v>1668</v>
      </c>
      <c r="B711" s="25" t="s">
        <v>1669</v>
      </c>
      <c r="C711" s="25" t="str">
        <f>LEFT(Data_Prep!$B711,4)</f>
        <v>2014</v>
      </c>
      <c r="D711" s="2">
        <v>2090.5700000000002</v>
      </c>
      <c r="E711" t="s">
        <v>1670</v>
      </c>
      <c r="F711">
        <v>3.1011000000000002</v>
      </c>
      <c r="I711" s="25">
        <v>42306</v>
      </c>
      <c r="J711">
        <v>314.88</v>
      </c>
    </row>
    <row r="712" spans="1:10" x14ac:dyDescent="0.25">
      <c r="A712" s="24" t="s">
        <v>1671</v>
      </c>
      <c r="B712" s="25" t="s">
        <v>1672</v>
      </c>
      <c r="C712" s="25" t="str">
        <f>LEFT(Data_Prep!$B712,4)</f>
        <v>2014</v>
      </c>
      <c r="D712" s="2">
        <v>2088.77</v>
      </c>
      <c r="E712" t="s">
        <v>1673</v>
      </c>
      <c r="F712">
        <v>3.1440000000000001</v>
      </c>
      <c r="I712" s="25">
        <v>42305</v>
      </c>
      <c r="J712">
        <v>304.5</v>
      </c>
    </row>
    <row r="713" spans="1:10" x14ac:dyDescent="0.25">
      <c r="A713" s="24" t="s">
        <v>1674</v>
      </c>
      <c r="B713" s="25" t="s">
        <v>1675</v>
      </c>
      <c r="C713" s="25" t="str">
        <f>LEFT(Data_Prep!$B713,4)</f>
        <v>2014</v>
      </c>
      <c r="D713" s="2">
        <v>2081.88</v>
      </c>
      <c r="E713" t="s">
        <v>1190</v>
      </c>
      <c r="F713">
        <v>3.1318000000000001</v>
      </c>
      <c r="I713" s="25">
        <v>42304</v>
      </c>
      <c r="J713">
        <v>295.17</v>
      </c>
    </row>
    <row r="714" spans="1:10" x14ac:dyDescent="0.25">
      <c r="A714" s="24" t="s">
        <v>1676</v>
      </c>
      <c r="B714" s="25" t="s">
        <v>1677</v>
      </c>
      <c r="C714" s="25" t="str">
        <f>LEFT(Data_Prep!$B714,4)</f>
        <v>2014</v>
      </c>
      <c r="D714" s="2">
        <v>2082.17</v>
      </c>
      <c r="E714" t="s">
        <v>1192</v>
      </c>
      <c r="F714">
        <v>3.145</v>
      </c>
      <c r="I714" s="25">
        <v>42303</v>
      </c>
      <c r="J714">
        <v>287.22000000000003</v>
      </c>
    </row>
    <row r="715" spans="1:10" x14ac:dyDescent="0.25">
      <c r="A715" s="24" t="s">
        <v>1678</v>
      </c>
      <c r="B715" s="25" t="s">
        <v>1679</v>
      </c>
      <c r="C715" s="25" t="str">
        <f>LEFT(Data_Prep!$B715,4)</f>
        <v>2014</v>
      </c>
      <c r="D715" s="2">
        <v>2078.54</v>
      </c>
      <c r="E715" t="s">
        <v>1194</v>
      </c>
      <c r="F715">
        <v>3.0787</v>
      </c>
      <c r="I715" s="25">
        <v>42302</v>
      </c>
      <c r="J715">
        <v>284.79000000000002</v>
      </c>
    </row>
    <row r="716" spans="1:10" x14ac:dyDescent="0.25">
      <c r="A716" s="24" t="s">
        <v>1680</v>
      </c>
      <c r="B716" s="25" t="s">
        <v>1681</v>
      </c>
      <c r="C716" s="25" t="str">
        <f>LEFT(Data_Prep!$B716,4)</f>
        <v>2014</v>
      </c>
      <c r="D716" s="2">
        <v>2070.65</v>
      </c>
      <c r="E716" t="s">
        <v>1196</v>
      </c>
      <c r="F716">
        <v>3.0796999999999999</v>
      </c>
      <c r="I716" s="25">
        <v>42301</v>
      </c>
      <c r="J716">
        <v>284.19</v>
      </c>
    </row>
    <row r="717" spans="1:10" x14ac:dyDescent="0.25">
      <c r="A717" s="24" t="s">
        <v>1682</v>
      </c>
      <c r="B717" s="25" t="s">
        <v>1683</v>
      </c>
      <c r="C717" s="25" t="str">
        <f>LEFT(Data_Prep!$B717,4)</f>
        <v>2014</v>
      </c>
      <c r="D717" s="2">
        <v>2061.23</v>
      </c>
      <c r="E717" t="s">
        <v>1198</v>
      </c>
      <c r="F717">
        <v>3.0402</v>
      </c>
      <c r="I717" s="25">
        <v>42300</v>
      </c>
      <c r="J717">
        <v>279.20999999999998</v>
      </c>
    </row>
    <row r="718" spans="1:10" x14ac:dyDescent="0.25">
      <c r="A718" s="24" t="s">
        <v>1684</v>
      </c>
      <c r="B718" s="25" t="s">
        <v>1685</v>
      </c>
      <c r="C718" s="25" t="str">
        <f>LEFT(Data_Prep!$B718,4)</f>
        <v>2014</v>
      </c>
      <c r="D718" s="2">
        <v>2012.89</v>
      </c>
      <c r="E718" t="s">
        <v>1686</v>
      </c>
      <c r="F718">
        <v>3.0261</v>
      </c>
      <c r="I718" s="25">
        <v>42299</v>
      </c>
      <c r="J718">
        <v>275.83</v>
      </c>
    </row>
    <row r="719" spans="1:10" x14ac:dyDescent="0.25">
      <c r="A719" s="24" t="s">
        <v>1687</v>
      </c>
      <c r="B719" s="25" t="s">
        <v>1688</v>
      </c>
      <c r="C719" s="25" t="str">
        <f>LEFT(Data_Prep!$B719,4)</f>
        <v>2014</v>
      </c>
      <c r="D719" s="2">
        <v>1972.74</v>
      </c>
      <c r="E719" t="s">
        <v>1689</v>
      </c>
      <c r="F719">
        <v>3.0710000000000002</v>
      </c>
      <c r="I719" s="25">
        <v>42298</v>
      </c>
      <c r="J719">
        <v>267.8</v>
      </c>
    </row>
    <row r="720" spans="1:10" x14ac:dyDescent="0.25">
      <c r="A720" s="24" t="s">
        <v>1690</v>
      </c>
      <c r="B720" s="25" t="s">
        <v>1691</v>
      </c>
      <c r="C720" s="25" t="str">
        <f>LEFT(Data_Prep!$B720,4)</f>
        <v>2014</v>
      </c>
      <c r="D720" s="2">
        <v>1989.63</v>
      </c>
      <c r="E720" t="s">
        <v>1201</v>
      </c>
      <c r="F720">
        <v>3.101</v>
      </c>
      <c r="I720" s="25">
        <v>42297</v>
      </c>
      <c r="J720">
        <v>270.97000000000003</v>
      </c>
    </row>
    <row r="721" spans="1:10" x14ac:dyDescent="0.25">
      <c r="A721" s="24" t="s">
        <v>1692</v>
      </c>
      <c r="B721" s="25" t="s">
        <v>1693</v>
      </c>
      <c r="C721" s="25" t="str">
        <f>LEFT(Data_Prep!$B721,4)</f>
        <v>2014</v>
      </c>
      <c r="D721" s="2">
        <v>2002.33</v>
      </c>
      <c r="E721" t="s">
        <v>1204</v>
      </c>
      <c r="F721">
        <v>3.0907</v>
      </c>
      <c r="I721" s="25">
        <v>42296</v>
      </c>
      <c r="J721">
        <v>265.05</v>
      </c>
    </row>
    <row r="722" spans="1:10" x14ac:dyDescent="0.25">
      <c r="A722" s="24" t="s">
        <v>1694</v>
      </c>
      <c r="B722" s="25" t="s">
        <v>1695</v>
      </c>
      <c r="C722" s="25" t="str">
        <f>LEFT(Data_Prep!$B722,4)</f>
        <v>2014</v>
      </c>
      <c r="D722" s="2">
        <v>2035.33</v>
      </c>
      <c r="E722" t="s">
        <v>1206</v>
      </c>
      <c r="F722">
        <v>3.1648999999999998</v>
      </c>
      <c r="I722" s="25">
        <v>42295</v>
      </c>
      <c r="J722">
        <v>265.04000000000002</v>
      </c>
    </row>
    <row r="723" spans="1:10" x14ac:dyDescent="0.25">
      <c r="A723" s="24" t="s">
        <v>1696</v>
      </c>
      <c r="B723" s="25" t="s">
        <v>1697</v>
      </c>
      <c r="C723" s="25" t="str">
        <f>LEFT(Data_Prep!$B723,4)</f>
        <v>2014</v>
      </c>
      <c r="D723" s="2">
        <v>2026.14</v>
      </c>
      <c r="E723" t="s">
        <v>1208</v>
      </c>
      <c r="F723">
        <v>3.1970000000000001</v>
      </c>
      <c r="I723" s="25">
        <v>42294</v>
      </c>
      <c r="J723">
        <v>272.94</v>
      </c>
    </row>
    <row r="724" spans="1:10" x14ac:dyDescent="0.25">
      <c r="A724" s="24" t="s">
        <v>1698</v>
      </c>
      <c r="B724" s="25" t="s">
        <v>1699</v>
      </c>
      <c r="C724" s="25" t="str">
        <f>LEFT(Data_Prep!$B724,4)</f>
        <v>2014</v>
      </c>
      <c r="D724" s="2">
        <v>2059.8200000000002</v>
      </c>
      <c r="E724" t="s">
        <v>1210</v>
      </c>
      <c r="F724">
        <v>3.1675</v>
      </c>
      <c r="I724" s="25">
        <v>42293</v>
      </c>
      <c r="J724">
        <v>263.47000000000003</v>
      </c>
    </row>
    <row r="725" spans="1:10" x14ac:dyDescent="0.25">
      <c r="A725" s="24" t="s">
        <v>1700</v>
      </c>
      <c r="B725" s="25" t="s">
        <v>1701</v>
      </c>
      <c r="C725" s="25" t="str">
        <f>LEFT(Data_Prep!$B725,4)</f>
        <v>2014</v>
      </c>
      <c r="D725" s="2">
        <v>2060.31</v>
      </c>
      <c r="E725" t="s">
        <v>1702</v>
      </c>
      <c r="F725">
        <v>3.1583000000000001</v>
      </c>
      <c r="I725" s="25">
        <v>42292</v>
      </c>
      <c r="J725">
        <v>255.19</v>
      </c>
    </row>
    <row r="726" spans="1:10" x14ac:dyDescent="0.25">
      <c r="A726" s="24" t="s">
        <v>1703</v>
      </c>
      <c r="B726" s="25" t="s">
        <v>1704</v>
      </c>
      <c r="C726" s="25" t="str">
        <f>LEFT(Data_Prep!$B726,4)</f>
        <v>2014</v>
      </c>
      <c r="D726" s="2">
        <v>2075.37</v>
      </c>
      <c r="E726" t="s">
        <v>1705</v>
      </c>
      <c r="F726">
        <v>3.1141000000000001</v>
      </c>
      <c r="I726" s="25">
        <v>42291</v>
      </c>
      <c r="J726">
        <v>253.54</v>
      </c>
    </row>
    <row r="727" spans="1:10" x14ac:dyDescent="0.25">
      <c r="A727" s="24" t="s">
        <v>1706</v>
      </c>
      <c r="B727" s="25" t="s">
        <v>1707</v>
      </c>
      <c r="C727" s="25" t="str">
        <f>LEFT(Data_Prep!$B727,4)</f>
        <v>2014</v>
      </c>
      <c r="D727" s="2">
        <v>2071.92</v>
      </c>
      <c r="E727" t="s">
        <v>1212</v>
      </c>
      <c r="F727">
        <v>3.1150000000000002</v>
      </c>
      <c r="I727" s="25">
        <v>42290</v>
      </c>
      <c r="J727">
        <v>251.25</v>
      </c>
    </row>
    <row r="728" spans="1:10" x14ac:dyDescent="0.25">
      <c r="A728" s="24" t="s">
        <v>1708</v>
      </c>
      <c r="B728" s="25" t="s">
        <v>1709</v>
      </c>
      <c r="C728" s="25" t="str">
        <f>LEFT(Data_Prep!$B728,4)</f>
        <v>2014</v>
      </c>
      <c r="D728" s="2">
        <v>2074.33</v>
      </c>
      <c r="E728" t="s">
        <v>1214</v>
      </c>
      <c r="F728">
        <v>3.0619999999999998</v>
      </c>
      <c r="I728" s="25">
        <v>42289</v>
      </c>
      <c r="J728">
        <v>246.09</v>
      </c>
    </row>
    <row r="729" spans="1:10" x14ac:dyDescent="0.25">
      <c r="A729" s="24" t="s">
        <v>1710</v>
      </c>
      <c r="B729" s="25" t="s">
        <v>1711</v>
      </c>
      <c r="C729" s="25" t="str">
        <f>LEFT(Data_Prep!$B729,4)</f>
        <v>2014</v>
      </c>
      <c r="D729" s="2">
        <v>2066.5500000000002</v>
      </c>
      <c r="E729" t="s">
        <v>1217</v>
      </c>
      <c r="F729">
        <v>3.0688</v>
      </c>
      <c r="I729" s="25">
        <v>42288</v>
      </c>
      <c r="J729">
        <v>247.92</v>
      </c>
    </row>
    <row r="730" spans="1:10" x14ac:dyDescent="0.25">
      <c r="A730" s="24" t="s">
        <v>1712</v>
      </c>
      <c r="B730" s="25" t="s">
        <v>1713</v>
      </c>
      <c r="C730" s="25" t="str">
        <f>LEFT(Data_Prep!$B730,4)</f>
        <v>2014</v>
      </c>
      <c r="D730" s="2">
        <v>2053.44</v>
      </c>
      <c r="E730" t="s">
        <v>1220</v>
      </c>
      <c r="F730">
        <v>3.169</v>
      </c>
      <c r="I730" s="25">
        <v>42287</v>
      </c>
      <c r="J730">
        <v>246.01</v>
      </c>
    </row>
    <row r="731" spans="1:10" x14ac:dyDescent="0.25">
      <c r="A731" s="24" t="s">
        <v>1714</v>
      </c>
      <c r="B731" s="25" t="s">
        <v>1715</v>
      </c>
      <c r="C731" s="25" t="str">
        <f>LEFT(Data_Prep!$B731,4)</f>
        <v>2014</v>
      </c>
      <c r="D731" s="2">
        <v>2067.56</v>
      </c>
      <c r="E731" t="s">
        <v>1716</v>
      </c>
      <c r="F731">
        <v>3.0154000000000001</v>
      </c>
      <c r="I731" s="25">
        <v>42286</v>
      </c>
      <c r="J731">
        <v>244.82</v>
      </c>
    </row>
    <row r="732" spans="1:10" x14ac:dyDescent="0.25">
      <c r="A732" s="24" t="s">
        <v>1717</v>
      </c>
      <c r="B732" s="25" t="s">
        <v>1718</v>
      </c>
      <c r="C732" s="25" t="str">
        <f>LEFT(Data_Prep!$B732,4)</f>
        <v>2014</v>
      </c>
      <c r="D732" s="2">
        <v>2072.83</v>
      </c>
      <c r="E732" t="s">
        <v>1719</v>
      </c>
      <c r="F732">
        <v>3.0310000000000001</v>
      </c>
      <c r="I732" s="25">
        <v>42285</v>
      </c>
      <c r="J732">
        <v>242.97</v>
      </c>
    </row>
    <row r="733" spans="1:10" x14ac:dyDescent="0.25">
      <c r="A733" s="24" t="s">
        <v>1720</v>
      </c>
      <c r="B733" s="25" t="s">
        <v>1721</v>
      </c>
      <c r="C733" s="25" t="str">
        <f>LEFT(Data_Prep!$B733,4)</f>
        <v>2014</v>
      </c>
      <c r="D733" s="2">
        <v>2067.0300000000002</v>
      </c>
      <c r="E733" t="s">
        <v>1224</v>
      </c>
      <c r="F733">
        <v>2.9929000000000001</v>
      </c>
      <c r="I733" s="25">
        <v>42284</v>
      </c>
      <c r="J733">
        <v>244.2</v>
      </c>
    </row>
    <row r="734" spans="1:10" x14ac:dyDescent="0.25">
      <c r="A734" s="24" t="s">
        <v>1722</v>
      </c>
      <c r="B734" s="25" t="s">
        <v>1723</v>
      </c>
      <c r="C734" s="25" t="str">
        <f>LEFT(Data_Prep!$B734,4)</f>
        <v>2014</v>
      </c>
      <c r="D734" s="2">
        <v>2069.41</v>
      </c>
      <c r="E734" t="s">
        <v>1226</v>
      </c>
      <c r="F734">
        <v>3.0173000000000001</v>
      </c>
      <c r="I734" s="25">
        <v>42283</v>
      </c>
      <c r="J734">
        <v>247.36</v>
      </c>
    </row>
    <row r="735" spans="1:10" x14ac:dyDescent="0.25">
      <c r="A735" s="24" t="s">
        <v>1724</v>
      </c>
      <c r="B735" s="25" t="s">
        <v>1725</v>
      </c>
      <c r="C735" s="25" t="str">
        <f>LEFT(Data_Prep!$B735,4)</f>
        <v>2014</v>
      </c>
      <c r="D735" s="2">
        <v>2063.5</v>
      </c>
      <c r="E735" t="s">
        <v>1228</v>
      </c>
      <c r="F735">
        <v>2.9940000000000002</v>
      </c>
      <c r="I735" s="25">
        <v>42282</v>
      </c>
      <c r="J735">
        <v>242.01</v>
      </c>
    </row>
    <row r="736" spans="1:10" x14ac:dyDescent="0.25">
      <c r="A736" s="24" t="s">
        <v>1726</v>
      </c>
      <c r="B736" s="25" t="s">
        <v>1727</v>
      </c>
      <c r="C736" s="25" t="str">
        <f>LEFT(Data_Prep!$B736,4)</f>
        <v>2014</v>
      </c>
      <c r="D736" s="2">
        <v>2052.75</v>
      </c>
      <c r="E736" t="s">
        <v>1230</v>
      </c>
      <c r="F736">
        <v>2.9839000000000002</v>
      </c>
      <c r="I736" s="25">
        <v>42281</v>
      </c>
      <c r="J736">
        <v>239.5</v>
      </c>
    </row>
    <row r="737" spans="1:10" x14ac:dyDescent="0.25">
      <c r="A737" s="24" t="s">
        <v>1728</v>
      </c>
      <c r="B737" s="25" t="s">
        <v>1729</v>
      </c>
      <c r="C737" s="25" t="str">
        <f>LEFT(Data_Prep!$B737,4)</f>
        <v>2014</v>
      </c>
      <c r="D737" s="2">
        <v>2048.7199999999998</v>
      </c>
      <c r="E737" t="s">
        <v>1233</v>
      </c>
      <c r="F737">
        <v>3.0760999999999998</v>
      </c>
      <c r="I737" s="25">
        <v>42280</v>
      </c>
      <c r="J737">
        <v>239.79</v>
      </c>
    </row>
    <row r="738" spans="1:10" x14ac:dyDescent="0.25">
      <c r="A738" s="24" t="s">
        <v>1730</v>
      </c>
      <c r="B738" s="25" t="s">
        <v>1731</v>
      </c>
      <c r="C738" s="25" t="str">
        <f>LEFT(Data_Prep!$B738,4)</f>
        <v>2014</v>
      </c>
      <c r="D738" s="2">
        <v>2051.8000000000002</v>
      </c>
      <c r="E738" t="s">
        <v>1732</v>
      </c>
      <c r="F738">
        <v>2.8748</v>
      </c>
      <c r="I738" s="25">
        <v>42279</v>
      </c>
      <c r="J738">
        <v>237.86</v>
      </c>
    </row>
    <row r="739" spans="1:10" x14ac:dyDescent="0.25">
      <c r="A739" s="24" t="s">
        <v>1733</v>
      </c>
      <c r="B739" s="25" t="s">
        <v>1734</v>
      </c>
      <c r="C739" s="25" t="str">
        <f>LEFT(Data_Prep!$B739,4)</f>
        <v>2014</v>
      </c>
      <c r="D739" s="2">
        <v>2041.32</v>
      </c>
      <c r="E739" t="s">
        <v>1735</v>
      </c>
      <c r="F739">
        <v>2.8988</v>
      </c>
      <c r="I739" s="25">
        <v>42278</v>
      </c>
      <c r="J739">
        <v>238.48</v>
      </c>
    </row>
    <row r="740" spans="1:10" x14ac:dyDescent="0.25">
      <c r="A740" s="24" t="s">
        <v>1736</v>
      </c>
      <c r="B740" s="25" t="s">
        <v>1737</v>
      </c>
      <c r="C740" s="25" t="str">
        <f>LEFT(Data_Prep!$B740,4)</f>
        <v>2014</v>
      </c>
      <c r="D740" s="2">
        <v>2039.82</v>
      </c>
      <c r="E740" t="s">
        <v>1236</v>
      </c>
      <c r="F740">
        <v>2.9020000000000001</v>
      </c>
      <c r="I740" s="25">
        <v>42277</v>
      </c>
      <c r="J740">
        <v>236.49</v>
      </c>
    </row>
    <row r="741" spans="1:10" x14ac:dyDescent="0.25">
      <c r="A741" s="24" t="s">
        <v>1738</v>
      </c>
      <c r="B741" s="25" t="s">
        <v>1739</v>
      </c>
      <c r="C741" s="25" t="str">
        <f>LEFT(Data_Prep!$B741,4)</f>
        <v>2014</v>
      </c>
      <c r="D741" s="2">
        <v>2039.33</v>
      </c>
      <c r="E741" t="s">
        <v>1238</v>
      </c>
      <c r="F741">
        <v>2.9201999999999999</v>
      </c>
      <c r="I741" s="25">
        <v>42276</v>
      </c>
      <c r="J741">
        <v>236.8</v>
      </c>
    </row>
    <row r="742" spans="1:10" x14ac:dyDescent="0.25">
      <c r="A742" s="24" t="s">
        <v>1740</v>
      </c>
      <c r="B742" s="25" t="s">
        <v>1741</v>
      </c>
      <c r="C742" s="25" t="str">
        <f>LEFT(Data_Prep!$B742,4)</f>
        <v>2014</v>
      </c>
      <c r="D742" s="2">
        <v>2038.25</v>
      </c>
      <c r="E742" t="s">
        <v>1240</v>
      </c>
      <c r="F742">
        <v>2.86</v>
      </c>
      <c r="I742" s="25">
        <v>42275</v>
      </c>
      <c r="J742">
        <v>240.43</v>
      </c>
    </row>
    <row r="743" spans="1:10" x14ac:dyDescent="0.25">
      <c r="A743" s="24" t="s">
        <v>1742</v>
      </c>
      <c r="B743" s="25" t="s">
        <v>1743</v>
      </c>
      <c r="C743" s="25" t="str">
        <f>LEFT(Data_Prep!$B743,4)</f>
        <v>2014</v>
      </c>
      <c r="D743" s="2">
        <v>2039.68</v>
      </c>
      <c r="E743" t="s">
        <v>1242</v>
      </c>
      <c r="F743">
        <v>2.8536000000000001</v>
      </c>
      <c r="I743" s="25">
        <v>42274</v>
      </c>
      <c r="J743">
        <v>233.37</v>
      </c>
    </row>
    <row r="744" spans="1:10" x14ac:dyDescent="0.25">
      <c r="A744" s="24" t="s">
        <v>1744</v>
      </c>
      <c r="B744" s="25" t="s">
        <v>1745</v>
      </c>
      <c r="C744" s="25" t="str">
        <f>LEFT(Data_Prep!$B744,4)</f>
        <v>2014</v>
      </c>
      <c r="D744" s="2">
        <v>2038.26</v>
      </c>
      <c r="E744" t="s">
        <v>1244</v>
      </c>
      <c r="F744">
        <v>2.8096000000000001</v>
      </c>
      <c r="I744" s="25">
        <v>42273</v>
      </c>
      <c r="J744">
        <v>234.63</v>
      </c>
    </row>
    <row r="745" spans="1:10" x14ac:dyDescent="0.25">
      <c r="A745" s="24" t="s">
        <v>1746</v>
      </c>
      <c r="B745" s="25" t="s">
        <v>1747</v>
      </c>
      <c r="C745" s="25" t="str">
        <f>LEFT(Data_Prep!$B745,4)</f>
        <v>2014</v>
      </c>
      <c r="D745" s="2">
        <v>2031.92</v>
      </c>
      <c r="E745" t="s">
        <v>1748</v>
      </c>
      <c r="F745">
        <v>2.851</v>
      </c>
      <c r="I745" s="25">
        <v>42272</v>
      </c>
      <c r="J745">
        <v>235.26</v>
      </c>
    </row>
    <row r="746" spans="1:10" x14ac:dyDescent="0.25">
      <c r="A746" s="24" t="s">
        <v>1749</v>
      </c>
      <c r="B746" s="25" t="s">
        <v>1750</v>
      </c>
      <c r="C746" s="25" t="str">
        <f>LEFT(Data_Prep!$B746,4)</f>
        <v>2014</v>
      </c>
      <c r="D746" s="2">
        <v>2031.21</v>
      </c>
      <c r="E746" t="s">
        <v>1751</v>
      </c>
      <c r="F746">
        <v>2.8839999999999999</v>
      </c>
      <c r="I746" s="25">
        <v>42271</v>
      </c>
      <c r="J746">
        <v>234.65</v>
      </c>
    </row>
    <row r="747" spans="1:10" x14ac:dyDescent="0.25">
      <c r="A747" s="24" t="s">
        <v>1752</v>
      </c>
      <c r="B747" s="25" t="s">
        <v>1753</v>
      </c>
      <c r="C747" s="25" t="str">
        <f>LEFT(Data_Prep!$B747,4)</f>
        <v>2014</v>
      </c>
      <c r="D747" s="2">
        <v>2023.57</v>
      </c>
      <c r="E747" t="s">
        <v>1246</v>
      </c>
      <c r="F747">
        <v>2.9653</v>
      </c>
      <c r="I747" s="25">
        <v>42270</v>
      </c>
      <c r="J747">
        <v>230.54</v>
      </c>
    </row>
    <row r="748" spans="1:10" x14ac:dyDescent="0.25">
      <c r="A748" s="24" t="s">
        <v>1754</v>
      </c>
      <c r="B748" s="25" t="s">
        <v>1755</v>
      </c>
      <c r="C748" s="25" t="str">
        <f>LEFT(Data_Prep!$B748,4)</f>
        <v>2014</v>
      </c>
      <c r="D748" s="2">
        <v>2012.1</v>
      </c>
      <c r="E748" t="s">
        <v>1249</v>
      </c>
      <c r="F748">
        <v>2.9337</v>
      </c>
      <c r="I748" s="25">
        <v>42269</v>
      </c>
      <c r="J748">
        <v>231.27</v>
      </c>
    </row>
    <row r="749" spans="1:10" x14ac:dyDescent="0.25">
      <c r="A749" s="24" t="s">
        <v>1756</v>
      </c>
      <c r="B749" s="25" t="s">
        <v>1757</v>
      </c>
      <c r="C749" s="25" t="str">
        <f>LEFT(Data_Prep!$B749,4)</f>
        <v>2014</v>
      </c>
      <c r="D749" s="2">
        <v>2017.81</v>
      </c>
      <c r="E749" t="s">
        <v>1252</v>
      </c>
      <c r="F749">
        <v>2.8148</v>
      </c>
      <c r="I749" s="25">
        <v>42268</v>
      </c>
      <c r="J749">
        <v>227.22</v>
      </c>
    </row>
    <row r="750" spans="1:10" x14ac:dyDescent="0.25">
      <c r="A750" s="24" t="s">
        <v>1758</v>
      </c>
      <c r="B750" s="25" t="s">
        <v>1759</v>
      </c>
      <c r="C750" s="25" t="str">
        <f>LEFT(Data_Prep!$B750,4)</f>
        <v>2014</v>
      </c>
      <c r="D750" s="2">
        <v>2018.05</v>
      </c>
      <c r="E750" t="s">
        <v>1254</v>
      </c>
      <c r="F750">
        <v>2.8197999999999999</v>
      </c>
      <c r="I750" s="25">
        <v>42267</v>
      </c>
      <c r="J750">
        <v>232.12</v>
      </c>
    </row>
    <row r="751" spans="1:10" x14ac:dyDescent="0.25">
      <c r="A751" s="24" t="s">
        <v>1760</v>
      </c>
      <c r="B751" s="25" t="s">
        <v>1761</v>
      </c>
      <c r="C751" s="25" t="str">
        <f>LEFT(Data_Prep!$B751,4)</f>
        <v>2014</v>
      </c>
      <c r="D751" s="2">
        <v>1994.65</v>
      </c>
      <c r="E751" t="s">
        <v>1256</v>
      </c>
      <c r="F751">
        <v>2.8498000000000001</v>
      </c>
      <c r="I751" s="25">
        <v>42266</v>
      </c>
      <c r="J751">
        <v>232.09</v>
      </c>
    </row>
    <row r="752" spans="1:10" x14ac:dyDescent="0.25">
      <c r="A752" s="24" t="s">
        <v>1762</v>
      </c>
      <c r="B752" s="25" t="s">
        <v>1763</v>
      </c>
      <c r="C752" s="25" t="str">
        <f>LEFT(Data_Prep!$B752,4)</f>
        <v>2014</v>
      </c>
      <c r="D752" s="2">
        <v>1982.3</v>
      </c>
      <c r="E752" t="s">
        <v>1764</v>
      </c>
      <c r="F752">
        <v>2.8159999999999998</v>
      </c>
      <c r="I752" s="25">
        <v>42265</v>
      </c>
      <c r="J752">
        <v>233.78</v>
      </c>
    </row>
    <row r="753" spans="1:10" x14ac:dyDescent="0.25">
      <c r="A753" s="24" t="s">
        <v>1765</v>
      </c>
      <c r="B753" s="25" t="s">
        <v>1766</v>
      </c>
      <c r="C753" s="25" t="str">
        <f>LEFT(Data_Prep!$B753,4)</f>
        <v>2014</v>
      </c>
      <c r="D753" s="2">
        <v>1985.05</v>
      </c>
      <c r="E753" t="s">
        <v>1767</v>
      </c>
      <c r="F753">
        <v>2.8365999999999998</v>
      </c>
      <c r="I753" s="25">
        <v>42264</v>
      </c>
      <c r="J753">
        <v>233.61</v>
      </c>
    </row>
    <row r="754" spans="1:10" x14ac:dyDescent="0.25">
      <c r="A754" s="24" t="s">
        <v>1768</v>
      </c>
      <c r="B754" s="25" t="s">
        <v>1769</v>
      </c>
      <c r="C754" s="25" t="str">
        <f>LEFT(Data_Prep!$B754,4)</f>
        <v>2014</v>
      </c>
      <c r="D754" s="2">
        <v>1961.63</v>
      </c>
      <c r="E754" t="s">
        <v>1258</v>
      </c>
      <c r="F754">
        <v>2.9649999999999999</v>
      </c>
      <c r="I754" s="25">
        <v>42263</v>
      </c>
      <c r="J754">
        <v>228.99</v>
      </c>
    </row>
    <row r="755" spans="1:10" x14ac:dyDescent="0.25">
      <c r="A755" s="24" t="s">
        <v>1770</v>
      </c>
      <c r="B755" s="25" t="s">
        <v>1771</v>
      </c>
      <c r="C755" s="25" t="str">
        <f>LEFT(Data_Prep!$B755,4)</f>
        <v>2014</v>
      </c>
      <c r="D755" s="2">
        <v>1964.58</v>
      </c>
      <c r="E755" t="s">
        <v>1260</v>
      </c>
      <c r="F755">
        <v>2.9550000000000001</v>
      </c>
      <c r="I755" s="25">
        <v>42262</v>
      </c>
      <c r="J755">
        <v>230.93</v>
      </c>
    </row>
    <row r="756" spans="1:10" x14ac:dyDescent="0.25">
      <c r="A756" s="24" t="s">
        <v>1772</v>
      </c>
      <c r="B756" s="25" t="s">
        <v>1773</v>
      </c>
      <c r="C756" s="25" t="str">
        <f>LEFT(Data_Prep!$B756,4)</f>
        <v>2014</v>
      </c>
      <c r="D756" s="2">
        <v>1950.82</v>
      </c>
      <c r="E756" t="s">
        <v>1262</v>
      </c>
      <c r="F756">
        <v>2.9424000000000001</v>
      </c>
      <c r="I756" s="25">
        <v>42261</v>
      </c>
      <c r="J756">
        <v>230.89</v>
      </c>
    </row>
    <row r="757" spans="1:10" x14ac:dyDescent="0.25">
      <c r="A757" s="24" t="s">
        <v>1774</v>
      </c>
      <c r="B757" s="25" t="s">
        <v>1775</v>
      </c>
      <c r="C757" s="25" t="str">
        <f>LEFT(Data_Prep!$B757,4)</f>
        <v>2014</v>
      </c>
      <c r="D757" s="2">
        <v>1927.11</v>
      </c>
      <c r="E757" t="s">
        <v>1265</v>
      </c>
      <c r="F757">
        <v>3.05</v>
      </c>
      <c r="I757" s="25">
        <v>42260</v>
      </c>
      <c r="J757">
        <v>230.96</v>
      </c>
    </row>
    <row r="758" spans="1:10" x14ac:dyDescent="0.25">
      <c r="A758" s="24" t="s">
        <v>1776</v>
      </c>
      <c r="B758" s="25" t="s">
        <v>1777</v>
      </c>
      <c r="C758" s="25" t="str">
        <f>LEFT(Data_Prep!$B758,4)</f>
        <v>2014</v>
      </c>
      <c r="D758" s="2">
        <v>1941.28</v>
      </c>
      <c r="E758" t="s">
        <v>1778</v>
      </c>
      <c r="F758">
        <v>3.0596999999999999</v>
      </c>
      <c r="I758" s="25">
        <v>42259</v>
      </c>
      <c r="J758">
        <v>235.77</v>
      </c>
    </row>
    <row r="759" spans="1:10" x14ac:dyDescent="0.25">
      <c r="A759" s="24" t="s">
        <v>1779</v>
      </c>
      <c r="B759" s="25" t="s">
        <v>1780</v>
      </c>
      <c r="C759" s="25" t="str">
        <f>LEFT(Data_Prep!$B759,4)</f>
        <v>2014</v>
      </c>
      <c r="D759" s="2">
        <v>1904.01</v>
      </c>
      <c r="E759" t="s">
        <v>1781</v>
      </c>
      <c r="F759">
        <v>3.0789</v>
      </c>
      <c r="I759" s="25">
        <v>42258</v>
      </c>
      <c r="J759">
        <v>240.6</v>
      </c>
    </row>
    <row r="760" spans="1:10" x14ac:dyDescent="0.25">
      <c r="A760" s="24" t="s">
        <v>1782</v>
      </c>
      <c r="B760" s="25" t="s">
        <v>1783</v>
      </c>
      <c r="C760" s="25" t="str">
        <f>LEFT(Data_Prep!$B760,4)</f>
        <v>2014</v>
      </c>
      <c r="D760" s="2">
        <v>1886.76</v>
      </c>
      <c r="E760" t="s">
        <v>1784</v>
      </c>
      <c r="F760">
        <v>2.9510000000000001</v>
      </c>
      <c r="I760" s="25">
        <v>42257</v>
      </c>
      <c r="J760">
        <v>239.49</v>
      </c>
    </row>
    <row r="761" spans="1:10" x14ac:dyDescent="0.25">
      <c r="A761" s="24" t="s">
        <v>1785</v>
      </c>
      <c r="B761" s="25" t="s">
        <v>1786</v>
      </c>
      <c r="C761" s="25" t="str">
        <f>LEFT(Data_Prep!$B761,4)</f>
        <v>2014</v>
      </c>
      <c r="D761" s="2">
        <v>1862.76</v>
      </c>
      <c r="E761" t="s">
        <v>1268</v>
      </c>
      <c r="F761">
        <v>2.7098</v>
      </c>
      <c r="I761" s="25">
        <v>42256</v>
      </c>
      <c r="J761">
        <v>238.95</v>
      </c>
    </row>
    <row r="762" spans="1:10" x14ac:dyDescent="0.25">
      <c r="A762" s="24" t="s">
        <v>1787</v>
      </c>
      <c r="B762" s="25" t="s">
        <v>1788</v>
      </c>
      <c r="C762" s="25" t="str">
        <f>LEFT(Data_Prep!$B762,4)</f>
        <v>2014</v>
      </c>
      <c r="D762" s="2">
        <v>1862.49</v>
      </c>
      <c r="E762" t="s">
        <v>1270</v>
      </c>
      <c r="F762">
        <v>2.6480999999999999</v>
      </c>
      <c r="I762" s="25">
        <v>42255</v>
      </c>
      <c r="J762">
        <v>244.2</v>
      </c>
    </row>
    <row r="763" spans="1:10" x14ac:dyDescent="0.25">
      <c r="A763" s="24" t="s">
        <v>1789</v>
      </c>
      <c r="B763" s="25" t="s">
        <v>1790</v>
      </c>
      <c r="C763" s="25" t="str">
        <f>LEFT(Data_Prep!$B763,4)</f>
        <v>2014</v>
      </c>
      <c r="D763" s="2">
        <v>1877.7</v>
      </c>
      <c r="E763" t="s">
        <v>1272</v>
      </c>
      <c r="F763">
        <v>2.8058000000000001</v>
      </c>
      <c r="I763" s="25">
        <v>42254</v>
      </c>
      <c r="J763">
        <v>240.85</v>
      </c>
    </row>
    <row r="764" spans="1:10" x14ac:dyDescent="0.25">
      <c r="A764" s="24" t="s">
        <v>1791</v>
      </c>
      <c r="B764" s="25" t="s">
        <v>1792</v>
      </c>
      <c r="C764" s="25" t="str">
        <f>LEFT(Data_Prep!$B764,4)</f>
        <v>2014</v>
      </c>
      <c r="D764" s="2">
        <v>1874.74</v>
      </c>
      <c r="E764" t="s">
        <v>1274</v>
      </c>
      <c r="F764">
        <v>2.84</v>
      </c>
      <c r="I764" s="25">
        <v>42253</v>
      </c>
      <c r="J764">
        <v>240.97</v>
      </c>
    </row>
    <row r="765" spans="1:10" x14ac:dyDescent="0.25">
      <c r="A765" s="24" t="s">
        <v>1793</v>
      </c>
      <c r="B765" s="25" t="s">
        <v>1794</v>
      </c>
      <c r="C765" s="25" t="str">
        <f>LEFT(Data_Prep!$B765,4)</f>
        <v>2014</v>
      </c>
      <c r="D765" s="2">
        <v>1906.13</v>
      </c>
      <c r="E765" t="s">
        <v>1276</v>
      </c>
      <c r="F765">
        <v>2.8479999999999999</v>
      </c>
      <c r="I765" s="25">
        <v>42252</v>
      </c>
      <c r="J765">
        <v>235.84</v>
      </c>
    </row>
    <row r="766" spans="1:10" x14ac:dyDescent="0.25">
      <c r="A766" s="24" t="s">
        <v>1795</v>
      </c>
      <c r="B766" s="25" t="s">
        <v>1796</v>
      </c>
      <c r="C766" s="25" t="str">
        <f>LEFT(Data_Prep!$B766,4)</f>
        <v>2014</v>
      </c>
      <c r="D766" s="2">
        <v>1928.21</v>
      </c>
      <c r="E766" t="s">
        <v>1797</v>
      </c>
      <c r="F766">
        <v>2.8565</v>
      </c>
      <c r="I766" s="25">
        <v>42251</v>
      </c>
      <c r="J766">
        <v>230.89</v>
      </c>
    </row>
    <row r="767" spans="1:10" x14ac:dyDescent="0.25">
      <c r="A767" s="24" t="s">
        <v>1798</v>
      </c>
      <c r="B767" s="25" t="s">
        <v>1799</v>
      </c>
      <c r="C767" s="25" t="str">
        <f>LEFT(Data_Prep!$B767,4)</f>
        <v>2014</v>
      </c>
      <c r="D767" s="2">
        <v>1968.89</v>
      </c>
      <c r="E767" t="s">
        <v>1800</v>
      </c>
      <c r="F767">
        <v>2.8929999999999998</v>
      </c>
      <c r="I767" s="25">
        <v>42250</v>
      </c>
      <c r="J767">
        <v>227.25</v>
      </c>
    </row>
    <row r="768" spans="1:10" x14ac:dyDescent="0.25">
      <c r="A768" s="24" t="s">
        <v>1801</v>
      </c>
      <c r="B768" s="25" t="s">
        <v>1802</v>
      </c>
      <c r="C768" s="25" t="str">
        <f>LEFT(Data_Prep!$B768,4)</f>
        <v>2014</v>
      </c>
      <c r="D768" s="2">
        <v>1935.1</v>
      </c>
      <c r="E768" t="s">
        <v>1278</v>
      </c>
      <c r="F768">
        <v>2.9</v>
      </c>
      <c r="I768" s="25">
        <v>42249</v>
      </c>
      <c r="J768">
        <v>229.71</v>
      </c>
    </row>
    <row r="769" spans="1:10" x14ac:dyDescent="0.25">
      <c r="A769" s="24" t="s">
        <v>1803</v>
      </c>
      <c r="B769" s="25" t="s">
        <v>1804</v>
      </c>
      <c r="C769" s="25" t="str">
        <f>LEFT(Data_Prep!$B769,4)</f>
        <v>2014</v>
      </c>
      <c r="D769" s="2">
        <v>1964.82</v>
      </c>
      <c r="E769" t="s">
        <v>1281</v>
      </c>
      <c r="F769">
        <v>2.89</v>
      </c>
      <c r="I769" s="25">
        <v>42248</v>
      </c>
      <c r="J769">
        <v>228.24</v>
      </c>
    </row>
    <row r="770" spans="1:10" x14ac:dyDescent="0.25">
      <c r="A770" s="24" t="s">
        <v>1805</v>
      </c>
      <c r="B770" s="25" t="s">
        <v>1806</v>
      </c>
      <c r="C770" s="25" t="str">
        <f>LEFT(Data_Prep!$B770,4)</f>
        <v>2014</v>
      </c>
      <c r="D770" s="2">
        <v>1967.9</v>
      </c>
      <c r="E770" t="s">
        <v>1284</v>
      </c>
      <c r="F770">
        <v>2.9487999999999999</v>
      </c>
      <c r="I770" s="25">
        <v>42247</v>
      </c>
      <c r="J770">
        <v>231.35</v>
      </c>
    </row>
    <row r="771" spans="1:10" x14ac:dyDescent="0.25">
      <c r="A771" s="24" t="s">
        <v>1807</v>
      </c>
      <c r="B771" s="25" t="s">
        <v>1808</v>
      </c>
      <c r="C771" s="25" t="str">
        <f>LEFT(Data_Prep!$B771,4)</f>
        <v>2014</v>
      </c>
      <c r="D771" s="2">
        <v>1946.17</v>
      </c>
      <c r="E771" t="s">
        <v>1286</v>
      </c>
      <c r="F771">
        <v>2.9598</v>
      </c>
      <c r="I771" s="25">
        <v>42246</v>
      </c>
      <c r="J771">
        <v>229.99</v>
      </c>
    </row>
    <row r="772" spans="1:10" x14ac:dyDescent="0.25">
      <c r="A772" s="24" t="s">
        <v>1809</v>
      </c>
      <c r="B772" s="25" t="s">
        <v>1810</v>
      </c>
      <c r="C772" s="25" t="str">
        <f>LEFT(Data_Prep!$B772,4)</f>
        <v>2014</v>
      </c>
      <c r="D772" s="2">
        <v>1946.16</v>
      </c>
      <c r="E772" t="s">
        <v>1288</v>
      </c>
      <c r="F772">
        <v>3.05</v>
      </c>
      <c r="I772" s="25">
        <v>42245</v>
      </c>
      <c r="J772">
        <v>230.75</v>
      </c>
    </row>
    <row r="773" spans="1:10" x14ac:dyDescent="0.25">
      <c r="A773" s="24" t="s">
        <v>1811</v>
      </c>
      <c r="B773" s="25" t="s">
        <v>1812</v>
      </c>
      <c r="C773" s="25" t="str">
        <f>LEFT(Data_Prep!$B773,4)</f>
        <v>2014</v>
      </c>
      <c r="D773" s="2">
        <v>1972.29</v>
      </c>
      <c r="E773" t="s">
        <v>1813</v>
      </c>
      <c r="F773">
        <v>3.3824000000000001</v>
      </c>
      <c r="I773" s="25">
        <v>42244</v>
      </c>
      <c r="J773">
        <v>231.83</v>
      </c>
    </row>
    <row r="774" spans="1:10" x14ac:dyDescent="0.25">
      <c r="A774" s="24" t="s">
        <v>1814</v>
      </c>
      <c r="B774" s="25" t="s">
        <v>1815</v>
      </c>
      <c r="C774" s="25" t="str">
        <f>LEFT(Data_Prep!$B774,4)</f>
        <v>2014</v>
      </c>
      <c r="D774" s="2">
        <v>1977.8</v>
      </c>
      <c r="E774" t="s">
        <v>1816</v>
      </c>
      <c r="F774">
        <v>3.5383</v>
      </c>
      <c r="I774" s="25">
        <v>42243</v>
      </c>
      <c r="J774">
        <v>225.8</v>
      </c>
    </row>
    <row r="775" spans="1:10" x14ac:dyDescent="0.25">
      <c r="A775" s="24" t="s">
        <v>1817</v>
      </c>
      <c r="B775" s="25" t="s">
        <v>1818</v>
      </c>
      <c r="C775" s="25" t="str">
        <f>LEFT(Data_Prep!$B775,4)</f>
        <v>2014</v>
      </c>
      <c r="D775" s="2">
        <v>1982.85</v>
      </c>
      <c r="E775" t="s">
        <v>1290</v>
      </c>
      <c r="F775">
        <v>3.5697000000000001</v>
      </c>
      <c r="I775" s="25">
        <v>42242</v>
      </c>
      <c r="J775">
        <v>226.21</v>
      </c>
    </row>
    <row r="776" spans="1:10" x14ac:dyDescent="0.25">
      <c r="A776" s="24" t="s">
        <v>1819</v>
      </c>
      <c r="B776" s="25" t="s">
        <v>1820</v>
      </c>
      <c r="C776" s="25" t="str">
        <f>LEFT(Data_Prep!$B776,4)</f>
        <v>2014</v>
      </c>
      <c r="D776" s="2">
        <v>1965.99</v>
      </c>
      <c r="E776" t="s">
        <v>1292</v>
      </c>
      <c r="F776">
        <v>3.6036000000000001</v>
      </c>
      <c r="I776" s="25">
        <v>42241</v>
      </c>
      <c r="J776">
        <v>222.66</v>
      </c>
    </row>
    <row r="777" spans="1:10" x14ac:dyDescent="0.25">
      <c r="A777" s="24" t="s">
        <v>1821</v>
      </c>
      <c r="B777" s="25" t="s">
        <v>1822</v>
      </c>
      <c r="C777" s="25" t="str">
        <f>LEFT(Data_Prep!$B777,4)</f>
        <v>2014</v>
      </c>
      <c r="D777" s="2">
        <v>1998.3</v>
      </c>
      <c r="E777" t="s">
        <v>1294</v>
      </c>
      <c r="F777">
        <v>3.4982000000000002</v>
      </c>
      <c r="I777" s="25">
        <v>42240</v>
      </c>
      <c r="J777">
        <v>210.5</v>
      </c>
    </row>
    <row r="778" spans="1:10" x14ac:dyDescent="0.25">
      <c r="A778" s="24" t="s">
        <v>1823</v>
      </c>
      <c r="B778" s="25" t="s">
        <v>1824</v>
      </c>
      <c r="C778" s="25" t="str">
        <f>LEFT(Data_Prep!$B778,4)</f>
        <v>2014</v>
      </c>
      <c r="D778" s="2">
        <v>1982.77</v>
      </c>
      <c r="E778" t="s">
        <v>1297</v>
      </c>
      <c r="F778">
        <v>3.3633000000000002</v>
      </c>
      <c r="I778" s="25">
        <v>42239</v>
      </c>
      <c r="J778">
        <v>228.53</v>
      </c>
    </row>
    <row r="779" spans="1:10" x14ac:dyDescent="0.25">
      <c r="A779" s="24" t="s">
        <v>1825</v>
      </c>
      <c r="B779" s="25" t="s">
        <v>1826</v>
      </c>
      <c r="C779" s="25" t="str">
        <f>LEFT(Data_Prep!$B779,4)</f>
        <v>2014</v>
      </c>
      <c r="D779" s="2">
        <v>1994.29</v>
      </c>
      <c r="E779" t="s">
        <v>1300</v>
      </c>
      <c r="F779">
        <v>4.01</v>
      </c>
      <c r="I779" s="25">
        <v>42238</v>
      </c>
      <c r="J779">
        <v>230.27</v>
      </c>
    </row>
    <row r="780" spans="1:10" x14ac:dyDescent="0.25">
      <c r="A780" s="24" t="s">
        <v>1827</v>
      </c>
      <c r="B780" s="25" t="s">
        <v>1828</v>
      </c>
      <c r="C780" s="25" t="str">
        <f>LEFT(Data_Prep!$B780,4)</f>
        <v>2014</v>
      </c>
      <c r="D780" s="2">
        <v>2010.4</v>
      </c>
      <c r="E780" t="s">
        <v>1829</v>
      </c>
      <c r="F780">
        <v>3.98</v>
      </c>
      <c r="I780" s="25">
        <v>42237</v>
      </c>
      <c r="J780">
        <v>232.17</v>
      </c>
    </row>
    <row r="781" spans="1:10" x14ac:dyDescent="0.25">
      <c r="A781" s="24" t="s">
        <v>1830</v>
      </c>
      <c r="B781" s="25" t="s">
        <v>1831</v>
      </c>
      <c r="C781" s="25" t="str">
        <f>LEFT(Data_Prep!$B781,4)</f>
        <v>2014</v>
      </c>
      <c r="D781" s="2">
        <v>2011.36</v>
      </c>
      <c r="E781" t="s">
        <v>1832</v>
      </c>
      <c r="F781">
        <v>3.9411999999999998</v>
      </c>
      <c r="I781" s="25">
        <v>42236</v>
      </c>
      <c r="J781">
        <v>235.54</v>
      </c>
    </row>
    <row r="782" spans="1:10" x14ac:dyDescent="0.25">
      <c r="A782" s="24" t="s">
        <v>1833</v>
      </c>
      <c r="B782" s="25" t="s">
        <v>1834</v>
      </c>
      <c r="C782" s="25" t="str">
        <f>LEFT(Data_Prep!$B782,4)</f>
        <v>2014</v>
      </c>
      <c r="D782" s="2">
        <v>2001.57</v>
      </c>
      <c r="E782" t="s">
        <v>1302</v>
      </c>
      <c r="F782">
        <v>4.0579999999999998</v>
      </c>
      <c r="I782" s="25">
        <v>42235</v>
      </c>
      <c r="J782">
        <v>226.24</v>
      </c>
    </row>
    <row r="783" spans="1:10" x14ac:dyDescent="0.25">
      <c r="A783" s="24" t="s">
        <v>1835</v>
      </c>
      <c r="B783" s="25" t="s">
        <v>1836</v>
      </c>
      <c r="C783" s="25" t="str">
        <f>LEFT(Data_Prep!$B783,4)</f>
        <v>2014</v>
      </c>
      <c r="D783" s="2">
        <v>1998.98</v>
      </c>
      <c r="E783" t="s">
        <v>1304</v>
      </c>
      <c r="F783">
        <v>3.9</v>
      </c>
      <c r="I783" s="25">
        <v>42234</v>
      </c>
      <c r="J783">
        <v>183.01</v>
      </c>
    </row>
    <row r="784" spans="1:10" x14ac:dyDescent="0.25">
      <c r="A784" s="24" t="s">
        <v>1837</v>
      </c>
      <c r="B784" s="25" t="s">
        <v>1838</v>
      </c>
      <c r="C784" s="25" t="str">
        <f>LEFT(Data_Prep!$B784,4)</f>
        <v>2014</v>
      </c>
      <c r="D784" s="2">
        <v>1984.13</v>
      </c>
      <c r="E784" t="s">
        <v>1306</v>
      </c>
      <c r="F784">
        <v>4.0248999999999997</v>
      </c>
      <c r="I784" s="25">
        <v>42233</v>
      </c>
      <c r="J784">
        <v>258.49</v>
      </c>
    </row>
    <row r="785" spans="1:10" x14ac:dyDescent="0.25">
      <c r="A785" s="24" t="s">
        <v>1839</v>
      </c>
      <c r="B785" s="25" t="s">
        <v>1840</v>
      </c>
      <c r="C785" s="25" t="str">
        <f>LEFT(Data_Prep!$B785,4)</f>
        <v>2014</v>
      </c>
      <c r="D785" s="2">
        <v>1985.54</v>
      </c>
      <c r="E785" t="s">
        <v>1308</v>
      </c>
      <c r="F785">
        <v>4.1609999999999996</v>
      </c>
      <c r="I785" s="25">
        <v>42232</v>
      </c>
      <c r="J785">
        <v>259.89999999999998</v>
      </c>
    </row>
    <row r="786" spans="1:10" x14ac:dyDescent="0.25">
      <c r="A786" s="24" t="s">
        <v>1841</v>
      </c>
      <c r="B786" s="25" t="s">
        <v>1842</v>
      </c>
      <c r="C786" s="25" t="str">
        <f>LEFT(Data_Prep!$B786,4)</f>
        <v>2014</v>
      </c>
      <c r="D786" s="2">
        <v>1997.45</v>
      </c>
      <c r="E786" t="s">
        <v>1310</v>
      </c>
      <c r="F786">
        <v>3.9811000000000001</v>
      </c>
      <c r="I786" s="25">
        <v>42231</v>
      </c>
      <c r="J786">
        <v>262.14</v>
      </c>
    </row>
    <row r="787" spans="1:10" x14ac:dyDescent="0.25">
      <c r="A787" s="24" t="s">
        <v>1843</v>
      </c>
      <c r="B787" s="25" t="s">
        <v>1844</v>
      </c>
      <c r="C787" s="25" t="str">
        <f>LEFT(Data_Prep!$B787,4)</f>
        <v>2014</v>
      </c>
      <c r="D787" s="2">
        <v>1995.69</v>
      </c>
      <c r="E787" t="s">
        <v>1845</v>
      </c>
      <c r="F787">
        <v>3.94</v>
      </c>
      <c r="I787" s="25">
        <v>42230</v>
      </c>
      <c r="J787">
        <v>266.08999999999997</v>
      </c>
    </row>
    <row r="788" spans="1:10" x14ac:dyDescent="0.25">
      <c r="A788" s="24" t="s">
        <v>1846</v>
      </c>
      <c r="B788" s="25" t="s">
        <v>1847</v>
      </c>
      <c r="C788" s="25" t="str">
        <f>LEFT(Data_Prep!$B788,4)</f>
        <v>2014</v>
      </c>
      <c r="D788" s="2">
        <v>1988.44</v>
      </c>
      <c r="E788" t="s">
        <v>1848</v>
      </c>
      <c r="F788">
        <v>3.8672</v>
      </c>
      <c r="I788" s="25">
        <v>42229</v>
      </c>
      <c r="J788">
        <v>264.47000000000003</v>
      </c>
    </row>
    <row r="789" spans="1:10" x14ac:dyDescent="0.25">
      <c r="A789" s="24" t="s">
        <v>1849</v>
      </c>
      <c r="B789" s="25" t="s">
        <v>1850</v>
      </c>
      <c r="C789" s="25" t="str">
        <f>LEFT(Data_Prep!$B789,4)</f>
        <v>2014</v>
      </c>
      <c r="D789" s="2">
        <v>2001.54</v>
      </c>
      <c r="E789" t="s">
        <v>1313</v>
      </c>
      <c r="F789">
        <v>4.2484000000000002</v>
      </c>
      <c r="I789" s="25">
        <v>42228</v>
      </c>
      <c r="J789">
        <v>267.08999999999997</v>
      </c>
    </row>
    <row r="790" spans="1:10" x14ac:dyDescent="0.25">
      <c r="A790" s="24" t="s">
        <v>1851</v>
      </c>
      <c r="B790" s="25" t="s">
        <v>1852</v>
      </c>
      <c r="C790" s="25" t="str">
        <f>LEFT(Data_Prep!$B790,4)</f>
        <v>2014</v>
      </c>
      <c r="D790" s="2">
        <v>2007.71</v>
      </c>
      <c r="E790" t="s">
        <v>1316</v>
      </c>
      <c r="F790">
        <v>4.0590000000000002</v>
      </c>
      <c r="I790" s="25">
        <v>42227</v>
      </c>
      <c r="J790">
        <v>271.95999999999998</v>
      </c>
    </row>
    <row r="791" spans="1:10" x14ac:dyDescent="0.25">
      <c r="A791" s="24" t="s">
        <v>1853</v>
      </c>
      <c r="B791" s="25" t="s">
        <v>1854</v>
      </c>
      <c r="C791" s="25" t="str">
        <f>LEFT(Data_Prep!$B791,4)</f>
        <v>2014</v>
      </c>
      <c r="D791" s="2">
        <v>1997.65</v>
      </c>
      <c r="E791" t="s">
        <v>1319</v>
      </c>
      <c r="F791">
        <v>4.37</v>
      </c>
      <c r="I791" s="25">
        <v>42226</v>
      </c>
      <c r="J791">
        <v>265.10000000000002</v>
      </c>
    </row>
    <row r="792" spans="1:10" x14ac:dyDescent="0.25">
      <c r="A792" s="24" t="s">
        <v>1855</v>
      </c>
      <c r="B792" s="25" t="s">
        <v>1856</v>
      </c>
      <c r="C792" s="25" t="str">
        <f>LEFT(Data_Prep!$B792,4)</f>
        <v>2014</v>
      </c>
      <c r="D792" s="2">
        <v>2000.72</v>
      </c>
      <c r="E792" t="s">
        <v>1321</v>
      </c>
      <c r="F792">
        <v>4.41</v>
      </c>
      <c r="I792" s="25">
        <v>42225</v>
      </c>
      <c r="J792">
        <v>265.58</v>
      </c>
    </row>
    <row r="793" spans="1:10" x14ac:dyDescent="0.25">
      <c r="A793" s="24" t="s">
        <v>1857</v>
      </c>
      <c r="B793" s="25" t="s">
        <v>1858</v>
      </c>
      <c r="C793" s="25" t="str">
        <f>LEFT(Data_Prep!$B793,4)</f>
        <v>2014</v>
      </c>
      <c r="D793" s="2">
        <v>2002.28</v>
      </c>
      <c r="E793" t="s">
        <v>1323</v>
      </c>
      <c r="F793">
        <v>4.2</v>
      </c>
      <c r="I793" s="25">
        <v>42224</v>
      </c>
      <c r="J793">
        <v>261.33999999999997</v>
      </c>
    </row>
    <row r="794" spans="1:10" x14ac:dyDescent="0.25">
      <c r="A794" s="24" t="s">
        <v>1859</v>
      </c>
      <c r="B794" s="25" t="s">
        <v>1860</v>
      </c>
      <c r="C794" s="25" t="str">
        <f>LEFT(Data_Prep!$B794,4)</f>
        <v>2014</v>
      </c>
      <c r="D794" s="2">
        <v>2003.37</v>
      </c>
      <c r="E794" t="s">
        <v>1861</v>
      </c>
      <c r="F794">
        <v>4.1867000000000001</v>
      </c>
      <c r="I794" s="25">
        <v>42223</v>
      </c>
      <c r="J794">
        <v>280.12</v>
      </c>
    </row>
    <row r="795" spans="1:10" x14ac:dyDescent="0.25">
      <c r="A795" s="24" t="s">
        <v>1862</v>
      </c>
      <c r="B795" s="25" t="s">
        <v>1863</v>
      </c>
      <c r="C795" s="25" t="str">
        <f>LEFT(Data_Prep!$B795,4)</f>
        <v>2014</v>
      </c>
      <c r="D795" s="2">
        <v>1996.74</v>
      </c>
      <c r="E795" t="s">
        <v>1864</v>
      </c>
      <c r="F795">
        <v>4.1486999999999998</v>
      </c>
      <c r="I795" s="25">
        <v>42222</v>
      </c>
      <c r="J795">
        <v>279.08</v>
      </c>
    </row>
    <row r="796" spans="1:10" x14ac:dyDescent="0.25">
      <c r="A796" s="24" t="s">
        <v>1865</v>
      </c>
      <c r="B796" s="25" t="s">
        <v>1866</v>
      </c>
      <c r="C796" s="25" t="str">
        <f>LEFT(Data_Prep!$B796,4)</f>
        <v>2014</v>
      </c>
      <c r="D796" s="2">
        <v>2000.12</v>
      </c>
      <c r="E796" t="s">
        <v>1325</v>
      </c>
      <c r="F796">
        <v>4.6399999999999997</v>
      </c>
      <c r="I796" s="25">
        <v>42221</v>
      </c>
      <c r="J796">
        <v>282.61</v>
      </c>
    </row>
    <row r="797" spans="1:10" x14ac:dyDescent="0.25">
      <c r="A797" s="24" t="s">
        <v>1867</v>
      </c>
      <c r="B797" s="25" t="s">
        <v>1868</v>
      </c>
      <c r="C797" s="25" t="str">
        <f>LEFT(Data_Prep!$B797,4)</f>
        <v>2014</v>
      </c>
      <c r="D797" s="2">
        <v>2000.02</v>
      </c>
      <c r="E797" t="s">
        <v>1327</v>
      </c>
      <c r="F797">
        <v>4.6071</v>
      </c>
      <c r="I797" s="25">
        <v>42220</v>
      </c>
      <c r="J797">
        <v>285.47000000000003</v>
      </c>
    </row>
    <row r="798" spans="1:10" x14ac:dyDescent="0.25">
      <c r="A798" s="24" t="s">
        <v>1869</v>
      </c>
      <c r="B798" s="25" t="s">
        <v>1870</v>
      </c>
      <c r="C798" s="25" t="str">
        <f>LEFT(Data_Prep!$B798,4)</f>
        <v>2014</v>
      </c>
      <c r="D798" s="2">
        <v>1997.92</v>
      </c>
      <c r="E798" t="s">
        <v>1330</v>
      </c>
      <c r="F798">
        <v>4.8070000000000004</v>
      </c>
      <c r="I798" s="25">
        <v>42219</v>
      </c>
      <c r="J798">
        <v>281.27</v>
      </c>
    </row>
    <row r="799" spans="1:10" x14ac:dyDescent="0.25">
      <c r="A799" s="24" t="s">
        <v>1871</v>
      </c>
      <c r="B799" s="25" t="s">
        <v>1872</v>
      </c>
      <c r="C799" s="25" t="str">
        <f>LEFT(Data_Prep!$B799,4)</f>
        <v>2014</v>
      </c>
      <c r="D799" s="2">
        <v>1988.4</v>
      </c>
      <c r="E799" t="s">
        <v>1333</v>
      </c>
      <c r="F799">
        <v>5.0869999999999997</v>
      </c>
      <c r="I799" s="25">
        <v>42218</v>
      </c>
      <c r="J799">
        <v>282.49</v>
      </c>
    </row>
    <row r="800" spans="1:10" x14ac:dyDescent="0.25">
      <c r="A800" s="24" t="s">
        <v>1873</v>
      </c>
      <c r="B800" s="25" t="s">
        <v>1874</v>
      </c>
      <c r="C800" s="25" t="str">
        <f>LEFT(Data_Prep!$B800,4)</f>
        <v>2014</v>
      </c>
      <c r="D800" s="2">
        <v>1992.37</v>
      </c>
      <c r="E800" t="s">
        <v>1335</v>
      </c>
      <c r="F800">
        <v>4.6900000000000004</v>
      </c>
      <c r="I800" s="25">
        <v>42217</v>
      </c>
      <c r="J800">
        <v>280.33</v>
      </c>
    </row>
    <row r="801" spans="1:10" x14ac:dyDescent="0.25">
      <c r="A801" s="24" t="s">
        <v>1875</v>
      </c>
      <c r="B801" s="25" t="s">
        <v>1876</v>
      </c>
      <c r="C801" s="25" t="str">
        <f>LEFT(Data_Prep!$B801,4)</f>
        <v>2014</v>
      </c>
      <c r="D801" s="2">
        <v>1986.51</v>
      </c>
      <c r="E801" t="s">
        <v>1877</v>
      </c>
      <c r="F801">
        <v>4.6989999999999998</v>
      </c>
      <c r="I801" s="25">
        <v>42216</v>
      </c>
      <c r="J801">
        <v>284.45</v>
      </c>
    </row>
    <row r="802" spans="1:10" x14ac:dyDescent="0.25">
      <c r="A802" s="24" t="s">
        <v>1878</v>
      </c>
      <c r="B802" s="25" t="s">
        <v>1879</v>
      </c>
      <c r="C802" s="25" t="str">
        <f>LEFT(Data_Prep!$B802,4)</f>
        <v>2014</v>
      </c>
      <c r="D802" s="2">
        <v>1981.6</v>
      </c>
      <c r="E802" t="s">
        <v>1880</v>
      </c>
      <c r="F802">
        <v>4.6779000000000002</v>
      </c>
      <c r="I802" s="25">
        <v>42215</v>
      </c>
      <c r="J802">
        <v>288.20999999999998</v>
      </c>
    </row>
    <row r="803" spans="1:10" x14ac:dyDescent="0.25">
      <c r="A803" s="24" t="s">
        <v>1881</v>
      </c>
      <c r="B803" s="25" t="s">
        <v>1882</v>
      </c>
      <c r="C803" s="25" t="str">
        <f>LEFT(Data_Prep!$B803,4)</f>
        <v>2014</v>
      </c>
      <c r="D803" s="2">
        <v>1971.74</v>
      </c>
      <c r="E803" t="s">
        <v>1337</v>
      </c>
      <c r="F803">
        <v>4.6119000000000003</v>
      </c>
      <c r="I803" s="25">
        <v>42214</v>
      </c>
      <c r="J803">
        <v>289.92</v>
      </c>
    </row>
    <row r="804" spans="1:10" x14ac:dyDescent="0.25">
      <c r="A804" s="24" t="s">
        <v>1883</v>
      </c>
      <c r="B804" s="25" t="s">
        <v>1884</v>
      </c>
      <c r="C804" s="25" t="str">
        <f>LEFT(Data_Prep!$B804,4)</f>
        <v>2014</v>
      </c>
      <c r="D804" s="2">
        <v>1955.06</v>
      </c>
      <c r="E804" t="s">
        <v>1339</v>
      </c>
      <c r="F804">
        <v>3.7869000000000002</v>
      </c>
      <c r="I804" s="25">
        <v>42213</v>
      </c>
      <c r="J804">
        <v>295.23</v>
      </c>
    </row>
    <row r="805" spans="1:10" x14ac:dyDescent="0.25">
      <c r="A805" s="24" t="s">
        <v>1885</v>
      </c>
      <c r="B805" s="25" t="s">
        <v>1886</v>
      </c>
      <c r="C805" s="25" t="str">
        <f>LEFT(Data_Prep!$B805,4)</f>
        <v>2014</v>
      </c>
      <c r="D805" s="2">
        <v>1955.18</v>
      </c>
      <c r="E805" t="s">
        <v>1341</v>
      </c>
      <c r="F805">
        <v>3.8698999999999999</v>
      </c>
      <c r="I805" s="25">
        <v>42212</v>
      </c>
      <c r="J805">
        <v>294.83999999999997</v>
      </c>
    </row>
    <row r="806" spans="1:10" x14ac:dyDescent="0.25">
      <c r="A806" s="24" t="s">
        <v>1887</v>
      </c>
      <c r="B806" s="25" t="s">
        <v>1888</v>
      </c>
      <c r="C806" s="25" t="str">
        <f>LEFT(Data_Prep!$B806,4)</f>
        <v>2014</v>
      </c>
      <c r="D806" s="2">
        <v>1946.72</v>
      </c>
      <c r="E806" t="s">
        <v>1343</v>
      </c>
      <c r="F806">
        <v>3.7759</v>
      </c>
      <c r="I806" s="25">
        <v>42211</v>
      </c>
      <c r="J806">
        <v>293.01</v>
      </c>
    </row>
    <row r="807" spans="1:10" x14ac:dyDescent="0.25">
      <c r="A807" s="24" t="s">
        <v>1889</v>
      </c>
      <c r="B807" s="25" t="s">
        <v>1890</v>
      </c>
      <c r="C807" s="25" t="str">
        <f>LEFT(Data_Prep!$B807,4)</f>
        <v>2014</v>
      </c>
      <c r="D807" s="2">
        <v>1933.75</v>
      </c>
      <c r="E807" t="s">
        <v>1346</v>
      </c>
      <c r="F807">
        <v>3.9719000000000002</v>
      </c>
      <c r="I807" s="25">
        <v>42210</v>
      </c>
      <c r="J807">
        <v>289.36</v>
      </c>
    </row>
    <row r="808" spans="1:10" x14ac:dyDescent="0.25">
      <c r="A808" s="24" t="s">
        <v>1891</v>
      </c>
      <c r="B808" s="25" t="s">
        <v>1892</v>
      </c>
      <c r="C808" s="25" t="str">
        <f>LEFT(Data_Prep!$B808,4)</f>
        <v>2014</v>
      </c>
      <c r="D808" s="2">
        <v>1936.92</v>
      </c>
      <c r="E808" t="s">
        <v>1893</v>
      </c>
      <c r="F808">
        <v>3.7162000000000002</v>
      </c>
      <c r="I808" s="25">
        <v>42209</v>
      </c>
      <c r="J808">
        <v>288.60000000000002</v>
      </c>
    </row>
    <row r="809" spans="1:10" x14ac:dyDescent="0.25">
      <c r="A809" s="24" t="s">
        <v>1894</v>
      </c>
      <c r="B809" s="25" t="s">
        <v>1895</v>
      </c>
      <c r="C809" s="25" t="str">
        <f>LEFT(Data_Prep!$B809,4)</f>
        <v>2014</v>
      </c>
      <c r="D809" s="2">
        <v>1931.59</v>
      </c>
      <c r="E809" t="s">
        <v>1896</v>
      </c>
      <c r="F809">
        <v>4.01</v>
      </c>
      <c r="I809" s="25">
        <v>42208</v>
      </c>
      <c r="J809">
        <v>276.51</v>
      </c>
    </row>
    <row r="810" spans="1:10" x14ac:dyDescent="0.25">
      <c r="A810" s="24" t="s">
        <v>1897</v>
      </c>
      <c r="B810" s="25" t="s">
        <v>1898</v>
      </c>
      <c r="C810" s="25" t="str">
        <f>LEFT(Data_Prep!$B810,4)</f>
        <v>2014</v>
      </c>
      <c r="D810" s="2">
        <v>1909.57</v>
      </c>
      <c r="E810" t="s">
        <v>1349</v>
      </c>
      <c r="F810">
        <v>3.7501000000000002</v>
      </c>
      <c r="I810" s="25">
        <v>42207</v>
      </c>
      <c r="J810">
        <v>277.99</v>
      </c>
    </row>
    <row r="811" spans="1:10" x14ac:dyDescent="0.25">
      <c r="A811" s="24" t="s">
        <v>1899</v>
      </c>
      <c r="B811" s="25" t="s">
        <v>1900</v>
      </c>
      <c r="C811" s="25" t="str">
        <f>LEFT(Data_Prep!$B811,4)</f>
        <v>2014</v>
      </c>
      <c r="D811" s="2">
        <v>1920.24</v>
      </c>
      <c r="E811" t="s">
        <v>1351</v>
      </c>
      <c r="F811">
        <v>3.702</v>
      </c>
      <c r="I811" s="25">
        <v>42206</v>
      </c>
      <c r="J811">
        <v>275.77999999999997</v>
      </c>
    </row>
    <row r="812" spans="1:10" x14ac:dyDescent="0.25">
      <c r="A812" s="24" t="s">
        <v>1901</v>
      </c>
      <c r="B812" s="25" t="s">
        <v>1902</v>
      </c>
      <c r="C812" s="25" t="str">
        <f>LEFT(Data_Prep!$B812,4)</f>
        <v>2014</v>
      </c>
      <c r="D812" s="2">
        <v>1920.21</v>
      </c>
      <c r="E812" t="s">
        <v>1353</v>
      </c>
      <c r="F812">
        <v>4.1219000000000001</v>
      </c>
      <c r="I812" s="25">
        <v>42205</v>
      </c>
      <c r="J812">
        <v>280.31</v>
      </c>
    </row>
    <row r="813" spans="1:10" x14ac:dyDescent="0.25">
      <c r="A813" s="24" t="s">
        <v>1903</v>
      </c>
      <c r="B813" s="25" t="s">
        <v>1904</v>
      </c>
      <c r="C813" s="25" t="str">
        <f>LEFT(Data_Prep!$B813,4)</f>
        <v>2014</v>
      </c>
      <c r="D813" s="2">
        <v>1938.99</v>
      </c>
      <c r="E813" t="s">
        <v>1355</v>
      </c>
      <c r="F813">
        <v>4.601</v>
      </c>
      <c r="I813" s="25">
        <v>42204</v>
      </c>
      <c r="J813">
        <v>275.02999999999997</v>
      </c>
    </row>
    <row r="814" spans="1:10" x14ac:dyDescent="0.25">
      <c r="A814" s="24" t="s">
        <v>1905</v>
      </c>
      <c r="B814" s="25" t="s">
        <v>1906</v>
      </c>
      <c r="C814" s="25" t="str">
        <f>LEFT(Data_Prep!$B814,4)</f>
        <v>2014</v>
      </c>
      <c r="D814" s="2">
        <v>1925.15</v>
      </c>
      <c r="E814" t="s">
        <v>1357</v>
      </c>
      <c r="F814">
        <v>4.7</v>
      </c>
      <c r="I814" s="25">
        <v>42203</v>
      </c>
      <c r="J814">
        <v>277.25</v>
      </c>
    </row>
    <row r="815" spans="1:10" x14ac:dyDescent="0.25">
      <c r="A815" s="24" t="s">
        <v>1907</v>
      </c>
      <c r="B815" s="25" t="s">
        <v>1908</v>
      </c>
      <c r="C815" s="25" t="str">
        <f>LEFT(Data_Prep!$B815,4)</f>
        <v>2014</v>
      </c>
      <c r="D815" s="2">
        <v>1930.67</v>
      </c>
      <c r="E815" t="s">
        <v>1909</v>
      </c>
      <c r="F815">
        <v>5.3080999999999996</v>
      </c>
      <c r="I815" s="25">
        <v>42202</v>
      </c>
      <c r="J815">
        <v>279.85000000000002</v>
      </c>
    </row>
    <row r="816" spans="1:10" x14ac:dyDescent="0.25">
      <c r="A816" s="24" t="s">
        <v>1910</v>
      </c>
      <c r="B816" s="25" t="s">
        <v>1911</v>
      </c>
      <c r="C816" s="25" t="str">
        <f>LEFT(Data_Prep!$B816,4)</f>
        <v>2014</v>
      </c>
      <c r="D816" s="2">
        <v>1970.07</v>
      </c>
      <c r="E816" t="s">
        <v>1359</v>
      </c>
      <c r="F816">
        <v>5.6271000000000004</v>
      </c>
      <c r="I816" s="25">
        <v>42201</v>
      </c>
      <c r="J816">
        <v>278.93</v>
      </c>
    </row>
    <row r="817" spans="1:10" x14ac:dyDescent="0.25">
      <c r="A817" s="24" t="s">
        <v>1912</v>
      </c>
      <c r="B817" s="25" t="s">
        <v>1913</v>
      </c>
      <c r="C817" s="25" t="str">
        <f>LEFT(Data_Prep!$B817,4)</f>
        <v>2014</v>
      </c>
      <c r="D817" s="2">
        <v>1969.95</v>
      </c>
      <c r="E817" t="s">
        <v>1362</v>
      </c>
      <c r="F817">
        <v>7.5670000000000002</v>
      </c>
      <c r="I817" s="25">
        <v>42200</v>
      </c>
      <c r="J817">
        <v>285.44</v>
      </c>
    </row>
    <row r="818" spans="1:10" x14ac:dyDescent="0.25">
      <c r="A818" s="24" t="s">
        <v>1914</v>
      </c>
      <c r="B818" s="25" t="s">
        <v>1915</v>
      </c>
      <c r="C818" s="25" t="str">
        <f>LEFT(Data_Prep!$B818,4)</f>
        <v>2014</v>
      </c>
      <c r="D818" s="2">
        <v>1978.91</v>
      </c>
      <c r="E818" t="s">
        <v>1365</v>
      </c>
      <c r="F818">
        <v>5.9535</v>
      </c>
      <c r="I818" s="25">
        <v>42199</v>
      </c>
      <c r="J818">
        <v>286.87</v>
      </c>
    </row>
    <row r="819" spans="1:10" x14ac:dyDescent="0.25">
      <c r="A819" s="24" t="s">
        <v>1916</v>
      </c>
      <c r="B819" s="25" t="s">
        <v>1917</v>
      </c>
      <c r="C819" s="25" t="str">
        <f>LEFT(Data_Prep!$B819,4)</f>
        <v>2014</v>
      </c>
      <c r="D819" s="2">
        <v>1978.34</v>
      </c>
      <c r="E819" t="s">
        <v>1367</v>
      </c>
      <c r="F819">
        <v>5.1988000000000003</v>
      </c>
      <c r="I819" s="25">
        <v>42198</v>
      </c>
      <c r="J819">
        <v>292.64999999999998</v>
      </c>
    </row>
    <row r="820" spans="1:10" x14ac:dyDescent="0.25">
      <c r="A820" s="24" t="s">
        <v>1918</v>
      </c>
      <c r="B820" s="25" t="s">
        <v>1919</v>
      </c>
      <c r="C820" s="25" t="str">
        <f>LEFT(Data_Prep!$B820,4)</f>
        <v>2014</v>
      </c>
      <c r="D820" s="2">
        <v>1987.98</v>
      </c>
      <c r="E820" t="s">
        <v>1369</v>
      </c>
      <c r="F820">
        <v>4.9997999999999996</v>
      </c>
      <c r="I820" s="25">
        <v>42197</v>
      </c>
      <c r="J820">
        <v>311.12</v>
      </c>
    </row>
    <row r="821" spans="1:10" x14ac:dyDescent="0.25">
      <c r="A821" s="24" t="s">
        <v>1920</v>
      </c>
      <c r="B821" s="25" t="s">
        <v>1921</v>
      </c>
      <c r="C821" s="25" t="str">
        <f>LEFT(Data_Prep!$B821,4)</f>
        <v>2014</v>
      </c>
      <c r="D821" s="2">
        <v>1987.01</v>
      </c>
      <c r="E821" t="s">
        <v>1922</v>
      </c>
      <c r="F821">
        <v>4.1501000000000001</v>
      </c>
      <c r="I821" s="25">
        <v>42195</v>
      </c>
      <c r="J821">
        <v>286.7</v>
      </c>
    </row>
    <row r="822" spans="1:10" x14ac:dyDescent="0.25">
      <c r="A822" s="24" t="s">
        <v>1923</v>
      </c>
      <c r="B822" s="25" t="s">
        <v>1924</v>
      </c>
      <c r="C822" s="25" t="str">
        <f>LEFT(Data_Prep!$B822,4)</f>
        <v>2014</v>
      </c>
      <c r="D822" s="2">
        <v>1983.53</v>
      </c>
      <c r="E822" t="s">
        <v>1925</v>
      </c>
      <c r="F822">
        <v>4.1429999999999998</v>
      </c>
      <c r="I822" s="25">
        <v>42194</v>
      </c>
      <c r="J822">
        <v>269.22000000000003</v>
      </c>
    </row>
    <row r="823" spans="1:10" x14ac:dyDescent="0.25">
      <c r="A823" s="24" t="s">
        <v>1926</v>
      </c>
      <c r="B823" s="25" t="s">
        <v>1927</v>
      </c>
      <c r="C823" s="25" t="str">
        <f>LEFT(Data_Prep!$B823,4)</f>
        <v>2014</v>
      </c>
      <c r="D823" s="2">
        <v>1973.63</v>
      </c>
      <c r="E823" t="s">
        <v>1928</v>
      </c>
      <c r="F823">
        <v>4.1509999999999998</v>
      </c>
      <c r="I823" s="25">
        <v>42193</v>
      </c>
      <c r="J823">
        <v>270.83</v>
      </c>
    </row>
    <row r="824" spans="1:10" x14ac:dyDescent="0.25">
      <c r="A824" s="24" t="s">
        <v>1929</v>
      </c>
      <c r="B824" s="25" t="s">
        <v>1930</v>
      </c>
      <c r="C824" s="25" t="str">
        <f>LEFT(Data_Prep!$B824,4)</f>
        <v>2014</v>
      </c>
      <c r="D824" s="2">
        <v>1978.22</v>
      </c>
      <c r="E824" t="s">
        <v>1371</v>
      </c>
      <c r="F824">
        <v>4.0549999999999997</v>
      </c>
      <c r="I824" s="25">
        <v>42192</v>
      </c>
      <c r="J824">
        <v>265.51</v>
      </c>
    </row>
    <row r="825" spans="1:10" x14ac:dyDescent="0.25">
      <c r="A825" s="24" t="s">
        <v>1931</v>
      </c>
      <c r="B825" s="25" t="s">
        <v>1932</v>
      </c>
      <c r="C825" s="25" t="str">
        <f>LEFT(Data_Prep!$B825,4)</f>
        <v>2014</v>
      </c>
      <c r="D825" s="2">
        <v>1958.12</v>
      </c>
      <c r="E825" t="s">
        <v>1373</v>
      </c>
      <c r="F825">
        <v>3.9430999999999998</v>
      </c>
      <c r="I825" s="25">
        <v>42191</v>
      </c>
      <c r="J825">
        <v>274.83</v>
      </c>
    </row>
    <row r="826" spans="1:10" x14ac:dyDescent="0.25">
      <c r="A826" s="24" t="s">
        <v>1933</v>
      </c>
      <c r="B826" s="25" t="s">
        <v>1934</v>
      </c>
      <c r="C826" s="25" t="str">
        <f>LEFT(Data_Prep!$B826,4)</f>
        <v>2014</v>
      </c>
      <c r="D826" s="2">
        <v>1981.57</v>
      </c>
      <c r="E826" t="s">
        <v>1375</v>
      </c>
      <c r="F826">
        <v>4.0919999999999996</v>
      </c>
      <c r="I826" s="25">
        <v>42190</v>
      </c>
      <c r="J826">
        <v>265.2</v>
      </c>
    </row>
    <row r="827" spans="1:10" x14ac:dyDescent="0.25">
      <c r="A827" s="24" t="s">
        <v>1935</v>
      </c>
      <c r="B827" s="25" t="s">
        <v>1936</v>
      </c>
      <c r="C827" s="25" t="str">
        <f>LEFT(Data_Prep!$B827,4)</f>
        <v>2014</v>
      </c>
      <c r="D827" s="2">
        <v>1973.28</v>
      </c>
      <c r="E827" t="s">
        <v>1378</v>
      </c>
      <c r="F827">
        <v>3.7707000000000002</v>
      </c>
      <c r="I827" s="25">
        <v>42189</v>
      </c>
      <c r="J827">
        <v>260.58</v>
      </c>
    </row>
    <row r="828" spans="1:10" x14ac:dyDescent="0.25">
      <c r="A828" s="24" t="s">
        <v>1937</v>
      </c>
      <c r="B828" s="25" t="s">
        <v>1938</v>
      </c>
      <c r="C828" s="25" t="str">
        <f>LEFT(Data_Prep!$B828,4)</f>
        <v>2014</v>
      </c>
      <c r="D828" s="2">
        <v>1977.1</v>
      </c>
      <c r="E828" t="s">
        <v>1939</v>
      </c>
      <c r="F828">
        <v>3.1206</v>
      </c>
      <c r="I828" s="25">
        <v>42188</v>
      </c>
      <c r="J828">
        <v>256.05</v>
      </c>
    </row>
    <row r="829" spans="1:10" x14ac:dyDescent="0.25">
      <c r="A829" s="24" t="s">
        <v>1940</v>
      </c>
      <c r="B829" s="25" t="s">
        <v>1941</v>
      </c>
      <c r="C829" s="25" t="str">
        <f>LEFT(Data_Prep!$B829,4)</f>
        <v>2014</v>
      </c>
      <c r="D829" s="2">
        <v>1967.57</v>
      </c>
      <c r="E829" t="s">
        <v>1942</v>
      </c>
      <c r="F829">
        <v>3.125</v>
      </c>
      <c r="I829" s="25">
        <v>42187</v>
      </c>
      <c r="J829">
        <v>254.52</v>
      </c>
    </row>
    <row r="830" spans="1:10" x14ac:dyDescent="0.25">
      <c r="A830" s="24" t="s">
        <v>1943</v>
      </c>
      <c r="B830" s="25" t="s">
        <v>1944</v>
      </c>
      <c r="C830" s="25" t="str">
        <f>LEFT(Data_Prep!$B830,4)</f>
        <v>2014</v>
      </c>
      <c r="D830" s="2">
        <v>1964.68</v>
      </c>
      <c r="E830" t="s">
        <v>1381</v>
      </c>
      <c r="F830">
        <v>2.8759999999999999</v>
      </c>
      <c r="I830" s="25">
        <v>42186</v>
      </c>
      <c r="J830">
        <v>258.10000000000002</v>
      </c>
    </row>
    <row r="831" spans="1:10" x14ac:dyDescent="0.25">
      <c r="A831" s="24" t="s">
        <v>1945</v>
      </c>
      <c r="B831" s="25" t="s">
        <v>1946</v>
      </c>
      <c r="C831" s="25" t="str">
        <f>LEFT(Data_Prep!$B831,4)</f>
        <v>2014</v>
      </c>
      <c r="D831" s="2">
        <v>1972.83</v>
      </c>
      <c r="E831" t="s">
        <v>1383</v>
      </c>
      <c r="F831">
        <v>2.8380000000000001</v>
      </c>
      <c r="I831" s="25">
        <v>42185</v>
      </c>
      <c r="J831">
        <v>262.89</v>
      </c>
    </row>
    <row r="832" spans="1:10" x14ac:dyDescent="0.25">
      <c r="A832" s="24" t="s">
        <v>1947</v>
      </c>
      <c r="B832" s="25" t="s">
        <v>1948</v>
      </c>
      <c r="C832" s="25" t="str">
        <f>LEFT(Data_Prep!$B832,4)</f>
        <v>2014</v>
      </c>
      <c r="D832" s="2">
        <v>1963.71</v>
      </c>
      <c r="E832" t="s">
        <v>1385</v>
      </c>
      <c r="F832">
        <v>2.7732999999999999</v>
      </c>
      <c r="I832" s="25">
        <v>42184</v>
      </c>
      <c r="J832">
        <v>256.69</v>
      </c>
    </row>
    <row r="833" spans="1:10" x14ac:dyDescent="0.25">
      <c r="A833" s="24" t="s">
        <v>1949</v>
      </c>
      <c r="B833" s="25" t="s">
        <v>1950</v>
      </c>
      <c r="C833" s="25" t="str">
        <f>LEFT(Data_Prep!$B833,4)</f>
        <v>2014</v>
      </c>
      <c r="D833" s="2">
        <v>1977.65</v>
      </c>
      <c r="E833" t="s">
        <v>1387</v>
      </c>
      <c r="F833">
        <v>2.9590000000000001</v>
      </c>
      <c r="I833" s="25">
        <v>42183</v>
      </c>
      <c r="J833">
        <v>248.72</v>
      </c>
    </row>
    <row r="834" spans="1:10" x14ac:dyDescent="0.25">
      <c r="A834" s="24" t="s">
        <v>1951</v>
      </c>
      <c r="B834" s="25" t="s">
        <v>1952</v>
      </c>
      <c r="C834" s="25" t="str">
        <f>LEFT(Data_Prep!$B834,4)</f>
        <v>2014</v>
      </c>
      <c r="D834" s="2">
        <v>1985.44</v>
      </c>
      <c r="E834" t="s">
        <v>1389</v>
      </c>
      <c r="F834">
        <v>2.9975000000000001</v>
      </c>
      <c r="I834" s="25">
        <v>42182</v>
      </c>
      <c r="J834">
        <v>251.61</v>
      </c>
    </row>
    <row r="835" spans="1:10" x14ac:dyDescent="0.25">
      <c r="A835" s="24" t="s">
        <v>1953</v>
      </c>
      <c r="B835" s="25" t="s">
        <v>1954</v>
      </c>
      <c r="C835" s="25" t="str">
        <f>LEFT(Data_Prep!$B835,4)</f>
        <v>2014</v>
      </c>
      <c r="D835" s="2">
        <v>1974.62</v>
      </c>
      <c r="E835" t="s">
        <v>1955</v>
      </c>
      <c r="F835">
        <v>3</v>
      </c>
      <c r="I835" s="25">
        <v>42181</v>
      </c>
      <c r="J835">
        <v>243.29</v>
      </c>
    </row>
    <row r="836" spans="1:10" x14ac:dyDescent="0.25">
      <c r="A836" s="24" t="s">
        <v>1956</v>
      </c>
      <c r="B836" s="25" t="s">
        <v>1957</v>
      </c>
      <c r="C836" s="25" t="str">
        <f>LEFT(Data_Prep!$B836,4)</f>
        <v>2014</v>
      </c>
      <c r="D836" s="2">
        <v>1973.32</v>
      </c>
      <c r="E836" t="s">
        <v>1958</v>
      </c>
      <c r="F836">
        <v>3.032</v>
      </c>
      <c r="I836" s="25">
        <v>42180</v>
      </c>
      <c r="J836">
        <v>242.05</v>
      </c>
    </row>
    <row r="837" spans="1:10" x14ac:dyDescent="0.25">
      <c r="A837" s="24" t="s">
        <v>1959</v>
      </c>
      <c r="B837" s="25" t="s">
        <v>1960</v>
      </c>
      <c r="C837" s="25" t="str">
        <f>LEFT(Data_Prep!$B837,4)</f>
        <v>2014</v>
      </c>
      <c r="D837" s="2">
        <v>1960.23</v>
      </c>
      <c r="E837" t="s">
        <v>1391</v>
      </c>
      <c r="F837">
        <v>2.81</v>
      </c>
      <c r="I837" s="25">
        <v>42179</v>
      </c>
      <c r="J837">
        <v>239.8</v>
      </c>
    </row>
    <row r="838" spans="1:10" x14ac:dyDescent="0.25">
      <c r="A838" s="24" t="s">
        <v>1961</v>
      </c>
      <c r="B838" s="25" t="s">
        <v>1962</v>
      </c>
      <c r="C838" s="25" t="str">
        <f>LEFT(Data_Prep!$B838,4)</f>
        <v>2014</v>
      </c>
      <c r="D838" s="2">
        <v>1960.96</v>
      </c>
      <c r="E838" t="s">
        <v>1394</v>
      </c>
      <c r="F838">
        <v>3.1017999999999999</v>
      </c>
      <c r="I838" s="25">
        <v>42178</v>
      </c>
      <c r="J838">
        <v>244.25</v>
      </c>
    </row>
    <row r="839" spans="1:10" x14ac:dyDescent="0.25">
      <c r="A839" s="24" t="s">
        <v>1963</v>
      </c>
      <c r="B839" s="25" t="s">
        <v>1964</v>
      </c>
      <c r="C839" s="25" t="str">
        <f>LEFT(Data_Prep!$B839,4)</f>
        <v>2014</v>
      </c>
      <c r="D839" s="2">
        <v>1957.22</v>
      </c>
      <c r="E839" t="s">
        <v>1397</v>
      </c>
      <c r="F839">
        <v>2.8357999999999999</v>
      </c>
      <c r="I839" s="25">
        <v>42177</v>
      </c>
      <c r="J839">
        <v>246.67</v>
      </c>
    </row>
    <row r="840" spans="1:10" x14ac:dyDescent="0.25">
      <c r="A840" s="24" t="s">
        <v>1965</v>
      </c>
      <c r="B840" s="25" t="s">
        <v>1966</v>
      </c>
      <c r="C840" s="25" t="str">
        <f>LEFT(Data_Prep!$B840,4)</f>
        <v>2014</v>
      </c>
      <c r="D840" s="2">
        <v>1959.53</v>
      </c>
      <c r="E840" t="s">
        <v>1399</v>
      </c>
      <c r="F840">
        <v>2.8611</v>
      </c>
      <c r="I840" s="25">
        <v>42176</v>
      </c>
      <c r="J840">
        <v>244.25</v>
      </c>
    </row>
    <row r="841" spans="1:10" x14ac:dyDescent="0.25">
      <c r="A841" s="24" t="s">
        <v>1967</v>
      </c>
      <c r="B841" s="25" t="s">
        <v>1968</v>
      </c>
      <c r="C841" s="25" t="str">
        <f>LEFT(Data_Prep!$B841,4)</f>
        <v>2014</v>
      </c>
      <c r="D841" s="2">
        <v>1949.98</v>
      </c>
      <c r="E841" t="s">
        <v>1401</v>
      </c>
      <c r="F841">
        <v>2.0099999999999998</v>
      </c>
      <c r="I841" s="25">
        <v>42175</v>
      </c>
      <c r="J841">
        <v>245.38</v>
      </c>
    </row>
    <row r="842" spans="1:10" x14ac:dyDescent="0.25">
      <c r="A842" s="24" t="s">
        <v>1969</v>
      </c>
      <c r="B842" s="25" t="s">
        <v>1970</v>
      </c>
      <c r="C842" s="25" t="str">
        <f>LEFT(Data_Prep!$B842,4)</f>
        <v>2014</v>
      </c>
      <c r="D842" s="2">
        <v>1962.61</v>
      </c>
      <c r="E842" t="s">
        <v>1971</v>
      </c>
      <c r="F842">
        <v>2.0019999999999998</v>
      </c>
      <c r="I842" s="25">
        <v>42174</v>
      </c>
      <c r="J842">
        <v>244.58</v>
      </c>
    </row>
    <row r="843" spans="1:10" x14ac:dyDescent="0.25">
      <c r="A843" s="24" t="s">
        <v>1972</v>
      </c>
      <c r="B843" s="25" t="s">
        <v>1973</v>
      </c>
      <c r="C843" s="25" t="str">
        <f>LEFT(Data_Prep!$B843,4)</f>
        <v>2014</v>
      </c>
      <c r="D843" s="2">
        <v>1962.87</v>
      </c>
      <c r="E843" t="s">
        <v>1974</v>
      </c>
      <c r="F843">
        <v>1.8498000000000001</v>
      </c>
      <c r="I843" s="25">
        <v>42173</v>
      </c>
      <c r="J843">
        <v>249.51</v>
      </c>
    </row>
    <row r="844" spans="1:10" x14ac:dyDescent="0.25">
      <c r="A844" s="24" t="s">
        <v>1975</v>
      </c>
      <c r="B844" s="25" t="s">
        <v>1976</v>
      </c>
      <c r="C844" s="25" t="str">
        <f>LEFT(Data_Prep!$B844,4)</f>
        <v>2014</v>
      </c>
      <c r="D844" s="2">
        <v>1959.48</v>
      </c>
      <c r="E844" t="s">
        <v>1403</v>
      </c>
      <c r="F844">
        <v>1.8003</v>
      </c>
      <c r="I844" s="25">
        <v>42172</v>
      </c>
      <c r="J844">
        <v>248.95</v>
      </c>
    </row>
    <row r="845" spans="1:10" x14ac:dyDescent="0.25">
      <c r="A845" s="24" t="s">
        <v>1977</v>
      </c>
      <c r="B845" s="25" t="s">
        <v>1978</v>
      </c>
      <c r="C845" s="25" t="str">
        <f>LEFT(Data_Prep!$B845,4)</f>
        <v>2014</v>
      </c>
      <c r="D845" s="2">
        <v>1956.98</v>
      </c>
      <c r="E845" t="s">
        <v>1405</v>
      </c>
      <c r="F845">
        <v>1.7790999999999999</v>
      </c>
      <c r="I845" s="25">
        <v>42171</v>
      </c>
      <c r="J845">
        <v>252.08</v>
      </c>
    </row>
    <row r="846" spans="1:10" x14ac:dyDescent="0.25">
      <c r="A846" s="24" t="s">
        <v>1979</v>
      </c>
      <c r="B846" s="25" t="s">
        <v>1980</v>
      </c>
      <c r="C846" s="25" t="str">
        <f>LEFT(Data_Prep!$B846,4)</f>
        <v>2014</v>
      </c>
      <c r="D846" s="2">
        <v>1941.99</v>
      </c>
      <c r="E846" t="s">
        <v>1408</v>
      </c>
      <c r="F846">
        <v>1.75</v>
      </c>
      <c r="I846" s="25">
        <v>42170</v>
      </c>
      <c r="J846">
        <v>236.98</v>
      </c>
    </row>
    <row r="847" spans="1:10" x14ac:dyDescent="0.25">
      <c r="A847" s="24" t="s">
        <v>1981</v>
      </c>
      <c r="B847" s="25" t="s">
        <v>1982</v>
      </c>
      <c r="C847" s="25" t="str">
        <f>LEFT(Data_Prep!$B847,4)</f>
        <v>2014</v>
      </c>
      <c r="D847" s="2">
        <v>1937.78</v>
      </c>
      <c r="E847" t="s">
        <v>1411</v>
      </c>
      <c r="F847">
        <v>1.8019000000000001</v>
      </c>
      <c r="I847" s="25">
        <v>42169</v>
      </c>
      <c r="J847">
        <v>233.54</v>
      </c>
    </row>
    <row r="848" spans="1:10" x14ac:dyDescent="0.25">
      <c r="A848" s="24" t="s">
        <v>1983</v>
      </c>
      <c r="B848" s="25" t="s">
        <v>1984</v>
      </c>
      <c r="C848" s="25" t="str">
        <f>LEFT(Data_Prep!$B848,4)</f>
        <v>2014</v>
      </c>
      <c r="D848" s="2">
        <v>1936.16</v>
      </c>
      <c r="E848" t="s">
        <v>1414</v>
      </c>
      <c r="F848">
        <v>1.7906</v>
      </c>
      <c r="I848" s="25">
        <v>42168</v>
      </c>
      <c r="J848">
        <v>232.87</v>
      </c>
    </row>
    <row r="849" spans="1:10" x14ac:dyDescent="0.25">
      <c r="A849" s="24" t="s">
        <v>1985</v>
      </c>
      <c r="B849" s="25" t="s">
        <v>1986</v>
      </c>
      <c r="C849" s="25" t="str">
        <f>LEFT(Data_Prep!$B849,4)</f>
        <v>2014</v>
      </c>
      <c r="D849" s="2">
        <v>1930.11</v>
      </c>
      <c r="E849" t="s">
        <v>1987</v>
      </c>
      <c r="F849">
        <v>1.73</v>
      </c>
      <c r="I849" s="25">
        <v>42167</v>
      </c>
      <c r="J849">
        <v>229.44</v>
      </c>
    </row>
    <row r="850" spans="1:10" x14ac:dyDescent="0.25">
      <c r="A850" s="24" t="s">
        <v>1988</v>
      </c>
      <c r="B850" s="25" t="s">
        <v>1989</v>
      </c>
      <c r="C850" s="25" t="str">
        <f>LEFT(Data_Prep!$B850,4)</f>
        <v>2014</v>
      </c>
      <c r="D850" s="2">
        <v>1943.89</v>
      </c>
      <c r="E850" t="s">
        <v>1990</v>
      </c>
      <c r="F850">
        <v>1.76</v>
      </c>
      <c r="I850" s="25">
        <v>42166</v>
      </c>
      <c r="J850">
        <v>229.82</v>
      </c>
    </row>
    <row r="851" spans="1:10" x14ac:dyDescent="0.25">
      <c r="A851" s="24" t="s">
        <v>1991</v>
      </c>
      <c r="B851" s="25" t="s">
        <v>1992</v>
      </c>
      <c r="C851" s="25" t="str">
        <f>LEFT(Data_Prep!$B851,4)</f>
        <v>2014</v>
      </c>
      <c r="D851" s="2">
        <v>1950.79</v>
      </c>
      <c r="E851" t="s">
        <v>1416</v>
      </c>
      <c r="F851">
        <v>1.746</v>
      </c>
      <c r="I851" s="25">
        <v>42165</v>
      </c>
      <c r="J851">
        <v>228.6</v>
      </c>
    </row>
    <row r="852" spans="1:10" x14ac:dyDescent="0.25">
      <c r="A852" s="24" t="s">
        <v>1993</v>
      </c>
      <c r="B852" s="25" t="s">
        <v>1994</v>
      </c>
      <c r="C852" s="25" t="str">
        <f>LEFT(Data_Prep!$B852,4)</f>
        <v>2014</v>
      </c>
      <c r="D852" s="2">
        <v>1951.27</v>
      </c>
      <c r="E852" t="s">
        <v>1418</v>
      </c>
      <c r="F852">
        <v>1.651</v>
      </c>
      <c r="I852" s="25">
        <v>42164</v>
      </c>
      <c r="J852">
        <v>229.05</v>
      </c>
    </row>
    <row r="853" spans="1:10" x14ac:dyDescent="0.25">
      <c r="A853" s="24" t="s">
        <v>1995</v>
      </c>
      <c r="B853" s="25" t="s">
        <v>1996</v>
      </c>
      <c r="C853" s="25" t="str">
        <f>LEFT(Data_Prep!$B853,4)</f>
        <v>2014</v>
      </c>
      <c r="D853" s="2">
        <v>1949.44</v>
      </c>
      <c r="E853" t="s">
        <v>1420</v>
      </c>
      <c r="F853">
        <v>1.6870000000000001</v>
      </c>
      <c r="I853" s="25">
        <v>42163</v>
      </c>
      <c r="J853">
        <v>228.76</v>
      </c>
    </row>
    <row r="854" spans="1:10" x14ac:dyDescent="0.25">
      <c r="A854" s="24" t="s">
        <v>1997</v>
      </c>
      <c r="B854" s="25" t="s">
        <v>1998</v>
      </c>
      <c r="C854" s="25" t="str">
        <f>LEFT(Data_Prep!$B854,4)</f>
        <v>2014</v>
      </c>
      <c r="D854" s="2">
        <v>1940.46</v>
      </c>
      <c r="E854" t="s">
        <v>1422</v>
      </c>
      <c r="F854">
        <v>1.659</v>
      </c>
      <c r="I854" s="25">
        <v>42162</v>
      </c>
      <c r="J854">
        <v>223.26</v>
      </c>
    </row>
    <row r="855" spans="1:10" x14ac:dyDescent="0.25">
      <c r="A855" s="24" t="s">
        <v>1999</v>
      </c>
      <c r="B855" s="25" t="s">
        <v>2000</v>
      </c>
      <c r="C855" s="25" t="str">
        <f>LEFT(Data_Prep!$B855,4)</f>
        <v>2014</v>
      </c>
      <c r="D855" s="2">
        <v>1927.88</v>
      </c>
      <c r="E855" t="s">
        <v>1424</v>
      </c>
      <c r="F855">
        <v>1.605</v>
      </c>
      <c r="I855" s="25">
        <v>42161</v>
      </c>
      <c r="J855">
        <v>225.65</v>
      </c>
    </row>
    <row r="856" spans="1:10" x14ac:dyDescent="0.25">
      <c r="A856" s="24" t="s">
        <v>2001</v>
      </c>
      <c r="B856" s="25" t="s">
        <v>2002</v>
      </c>
      <c r="C856" s="25" t="str">
        <f>LEFT(Data_Prep!$B856,4)</f>
        <v>2014</v>
      </c>
      <c r="D856" s="2">
        <v>1924.24</v>
      </c>
      <c r="E856" t="s">
        <v>2003</v>
      </c>
      <c r="F856">
        <v>1.6318999999999999</v>
      </c>
      <c r="I856" s="25">
        <v>42160</v>
      </c>
      <c r="J856">
        <v>224.51</v>
      </c>
    </row>
    <row r="857" spans="1:10" x14ac:dyDescent="0.25">
      <c r="A857" s="24" t="s">
        <v>2004</v>
      </c>
      <c r="B857" s="25" t="s">
        <v>2005</v>
      </c>
      <c r="C857" s="25" t="str">
        <f>LEFT(Data_Prep!$B857,4)</f>
        <v>2014</v>
      </c>
      <c r="D857" s="2">
        <v>1924.97</v>
      </c>
      <c r="E857" t="s">
        <v>2006</v>
      </c>
      <c r="F857">
        <v>1.79</v>
      </c>
      <c r="I857" s="25">
        <v>42159</v>
      </c>
      <c r="J857">
        <v>223.24</v>
      </c>
    </row>
    <row r="858" spans="1:10" x14ac:dyDescent="0.25">
      <c r="A858" s="24" t="s">
        <v>2007</v>
      </c>
      <c r="B858" s="25" t="s">
        <v>2008</v>
      </c>
      <c r="C858" s="25" t="str">
        <f>LEFT(Data_Prep!$B858,4)</f>
        <v>2014</v>
      </c>
      <c r="D858" s="2">
        <v>1923.57</v>
      </c>
      <c r="E858" t="s">
        <v>1427</v>
      </c>
      <c r="F858">
        <v>1.8240000000000001</v>
      </c>
      <c r="I858" s="25">
        <v>42158</v>
      </c>
      <c r="J858">
        <v>225.11</v>
      </c>
    </row>
    <row r="859" spans="1:10" x14ac:dyDescent="0.25">
      <c r="A859" s="24" t="s">
        <v>2009</v>
      </c>
      <c r="B859" s="25" t="s">
        <v>2010</v>
      </c>
      <c r="C859" s="25" t="str">
        <f>LEFT(Data_Prep!$B859,4)</f>
        <v>2014</v>
      </c>
      <c r="D859" s="2">
        <v>1920.03</v>
      </c>
      <c r="E859" t="s">
        <v>1430</v>
      </c>
      <c r="F859">
        <v>1.83</v>
      </c>
      <c r="I859" s="25">
        <v>42157</v>
      </c>
      <c r="J859">
        <v>224.68</v>
      </c>
    </row>
    <row r="860" spans="1:10" x14ac:dyDescent="0.25">
      <c r="A860" s="24" t="s">
        <v>2011</v>
      </c>
      <c r="B860" s="25" t="s">
        <v>2012</v>
      </c>
      <c r="C860" s="25" t="str">
        <f>LEFT(Data_Prep!$B860,4)</f>
        <v>2014</v>
      </c>
      <c r="D860" s="2">
        <v>1909.78</v>
      </c>
      <c r="E860" t="s">
        <v>1432</v>
      </c>
      <c r="F860">
        <v>1.831</v>
      </c>
      <c r="I860" s="25">
        <v>42156</v>
      </c>
      <c r="J860">
        <v>222</v>
      </c>
    </row>
    <row r="861" spans="1:10" x14ac:dyDescent="0.25">
      <c r="A861" s="24" t="s">
        <v>2013</v>
      </c>
      <c r="B861" s="25" t="s">
        <v>2014</v>
      </c>
      <c r="C861" s="25" t="str">
        <f>LEFT(Data_Prep!$B861,4)</f>
        <v>2014</v>
      </c>
      <c r="D861" s="2">
        <v>1911.91</v>
      </c>
      <c r="E861" t="s">
        <v>1434</v>
      </c>
      <c r="F861">
        <v>1.8120000000000001</v>
      </c>
      <c r="I861" s="25">
        <v>42155</v>
      </c>
      <c r="J861">
        <v>228.7</v>
      </c>
    </row>
    <row r="862" spans="1:10" x14ac:dyDescent="0.25">
      <c r="A862" s="24" t="s">
        <v>2015</v>
      </c>
      <c r="B862" s="25" t="s">
        <v>2016</v>
      </c>
      <c r="C862" s="25" t="str">
        <f>LEFT(Data_Prep!$B862,4)</f>
        <v>2014</v>
      </c>
      <c r="D862" s="2">
        <v>1900.53</v>
      </c>
      <c r="E862" t="s">
        <v>2017</v>
      </c>
      <c r="F862">
        <v>1.7985</v>
      </c>
      <c r="I862" s="25">
        <v>42154</v>
      </c>
      <c r="J862">
        <v>232.54</v>
      </c>
    </row>
    <row r="863" spans="1:10" x14ac:dyDescent="0.25">
      <c r="A863" s="24" t="s">
        <v>2018</v>
      </c>
      <c r="B863" s="25" t="s">
        <v>2019</v>
      </c>
      <c r="C863" s="25" t="str">
        <f>LEFT(Data_Prep!$B863,4)</f>
        <v>2014</v>
      </c>
      <c r="D863" s="2">
        <v>1892.49</v>
      </c>
      <c r="E863" t="s">
        <v>2020</v>
      </c>
      <c r="F863">
        <v>1.8489</v>
      </c>
      <c r="I863" s="25">
        <v>42153</v>
      </c>
      <c r="J863">
        <v>236.52</v>
      </c>
    </row>
    <row r="864" spans="1:10" x14ac:dyDescent="0.25">
      <c r="A864" s="24" t="s">
        <v>2021</v>
      </c>
      <c r="B864" s="25" t="s">
        <v>2022</v>
      </c>
      <c r="C864" s="25" t="str">
        <f>LEFT(Data_Prep!$B864,4)</f>
        <v>2014</v>
      </c>
      <c r="D864" s="2">
        <v>1888.03</v>
      </c>
      <c r="E864" t="s">
        <v>2023</v>
      </c>
      <c r="F864">
        <v>1.7899</v>
      </c>
      <c r="I864" s="25">
        <v>42152</v>
      </c>
      <c r="J864">
        <v>236.86</v>
      </c>
    </row>
    <row r="865" spans="1:10" x14ac:dyDescent="0.25">
      <c r="A865" s="24" t="s">
        <v>2024</v>
      </c>
      <c r="B865" s="25" t="s">
        <v>2025</v>
      </c>
      <c r="C865" s="25" t="str">
        <f>LEFT(Data_Prep!$B865,4)</f>
        <v>2014</v>
      </c>
      <c r="D865" s="2">
        <v>1872.83</v>
      </c>
      <c r="E865" t="s">
        <v>1436</v>
      </c>
      <c r="F865">
        <v>1.8340000000000001</v>
      </c>
      <c r="I865" s="25">
        <v>42151</v>
      </c>
      <c r="J865">
        <v>236.85</v>
      </c>
    </row>
    <row r="866" spans="1:10" x14ac:dyDescent="0.25">
      <c r="A866" s="24" t="s">
        <v>2026</v>
      </c>
      <c r="B866" s="25" t="s">
        <v>2027</v>
      </c>
      <c r="C866" s="25" t="str">
        <f>LEFT(Data_Prep!$B866,4)</f>
        <v>2014</v>
      </c>
      <c r="D866" s="2">
        <v>1885.08</v>
      </c>
      <c r="E866" t="s">
        <v>1438</v>
      </c>
      <c r="F866">
        <v>1.476</v>
      </c>
      <c r="I866" s="25">
        <v>42150</v>
      </c>
      <c r="J866">
        <v>237.36</v>
      </c>
    </row>
    <row r="867" spans="1:10" x14ac:dyDescent="0.25">
      <c r="A867" s="24" t="s">
        <v>2028</v>
      </c>
      <c r="B867" s="25" t="s">
        <v>2029</v>
      </c>
      <c r="C867" s="25" t="str">
        <f>LEFT(Data_Prep!$B867,4)</f>
        <v>2014</v>
      </c>
      <c r="D867" s="2">
        <v>1877.86</v>
      </c>
      <c r="E867" t="s">
        <v>1440</v>
      </c>
      <c r="F867">
        <v>1.4634</v>
      </c>
      <c r="I867" s="25">
        <v>42149</v>
      </c>
      <c r="J867">
        <v>237.1</v>
      </c>
    </row>
    <row r="868" spans="1:10" x14ac:dyDescent="0.25">
      <c r="A868" s="24" t="s">
        <v>2030</v>
      </c>
      <c r="B868" s="25" t="s">
        <v>2031</v>
      </c>
      <c r="C868" s="25" t="str">
        <f>LEFT(Data_Prep!$B868,4)</f>
        <v>2014</v>
      </c>
      <c r="D868" s="2">
        <v>1870.85</v>
      </c>
      <c r="E868" t="s">
        <v>1443</v>
      </c>
      <c r="F868">
        <v>1.448</v>
      </c>
      <c r="I868" s="25">
        <v>42148</v>
      </c>
      <c r="J868">
        <v>240.95</v>
      </c>
    </row>
    <row r="869" spans="1:10" x14ac:dyDescent="0.25">
      <c r="A869" s="24" t="s">
        <v>2032</v>
      </c>
      <c r="B869" s="25" t="s">
        <v>2033</v>
      </c>
      <c r="C869" s="25" t="str">
        <f>LEFT(Data_Prep!$B869,4)</f>
        <v>2014</v>
      </c>
      <c r="D869" s="2">
        <v>1888.53</v>
      </c>
      <c r="E869" t="s">
        <v>1446</v>
      </c>
      <c r="F869">
        <v>1.4423999999999999</v>
      </c>
      <c r="I869" s="25">
        <v>42147</v>
      </c>
      <c r="J869">
        <v>238.81</v>
      </c>
    </row>
    <row r="870" spans="1:10" x14ac:dyDescent="0.25">
      <c r="A870" s="24" t="s">
        <v>2034</v>
      </c>
      <c r="B870" s="25" t="s">
        <v>2035</v>
      </c>
      <c r="C870" s="25" t="str">
        <f>LEFT(Data_Prep!$B870,4)</f>
        <v>2014</v>
      </c>
      <c r="D870" s="2">
        <v>1897.45</v>
      </c>
      <c r="E870" t="s">
        <v>2036</v>
      </c>
      <c r="F870">
        <v>1.4539</v>
      </c>
      <c r="I870" s="25">
        <v>42146</v>
      </c>
      <c r="J870">
        <v>240.97</v>
      </c>
    </row>
    <row r="871" spans="1:10" x14ac:dyDescent="0.25">
      <c r="A871" s="24" t="s">
        <v>2037</v>
      </c>
      <c r="B871" s="25" t="s">
        <v>2038</v>
      </c>
      <c r="C871" s="25" t="str">
        <f>LEFT(Data_Prep!$B871,4)</f>
        <v>2014</v>
      </c>
      <c r="D871" s="2">
        <v>1896.65</v>
      </c>
      <c r="E871" t="s">
        <v>2039</v>
      </c>
      <c r="F871">
        <v>1.4514</v>
      </c>
      <c r="I871" s="25">
        <v>42145</v>
      </c>
      <c r="J871">
        <v>235.27</v>
      </c>
    </row>
    <row r="872" spans="1:10" x14ac:dyDescent="0.25">
      <c r="A872" s="24" t="s">
        <v>2040</v>
      </c>
      <c r="B872" s="25" t="s">
        <v>2041</v>
      </c>
      <c r="C872" s="25" t="str">
        <f>LEFT(Data_Prep!$B872,4)</f>
        <v>2014</v>
      </c>
      <c r="D872" s="2">
        <v>1878.48</v>
      </c>
      <c r="E872" t="s">
        <v>1448</v>
      </c>
      <c r="F872">
        <v>1.4529000000000001</v>
      </c>
      <c r="I872" s="25">
        <v>42144</v>
      </c>
      <c r="J872">
        <v>234.24</v>
      </c>
    </row>
    <row r="873" spans="1:10" x14ac:dyDescent="0.25">
      <c r="A873" s="24" t="s">
        <v>2042</v>
      </c>
      <c r="B873" s="25" t="s">
        <v>2043</v>
      </c>
      <c r="C873" s="25" t="str">
        <f>LEFT(Data_Prep!$B873,4)</f>
        <v>2014</v>
      </c>
      <c r="D873" s="2">
        <v>1875.63</v>
      </c>
      <c r="E873" t="s">
        <v>1450</v>
      </c>
      <c r="F873">
        <v>1.4383999999999999</v>
      </c>
      <c r="I873" s="25">
        <v>42143</v>
      </c>
      <c r="J873">
        <v>231.7</v>
      </c>
    </row>
    <row r="874" spans="1:10" x14ac:dyDescent="0.25">
      <c r="A874" s="24" t="s">
        <v>2044</v>
      </c>
      <c r="B874" s="25" t="s">
        <v>2045</v>
      </c>
      <c r="C874" s="25" t="str">
        <f>LEFT(Data_Prep!$B874,4)</f>
        <v>2014</v>
      </c>
      <c r="D874" s="2">
        <v>1878.21</v>
      </c>
      <c r="E874" t="s">
        <v>1452</v>
      </c>
      <c r="F874">
        <v>1.4422999999999999</v>
      </c>
      <c r="I874" s="25">
        <v>42142</v>
      </c>
      <c r="J874">
        <v>232.82</v>
      </c>
    </row>
    <row r="875" spans="1:10" x14ac:dyDescent="0.25">
      <c r="A875" s="24" t="s">
        <v>2046</v>
      </c>
      <c r="B875" s="25" t="s">
        <v>2047</v>
      </c>
      <c r="C875" s="25" t="str">
        <f>LEFT(Data_Prep!$B875,4)</f>
        <v>2014</v>
      </c>
      <c r="D875" s="2">
        <v>1867.72</v>
      </c>
      <c r="E875" t="s">
        <v>1454</v>
      </c>
      <c r="F875">
        <v>1.4419999999999999</v>
      </c>
      <c r="I875" s="25">
        <v>42141</v>
      </c>
      <c r="J875">
        <v>236.22</v>
      </c>
    </row>
    <row r="876" spans="1:10" x14ac:dyDescent="0.25">
      <c r="A876" s="24" t="s">
        <v>2048</v>
      </c>
      <c r="B876" s="25" t="s">
        <v>2049</v>
      </c>
      <c r="C876" s="25" t="str">
        <f>LEFT(Data_Prep!$B876,4)</f>
        <v>2014</v>
      </c>
      <c r="D876" s="2">
        <v>1884.66</v>
      </c>
      <c r="E876" t="s">
        <v>1456</v>
      </c>
      <c r="F876">
        <v>1.4450000000000001</v>
      </c>
      <c r="I876" s="25">
        <v>42140</v>
      </c>
      <c r="J876">
        <v>235.7</v>
      </c>
    </row>
    <row r="877" spans="1:10" x14ac:dyDescent="0.25">
      <c r="A877" s="24" t="s">
        <v>2050</v>
      </c>
      <c r="B877" s="25" t="s">
        <v>2051</v>
      </c>
      <c r="C877" s="25" t="str">
        <f>LEFT(Data_Prep!$B877,4)</f>
        <v>2014</v>
      </c>
      <c r="D877" s="2">
        <v>1881.14</v>
      </c>
      <c r="E877" t="s">
        <v>2052</v>
      </c>
      <c r="F877">
        <v>1.4436</v>
      </c>
      <c r="I877" s="25">
        <v>42139</v>
      </c>
      <c r="J877">
        <v>237.3</v>
      </c>
    </row>
    <row r="878" spans="1:10" x14ac:dyDescent="0.25">
      <c r="A878" s="24" t="s">
        <v>2053</v>
      </c>
      <c r="B878" s="25" t="s">
        <v>2054</v>
      </c>
      <c r="C878" s="25" t="str">
        <f>LEFT(Data_Prep!$B878,4)</f>
        <v>2014</v>
      </c>
      <c r="D878" s="2">
        <v>1883.68</v>
      </c>
      <c r="E878" t="s">
        <v>2055</v>
      </c>
      <c r="F878">
        <v>1.4401999999999999</v>
      </c>
      <c r="I878" s="25">
        <v>42138</v>
      </c>
      <c r="J878">
        <v>236.68</v>
      </c>
    </row>
    <row r="879" spans="1:10" x14ac:dyDescent="0.25">
      <c r="A879" s="24" t="s">
        <v>2056</v>
      </c>
      <c r="B879" s="25" t="s">
        <v>2057</v>
      </c>
      <c r="C879" s="25" t="str">
        <f>LEFT(Data_Prep!$B879,4)</f>
        <v>2014</v>
      </c>
      <c r="D879" s="2">
        <v>1883.95</v>
      </c>
      <c r="E879" t="s">
        <v>1459</v>
      </c>
      <c r="F879">
        <v>1.4861</v>
      </c>
      <c r="I879" s="25">
        <v>42137</v>
      </c>
      <c r="J879">
        <v>235.8</v>
      </c>
    </row>
    <row r="880" spans="1:10" x14ac:dyDescent="0.25">
      <c r="A880" s="24" t="s">
        <v>2058</v>
      </c>
      <c r="B880" s="25" t="s">
        <v>2059</v>
      </c>
      <c r="C880" s="25" t="str">
        <f>LEFT(Data_Prep!$B880,4)</f>
        <v>2014</v>
      </c>
      <c r="D880" s="2">
        <v>1878.33</v>
      </c>
      <c r="E880" t="s">
        <v>1462</v>
      </c>
      <c r="F880">
        <v>1.452</v>
      </c>
      <c r="I880" s="25">
        <v>42136</v>
      </c>
      <c r="J880">
        <v>241.78</v>
      </c>
    </row>
    <row r="881" spans="1:10" x14ac:dyDescent="0.25">
      <c r="A881" s="24" t="s">
        <v>2060</v>
      </c>
      <c r="B881" s="25" t="s">
        <v>2061</v>
      </c>
      <c r="C881" s="25" t="str">
        <f>LEFT(Data_Prep!$B881,4)</f>
        <v>2014</v>
      </c>
      <c r="D881" s="2">
        <v>1869.43</v>
      </c>
      <c r="E881" t="s">
        <v>1464</v>
      </c>
      <c r="F881">
        <v>1.393</v>
      </c>
      <c r="I881" s="25">
        <v>42135</v>
      </c>
      <c r="J881">
        <v>242.47</v>
      </c>
    </row>
    <row r="882" spans="1:10" x14ac:dyDescent="0.25">
      <c r="A882" s="24" t="s">
        <v>2062</v>
      </c>
      <c r="B882" s="25" t="s">
        <v>2063</v>
      </c>
      <c r="C882" s="25" t="str">
        <f>LEFT(Data_Prep!$B882,4)</f>
        <v>2014</v>
      </c>
      <c r="D882" s="2">
        <v>1863.4</v>
      </c>
      <c r="E882" t="s">
        <v>1466</v>
      </c>
      <c r="F882">
        <v>1.4</v>
      </c>
      <c r="I882" s="25">
        <v>42134</v>
      </c>
      <c r="J882">
        <v>240.57</v>
      </c>
    </row>
    <row r="883" spans="1:10" x14ac:dyDescent="0.25">
      <c r="A883" s="24" t="s">
        <v>2064</v>
      </c>
      <c r="B883" s="25" t="s">
        <v>2065</v>
      </c>
      <c r="C883" s="25" t="str">
        <f>LEFT(Data_Prep!$B883,4)</f>
        <v>2014</v>
      </c>
      <c r="D883" s="2">
        <v>1878.61</v>
      </c>
      <c r="E883" t="s">
        <v>1468</v>
      </c>
      <c r="F883">
        <v>1.4179999999999999</v>
      </c>
      <c r="I883" s="25">
        <v>42133</v>
      </c>
      <c r="J883">
        <v>242.54</v>
      </c>
    </row>
    <row r="884" spans="1:10" x14ac:dyDescent="0.25">
      <c r="A884" s="24" t="s">
        <v>2066</v>
      </c>
      <c r="B884" s="25" t="s">
        <v>2067</v>
      </c>
      <c r="C884" s="25" t="str">
        <f>LEFT(Data_Prep!$B884,4)</f>
        <v>2014</v>
      </c>
      <c r="D884" s="2">
        <v>1875.39</v>
      </c>
      <c r="E884" t="s">
        <v>2068</v>
      </c>
      <c r="F884">
        <v>1.4410000000000001</v>
      </c>
      <c r="I884" s="25">
        <v>42132</v>
      </c>
      <c r="J884">
        <v>244.5</v>
      </c>
    </row>
    <row r="885" spans="1:10" x14ac:dyDescent="0.25">
      <c r="A885" s="24" t="s">
        <v>2069</v>
      </c>
      <c r="B885" s="25" t="s">
        <v>2070</v>
      </c>
      <c r="C885" s="25" t="str">
        <f>LEFT(Data_Prep!$B885,4)</f>
        <v>2014</v>
      </c>
      <c r="D885" s="2">
        <v>1879.55</v>
      </c>
      <c r="E885" t="s">
        <v>2071</v>
      </c>
      <c r="F885">
        <v>1.4220999999999999</v>
      </c>
      <c r="I885" s="25">
        <v>42131</v>
      </c>
      <c r="J885">
        <v>237.29</v>
      </c>
    </row>
    <row r="886" spans="1:10" x14ac:dyDescent="0.25">
      <c r="A886" s="24" t="s">
        <v>2072</v>
      </c>
      <c r="B886" s="25" t="s">
        <v>2073</v>
      </c>
      <c r="C886" s="25" t="str">
        <f>LEFT(Data_Prep!$B886,4)</f>
        <v>2014</v>
      </c>
      <c r="D886" s="2">
        <v>1871.89</v>
      </c>
      <c r="E886" t="s">
        <v>1470</v>
      </c>
      <c r="F886">
        <v>1.4121999999999999</v>
      </c>
      <c r="I886" s="25">
        <v>42130</v>
      </c>
      <c r="J886">
        <v>229.27</v>
      </c>
    </row>
    <row r="887" spans="1:10" x14ac:dyDescent="0.25">
      <c r="A887" s="24" t="s">
        <v>2074</v>
      </c>
      <c r="B887" s="25" t="s">
        <v>2075</v>
      </c>
      <c r="C887" s="25" t="str">
        <f>LEFT(Data_Prep!$B887,4)</f>
        <v>2014</v>
      </c>
      <c r="D887" s="2">
        <v>1864.85</v>
      </c>
      <c r="E887" t="s">
        <v>1473</v>
      </c>
      <c r="F887">
        <v>1.4460999999999999</v>
      </c>
      <c r="I887" s="25">
        <v>42129</v>
      </c>
      <c r="J887">
        <v>235.87</v>
      </c>
    </row>
    <row r="888" spans="1:10" x14ac:dyDescent="0.25">
      <c r="A888" s="24" t="s">
        <v>2076</v>
      </c>
      <c r="B888" s="25" t="s">
        <v>2077</v>
      </c>
      <c r="C888" s="25" t="str">
        <f>LEFT(Data_Prep!$B888,4)</f>
        <v>2014</v>
      </c>
      <c r="D888" s="2">
        <v>1862.31</v>
      </c>
      <c r="E888" t="s">
        <v>1476</v>
      </c>
      <c r="F888">
        <v>1.37</v>
      </c>
      <c r="I888" s="25">
        <v>42128</v>
      </c>
      <c r="J888">
        <v>238.54</v>
      </c>
    </row>
    <row r="889" spans="1:10" x14ac:dyDescent="0.25">
      <c r="A889" s="24" t="s">
        <v>2078</v>
      </c>
      <c r="B889" s="25" t="s">
        <v>2079</v>
      </c>
      <c r="C889" s="25" t="str">
        <f>LEFT(Data_Prep!$B889,4)</f>
        <v>2014</v>
      </c>
      <c r="D889" s="2">
        <v>1842.98</v>
      </c>
      <c r="E889" t="s">
        <v>1479</v>
      </c>
      <c r="F889">
        <v>1.3768</v>
      </c>
      <c r="I889" s="25">
        <v>42127</v>
      </c>
      <c r="J889">
        <v>240.7</v>
      </c>
    </row>
    <row r="890" spans="1:10" x14ac:dyDescent="0.25">
      <c r="A890" s="24" t="s">
        <v>2080</v>
      </c>
      <c r="B890" s="25" t="s">
        <v>2081</v>
      </c>
      <c r="C890" s="25" t="str">
        <f>LEFT(Data_Prep!$B890,4)</f>
        <v>2014</v>
      </c>
      <c r="D890" s="2">
        <v>1830.61</v>
      </c>
      <c r="E890" t="s">
        <v>1481</v>
      </c>
      <c r="F890">
        <v>1.3748</v>
      </c>
      <c r="I890" s="25">
        <v>42126</v>
      </c>
      <c r="J890">
        <v>234.81</v>
      </c>
    </row>
    <row r="891" spans="1:10" x14ac:dyDescent="0.25">
      <c r="A891" s="24" t="s">
        <v>2082</v>
      </c>
      <c r="B891" s="25" t="s">
        <v>2083</v>
      </c>
      <c r="C891" s="25" t="str">
        <f>LEFT(Data_Prep!$B891,4)</f>
        <v>2014</v>
      </c>
      <c r="D891" s="2">
        <v>1815.69</v>
      </c>
      <c r="E891" t="s">
        <v>2084</v>
      </c>
      <c r="F891">
        <v>1.3320000000000001</v>
      </c>
      <c r="I891" s="25">
        <v>42125</v>
      </c>
      <c r="J891">
        <v>231.78</v>
      </c>
    </row>
    <row r="892" spans="1:10" x14ac:dyDescent="0.25">
      <c r="A892" s="24" t="s">
        <v>2085</v>
      </c>
      <c r="B892" s="25" t="s">
        <v>2086</v>
      </c>
      <c r="C892" s="25" t="str">
        <f>LEFT(Data_Prep!$B892,4)</f>
        <v>2014</v>
      </c>
      <c r="D892" s="2">
        <v>1833.08</v>
      </c>
      <c r="E892" t="s">
        <v>2087</v>
      </c>
      <c r="F892">
        <v>1.407</v>
      </c>
      <c r="I892" s="25">
        <v>42124</v>
      </c>
      <c r="J892">
        <v>236.11</v>
      </c>
    </row>
    <row r="893" spans="1:10" x14ac:dyDescent="0.25">
      <c r="A893" s="24" t="s">
        <v>2088</v>
      </c>
      <c r="B893" s="25" t="s">
        <v>2089</v>
      </c>
      <c r="C893" s="25" t="str">
        <f>LEFT(Data_Prep!$B893,4)</f>
        <v>2014</v>
      </c>
      <c r="D893" s="2">
        <v>1872.18</v>
      </c>
      <c r="E893" t="s">
        <v>1483</v>
      </c>
      <c r="F893">
        <v>1.4221999999999999</v>
      </c>
      <c r="I893" s="25">
        <v>42123</v>
      </c>
      <c r="J893">
        <v>225.23</v>
      </c>
    </row>
    <row r="894" spans="1:10" x14ac:dyDescent="0.25">
      <c r="A894" s="24" t="s">
        <v>2090</v>
      </c>
      <c r="B894" s="25" t="s">
        <v>2091</v>
      </c>
      <c r="C894" s="25" t="str">
        <f>LEFT(Data_Prep!$B894,4)</f>
        <v>2014</v>
      </c>
      <c r="D894" s="2">
        <v>1851.96</v>
      </c>
      <c r="E894" t="s">
        <v>1485</v>
      </c>
      <c r="F894">
        <v>1.4491000000000001</v>
      </c>
      <c r="I894" s="25">
        <v>42122</v>
      </c>
      <c r="J894">
        <v>225.3</v>
      </c>
    </row>
    <row r="895" spans="1:10" x14ac:dyDescent="0.25">
      <c r="A895" s="24" t="s">
        <v>2092</v>
      </c>
      <c r="B895" s="25" t="s">
        <v>2093</v>
      </c>
      <c r="C895" s="25" t="str">
        <f>LEFT(Data_Prep!$B895,4)</f>
        <v>2014</v>
      </c>
      <c r="D895" s="2">
        <v>1845.04</v>
      </c>
      <c r="E895" t="s">
        <v>1487</v>
      </c>
      <c r="F895">
        <v>1.454</v>
      </c>
      <c r="I895" s="25">
        <v>42121</v>
      </c>
      <c r="J895">
        <v>227.68</v>
      </c>
    </row>
    <row r="896" spans="1:10" x14ac:dyDescent="0.25">
      <c r="A896" s="24" t="s">
        <v>2094</v>
      </c>
      <c r="B896" s="25" t="s">
        <v>2095</v>
      </c>
      <c r="C896" s="25" t="str">
        <f>LEFT(Data_Prep!$B896,4)</f>
        <v>2014</v>
      </c>
      <c r="D896" s="2">
        <v>1865.09</v>
      </c>
      <c r="E896" t="s">
        <v>1489</v>
      </c>
      <c r="F896">
        <v>1.4352</v>
      </c>
      <c r="I896" s="25">
        <v>42120</v>
      </c>
      <c r="J896">
        <v>219.7</v>
      </c>
    </row>
    <row r="897" spans="1:10" x14ac:dyDescent="0.25">
      <c r="A897" s="24" t="s">
        <v>2096</v>
      </c>
      <c r="B897" s="25" t="s">
        <v>2097</v>
      </c>
      <c r="C897" s="25" t="str">
        <f>LEFT(Data_Prep!$B897,4)</f>
        <v>2014</v>
      </c>
      <c r="D897" s="2">
        <v>1888.77</v>
      </c>
      <c r="E897" t="s">
        <v>1492</v>
      </c>
      <c r="F897">
        <v>1.4053</v>
      </c>
      <c r="I897" s="25">
        <v>42119</v>
      </c>
      <c r="J897">
        <v>226.1</v>
      </c>
    </row>
    <row r="898" spans="1:10" x14ac:dyDescent="0.25">
      <c r="A898" s="24" t="s">
        <v>2098</v>
      </c>
      <c r="B898" s="25" t="s">
        <v>2099</v>
      </c>
      <c r="C898" s="25" t="str">
        <f>LEFT(Data_Prep!$B898,4)</f>
        <v>2014</v>
      </c>
      <c r="D898" s="2">
        <v>1890.9</v>
      </c>
      <c r="E898" t="s">
        <v>2100</v>
      </c>
      <c r="F898">
        <v>1.3948</v>
      </c>
      <c r="I898" s="25">
        <v>42118</v>
      </c>
      <c r="J898">
        <v>231.38</v>
      </c>
    </row>
    <row r="899" spans="1:10" x14ac:dyDescent="0.25">
      <c r="A899" s="24" t="s">
        <v>2101</v>
      </c>
      <c r="B899" s="25" t="s">
        <v>2102</v>
      </c>
      <c r="C899" s="25" t="str">
        <f>LEFT(Data_Prep!$B899,4)</f>
        <v>2014</v>
      </c>
      <c r="D899" s="2">
        <v>1885.52</v>
      </c>
      <c r="E899" t="s">
        <v>2103</v>
      </c>
      <c r="F899">
        <v>1.3969</v>
      </c>
      <c r="I899" s="25">
        <v>42117</v>
      </c>
      <c r="J899">
        <v>236.01</v>
      </c>
    </row>
    <row r="900" spans="1:10" x14ac:dyDescent="0.25">
      <c r="A900" s="24" t="s">
        <v>2104</v>
      </c>
      <c r="B900" s="25" t="s">
        <v>2105</v>
      </c>
      <c r="C900" s="25" t="str">
        <f>LEFT(Data_Prep!$B900,4)</f>
        <v>2014</v>
      </c>
      <c r="D900" s="2">
        <v>1872.34</v>
      </c>
      <c r="E900" t="s">
        <v>1495</v>
      </c>
      <c r="F900">
        <v>1.4087000000000001</v>
      </c>
      <c r="I900" s="25">
        <v>42116</v>
      </c>
      <c r="J900">
        <v>234.14</v>
      </c>
    </row>
    <row r="901" spans="1:10" x14ac:dyDescent="0.25">
      <c r="A901" s="24" t="s">
        <v>2106</v>
      </c>
      <c r="B901" s="25" t="s">
        <v>2107</v>
      </c>
      <c r="C901" s="25" t="str">
        <f>LEFT(Data_Prep!$B901,4)</f>
        <v>2014</v>
      </c>
      <c r="D901" s="2">
        <v>1857.62</v>
      </c>
      <c r="E901" t="s">
        <v>1497</v>
      </c>
      <c r="F901">
        <v>1.4098999999999999</v>
      </c>
      <c r="I901" s="25">
        <v>42115</v>
      </c>
      <c r="J901">
        <v>235.8</v>
      </c>
    </row>
    <row r="902" spans="1:10" x14ac:dyDescent="0.25">
      <c r="A902" s="24" t="s">
        <v>2108</v>
      </c>
      <c r="B902" s="25" t="s">
        <v>2109</v>
      </c>
      <c r="C902" s="25" t="str">
        <f>LEFT(Data_Prep!$B902,4)</f>
        <v>2014</v>
      </c>
      <c r="D902" s="2">
        <v>1849.04</v>
      </c>
      <c r="E902" t="s">
        <v>1499</v>
      </c>
      <c r="F902">
        <v>1.379</v>
      </c>
      <c r="I902" s="25">
        <v>42114</v>
      </c>
      <c r="J902">
        <v>224.21</v>
      </c>
    </row>
    <row r="903" spans="1:10" x14ac:dyDescent="0.25">
      <c r="A903" s="24" t="s">
        <v>2110</v>
      </c>
      <c r="B903" s="25" t="s">
        <v>2111</v>
      </c>
      <c r="C903" s="25" t="str">
        <f>LEFT(Data_Prep!$B903,4)</f>
        <v>2014</v>
      </c>
      <c r="D903" s="2">
        <v>1852.56</v>
      </c>
      <c r="E903" t="s">
        <v>1501</v>
      </c>
      <c r="F903">
        <v>1.3882000000000001</v>
      </c>
      <c r="I903" s="25">
        <v>42113</v>
      </c>
      <c r="J903">
        <v>222.21</v>
      </c>
    </row>
    <row r="904" spans="1:10" x14ac:dyDescent="0.25">
      <c r="A904" s="24" t="s">
        <v>2112</v>
      </c>
      <c r="B904" s="25" t="s">
        <v>2113</v>
      </c>
      <c r="C904" s="25" t="str">
        <f>LEFT(Data_Prep!$B904,4)</f>
        <v>2014</v>
      </c>
      <c r="D904" s="2">
        <v>1865.62</v>
      </c>
      <c r="E904" t="s">
        <v>1503</v>
      </c>
      <c r="F904">
        <v>1.3731</v>
      </c>
      <c r="I904" s="25">
        <v>42112</v>
      </c>
      <c r="J904">
        <v>223.08</v>
      </c>
    </row>
    <row r="905" spans="1:10" x14ac:dyDescent="0.25">
      <c r="A905" s="24" t="s">
        <v>2114</v>
      </c>
      <c r="B905" s="25" t="s">
        <v>2115</v>
      </c>
      <c r="C905" s="25" t="str">
        <f>LEFT(Data_Prep!$B905,4)</f>
        <v>2014</v>
      </c>
      <c r="D905" s="2">
        <v>1857.44</v>
      </c>
      <c r="E905" t="s">
        <v>2116</v>
      </c>
      <c r="F905">
        <v>1.474</v>
      </c>
      <c r="I905" s="25">
        <v>42111</v>
      </c>
      <c r="J905">
        <v>222.4</v>
      </c>
    </row>
    <row r="906" spans="1:10" x14ac:dyDescent="0.25">
      <c r="A906" s="24" t="s">
        <v>2117</v>
      </c>
      <c r="B906" s="25" t="s">
        <v>2118</v>
      </c>
      <c r="C906" s="25" t="str">
        <f>LEFT(Data_Prep!$B906,4)</f>
        <v>2014</v>
      </c>
      <c r="D906" s="2">
        <v>1866.52</v>
      </c>
      <c r="E906" t="s">
        <v>2119</v>
      </c>
      <c r="F906">
        <v>1.4597</v>
      </c>
      <c r="I906" s="25">
        <v>42110</v>
      </c>
      <c r="J906">
        <v>228.47</v>
      </c>
    </row>
    <row r="907" spans="1:10" x14ac:dyDescent="0.25">
      <c r="A907" s="24" t="s">
        <v>2120</v>
      </c>
      <c r="B907" s="25" t="s">
        <v>2121</v>
      </c>
      <c r="C907" s="25" t="str">
        <f>LEFT(Data_Prep!$B907,4)</f>
        <v>2014</v>
      </c>
      <c r="D907" s="2">
        <v>1872.01</v>
      </c>
      <c r="E907" t="s">
        <v>1505</v>
      </c>
      <c r="F907">
        <v>1.5102</v>
      </c>
      <c r="I907" s="25">
        <v>42109</v>
      </c>
      <c r="J907">
        <v>223.98</v>
      </c>
    </row>
    <row r="908" spans="1:10" x14ac:dyDescent="0.25">
      <c r="A908" s="24" t="s">
        <v>2122</v>
      </c>
      <c r="B908" s="25" t="s">
        <v>2123</v>
      </c>
      <c r="C908" s="25" t="str">
        <f>LEFT(Data_Prep!$B908,4)</f>
        <v>2014</v>
      </c>
      <c r="D908" s="2">
        <v>1860.77</v>
      </c>
      <c r="E908" t="s">
        <v>1508</v>
      </c>
      <c r="F908">
        <v>1.58</v>
      </c>
      <c r="I908" s="25">
        <v>42108</v>
      </c>
      <c r="J908">
        <v>220.19</v>
      </c>
    </row>
    <row r="909" spans="1:10" x14ac:dyDescent="0.25">
      <c r="A909" s="24" t="s">
        <v>2124</v>
      </c>
      <c r="B909" s="25" t="s">
        <v>2125</v>
      </c>
      <c r="C909" s="25" t="str">
        <f>LEFT(Data_Prep!$B909,4)</f>
        <v>2014</v>
      </c>
      <c r="D909" s="2">
        <v>1872.25</v>
      </c>
      <c r="E909" t="s">
        <v>1511</v>
      </c>
      <c r="F909">
        <v>1.6305000000000001</v>
      </c>
      <c r="I909" s="25">
        <v>42107</v>
      </c>
      <c r="J909">
        <v>225</v>
      </c>
    </row>
    <row r="910" spans="1:10" x14ac:dyDescent="0.25">
      <c r="A910" s="24" t="s">
        <v>2126</v>
      </c>
      <c r="B910" s="25" t="s">
        <v>2127</v>
      </c>
      <c r="C910" s="25" t="str">
        <f>LEFT(Data_Prep!$B910,4)</f>
        <v>2014</v>
      </c>
      <c r="D910" s="2">
        <v>1858.83</v>
      </c>
      <c r="E910" t="s">
        <v>1514</v>
      </c>
      <c r="F910">
        <v>1.6659999999999999</v>
      </c>
      <c r="I910" s="25">
        <v>42106</v>
      </c>
      <c r="J910">
        <v>236.38</v>
      </c>
    </row>
    <row r="911" spans="1:10" x14ac:dyDescent="0.25">
      <c r="A911" s="24" t="s">
        <v>2128</v>
      </c>
      <c r="B911" s="25" t="s">
        <v>2129</v>
      </c>
      <c r="C911" s="25" t="str">
        <f>LEFT(Data_Prep!$B911,4)</f>
        <v>2014</v>
      </c>
      <c r="D911" s="2">
        <v>1841.13</v>
      </c>
      <c r="E911" t="s">
        <v>1516</v>
      </c>
      <c r="F911">
        <v>1.6954</v>
      </c>
      <c r="I911" s="25">
        <v>42105</v>
      </c>
      <c r="J911">
        <v>236.86</v>
      </c>
    </row>
    <row r="912" spans="1:10" x14ac:dyDescent="0.25">
      <c r="A912" s="24" t="s">
        <v>2130</v>
      </c>
      <c r="B912" s="25" t="s">
        <v>2131</v>
      </c>
      <c r="C912" s="25" t="str">
        <f>LEFT(Data_Prep!$B912,4)</f>
        <v>2014</v>
      </c>
      <c r="D912" s="2">
        <v>1846.34</v>
      </c>
      <c r="E912" t="s">
        <v>2132</v>
      </c>
      <c r="F912">
        <v>1.7012</v>
      </c>
      <c r="I912" s="25">
        <v>42104</v>
      </c>
      <c r="J912">
        <v>236.12</v>
      </c>
    </row>
    <row r="913" spans="1:10" x14ac:dyDescent="0.25">
      <c r="A913" s="24" t="s">
        <v>2133</v>
      </c>
      <c r="B913" s="25" t="s">
        <v>2134</v>
      </c>
      <c r="C913" s="25" t="str">
        <f>LEFT(Data_Prep!$B913,4)</f>
        <v>2014</v>
      </c>
      <c r="D913" s="2">
        <v>1868.2</v>
      </c>
      <c r="E913" t="s">
        <v>2135</v>
      </c>
      <c r="F913">
        <v>1.6890000000000001</v>
      </c>
      <c r="I913" s="25">
        <v>42103</v>
      </c>
      <c r="J913">
        <v>243.58</v>
      </c>
    </row>
    <row r="914" spans="1:10" x14ac:dyDescent="0.25">
      <c r="A914" s="24" t="s">
        <v>2136</v>
      </c>
      <c r="B914" s="25" t="s">
        <v>2137</v>
      </c>
      <c r="C914" s="25" t="str">
        <f>LEFT(Data_Prep!$B914,4)</f>
        <v>2014</v>
      </c>
      <c r="D914" s="2">
        <v>1867.63</v>
      </c>
      <c r="E914" t="s">
        <v>2138</v>
      </c>
      <c r="F914">
        <v>1.7</v>
      </c>
      <c r="I914" s="25">
        <v>42102</v>
      </c>
      <c r="J914">
        <v>244.92</v>
      </c>
    </row>
    <row r="915" spans="1:10" x14ac:dyDescent="0.25">
      <c r="A915" s="24" t="s">
        <v>2139</v>
      </c>
      <c r="B915" s="25" t="s">
        <v>2140</v>
      </c>
      <c r="C915" s="25" t="str">
        <f>LEFT(Data_Prep!$B915,4)</f>
        <v>2014</v>
      </c>
      <c r="D915" s="2">
        <v>1877.17</v>
      </c>
      <c r="E915" t="s">
        <v>1518</v>
      </c>
      <c r="F915">
        <v>1.6839999999999999</v>
      </c>
      <c r="I915" s="25">
        <v>42101</v>
      </c>
      <c r="J915">
        <v>253.71</v>
      </c>
    </row>
    <row r="916" spans="1:10" x14ac:dyDescent="0.25">
      <c r="A916" s="24" t="s">
        <v>2141</v>
      </c>
      <c r="B916" s="25" t="s">
        <v>2142</v>
      </c>
      <c r="C916" s="25" t="str">
        <f>LEFT(Data_Prep!$B916,4)</f>
        <v>2014</v>
      </c>
      <c r="D916" s="2">
        <v>1878.04</v>
      </c>
      <c r="E916" t="s">
        <v>1520</v>
      </c>
      <c r="F916">
        <v>1.68</v>
      </c>
      <c r="I916" s="25">
        <v>42100</v>
      </c>
      <c r="J916">
        <v>255.61</v>
      </c>
    </row>
    <row r="917" spans="1:10" x14ac:dyDescent="0.25">
      <c r="A917" s="24" t="s">
        <v>2143</v>
      </c>
      <c r="B917" s="25" t="s">
        <v>2144</v>
      </c>
      <c r="C917" s="25" t="str">
        <f>LEFT(Data_Prep!$B917,4)</f>
        <v>2014</v>
      </c>
      <c r="D917" s="2">
        <v>1877.03</v>
      </c>
      <c r="E917" t="s">
        <v>1522</v>
      </c>
      <c r="F917">
        <v>1.6525000000000001</v>
      </c>
      <c r="I917" s="25">
        <v>42099</v>
      </c>
      <c r="J917">
        <v>260.5</v>
      </c>
    </row>
    <row r="918" spans="1:10" x14ac:dyDescent="0.25">
      <c r="A918" s="24" t="s">
        <v>2145</v>
      </c>
      <c r="B918" s="25" t="s">
        <v>2146</v>
      </c>
      <c r="C918" s="25" t="str">
        <f>LEFT(Data_Prep!$B918,4)</f>
        <v>2014</v>
      </c>
      <c r="D918" s="2">
        <v>1873.81</v>
      </c>
      <c r="E918" t="s">
        <v>1525</v>
      </c>
      <c r="F918">
        <v>1.6850000000000001</v>
      </c>
      <c r="I918" s="25">
        <v>42098</v>
      </c>
      <c r="J918">
        <v>253.6</v>
      </c>
    </row>
    <row r="919" spans="1:10" x14ac:dyDescent="0.25">
      <c r="A919" s="24" t="s">
        <v>2147</v>
      </c>
      <c r="B919" s="25" t="s">
        <v>2148</v>
      </c>
      <c r="C919" s="25" t="str">
        <f>LEFT(Data_Prep!$B919,4)</f>
        <v>2014</v>
      </c>
      <c r="D919" s="2">
        <v>1873.91</v>
      </c>
      <c r="E919" t="s">
        <v>2149</v>
      </c>
      <c r="F919">
        <v>1.651</v>
      </c>
      <c r="I919" s="25">
        <v>42097</v>
      </c>
      <c r="J919">
        <v>254.23</v>
      </c>
    </row>
    <row r="920" spans="1:10" x14ac:dyDescent="0.25">
      <c r="A920" s="24" t="s">
        <v>2150</v>
      </c>
      <c r="B920" s="25" t="s">
        <v>2151</v>
      </c>
      <c r="C920" s="25" t="str">
        <f>LEFT(Data_Prep!$B920,4)</f>
        <v>2014</v>
      </c>
      <c r="D920" s="2">
        <v>1845.73</v>
      </c>
      <c r="E920" t="s">
        <v>2152</v>
      </c>
      <c r="F920">
        <v>1.718</v>
      </c>
      <c r="I920" s="25">
        <v>42096</v>
      </c>
      <c r="J920">
        <v>253.23</v>
      </c>
    </row>
    <row r="921" spans="1:10" x14ac:dyDescent="0.25">
      <c r="A921" s="24" t="s">
        <v>2153</v>
      </c>
      <c r="B921" s="25" t="s">
        <v>2154</v>
      </c>
      <c r="C921" s="25" t="str">
        <f>LEFT(Data_Prep!$B921,4)</f>
        <v>2014</v>
      </c>
      <c r="D921" s="2">
        <v>1859.45</v>
      </c>
      <c r="E921" t="s">
        <v>1528</v>
      </c>
      <c r="F921">
        <v>1.6819999999999999</v>
      </c>
      <c r="I921" s="25">
        <v>42095</v>
      </c>
      <c r="J921">
        <v>246.93</v>
      </c>
    </row>
    <row r="922" spans="1:10" x14ac:dyDescent="0.25">
      <c r="A922" s="24" t="s">
        <v>2155</v>
      </c>
      <c r="B922" s="25" t="s">
        <v>2156</v>
      </c>
      <c r="C922" s="25" t="str">
        <f>LEFT(Data_Prep!$B922,4)</f>
        <v>2014</v>
      </c>
      <c r="D922" s="2">
        <v>1854.29</v>
      </c>
      <c r="E922" t="s">
        <v>1531</v>
      </c>
      <c r="F922">
        <v>1.6915</v>
      </c>
      <c r="I922" s="25">
        <v>42094</v>
      </c>
      <c r="J922">
        <v>244.33</v>
      </c>
    </row>
    <row r="923" spans="1:10" x14ac:dyDescent="0.25">
      <c r="A923" s="24" t="s">
        <v>2157</v>
      </c>
      <c r="B923" s="25" t="s">
        <v>2158</v>
      </c>
      <c r="C923" s="25" t="str">
        <f>LEFT(Data_Prep!$B923,4)</f>
        <v>2014</v>
      </c>
      <c r="D923" s="2">
        <v>1845.16</v>
      </c>
      <c r="E923" t="s">
        <v>1533</v>
      </c>
      <c r="F923">
        <v>1.6961999999999999</v>
      </c>
      <c r="I923" s="25">
        <v>42093</v>
      </c>
      <c r="J923">
        <v>247.93</v>
      </c>
    </row>
    <row r="924" spans="1:10" x14ac:dyDescent="0.25">
      <c r="A924" s="24" t="s">
        <v>2159</v>
      </c>
      <c r="B924" s="25" t="s">
        <v>2160</v>
      </c>
      <c r="C924" s="25" t="str">
        <f>LEFT(Data_Prep!$B924,4)</f>
        <v>2014</v>
      </c>
      <c r="D924" s="2">
        <v>1845.12</v>
      </c>
      <c r="E924" t="s">
        <v>1535</v>
      </c>
      <c r="F924">
        <v>1.657</v>
      </c>
      <c r="I924" s="25">
        <v>42092</v>
      </c>
      <c r="J924">
        <v>242.44</v>
      </c>
    </row>
    <row r="925" spans="1:10" x14ac:dyDescent="0.25">
      <c r="A925" s="24" t="s">
        <v>2161</v>
      </c>
      <c r="B925" s="25" t="s">
        <v>2162</v>
      </c>
      <c r="C925" s="25" t="str">
        <f>LEFT(Data_Prep!$B925,4)</f>
        <v>2014</v>
      </c>
      <c r="D925" s="2">
        <v>1847.61</v>
      </c>
      <c r="E925" t="s">
        <v>1537</v>
      </c>
      <c r="F925">
        <v>1.7909999999999999</v>
      </c>
      <c r="I925" s="25">
        <v>42091</v>
      </c>
      <c r="J925">
        <v>252.95</v>
      </c>
    </row>
    <row r="926" spans="1:10" x14ac:dyDescent="0.25">
      <c r="A926" s="24" t="s">
        <v>2163</v>
      </c>
      <c r="B926" s="25" t="s">
        <v>2164</v>
      </c>
      <c r="C926" s="25" t="str">
        <f>LEFT(Data_Prep!$B926,4)</f>
        <v>2014</v>
      </c>
      <c r="D926" s="2">
        <v>1836.25</v>
      </c>
      <c r="E926" t="s">
        <v>2165</v>
      </c>
      <c r="F926">
        <v>1.8</v>
      </c>
      <c r="I926" s="25">
        <v>42090</v>
      </c>
      <c r="J926">
        <v>246.5</v>
      </c>
    </row>
    <row r="927" spans="1:10" x14ac:dyDescent="0.25">
      <c r="A927" s="24" t="s">
        <v>2166</v>
      </c>
      <c r="B927" s="25" t="s">
        <v>2167</v>
      </c>
      <c r="C927" s="25" t="str">
        <f>LEFT(Data_Prep!$B927,4)</f>
        <v>2014</v>
      </c>
      <c r="D927" s="2">
        <v>1839.78</v>
      </c>
      <c r="E927" t="s">
        <v>2168</v>
      </c>
      <c r="F927">
        <v>1.75</v>
      </c>
      <c r="I927" s="25">
        <v>42089</v>
      </c>
      <c r="J927">
        <v>249.19</v>
      </c>
    </row>
    <row r="928" spans="1:10" x14ac:dyDescent="0.25">
      <c r="A928" s="24" t="s">
        <v>2169</v>
      </c>
      <c r="B928" s="25" t="s">
        <v>2170</v>
      </c>
      <c r="C928" s="25" t="str">
        <f>LEFT(Data_Prep!$B928,4)</f>
        <v>2014</v>
      </c>
      <c r="D928" s="2">
        <v>1828.75</v>
      </c>
      <c r="E928" t="s">
        <v>1539</v>
      </c>
      <c r="F928">
        <v>1.7909999999999999</v>
      </c>
      <c r="I928" s="25">
        <v>42088</v>
      </c>
      <c r="J928">
        <v>245.92</v>
      </c>
    </row>
    <row r="929" spans="1:10" x14ac:dyDescent="0.25">
      <c r="A929" s="24" t="s">
        <v>2171</v>
      </c>
      <c r="B929" s="25" t="s">
        <v>2172</v>
      </c>
      <c r="C929" s="25" t="str">
        <f>LEFT(Data_Prep!$B929,4)</f>
        <v>2014</v>
      </c>
      <c r="D929" s="2">
        <v>1840.76</v>
      </c>
      <c r="E929" t="s">
        <v>1542</v>
      </c>
      <c r="F929">
        <v>1.7790999999999999</v>
      </c>
      <c r="I929" s="25">
        <v>42087</v>
      </c>
      <c r="J929">
        <v>246</v>
      </c>
    </row>
    <row r="930" spans="1:10" x14ac:dyDescent="0.25">
      <c r="A930" s="24" t="s">
        <v>2173</v>
      </c>
      <c r="B930" s="25" t="s">
        <v>2174</v>
      </c>
      <c r="C930" s="25" t="str">
        <f>LEFT(Data_Prep!$B930,4)</f>
        <v>2014</v>
      </c>
      <c r="D930" s="2">
        <v>1838.63</v>
      </c>
      <c r="E930" t="s">
        <v>1545</v>
      </c>
      <c r="F930">
        <v>1.7596000000000001</v>
      </c>
      <c r="I930" s="25">
        <v>42086</v>
      </c>
      <c r="J930">
        <v>267.23</v>
      </c>
    </row>
    <row r="931" spans="1:10" x14ac:dyDescent="0.25">
      <c r="A931" s="24" t="s">
        <v>2175</v>
      </c>
      <c r="B931" s="25" t="s">
        <v>2176</v>
      </c>
      <c r="C931" s="25" t="str">
        <f>LEFT(Data_Prep!$B931,4)</f>
        <v>2014</v>
      </c>
      <c r="D931" s="2">
        <v>1829.83</v>
      </c>
      <c r="E931" t="s">
        <v>1547</v>
      </c>
      <c r="F931">
        <v>1.99</v>
      </c>
      <c r="I931" s="25">
        <v>42085</v>
      </c>
      <c r="J931">
        <v>268.82</v>
      </c>
    </row>
    <row r="932" spans="1:10" x14ac:dyDescent="0.25">
      <c r="A932" s="24" t="s">
        <v>2177</v>
      </c>
      <c r="B932" s="25" t="s">
        <v>2178</v>
      </c>
      <c r="C932" s="25" t="str">
        <f>LEFT(Data_Prep!$B932,4)</f>
        <v>2014</v>
      </c>
      <c r="D932" s="2">
        <v>1819.26</v>
      </c>
      <c r="E932" t="s">
        <v>1549</v>
      </c>
      <c r="F932">
        <v>2.0222000000000002</v>
      </c>
      <c r="I932" s="25">
        <v>42084</v>
      </c>
      <c r="J932">
        <v>260.47000000000003</v>
      </c>
    </row>
    <row r="933" spans="1:10" x14ac:dyDescent="0.25">
      <c r="A933" s="24" t="s">
        <v>2179</v>
      </c>
      <c r="B933" s="25" t="s">
        <v>2180</v>
      </c>
      <c r="C933" s="25" t="str">
        <f>LEFT(Data_Prep!$B933,4)</f>
        <v>2014</v>
      </c>
      <c r="D933" s="2">
        <v>1819.75</v>
      </c>
      <c r="E933" t="s">
        <v>2181</v>
      </c>
      <c r="F933">
        <v>2.0194000000000001</v>
      </c>
      <c r="I933" s="25">
        <v>42083</v>
      </c>
      <c r="J933">
        <v>262.19</v>
      </c>
    </row>
    <row r="934" spans="1:10" x14ac:dyDescent="0.25">
      <c r="A934" s="24" t="s">
        <v>2182</v>
      </c>
      <c r="B934" s="25" t="s">
        <v>2183</v>
      </c>
      <c r="C934" s="25" t="str">
        <f>LEFT(Data_Prep!$B934,4)</f>
        <v>2014</v>
      </c>
      <c r="D934" s="2">
        <v>1799.84</v>
      </c>
      <c r="E934" t="s">
        <v>2184</v>
      </c>
      <c r="F934">
        <v>1.9883999999999999</v>
      </c>
      <c r="I934" s="25">
        <v>42082</v>
      </c>
      <c r="J934">
        <v>261.86</v>
      </c>
    </row>
    <row r="935" spans="1:10" x14ac:dyDescent="0.25">
      <c r="A935" s="24" t="s">
        <v>2185</v>
      </c>
      <c r="B935" s="25" t="s">
        <v>2186</v>
      </c>
      <c r="C935" s="25" t="str">
        <f>LEFT(Data_Prep!$B935,4)</f>
        <v>2014</v>
      </c>
      <c r="D935" s="2">
        <v>1797.02</v>
      </c>
      <c r="E935" t="s">
        <v>1551</v>
      </c>
      <c r="F935">
        <v>2</v>
      </c>
      <c r="I935" s="25">
        <v>42081</v>
      </c>
      <c r="J935">
        <v>257.3</v>
      </c>
    </row>
    <row r="936" spans="1:10" x14ac:dyDescent="0.25">
      <c r="A936" s="24" t="s">
        <v>2187</v>
      </c>
      <c r="B936" s="25" t="s">
        <v>2188</v>
      </c>
      <c r="C936" s="25" t="str">
        <f>LEFT(Data_Prep!$B936,4)</f>
        <v>2014</v>
      </c>
      <c r="D936" s="2">
        <v>1773.43</v>
      </c>
      <c r="E936" t="s">
        <v>1553</v>
      </c>
      <c r="F936">
        <v>2.0554000000000001</v>
      </c>
      <c r="I936" s="25">
        <v>42080</v>
      </c>
      <c r="J936">
        <v>285.25</v>
      </c>
    </row>
    <row r="937" spans="1:10" x14ac:dyDescent="0.25">
      <c r="A937" s="24" t="s">
        <v>2189</v>
      </c>
      <c r="B937" s="25" t="s">
        <v>2190</v>
      </c>
      <c r="C937" s="25" t="str">
        <f>LEFT(Data_Prep!$B937,4)</f>
        <v>2014</v>
      </c>
      <c r="D937" s="2">
        <v>1751.64</v>
      </c>
      <c r="E937" t="s">
        <v>1555</v>
      </c>
      <c r="F937">
        <v>2.0310000000000001</v>
      </c>
      <c r="I937" s="25">
        <v>42079</v>
      </c>
      <c r="J937">
        <v>291.22000000000003</v>
      </c>
    </row>
    <row r="938" spans="1:10" x14ac:dyDescent="0.25">
      <c r="A938" s="24" t="s">
        <v>2191</v>
      </c>
      <c r="B938" s="25" t="s">
        <v>2192</v>
      </c>
      <c r="C938" s="25" t="str">
        <f>LEFT(Data_Prep!$B938,4)</f>
        <v>2014</v>
      </c>
      <c r="D938" s="2">
        <v>1755.2</v>
      </c>
      <c r="E938" t="s">
        <v>1558</v>
      </c>
      <c r="F938">
        <v>2.004</v>
      </c>
      <c r="I938" s="25">
        <v>42078</v>
      </c>
      <c r="J938">
        <v>286.89999999999998</v>
      </c>
    </row>
    <row r="939" spans="1:10" x14ac:dyDescent="0.25">
      <c r="A939" s="24" t="s">
        <v>2193</v>
      </c>
      <c r="B939" s="25" t="s">
        <v>2194</v>
      </c>
      <c r="C939" s="25" t="str">
        <f>LEFT(Data_Prep!$B939,4)</f>
        <v>2014</v>
      </c>
      <c r="D939" s="2">
        <v>1741.89</v>
      </c>
      <c r="E939" t="s">
        <v>1561</v>
      </c>
      <c r="F939">
        <v>1.9583999999999999</v>
      </c>
      <c r="I939" s="25">
        <v>42077</v>
      </c>
      <c r="J939">
        <v>282.60000000000002</v>
      </c>
    </row>
    <row r="940" spans="1:10" x14ac:dyDescent="0.25">
      <c r="A940" s="24" t="s">
        <v>2195</v>
      </c>
      <c r="B940" s="25" t="s">
        <v>2196</v>
      </c>
      <c r="C940" s="25" t="str">
        <f>LEFT(Data_Prep!$B940,4)</f>
        <v>2014</v>
      </c>
      <c r="D940" s="2">
        <v>1782.59</v>
      </c>
      <c r="E940" t="s">
        <v>2197</v>
      </c>
      <c r="F940">
        <v>1.8929</v>
      </c>
      <c r="I940" s="25">
        <v>42076</v>
      </c>
      <c r="J940">
        <v>283.27999999999997</v>
      </c>
    </row>
    <row r="941" spans="1:10" x14ac:dyDescent="0.25">
      <c r="A941" s="24" t="s">
        <v>2198</v>
      </c>
      <c r="B941" s="25" t="s">
        <v>2199</v>
      </c>
      <c r="C941" s="25" t="str">
        <f>LEFT(Data_Prep!$B941,4)</f>
        <v>2014</v>
      </c>
      <c r="D941" s="2">
        <v>1794.19</v>
      </c>
      <c r="E941" t="s">
        <v>2200</v>
      </c>
      <c r="F941">
        <v>1.923</v>
      </c>
      <c r="I941" s="25">
        <v>42075</v>
      </c>
      <c r="J941">
        <v>295.56</v>
      </c>
    </row>
    <row r="942" spans="1:10" x14ac:dyDescent="0.25">
      <c r="A942" s="24" t="s">
        <v>2201</v>
      </c>
      <c r="B942" s="25" t="s">
        <v>2202</v>
      </c>
      <c r="C942" s="25" t="str">
        <f>LEFT(Data_Prep!$B942,4)</f>
        <v>2014</v>
      </c>
      <c r="D942" s="2">
        <v>1774.2</v>
      </c>
      <c r="E942" t="s">
        <v>1563</v>
      </c>
      <c r="F942">
        <v>1.9078999999999999</v>
      </c>
      <c r="I942" s="25">
        <v>42074</v>
      </c>
      <c r="J942">
        <v>296.7</v>
      </c>
    </row>
    <row r="943" spans="1:10" x14ac:dyDescent="0.25">
      <c r="A943" s="24" t="s">
        <v>2203</v>
      </c>
      <c r="B943" s="25" t="s">
        <v>2204</v>
      </c>
      <c r="C943" s="25" t="str">
        <f>LEFT(Data_Prep!$B943,4)</f>
        <v>2014</v>
      </c>
      <c r="D943" s="2">
        <v>1792.5</v>
      </c>
      <c r="E943" t="s">
        <v>1565</v>
      </c>
      <c r="F943">
        <v>1.9319999999999999</v>
      </c>
      <c r="I943" s="25">
        <v>42073</v>
      </c>
      <c r="J943">
        <v>292.7</v>
      </c>
    </row>
    <row r="944" spans="1:10" x14ac:dyDescent="0.25">
      <c r="A944" s="24" t="s">
        <v>2205</v>
      </c>
      <c r="B944" s="25" t="s">
        <v>2206</v>
      </c>
      <c r="C944" s="25" t="str">
        <f>LEFT(Data_Prep!$B944,4)</f>
        <v>2014</v>
      </c>
      <c r="D944" s="2">
        <v>1781.56</v>
      </c>
      <c r="E944" t="s">
        <v>1567</v>
      </c>
      <c r="F944">
        <v>1.9330000000000001</v>
      </c>
      <c r="I944" s="25">
        <v>42072</v>
      </c>
      <c r="J944">
        <v>291.02999999999997</v>
      </c>
    </row>
    <row r="945" spans="1:10" x14ac:dyDescent="0.25">
      <c r="A945" s="24" t="s">
        <v>2207</v>
      </c>
      <c r="B945" s="25" t="s">
        <v>2208</v>
      </c>
      <c r="C945" s="25" t="str">
        <f>LEFT(Data_Prep!$B945,4)</f>
        <v>2014</v>
      </c>
      <c r="D945" s="2">
        <v>1790.29</v>
      </c>
      <c r="E945" t="s">
        <v>1569</v>
      </c>
      <c r="F945">
        <v>1.9618</v>
      </c>
      <c r="I945" s="25">
        <v>42071</v>
      </c>
      <c r="J945">
        <v>275.58999999999997</v>
      </c>
    </row>
    <row r="946" spans="1:10" x14ac:dyDescent="0.25">
      <c r="A946" s="24" t="s">
        <v>2209</v>
      </c>
      <c r="B946" s="25" t="s">
        <v>2210</v>
      </c>
      <c r="C946" s="25" t="str">
        <f>LEFT(Data_Prep!$B946,4)</f>
        <v>2014</v>
      </c>
      <c r="D946" s="2">
        <v>1828.46</v>
      </c>
      <c r="E946" t="s">
        <v>1571</v>
      </c>
      <c r="F946">
        <v>1.958</v>
      </c>
      <c r="I946" s="25">
        <v>42070</v>
      </c>
      <c r="J946">
        <v>276.97000000000003</v>
      </c>
    </row>
    <row r="947" spans="1:10" x14ac:dyDescent="0.25">
      <c r="A947" s="24" t="s">
        <v>2211</v>
      </c>
      <c r="B947" s="25" t="s">
        <v>2212</v>
      </c>
      <c r="C947" s="25" t="str">
        <f>LEFT(Data_Prep!$B947,4)</f>
        <v>2014</v>
      </c>
      <c r="D947" s="2">
        <v>1844.86</v>
      </c>
      <c r="E947" t="s">
        <v>2213</v>
      </c>
      <c r="F947">
        <v>1.9218999999999999</v>
      </c>
      <c r="I947" s="25">
        <v>42069</v>
      </c>
      <c r="J947">
        <v>273.2</v>
      </c>
    </row>
    <row r="948" spans="1:10" x14ac:dyDescent="0.25">
      <c r="A948" s="24" t="s">
        <v>2214</v>
      </c>
      <c r="B948" s="25" t="s">
        <v>2215</v>
      </c>
      <c r="C948" s="25" t="str">
        <f>LEFT(Data_Prep!$B948,4)</f>
        <v>2014</v>
      </c>
      <c r="D948" s="2">
        <v>1843.8</v>
      </c>
      <c r="E948" t="s">
        <v>2216</v>
      </c>
      <c r="F948">
        <v>1.8520000000000001</v>
      </c>
      <c r="I948" s="25">
        <v>42068</v>
      </c>
      <c r="J948">
        <v>277.69</v>
      </c>
    </row>
    <row r="949" spans="1:10" x14ac:dyDescent="0.25">
      <c r="A949" s="24" t="s">
        <v>2217</v>
      </c>
      <c r="B949" s="25" t="s">
        <v>2218</v>
      </c>
      <c r="C949" s="25" t="str">
        <f>LEFT(Data_Prep!$B949,4)</f>
        <v>2014</v>
      </c>
      <c r="D949" s="2">
        <v>1838.7</v>
      </c>
      <c r="E949" t="s">
        <v>1574</v>
      </c>
      <c r="F949">
        <v>1.863</v>
      </c>
      <c r="I949" s="25">
        <v>42067</v>
      </c>
      <c r="J949">
        <v>273.33</v>
      </c>
    </row>
    <row r="950" spans="1:10" x14ac:dyDescent="0.25">
      <c r="A950" s="24" t="s">
        <v>2219</v>
      </c>
      <c r="B950" s="25" t="s">
        <v>2220</v>
      </c>
      <c r="C950" s="25" t="str">
        <f>LEFT(Data_Prep!$B950,4)</f>
        <v>2014</v>
      </c>
      <c r="D950" s="2">
        <v>1845.89</v>
      </c>
      <c r="E950" t="s">
        <v>1577</v>
      </c>
      <c r="F950">
        <v>1.8</v>
      </c>
      <c r="I950" s="25">
        <v>42066</v>
      </c>
      <c r="J950">
        <v>283.75</v>
      </c>
    </row>
    <row r="951" spans="1:10" x14ac:dyDescent="0.25">
      <c r="A951" s="24" t="s">
        <v>2221</v>
      </c>
      <c r="B951" s="25" t="s">
        <v>2222</v>
      </c>
      <c r="C951" s="25" t="str">
        <f>LEFT(Data_Prep!$B951,4)</f>
        <v>2014</v>
      </c>
      <c r="D951" s="2">
        <v>1848.38</v>
      </c>
      <c r="E951" t="s">
        <v>1579</v>
      </c>
      <c r="F951">
        <v>1.8140000000000001</v>
      </c>
      <c r="I951" s="25">
        <v>42065</v>
      </c>
      <c r="J951">
        <v>277.3</v>
      </c>
    </row>
    <row r="952" spans="1:10" x14ac:dyDescent="0.25">
      <c r="A952" s="24" t="s">
        <v>2223</v>
      </c>
      <c r="B952" s="25" t="s">
        <v>2224</v>
      </c>
      <c r="C952" s="25" t="str">
        <f>LEFT(Data_Prep!$B952,4)</f>
        <v>2014</v>
      </c>
      <c r="D952" s="2">
        <v>1838.88</v>
      </c>
      <c r="E952" t="s">
        <v>1581</v>
      </c>
      <c r="F952">
        <v>1.8280000000000001</v>
      </c>
      <c r="I952" s="25">
        <v>42064</v>
      </c>
      <c r="J952">
        <v>262.39999999999998</v>
      </c>
    </row>
    <row r="953" spans="1:10" x14ac:dyDescent="0.25">
      <c r="A953" s="24" t="s">
        <v>2225</v>
      </c>
      <c r="B953" s="25" t="s">
        <v>2226</v>
      </c>
      <c r="C953" s="25" t="str">
        <f>LEFT(Data_Prep!$B953,4)</f>
        <v>2014</v>
      </c>
      <c r="D953" s="2">
        <v>1819.2</v>
      </c>
      <c r="E953" t="s">
        <v>1583</v>
      </c>
      <c r="F953">
        <v>1.8190999999999999</v>
      </c>
      <c r="I953" s="25">
        <v>42063</v>
      </c>
      <c r="J953">
        <v>255.7</v>
      </c>
    </row>
    <row r="954" spans="1:10" x14ac:dyDescent="0.25">
      <c r="A954" s="24" t="s">
        <v>2227</v>
      </c>
      <c r="B954" s="25" t="s">
        <v>2228</v>
      </c>
      <c r="C954" s="25" t="str">
        <f>LEFT(Data_Prep!$B954,4)</f>
        <v>2014</v>
      </c>
      <c r="D954" s="2">
        <v>1842.37</v>
      </c>
      <c r="E954" t="s">
        <v>2229</v>
      </c>
      <c r="F954">
        <v>1.7867</v>
      </c>
      <c r="I954" s="25">
        <v>42062</v>
      </c>
      <c r="J954">
        <v>254.96</v>
      </c>
    </row>
    <row r="955" spans="1:10" x14ac:dyDescent="0.25">
      <c r="A955" s="24" t="s">
        <v>2230</v>
      </c>
      <c r="B955" s="25" t="s">
        <v>2231</v>
      </c>
      <c r="C955" s="25" t="str">
        <f>LEFT(Data_Prep!$B955,4)</f>
        <v>2014</v>
      </c>
      <c r="D955" s="2">
        <v>1838.13</v>
      </c>
      <c r="E955" t="s">
        <v>2232</v>
      </c>
      <c r="F955">
        <v>1.851</v>
      </c>
      <c r="I955" s="25">
        <v>42061</v>
      </c>
      <c r="J955">
        <v>236.93</v>
      </c>
    </row>
    <row r="956" spans="1:10" x14ac:dyDescent="0.25">
      <c r="A956" s="24" t="s">
        <v>2233</v>
      </c>
      <c r="B956" s="25" t="s">
        <v>2234</v>
      </c>
      <c r="C956" s="25" t="str">
        <f>LEFT(Data_Prep!$B956,4)</f>
        <v>2014</v>
      </c>
      <c r="D956" s="2">
        <v>1837.49</v>
      </c>
      <c r="E956" t="s">
        <v>1585</v>
      </c>
      <c r="F956">
        <v>1.8460000000000001</v>
      </c>
      <c r="I956" s="25">
        <v>42060</v>
      </c>
      <c r="J956">
        <v>237.99</v>
      </c>
    </row>
    <row r="957" spans="1:10" x14ac:dyDescent="0.25">
      <c r="A957" s="24" t="s">
        <v>2235</v>
      </c>
      <c r="B957" s="25" t="s">
        <v>2236</v>
      </c>
      <c r="C957" s="25" t="str">
        <f>LEFT(Data_Prep!$B957,4)</f>
        <v>2014</v>
      </c>
      <c r="D957" s="2">
        <v>1837.88</v>
      </c>
      <c r="E957" t="s">
        <v>1587</v>
      </c>
      <c r="F957">
        <v>1.839</v>
      </c>
      <c r="I957" s="25">
        <v>42059</v>
      </c>
      <c r="J957">
        <v>239.73</v>
      </c>
    </row>
    <row r="958" spans="1:10" x14ac:dyDescent="0.25">
      <c r="A958" s="24" t="s">
        <v>2237</v>
      </c>
      <c r="B958" s="25" t="s">
        <v>2238</v>
      </c>
      <c r="C958" s="25" t="str">
        <f>LEFT(Data_Prep!$B958,4)</f>
        <v>2014</v>
      </c>
      <c r="D958" s="2">
        <v>1826.77</v>
      </c>
      <c r="E958" t="s">
        <v>1590</v>
      </c>
      <c r="F958">
        <v>1.81</v>
      </c>
      <c r="I958" s="25">
        <v>42058</v>
      </c>
      <c r="J958">
        <v>239.4</v>
      </c>
    </row>
    <row r="959" spans="1:10" x14ac:dyDescent="0.25">
      <c r="A959" s="24" t="s">
        <v>2239</v>
      </c>
      <c r="B959" s="25" t="s">
        <v>2240</v>
      </c>
      <c r="C959" s="25" t="str">
        <f>LEFT(Data_Prep!$B959,4)</f>
        <v>2014</v>
      </c>
      <c r="D959" s="2">
        <v>1831.37</v>
      </c>
      <c r="E959" t="s">
        <v>1593</v>
      </c>
      <c r="F959">
        <v>1.857</v>
      </c>
      <c r="I959" s="25">
        <v>42057</v>
      </c>
      <c r="J959">
        <v>236.5</v>
      </c>
    </row>
    <row r="960" spans="1:10" x14ac:dyDescent="0.25">
      <c r="A960" s="24" t="s">
        <v>2241</v>
      </c>
      <c r="B960" s="25" t="s">
        <v>2242</v>
      </c>
      <c r="C960" s="25" t="str">
        <f>LEFT(Data_Prep!$B960,4)</f>
        <v>2014</v>
      </c>
      <c r="D960" s="2">
        <v>1831.98</v>
      </c>
      <c r="E960" t="s">
        <v>2243</v>
      </c>
      <c r="F960">
        <v>1.802</v>
      </c>
      <c r="I960" s="25">
        <v>42056</v>
      </c>
      <c r="J960">
        <v>245.55</v>
      </c>
    </row>
    <row r="961" spans="1:10" x14ac:dyDescent="0.25">
      <c r="A961" s="24" t="s">
        <v>2244</v>
      </c>
      <c r="B961" s="25" t="s">
        <v>2245</v>
      </c>
      <c r="C961" s="25" t="str">
        <f>LEFT(Data_Prep!$B961,4)</f>
        <v>2013</v>
      </c>
      <c r="D961" s="2">
        <v>1848.36</v>
      </c>
      <c r="E961" t="s">
        <v>2246</v>
      </c>
      <c r="F961">
        <v>1.8315999999999999</v>
      </c>
      <c r="I961" s="25">
        <v>42055</v>
      </c>
      <c r="J961">
        <v>244.5</v>
      </c>
    </row>
    <row r="962" spans="1:10" x14ac:dyDescent="0.25">
      <c r="A962" s="24" t="s">
        <v>2247</v>
      </c>
      <c r="B962" s="25" t="s">
        <v>2248</v>
      </c>
      <c r="C962" s="25" t="str">
        <f>LEFT(Data_Prep!$B962,4)</f>
        <v>2013</v>
      </c>
      <c r="D962" s="2">
        <v>1841.07</v>
      </c>
      <c r="E962" t="s">
        <v>2249</v>
      </c>
      <c r="F962">
        <v>1.9511000000000001</v>
      </c>
      <c r="I962" s="25">
        <v>42054</v>
      </c>
      <c r="J962">
        <v>240.2</v>
      </c>
    </row>
    <row r="963" spans="1:10" x14ac:dyDescent="0.25">
      <c r="A963" s="24" t="s">
        <v>2250</v>
      </c>
      <c r="B963" s="25" t="s">
        <v>2251</v>
      </c>
      <c r="C963" s="25" t="str">
        <f>LEFT(Data_Prep!$B963,4)</f>
        <v>2013</v>
      </c>
      <c r="D963" s="2">
        <v>1841.4</v>
      </c>
      <c r="E963" t="s">
        <v>1595</v>
      </c>
      <c r="F963">
        <v>1.825</v>
      </c>
      <c r="I963" s="25">
        <v>42053</v>
      </c>
      <c r="J963">
        <v>236.3</v>
      </c>
    </row>
    <row r="964" spans="1:10" x14ac:dyDescent="0.25">
      <c r="A964" s="24" t="s">
        <v>2252</v>
      </c>
      <c r="B964" s="25" t="s">
        <v>2253</v>
      </c>
      <c r="C964" s="25" t="str">
        <f>LEFT(Data_Prep!$B964,4)</f>
        <v>2013</v>
      </c>
      <c r="D964" s="2">
        <v>1842.02</v>
      </c>
      <c r="E964" t="s">
        <v>1598</v>
      </c>
      <c r="F964">
        <v>1.7689999999999999</v>
      </c>
      <c r="I964" s="25">
        <v>42052</v>
      </c>
      <c r="J964">
        <v>244</v>
      </c>
    </row>
    <row r="965" spans="1:10" x14ac:dyDescent="0.25">
      <c r="A965" s="24" t="s">
        <v>2254</v>
      </c>
      <c r="B965" s="25" t="s">
        <v>2255</v>
      </c>
      <c r="C965" s="25" t="str">
        <f>LEFT(Data_Prep!$B965,4)</f>
        <v>2013</v>
      </c>
      <c r="D965" s="2">
        <v>1833.32</v>
      </c>
      <c r="I965" s="25">
        <v>42051</v>
      </c>
      <c r="J965">
        <v>233.6</v>
      </c>
    </row>
    <row r="966" spans="1:10" x14ac:dyDescent="0.25">
      <c r="A966" s="24" t="s">
        <v>2256</v>
      </c>
      <c r="B966" s="25" t="s">
        <v>2257</v>
      </c>
      <c r="C966" s="25" t="str">
        <f>LEFT(Data_Prep!$B966,4)</f>
        <v>2013</v>
      </c>
      <c r="D966" s="2">
        <v>1827.99</v>
      </c>
      <c r="I966" s="25">
        <v>42050</v>
      </c>
      <c r="J966">
        <v>235.88</v>
      </c>
    </row>
    <row r="967" spans="1:10" x14ac:dyDescent="0.25">
      <c r="A967" s="24" t="s">
        <v>2258</v>
      </c>
      <c r="B967" s="25" t="s">
        <v>2259</v>
      </c>
      <c r="C967" s="25" t="str">
        <f>LEFT(Data_Prep!$B967,4)</f>
        <v>2013</v>
      </c>
      <c r="D967" s="2">
        <v>1818.32</v>
      </c>
      <c r="I967" s="25">
        <v>42049</v>
      </c>
      <c r="J967">
        <v>257.2</v>
      </c>
    </row>
    <row r="968" spans="1:10" x14ac:dyDescent="0.25">
      <c r="A968" s="24" t="s">
        <v>2260</v>
      </c>
      <c r="B968" s="25" t="s">
        <v>2261</v>
      </c>
      <c r="C968" s="25" t="str">
        <f>LEFT(Data_Prep!$B968,4)</f>
        <v>2013</v>
      </c>
      <c r="D968" s="2">
        <v>1809.6</v>
      </c>
      <c r="I968" s="25">
        <v>42048</v>
      </c>
      <c r="J968">
        <v>236.06</v>
      </c>
    </row>
    <row r="969" spans="1:10" x14ac:dyDescent="0.25">
      <c r="A969" s="24" t="s">
        <v>2262</v>
      </c>
      <c r="B969" s="25" t="s">
        <v>2263</v>
      </c>
      <c r="C969" s="25" t="str">
        <f>LEFT(Data_Prep!$B969,4)</f>
        <v>2013</v>
      </c>
      <c r="D969" s="2">
        <v>1810.65</v>
      </c>
      <c r="I969" s="25">
        <v>42047</v>
      </c>
      <c r="J969">
        <v>222.37</v>
      </c>
    </row>
    <row r="970" spans="1:10" x14ac:dyDescent="0.25">
      <c r="A970" s="24" t="s">
        <v>2264</v>
      </c>
      <c r="B970" s="25" t="s">
        <v>2265</v>
      </c>
      <c r="C970" s="25" t="str">
        <f>LEFT(Data_Prep!$B970,4)</f>
        <v>2013</v>
      </c>
      <c r="D970" s="2">
        <v>1781</v>
      </c>
      <c r="I970" s="25">
        <v>42046</v>
      </c>
      <c r="J970">
        <v>219.79</v>
      </c>
    </row>
    <row r="971" spans="1:10" x14ac:dyDescent="0.25">
      <c r="A971" s="24" t="s">
        <v>2266</v>
      </c>
      <c r="B971" s="25" t="s">
        <v>2267</v>
      </c>
      <c r="C971" s="25" t="str">
        <f>LEFT(Data_Prep!$B971,4)</f>
        <v>2013</v>
      </c>
      <c r="D971" s="2">
        <v>1786.54</v>
      </c>
      <c r="I971" s="25">
        <v>42045</v>
      </c>
      <c r="J971">
        <v>220.87</v>
      </c>
    </row>
    <row r="972" spans="1:10" x14ac:dyDescent="0.25">
      <c r="A972" s="24" t="s">
        <v>2268</v>
      </c>
      <c r="B972" s="25" t="s">
        <v>2269</v>
      </c>
      <c r="C972" s="25" t="str">
        <f>LEFT(Data_Prep!$B972,4)</f>
        <v>2013</v>
      </c>
      <c r="D972" s="2">
        <v>1775.32</v>
      </c>
      <c r="I972" s="25">
        <v>42044</v>
      </c>
      <c r="J972">
        <v>221.1</v>
      </c>
    </row>
    <row r="973" spans="1:10" x14ac:dyDescent="0.25">
      <c r="A973" s="24" t="s">
        <v>2270</v>
      </c>
      <c r="B973" s="25" t="s">
        <v>2271</v>
      </c>
      <c r="C973" s="25" t="str">
        <f>LEFT(Data_Prep!$B973,4)</f>
        <v>2013</v>
      </c>
      <c r="D973" s="2">
        <v>1775.5</v>
      </c>
      <c r="I973" s="25">
        <v>42043</v>
      </c>
      <c r="J973">
        <v>223.99</v>
      </c>
    </row>
    <row r="974" spans="1:10" x14ac:dyDescent="0.25">
      <c r="A974" s="24" t="s">
        <v>2272</v>
      </c>
      <c r="B974" s="25" t="s">
        <v>2273</v>
      </c>
      <c r="C974" s="25" t="str">
        <f>LEFT(Data_Prep!$B974,4)</f>
        <v>2013</v>
      </c>
      <c r="D974" s="2">
        <v>1782.22</v>
      </c>
      <c r="I974" s="25">
        <v>42042</v>
      </c>
      <c r="J974">
        <v>229</v>
      </c>
    </row>
    <row r="975" spans="1:10" x14ac:dyDescent="0.25">
      <c r="A975" s="24" t="s">
        <v>2274</v>
      </c>
      <c r="B975" s="25" t="s">
        <v>2275</v>
      </c>
      <c r="C975" s="25" t="str">
        <f>LEFT(Data_Prep!$B975,4)</f>
        <v>2013</v>
      </c>
      <c r="D975" s="2">
        <v>1802.62</v>
      </c>
      <c r="I975" s="25">
        <v>42041</v>
      </c>
      <c r="J975">
        <v>223.2</v>
      </c>
    </row>
    <row r="976" spans="1:10" x14ac:dyDescent="0.25">
      <c r="A976" s="24" t="s">
        <v>2276</v>
      </c>
      <c r="B976" s="25" t="s">
        <v>2277</v>
      </c>
      <c r="C976" s="25" t="str">
        <f>LEFT(Data_Prep!$B976,4)</f>
        <v>2013</v>
      </c>
      <c r="D976" s="2">
        <v>1808.37</v>
      </c>
      <c r="I976" s="25">
        <v>42040</v>
      </c>
      <c r="J976">
        <v>216.76</v>
      </c>
    </row>
    <row r="977" spans="1:10" x14ac:dyDescent="0.25">
      <c r="A977" s="24" t="s">
        <v>2278</v>
      </c>
      <c r="B977" s="25" t="s">
        <v>2279</v>
      </c>
      <c r="C977" s="25" t="str">
        <f>LEFT(Data_Prep!$B977,4)</f>
        <v>2013</v>
      </c>
      <c r="D977" s="2">
        <v>1805.09</v>
      </c>
      <c r="I977" s="25">
        <v>42039</v>
      </c>
      <c r="J977">
        <v>227.11</v>
      </c>
    </row>
    <row r="978" spans="1:10" x14ac:dyDescent="0.25">
      <c r="A978" s="24" t="s">
        <v>2280</v>
      </c>
      <c r="B978" s="25" t="s">
        <v>2281</v>
      </c>
      <c r="C978" s="25" t="str">
        <f>LEFT(Data_Prep!$B978,4)</f>
        <v>2013</v>
      </c>
      <c r="D978" s="2">
        <v>1785.03</v>
      </c>
      <c r="I978" s="25">
        <v>42038</v>
      </c>
      <c r="J978">
        <v>228.58</v>
      </c>
    </row>
    <row r="979" spans="1:10" x14ac:dyDescent="0.25">
      <c r="A979" s="24" t="s">
        <v>2282</v>
      </c>
      <c r="B979" s="25" t="s">
        <v>2283</v>
      </c>
      <c r="C979" s="25" t="str">
        <f>LEFT(Data_Prep!$B979,4)</f>
        <v>2013</v>
      </c>
      <c r="D979" s="2">
        <v>1792.81</v>
      </c>
      <c r="I979" s="25">
        <v>42037</v>
      </c>
      <c r="J979">
        <v>237.83</v>
      </c>
    </row>
    <row r="980" spans="1:10" x14ac:dyDescent="0.25">
      <c r="A980" s="24" t="s">
        <v>2284</v>
      </c>
      <c r="B980" s="25" t="s">
        <v>2285</v>
      </c>
      <c r="C980" s="25" t="str">
        <f>LEFT(Data_Prep!$B980,4)</f>
        <v>2013</v>
      </c>
      <c r="D980" s="2">
        <v>1795.15</v>
      </c>
      <c r="I980" s="25">
        <v>42036</v>
      </c>
      <c r="J980">
        <v>228.99</v>
      </c>
    </row>
    <row r="981" spans="1:10" x14ac:dyDescent="0.25">
      <c r="A981" s="24" t="s">
        <v>2286</v>
      </c>
      <c r="B981" s="25" t="s">
        <v>2287</v>
      </c>
      <c r="C981" s="25" t="str">
        <f>LEFT(Data_Prep!$B981,4)</f>
        <v>2013</v>
      </c>
      <c r="D981" s="2">
        <v>1800.9</v>
      </c>
      <c r="I981" s="25">
        <v>42035</v>
      </c>
      <c r="J981">
        <v>218.45</v>
      </c>
    </row>
    <row r="982" spans="1:10" x14ac:dyDescent="0.25">
      <c r="A982" s="24" t="s">
        <v>2288</v>
      </c>
      <c r="B982" s="25" t="s">
        <v>2289</v>
      </c>
      <c r="C982" s="25" t="str">
        <f>LEFT(Data_Prep!$B982,4)</f>
        <v>2013</v>
      </c>
      <c r="D982" s="2">
        <v>1805.81</v>
      </c>
      <c r="I982" s="25">
        <v>42034</v>
      </c>
      <c r="J982">
        <v>229.07</v>
      </c>
    </row>
    <row r="983" spans="1:10" x14ac:dyDescent="0.25">
      <c r="A983" s="24" t="s">
        <v>2290</v>
      </c>
      <c r="B983" s="25" t="s">
        <v>2291</v>
      </c>
      <c r="C983" s="25" t="str">
        <f>LEFT(Data_Prep!$B983,4)</f>
        <v>2013</v>
      </c>
      <c r="D983" s="2">
        <v>1807.23</v>
      </c>
      <c r="I983" s="25">
        <v>42033</v>
      </c>
      <c r="J983">
        <v>235.03</v>
      </c>
    </row>
    <row r="984" spans="1:10" x14ac:dyDescent="0.25">
      <c r="A984" s="24" t="s">
        <v>2292</v>
      </c>
      <c r="B984" s="25" t="s">
        <v>2293</v>
      </c>
      <c r="C984" s="25" t="str">
        <f>LEFT(Data_Prep!$B984,4)</f>
        <v>2013</v>
      </c>
      <c r="D984" s="2">
        <v>1802.75</v>
      </c>
      <c r="I984" s="25">
        <v>42032</v>
      </c>
      <c r="J984">
        <v>236.09</v>
      </c>
    </row>
    <row r="985" spans="1:10" x14ac:dyDescent="0.25">
      <c r="A985" s="24" t="s">
        <v>2294</v>
      </c>
      <c r="B985" s="25" t="s">
        <v>2295</v>
      </c>
      <c r="C985" s="25" t="str">
        <f>LEFT(Data_Prep!$B985,4)</f>
        <v>2013</v>
      </c>
      <c r="D985" s="2">
        <v>1802.48</v>
      </c>
      <c r="I985" s="25">
        <v>42031</v>
      </c>
      <c r="J985">
        <v>263.64999999999998</v>
      </c>
    </row>
    <row r="986" spans="1:10" x14ac:dyDescent="0.25">
      <c r="A986" s="24" t="s">
        <v>2296</v>
      </c>
      <c r="B986" s="25" t="s">
        <v>2297</v>
      </c>
      <c r="C986" s="25" t="str">
        <f>LEFT(Data_Prep!$B986,4)</f>
        <v>2013</v>
      </c>
      <c r="D986" s="2">
        <v>1804.76</v>
      </c>
      <c r="I986" s="25">
        <v>42030</v>
      </c>
      <c r="J986">
        <v>274.48</v>
      </c>
    </row>
    <row r="987" spans="1:10" x14ac:dyDescent="0.25">
      <c r="A987" s="24" t="s">
        <v>2298</v>
      </c>
      <c r="B987" s="25" t="s">
        <v>2299</v>
      </c>
      <c r="C987" s="25" t="str">
        <f>LEFT(Data_Prep!$B987,4)</f>
        <v>2013</v>
      </c>
      <c r="D987" s="2">
        <v>1795.85</v>
      </c>
      <c r="I987" s="25">
        <v>42029</v>
      </c>
      <c r="J987">
        <v>254.53</v>
      </c>
    </row>
    <row r="988" spans="1:10" x14ac:dyDescent="0.25">
      <c r="A988" s="24" t="s">
        <v>2300</v>
      </c>
      <c r="B988" s="25" t="s">
        <v>2301</v>
      </c>
      <c r="C988" s="25" t="str">
        <f>LEFT(Data_Prep!$B988,4)</f>
        <v>2013</v>
      </c>
      <c r="D988" s="2">
        <v>1781.37</v>
      </c>
      <c r="I988" s="25">
        <v>42028</v>
      </c>
      <c r="J988">
        <v>240</v>
      </c>
    </row>
    <row r="989" spans="1:10" x14ac:dyDescent="0.25">
      <c r="A989" s="24" t="s">
        <v>2302</v>
      </c>
      <c r="B989" s="25" t="s">
        <v>2303</v>
      </c>
      <c r="C989" s="25" t="str">
        <f>LEFT(Data_Prep!$B989,4)</f>
        <v>2013</v>
      </c>
      <c r="D989" s="2">
        <v>1787.87</v>
      </c>
      <c r="I989" s="25">
        <v>42027</v>
      </c>
      <c r="J989">
        <v>235</v>
      </c>
    </row>
    <row r="990" spans="1:10" x14ac:dyDescent="0.25">
      <c r="A990" s="24" t="s">
        <v>2304</v>
      </c>
      <c r="B990" s="25" t="s">
        <v>2305</v>
      </c>
      <c r="C990" s="25" t="str">
        <f>LEFT(Data_Prep!$B990,4)</f>
        <v>2013</v>
      </c>
      <c r="D990" s="2">
        <v>1791.53</v>
      </c>
      <c r="I990" s="25">
        <v>42026</v>
      </c>
      <c r="J990">
        <v>226.32</v>
      </c>
    </row>
    <row r="991" spans="1:10" x14ac:dyDescent="0.25">
      <c r="A991" s="24" t="s">
        <v>2306</v>
      </c>
      <c r="B991" s="25" t="s">
        <v>2307</v>
      </c>
      <c r="C991" s="25" t="str">
        <f>LEFT(Data_Prep!$B991,4)</f>
        <v>2013</v>
      </c>
      <c r="D991" s="2">
        <v>1798.18</v>
      </c>
      <c r="I991" s="25">
        <v>42025</v>
      </c>
      <c r="J991">
        <v>225.51</v>
      </c>
    </row>
    <row r="992" spans="1:10" x14ac:dyDescent="0.25">
      <c r="A992" s="24" t="s">
        <v>2308</v>
      </c>
      <c r="B992" s="25" t="s">
        <v>2309</v>
      </c>
      <c r="C992" s="25" t="str">
        <f>LEFT(Data_Prep!$B992,4)</f>
        <v>2013</v>
      </c>
      <c r="D992" s="2">
        <v>1790.62</v>
      </c>
      <c r="I992" s="25">
        <v>42024</v>
      </c>
      <c r="J992">
        <v>218</v>
      </c>
    </row>
    <row r="993" spans="1:10" x14ac:dyDescent="0.25">
      <c r="A993" s="24" t="s">
        <v>2310</v>
      </c>
      <c r="B993" s="25" t="s">
        <v>2311</v>
      </c>
      <c r="C993" s="25" t="str">
        <f>LEFT(Data_Prep!$B993,4)</f>
        <v>2013</v>
      </c>
      <c r="D993" s="2">
        <v>1782</v>
      </c>
      <c r="I993" s="25">
        <v>42023</v>
      </c>
      <c r="J993">
        <v>213.21</v>
      </c>
    </row>
    <row r="994" spans="1:10" x14ac:dyDescent="0.25">
      <c r="A994" s="24" t="s">
        <v>2312</v>
      </c>
      <c r="B994" s="25" t="s">
        <v>2313</v>
      </c>
      <c r="C994" s="25" t="str">
        <f>LEFT(Data_Prep!$B994,4)</f>
        <v>2013</v>
      </c>
      <c r="D994" s="2">
        <v>1767.69</v>
      </c>
      <c r="I994" s="25">
        <v>42022</v>
      </c>
      <c r="J994">
        <v>209.85</v>
      </c>
    </row>
    <row r="995" spans="1:10" x14ac:dyDescent="0.25">
      <c r="A995" s="24" t="s">
        <v>2314</v>
      </c>
      <c r="B995" s="25" t="s">
        <v>2315</v>
      </c>
      <c r="C995" s="25" t="str">
        <f>LEFT(Data_Prep!$B995,4)</f>
        <v>2013</v>
      </c>
      <c r="D995" s="2">
        <v>1771.89</v>
      </c>
      <c r="I995" s="25">
        <v>42021</v>
      </c>
      <c r="J995">
        <v>201.23</v>
      </c>
    </row>
    <row r="996" spans="1:10" x14ac:dyDescent="0.25">
      <c r="A996" s="24" t="s">
        <v>2316</v>
      </c>
      <c r="B996" s="25" t="s">
        <v>2317</v>
      </c>
      <c r="C996" s="25" t="str">
        <f>LEFT(Data_Prep!$B996,4)</f>
        <v>2013</v>
      </c>
      <c r="D996" s="2">
        <v>1770.61</v>
      </c>
      <c r="I996" s="25">
        <v>42020</v>
      </c>
      <c r="J996">
        <v>206.68</v>
      </c>
    </row>
    <row r="997" spans="1:10" x14ac:dyDescent="0.25">
      <c r="A997" s="24" t="s">
        <v>2318</v>
      </c>
      <c r="B997" s="25" t="s">
        <v>2319</v>
      </c>
      <c r="C997" s="25" t="str">
        <f>LEFT(Data_Prep!$B997,4)</f>
        <v>2013</v>
      </c>
      <c r="D997" s="2">
        <v>1747.15</v>
      </c>
      <c r="I997" s="25">
        <v>42019</v>
      </c>
      <c r="J997">
        <v>217.72</v>
      </c>
    </row>
    <row r="998" spans="1:10" x14ac:dyDescent="0.25">
      <c r="A998" s="24" t="s">
        <v>2320</v>
      </c>
      <c r="B998" s="25" t="s">
        <v>2321</v>
      </c>
      <c r="C998" s="25" t="str">
        <f>LEFT(Data_Prep!$B998,4)</f>
        <v>2013</v>
      </c>
      <c r="D998" s="2">
        <v>1770.49</v>
      </c>
      <c r="I998" s="25">
        <v>42018</v>
      </c>
      <c r="J998">
        <v>183.16</v>
      </c>
    </row>
    <row r="999" spans="1:10" x14ac:dyDescent="0.25">
      <c r="A999" s="24" t="s">
        <v>2322</v>
      </c>
      <c r="B999" s="25" t="s">
        <v>2323</v>
      </c>
      <c r="C999" s="25" t="str">
        <f>LEFT(Data_Prep!$B999,4)</f>
        <v>2013</v>
      </c>
      <c r="D999" s="2">
        <v>1762.97</v>
      </c>
      <c r="I999" s="25">
        <v>42017</v>
      </c>
      <c r="J999">
        <v>229.84</v>
      </c>
    </row>
    <row r="1000" spans="1:10" x14ac:dyDescent="0.25">
      <c r="A1000" s="24" t="s">
        <v>2324</v>
      </c>
      <c r="B1000" s="25" t="s">
        <v>2325</v>
      </c>
      <c r="C1000" s="25" t="str">
        <f>LEFT(Data_Prep!$B1000,4)</f>
        <v>2013</v>
      </c>
      <c r="D1000" s="2">
        <v>1767.93</v>
      </c>
      <c r="I1000" s="25">
        <v>42016</v>
      </c>
      <c r="J1000">
        <v>267.62</v>
      </c>
    </row>
    <row r="1001" spans="1:10" x14ac:dyDescent="0.25">
      <c r="A1001" s="24" t="s">
        <v>2326</v>
      </c>
      <c r="B1001" s="25" t="s">
        <v>2327</v>
      </c>
      <c r="C1001" s="25" t="str">
        <f>LEFT(Data_Prep!$B1001,4)</f>
        <v>2013</v>
      </c>
      <c r="D1001" s="2">
        <v>1761.64</v>
      </c>
      <c r="I1001" s="25">
        <v>42015</v>
      </c>
      <c r="J1001">
        <v>266.19</v>
      </c>
    </row>
    <row r="1002" spans="1:10" x14ac:dyDescent="0.25">
      <c r="A1002" s="24" t="s">
        <v>2328</v>
      </c>
      <c r="B1002" s="25" t="s">
        <v>2329</v>
      </c>
      <c r="C1002" s="25" t="str">
        <f>LEFT(Data_Prep!$B1002,4)</f>
        <v>2013</v>
      </c>
      <c r="D1002" s="2">
        <v>1756.54</v>
      </c>
      <c r="I1002" s="25">
        <v>42014</v>
      </c>
      <c r="J1002">
        <v>275.04000000000002</v>
      </c>
    </row>
    <row r="1003" spans="1:10" x14ac:dyDescent="0.25">
      <c r="A1003" s="24" t="s">
        <v>2330</v>
      </c>
      <c r="B1003" s="25" t="s">
        <v>2331</v>
      </c>
      <c r="C1003" s="25" t="str">
        <f>LEFT(Data_Prep!$B1003,4)</f>
        <v>2013</v>
      </c>
      <c r="D1003" s="2">
        <v>1763.31</v>
      </c>
      <c r="I1003" s="25">
        <v>42013</v>
      </c>
      <c r="J1003">
        <v>292.83</v>
      </c>
    </row>
    <row r="1004" spans="1:10" x14ac:dyDescent="0.25">
      <c r="A1004" s="24" t="s">
        <v>2332</v>
      </c>
      <c r="B1004" s="25" t="s">
        <v>2333</v>
      </c>
      <c r="C1004" s="25" t="str">
        <f>LEFT(Data_Prep!$B1004,4)</f>
        <v>2013</v>
      </c>
      <c r="D1004" s="2">
        <v>1771.95</v>
      </c>
      <c r="I1004" s="25">
        <v>42012</v>
      </c>
      <c r="J1004">
        <v>285.64</v>
      </c>
    </row>
    <row r="1005" spans="1:10" x14ac:dyDescent="0.25">
      <c r="A1005" s="24" t="s">
        <v>2334</v>
      </c>
      <c r="B1005" s="25" t="s">
        <v>2335</v>
      </c>
      <c r="C1005" s="25" t="str">
        <f>LEFT(Data_Prep!$B1005,4)</f>
        <v>2013</v>
      </c>
      <c r="D1005" s="2">
        <v>1762.11</v>
      </c>
      <c r="I1005" s="25">
        <v>42011</v>
      </c>
      <c r="J1005">
        <v>297</v>
      </c>
    </row>
    <row r="1006" spans="1:10" x14ac:dyDescent="0.25">
      <c r="A1006" s="24" t="s">
        <v>2336</v>
      </c>
      <c r="B1006" s="25" t="s">
        <v>2337</v>
      </c>
      <c r="C1006" s="25" t="str">
        <f>LEFT(Data_Prep!$B1006,4)</f>
        <v>2013</v>
      </c>
      <c r="D1006" s="2">
        <v>1759.77</v>
      </c>
      <c r="I1006" s="25">
        <v>42010</v>
      </c>
      <c r="J1006">
        <v>285.39</v>
      </c>
    </row>
    <row r="1007" spans="1:10" x14ac:dyDescent="0.25">
      <c r="A1007" s="24" t="s">
        <v>2338</v>
      </c>
      <c r="B1007" s="25" t="s">
        <v>2339</v>
      </c>
      <c r="C1007" s="25" t="str">
        <f>LEFT(Data_Prep!$B1007,4)</f>
        <v>2013</v>
      </c>
      <c r="D1007" s="2">
        <v>1752.07</v>
      </c>
      <c r="I1007" s="25">
        <v>42009</v>
      </c>
      <c r="J1007">
        <v>273.2</v>
      </c>
    </row>
    <row r="1008" spans="1:10" x14ac:dyDescent="0.25">
      <c r="A1008" s="24" t="s">
        <v>2340</v>
      </c>
      <c r="B1008" s="25" t="s">
        <v>2341</v>
      </c>
      <c r="C1008" s="25" t="str">
        <f>LEFT(Data_Prep!$B1008,4)</f>
        <v>2013</v>
      </c>
      <c r="D1008" s="2">
        <v>1746.38</v>
      </c>
      <c r="I1008" s="25">
        <v>42008</v>
      </c>
      <c r="J1008">
        <v>258.77999999999997</v>
      </c>
    </row>
    <row r="1009" spans="1:10" x14ac:dyDescent="0.25">
      <c r="A1009" s="24" t="s">
        <v>2342</v>
      </c>
      <c r="B1009" s="25" t="s">
        <v>2343</v>
      </c>
      <c r="C1009" s="25" t="str">
        <f>LEFT(Data_Prep!$B1009,4)</f>
        <v>2013</v>
      </c>
      <c r="D1009" s="2">
        <v>1754.67</v>
      </c>
      <c r="I1009" s="25">
        <v>42007</v>
      </c>
      <c r="J1009">
        <v>281.99</v>
      </c>
    </row>
    <row r="1010" spans="1:10" x14ac:dyDescent="0.25">
      <c r="A1010" s="24" t="s">
        <v>2344</v>
      </c>
      <c r="B1010" s="25" t="s">
        <v>2345</v>
      </c>
      <c r="C1010" s="25" t="str">
        <f>LEFT(Data_Prep!$B1010,4)</f>
        <v>2013</v>
      </c>
      <c r="D1010" s="2">
        <v>1744.66</v>
      </c>
      <c r="I1010" s="25">
        <v>42006</v>
      </c>
      <c r="J1010">
        <v>315.11</v>
      </c>
    </row>
    <row r="1011" spans="1:10" x14ac:dyDescent="0.25">
      <c r="A1011" s="24" t="s">
        <v>2346</v>
      </c>
      <c r="B1011" s="25" t="s">
        <v>2347</v>
      </c>
      <c r="C1011" s="25" t="str">
        <f>LEFT(Data_Prep!$B1011,4)</f>
        <v>2013</v>
      </c>
      <c r="D1011" s="2">
        <v>1744.5</v>
      </c>
      <c r="I1011" s="25">
        <v>42005</v>
      </c>
      <c r="J1011">
        <v>313.85000000000002</v>
      </c>
    </row>
    <row r="1012" spans="1:10" x14ac:dyDescent="0.25">
      <c r="A1012" s="24" t="s">
        <v>2348</v>
      </c>
      <c r="B1012" s="25" t="s">
        <v>2349</v>
      </c>
      <c r="C1012" s="25" t="str">
        <f>LEFT(Data_Prep!$B1012,4)</f>
        <v>2013</v>
      </c>
      <c r="D1012" s="2">
        <v>1733.15</v>
      </c>
      <c r="I1012" s="25">
        <v>42004</v>
      </c>
      <c r="J1012">
        <v>317</v>
      </c>
    </row>
    <row r="1013" spans="1:10" x14ac:dyDescent="0.25">
      <c r="A1013" s="24" t="s">
        <v>2350</v>
      </c>
      <c r="B1013" s="25" t="s">
        <v>2351</v>
      </c>
      <c r="C1013" s="25" t="str">
        <f>LEFT(Data_Prep!$B1013,4)</f>
        <v>2013</v>
      </c>
      <c r="D1013" s="2">
        <v>1721.54</v>
      </c>
      <c r="I1013" s="25">
        <v>42003</v>
      </c>
      <c r="J1013">
        <v>308.79000000000002</v>
      </c>
    </row>
    <row r="1014" spans="1:10" x14ac:dyDescent="0.25">
      <c r="A1014" s="24" t="s">
        <v>2352</v>
      </c>
      <c r="B1014" s="25" t="s">
        <v>2353</v>
      </c>
      <c r="C1014" s="25" t="str">
        <f>LEFT(Data_Prep!$B1014,4)</f>
        <v>2013</v>
      </c>
      <c r="D1014" s="2">
        <v>1698.06</v>
      </c>
      <c r="I1014" s="25">
        <v>42002</v>
      </c>
      <c r="J1014">
        <v>311.92</v>
      </c>
    </row>
    <row r="1015" spans="1:10" x14ac:dyDescent="0.25">
      <c r="A1015" s="24" t="s">
        <v>2354</v>
      </c>
      <c r="B1015" s="25" t="s">
        <v>2355</v>
      </c>
      <c r="C1015" s="25" t="str">
        <f>LEFT(Data_Prep!$B1015,4)</f>
        <v>2013</v>
      </c>
      <c r="D1015" s="2">
        <v>1710.14</v>
      </c>
      <c r="I1015" s="25">
        <v>42001</v>
      </c>
      <c r="J1015">
        <v>317.52999999999997</v>
      </c>
    </row>
    <row r="1016" spans="1:10" x14ac:dyDescent="0.25">
      <c r="A1016" s="24" t="s">
        <v>2356</v>
      </c>
      <c r="B1016" s="25" t="s">
        <v>2357</v>
      </c>
      <c r="C1016" s="25" t="str">
        <f>LEFT(Data_Prep!$B1016,4)</f>
        <v>2013</v>
      </c>
      <c r="D1016" s="2">
        <v>1703.2</v>
      </c>
      <c r="I1016" s="25">
        <v>42000</v>
      </c>
      <c r="J1016">
        <v>315.91000000000003</v>
      </c>
    </row>
    <row r="1017" spans="1:10" x14ac:dyDescent="0.25">
      <c r="A1017" s="24" t="s">
        <v>2358</v>
      </c>
      <c r="B1017" s="25" t="s">
        <v>2359</v>
      </c>
      <c r="C1017" s="25" t="str">
        <f>LEFT(Data_Prep!$B1017,4)</f>
        <v>2013</v>
      </c>
      <c r="D1017" s="2">
        <v>1692.56</v>
      </c>
      <c r="I1017" s="25">
        <v>41999</v>
      </c>
      <c r="J1017">
        <v>328.49</v>
      </c>
    </row>
    <row r="1018" spans="1:10" x14ac:dyDescent="0.25">
      <c r="A1018" s="24" t="s">
        <v>2360</v>
      </c>
      <c r="B1018" s="25" t="s">
        <v>2361</v>
      </c>
      <c r="C1018" s="25" t="str">
        <f>LEFT(Data_Prep!$B1018,4)</f>
        <v>2013</v>
      </c>
      <c r="D1018" s="2">
        <v>1656.4</v>
      </c>
      <c r="I1018" s="25">
        <v>41998</v>
      </c>
      <c r="J1018">
        <v>319</v>
      </c>
    </row>
    <row r="1019" spans="1:10" x14ac:dyDescent="0.25">
      <c r="A1019" s="24" t="s">
        <v>2362</v>
      </c>
      <c r="B1019" s="25" t="s">
        <v>2363</v>
      </c>
      <c r="C1019" s="25" t="str">
        <f>LEFT(Data_Prep!$B1019,4)</f>
        <v>2013</v>
      </c>
      <c r="D1019" s="2">
        <v>1655.45</v>
      </c>
      <c r="I1019" s="25">
        <v>41997</v>
      </c>
      <c r="J1019">
        <v>322.79000000000002</v>
      </c>
    </row>
    <row r="1020" spans="1:10" x14ac:dyDescent="0.25">
      <c r="A1020" s="24" t="s">
        <v>2364</v>
      </c>
      <c r="B1020" s="25" t="s">
        <v>2365</v>
      </c>
      <c r="C1020" s="25" t="str">
        <f>LEFT(Data_Prep!$B1020,4)</f>
        <v>2013</v>
      </c>
      <c r="D1020" s="2">
        <v>1676.12</v>
      </c>
      <c r="I1020" s="25">
        <v>41996</v>
      </c>
      <c r="J1020">
        <v>332.91</v>
      </c>
    </row>
    <row r="1021" spans="1:10" x14ac:dyDescent="0.25">
      <c r="A1021" s="24" t="s">
        <v>2366</v>
      </c>
      <c r="B1021" s="25" t="s">
        <v>2367</v>
      </c>
      <c r="C1021" s="25" t="str">
        <f>LEFT(Data_Prep!$B1021,4)</f>
        <v>2013</v>
      </c>
      <c r="D1021" s="2">
        <v>1690.5</v>
      </c>
      <c r="I1021" s="25">
        <v>41995</v>
      </c>
      <c r="J1021">
        <v>329.02</v>
      </c>
    </row>
    <row r="1022" spans="1:10" x14ac:dyDescent="0.25">
      <c r="A1022" s="24" t="s">
        <v>2368</v>
      </c>
      <c r="B1022" s="25" t="s">
        <v>2369</v>
      </c>
      <c r="C1022" s="25" t="str">
        <f>LEFT(Data_Prep!$B1022,4)</f>
        <v>2013</v>
      </c>
      <c r="D1022" s="2">
        <v>1678.66</v>
      </c>
      <c r="I1022" s="25">
        <v>41994</v>
      </c>
      <c r="J1022">
        <v>317.20999999999998</v>
      </c>
    </row>
    <row r="1023" spans="1:10" x14ac:dyDescent="0.25">
      <c r="A1023" s="24" t="s">
        <v>2370</v>
      </c>
      <c r="B1023" s="25" t="s">
        <v>2371</v>
      </c>
      <c r="C1023" s="25" t="str">
        <f>LEFT(Data_Prep!$B1023,4)</f>
        <v>2013</v>
      </c>
      <c r="D1023" s="2">
        <v>1693.87</v>
      </c>
      <c r="I1023" s="25">
        <v>41993</v>
      </c>
      <c r="J1023">
        <v>329.07</v>
      </c>
    </row>
    <row r="1024" spans="1:10" x14ac:dyDescent="0.25">
      <c r="A1024" s="24" t="s">
        <v>2372</v>
      </c>
      <c r="B1024" s="25" t="s">
        <v>2373</v>
      </c>
      <c r="C1024" s="25" t="str">
        <f>LEFT(Data_Prep!$B1024,4)</f>
        <v>2013</v>
      </c>
      <c r="D1024" s="2">
        <v>1695</v>
      </c>
      <c r="I1024" s="25">
        <v>41992</v>
      </c>
      <c r="J1024">
        <v>315.74</v>
      </c>
    </row>
    <row r="1025" spans="1:10" x14ac:dyDescent="0.25">
      <c r="A1025" s="24" t="s">
        <v>2374</v>
      </c>
      <c r="B1025" s="25" t="s">
        <v>2375</v>
      </c>
      <c r="C1025" s="25" t="str">
        <f>LEFT(Data_Prep!$B1025,4)</f>
        <v>2013</v>
      </c>
      <c r="D1025" s="2">
        <v>1681.55</v>
      </c>
      <c r="I1025" s="25">
        <v>41991</v>
      </c>
      <c r="J1025">
        <v>308.26</v>
      </c>
    </row>
    <row r="1026" spans="1:10" x14ac:dyDescent="0.25">
      <c r="A1026" s="24" t="s">
        <v>2376</v>
      </c>
      <c r="B1026" s="25" t="s">
        <v>2377</v>
      </c>
      <c r="C1026" s="25" t="str">
        <f>LEFT(Data_Prep!$B1026,4)</f>
        <v>2013</v>
      </c>
      <c r="D1026" s="2">
        <v>1691.75</v>
      </c>
      <c r="I1026" s="25">
        <v>41990</v>
      </c>
      <c r="J1026">
        <v>318.19</v>
      </c>
    </row>
    <row r="1027" spans="1:10" x14ac:dyDescent="0.25">
      <c r="A1027" s="24" t="s">
        <v>2378</v>
      </c>
      <c r="B1027" s="25" t="s">
        <v>2379</v>
      </c>
      <c r="C1027" s="25" t="str">
        <f>LEFT(Data_Prep!$B1027,4)</f>
        <v>2013</v>
      </c>
      <c r="D1027" s="2">
        <v>1698.67</v>
      </c>
      <c r="I1027" s="25">
        <v>41989</v>
      </c>
      <c r="J1027">
        <v>330.61</v>
      </c>
    </row>
    <row r="1028" spans="1:10" x14ac:dyDescent="0.25">
      <c r="A1028" s="24" t="s">
        <v>2380</v>
      </c>
      <c r="B1028" s="25" t="s">
        <v>2381</v>
      </c>
      <c r="C1028" s="25" t="str">
        <f>LEFT(Data_Prep!$B1028,4)</f>
        <v>2013</v>
      </c>
      <c r="D1028" s="2">
        <v>1692.77</v>
      </c>
      <c r="I1028" s="25">
        <v>41988</v>
      </c>
      <c r="J1028">
        <v>347.19</v>
      </c>
    </row>
    <row r="1029" spans="1:10" x14ac:dyDescent="0.25">
      <c r="A1029" s="24" t="s">
        <v>2382</v>
      </c>
      <c r="B1029" s="25" t="s">
        <v>2383</v>
      </c>
      <c r="C1029" s="25" t="str">
        <f>LEFT(Data_Prep!$B1029,4)</f>
        <v>2013</v>
      </c>
      <c r="D1029" s="2">
        <v>1697.42</v>
      </c>
      <c r="I1029" s="25">
        <v>41987</v>
      </c>
      <c r="J1029">
        <v>352.67</v>
      </c>
    </row>
    <row r="1030" spans="1:10" x14ac:dyDescent="0.25">
      <c r="A1030" s="24" t="s">
        <v>2384</v>
      </c>
      <c r="B1030" s="25" t="s">
        <v>2385</v>
      </c>
      <c r="C1030" s="25" t="str">
        <f>LEFT(Data_Prep!$B1030,4)</f>
        <v>2013</v>
      </c>
      <c r="D1030" s="2">
        <v>1701.84</v>
      </c>
      <c r="I1030" s="25">
        <v>41986</v>
      </c>
      <c r="J1030">
        <v>350.88</v>
      </c>
    </row>
    <row r="1031" spans="1:10" x14ac:dyDescent="0.25">
      <c r="A1031" s="24" t="s">
        <v>2386</v>
      </c>
      <c r="B1031" s="25" t="s">
        <v>2387</v>
      </c>
      <c r="C1031" s="25" t="str">
        <f>LEFT(Data_Prep!$B1031,4)</f>
        <v>2013</v>
      </c>
      <c r="D1031" s="2">
        <v>1709.91</v>
      </c>
      <c r="I1031" s="25">
        <v>41985</v>
      </c>
      <c r="J1031">
        <v>352.84</v>
      </c>
    </row>
    <row r="1032" spans="1:10" x14ac:dyDescent="0.25">
      <c r="A1032" s="24" t="s">
        <v>2388</v>
      </c>
      <c r="B1032" s="25" t="s">
        <v>2389</v>
      </c>
      <c r="C1032" s="25" t="str">
        <f>LEFT(Data_Prep!$B1032,4)</f>
        <v>2013</v>
      </c>
      <c r="D1032" s="2">
        <v>1722.34</v>
      </c>
      <c r="I1032" s="25">
        <v>41984</v>
      </c>
      <c r="J1032">
        <v>350.04</v>
      </c>
    </row>
    <row r="1033" spans="1:10" x14ac:dyDescent="0.25">
      <c r="A1033" s="24" t="s">
        <v>2390</v>
      </c>
      <c r="B1033" s="25" t="s">
        <v>2391</v>
      </c>
      <c r="C1033" s="25" t="str">
        <f>LEFT(Data_Prep!$B1033,4)</f>
        <v>2013</v>
      </c>
      <c r="D1033" s="2">
        <v>1725.52</v>
      </c>
      <c r="I1033" s="25">
        <v>41983</v>
      </c>
      <c r="J1033">
        <v>346.92</v>
      </c>
    </row>
    <row r="1034" spans="1:10" x14ac:dyDescent="0.25">
      <c r="A1034" s="24" t="s">
        <v>2392</v>
      </c>
      <c r="B1034" s="25" t="s">
        <v>2393</v>
      </c>
      <c r="C1034" s="25" t="str">
        <f>LEFT(Data_Prep!$B1034,4)</f>
        <v>2013</v>
      </c>
      <c r="D1034" s="2">
        <v>1704.76</v>
      </c>
      <c r="I1034" s="25">
        <v>41982</v>
      </c>
      <c r="J1034">
        <v>353.85</v>
      </c>
    </row>
    <row r="1035" spans="1:10" x14ac:dyDescent="0.25">
      <c r="A1035" s="24" t="s">
        <v>2394</v>
      </c>
      <c r="B1035" s="25" t="s">
        <v>2395</v>
      </c>
      <c r="C1035" s="25" t="str">
        <f>LEFT(Data_Prep!$B1035,4)</f>
        <v>2013</v>
      </c>
      <c r="D1035" s="2">
        <v>1697.6</v>
      </c>
      <c r="I1035" s="25">
        <v>41981</v>
      </c>
      <c r="J1035">
        <v>363.31</v>
      </c>
    </row>
    <row r="1036" spans="1:10" x14ac:dyDescent="0.25">
      <c r="A1036" s="24" t="s">
        <v>2396</v>
      </c>
      <c r="B1036" s="25" t="s">
        <v>2397</v>
      </c>
      <c r="C1036" s="25" t="str">
        <f>LEFT(Data_Prep!$B1036,4)</f>
        <v>2013</v>
      </c>
      <c r="D1036" s="2">
        <v>1687.99</v>
      </c>
      <c r="I1036" s="25">
        <v>41980</v>
      </c>
      <c r="J1036">
        <v>374.43</v>
      </c>
    </row>
    <row r="1037" spans="1:10" x14ac:dyDescent="0.25">
      <c r="A1037" s="24" t="s">
        <v>2398</v>
      </c>
      <c r="B1037" s="25" t="s">
        <v>2399</v>
      </c>
      <c r="C1037" s="25" t="str">
        <f>LEFT(Data_Prep!$B1037,4)</f>
        <v>2013</v>
      </c>
      <c r="D1037" s="2">
        <v>1683.42</v>
      </c>
      <c r="I1037" s="25">
        <v>41979</v>
      </c>
      <c r="J1037">
        <v>372.77</v>
      </c>
    </row>
    <row r="1038" spans="1:10" x14ac:dyDescent="0.25">
      <c r="A1038" s="24" t="s">
        <v>2400</v>
      </c>
      <c r="B1038" s="25" t="s">
        <v>2401</v>
      </c>
      <c r="C1038" s="25" t="str">
        <f>LEFT(Data_Prep!$B1038,4)</f>
        <v>2013</v>
      </c>
      <c r="D1038" s="2">
        <v>1689.13</v>
      </c>
      <c r="I1038" s="25">
        <v>41978</v>
      </c>
      <c r="J1038">
        <v>378.39</v>
      </c>
    </row>
    <row r="1039" spans="1:10" x14ac:dyDescent="0.25">
      <c r="A1039" s="24" t="s">
        <v>2402</v>
      </c>
      <c r="B1039" s="25" t="s">
        <v>2403</v>
      </c>
      <c r="C1039" s="25" t="str">
        <f>LEFT(Data_Prep!$B1039,4)</f>
        <v>2013</v>
      </c>
      <c r="D1039" s="2">
        <v>1683.99</v>
      </c>
      <c r="I1039" s="25">
        <v>41977</v>
      </c>
      <c r="J1039">
        <v>370.26</v>
      </c>
    </row>
    <row r="1040" spans="1:10" x14ac:dyDescent="0.25">
      <c r="A1040" s="24" t="s">
        <v>2404</v>
      </c>
      <c r="B1040" s="25" t="s">
        <v>2405</v>
      </c>
      <c r="C1040" s="25" t="str">
        <f>LEFT(Data_Prep!$B1040,4)</f>
        <v>2013</v>
      </c>
      <c r="D1040" s="2">
        <v>1671.71</v>
      </c>
      <c r="I1040" s="25">
        <v>41976</v>
      </c>
      <c r="J1040">
        <v>375.74</v>
      </c>
    </row>
    <row r="1041" spans="1:10" x14ac:dyDescent="0.25">
      <c r="A1041" s="24" t="s">
        <v>2406</v>
      </c>
      <c r="B1041" s="25" t="s">
        <v>2407</v>
      </c>
      <c r="C1041" s="25" t="str">
        <f>LEFT(Data_Prep!$B1041,4)</f>
        <v>2013</v>
      </c>
      <c r="D1041" s="2">
        <v>1655.17</v>
      </c>
      <c r="I1041" s="25">
        <v>41975</v>
      </c>
      <c r="J1041">
        <v>382.01</v>
      </c>
    </row>
    <row r="1042" spans="1:10" x14ac:dyDescent="0.25">
      <c r="A1042" s="24" t="s">
        <v>2408</v>
      </c>
      <c r="B1042" s="25" t="s">
        <v>2409</v>
      </c>
      <c r="C1042" s="25" t="str">
        <f>LEFT(Data_Prep!$B1042,4)</f>
        <v>2013</v>
      </c>
      <c r="D1042" s="2">
        <v>1655.08</v>
      </c>
      <c r="I1042" s="25">
        <v>41974</v>
      </c>
      <c r="J1042">
        <v>377.6</v>
      </c>
    </row>
    <row r="1043" spans="1:10" x14ac:dyDescent="0.25">
      <c r="A1043" s="24" t="s">
        <v>2410</v>
      </c>
      <c r="B1043" s="25" t="s">
        <v>2411</v>
      </c>
      <c r="C1043" s="25" t="str">
        <f>LEFT(Data_Prep!$B1043,4)</f>
        <v>2013</v>
      </c>
      <c r="D1043" s="2">
        <v>1653.08</v>
      </c>
      <c r="I1043" s="25">
        <v>41973</v>
      </c>
      <c r="J1043">
        <v>376.72</v>
      </c>
    </row>
    <row r="1044" spans="1:10" x14ac:dyDescent="0.25">
      <c r="A1044" s="24" t="s">
        <v>2412</v>
      </c>
      <c r="B1044" s="25" t="s">
        <v>2413</v>
      </c>
      <c r="C1044" s="25" t="str">
        <f>LEFT(Data_Prep!$B1044,4)</f>
        <v>2013</v>
      </c>
      <c r="D1044" s="2">
        <v>1639.77</v>
      </c>
      <c r="I1044" s="25">
        <v>41972</v>
      </c>
      <c r="J1044">
        <v>374.49</v>
      </c>
    </row>
    <row r="1045" spans="1:10" x14ac:dyDescent="0.25">
      <c r="A1045" s="24" t="s">
        <v>2414</v>
      </c>
      <c r="B1045" s="25" t="s">
        <v>2415</v>
      </c>
      <c r="C1045" s="25" t="str">
        <f>LEFT(Data_Prep!$B1045,4)</f>
        <v>2013</v>
      </c>
      <c r="D1045" s="2">
        <v>1632.97</v>
      </c>
      <c r="I1045" s="25">
        <v>41971</v>
      </c>
      <c r="J1045">
        <v>375.57</v>
      </c>
    </row>
    <row r="1046" spans="1:10" x14ac:dyDescent="0.25">
      <c r="A1046" s="24" t="s">
        <v>2416</v>
      </c>
      <c r="B1046" s="25" t="s">
        <v>2417</v>
      </c>
      <c r="C1046" s="25" t="str">
        <f>LEFT(Data_Prep!$B1046,4)</f>
        <v>2013</v>
      </c>
      <c r="D1046" s="2">
        <v>1638.17</v>
      </c>
      <c r="I1046" s="25">
        <v>41970</v>
      </c>
      <c r="J1046">
        <v>369.57</v>
      </c>
    </row>
    <row r="1047" spans="1:10" x14ac:dyDescent="0.25">
      <c r="A1047" s="24" t="s">
        <v>2418</v>
      </c>
      <c r="B1047" s="25" t="s">
        <v>2419</v>
      </c>
      <c r="C1047" s="25" t="str">
        <f>LEFT(Data_Prep!$B1047,4)</f>
        <v>2013</v>
      </c>
      <c r="D1047" s="2">
        <v>1634.96</v>
      </c>
      <c r="I1047" s="25">
        <v>41969</v>
      </c>
      <c r="J1047">
        <v>367.87</v>
      </c>
    </row>
    <row r="1048" spans="1:10" x14ac:dyDescent="0.25">
      <c r="A1048" s="24" t="s">
        <v>2420</v>
      </c>
      <c r="B1048" s="25" t="s">
        <v>2421</v>
      </c>
      <c r="C1048" s="25" t="str">
        <f>LEFT(Data_Prep!$B1048,4)</f>
        <v>2013</v>
      </c>
      <c r="D1048" s="2">
        <v>1630.48</v>
      </c>
      <c r="I1048" s="25">
        <v>41968</v>
      </c>
      <c r="J1048">
        <v>375.82</v>
      </c>
    </row>
    <row r="1049" spans="1:10" x14ac:dyDescent="0.25">
      <c r="A1049" s="24" t="s">
        <v>2422</v>
      </c>
      <c r="B1049" s="25" t="s">
        <v>2423</v>
      </c>
      <c r="C1049" s="25" t="str">
        <f>LEFT(Data_Prep!$B1049,4)</f>
        <v>2013</v>
      </c>
      <c r="D1049" s="2">
        <v>1656.78</v>
      </c>
      <c r="I1049" s="25">
        <v>41967</v>
      </c>
      <c r="J1049">
        <v>373.15</v>
      </c>
    </row>
    <row r="1050" spans="1:10" x14ac:dyDescent="0.25">
      <c r="A1050" s="24" t="s">
        <v>2424</v>
      </c>
      <c r="B1050" s="25" t="s">
        <v>2425</v>
      </c>
      <c r="C1050" s="25" t="str">
        <f>LEFT(Data_Prep!$B1050,4)</f>
        <v>2013</v>
      </c>
      <c r="D1050" s="2">
        <v>1663.5</v>
      </c>
      <c r="I1050" s="25">
        <v>41966</v>
      </c>
      <c r="J1050">
        <v>360.57</v>
      </c>
    </row>
    <row r="1051" spans="1:10" x14ac:dyDescent="0.25">
      <c r="A1051" s="24" t="s">
        <v>2426</v>
      </c>
      <c r="B1051" s="25" t="s">
        <v>2427</v>
      </c>
      <c r="C1051" s="25" t="str">
        <f>LEFT(Data_Prep!$B1051,4)</f>
        <v>2013</v>
      </c>
      <c r="D1051" s="2">
        <v>1656.96</v>
      </c>
      <c r="I1051" s="25">
        <v>41965</v>
      </c>
      <c r="J1051">
        <v>346.35</v>
      </c>
    </row>
    <row r="1052" spans="1:10" x14ac:dyDescent="0.25">
      <c r="A1052" s="24" t="s">
        <v>2428</v>
      </c>
      <c r="B1052" s="25" t="s">
        <v>2429</v>
      </c>
      <c r="C1052" s="25" t="str">
        <f>LEFT(Data_Prep!$B1052,4)</f>
        <v>2013</v>
      </c>
      <c r="D1052" s="2">
        <v>1642.8</v>
      </c>
      <c r="I1052" s="25">
        <v>41964</v>
      </c>
      <c r="J1052">
        <v>349.33</v>
      </c>
    </row>
    <row r="1053" spans="1:10" x14ac:dyDescent="0.25">
      <c r="A1053" s="24" t="s">
        <v>2430</v>
      </c>
      <c r="B1053" s="25" t="s">
        <v>2431</v>
      </c>
      <c r="C1053" s="25" t="str">
        <f>LEFT(Data_Prep!$B1053,4)</f>
        <v>2013</v>
      </c>
      <c r="D1053" s="2">
        <v>1652.35</v>
      </c>
      <c r="I1053" s="25">
        <v>41963</v>
      </c>
      <c r="J1053">
        <v>355.88</v>
      </c>
    </row>
    <row r="1054" spans="1:10" x14ac:dyDescent="0.25">
      <c r="A1054" s="24" t="s">
        <v>2432</v>
      </c>
      <c r="B1054" s="25" t="s">
        <v>2433</v>
      </c>
      <c r="C1054" s="25" t="str">
        <f>LEFT(Data_Prep!$B1054,4)</f>
        <v>2013</v>
      </c>
      <c r="D1054" s="2">
        <v>1646.06</v>
      </c>
      <c r="I1054" s="25">
        <v>41962</v>
      </c>
      <c r="J1054">
        <v>379.16</v>
      </c>
    </row>
    <row r="1055" spans="1:10" x14ac:dyDescent="0.25">
      <c r="A1055" s="24" t="s">
        <v>2434</v>
      </c>
      <c r="B1055" s="25" t="s">
        <v>2435</v>
      </c>
      <c r="C1055" s="25" t="str">
        <f>LEFT(Data_Prep!$B1055,4)</f>
        <v>2013</v>
      </c>
      <c r="D1055" s="2">
        <v>1655.83</v>
      </c>
      <c r="I1055" s="25">
        <v>41961</v>
      </c>
      <c r="J1055">
        <v>370</v>
      </c>
    </row>
    <row r="1056" spans="1:10" x14ac:dyDescent="0.25">
      <c r="A1056" s="24" t="s">
        <v>2436</v>
      </c>
      <c r="B1056" s="25" t="s">
        <v>2437</v>
      </c>
      <c r="C1056" s="25" t="str">
        <f>LEFT(Data_Prep!$B1056,4)</f>
        <v>2013</v>
      </c>
      <c r="D1056" s="2">
        <v>1661.32</v>
      </c>
      <c r="I1056" s="25">
        <v>41960</v>
      </c>
      <c r="J1056">
        <v>387.56</v>
      </c>
    </row>
    <row r="1057" spans="1:10" x14ac:dyDescent="0.25">
      <c r="A1057" s="24" t="s">
        <v>2438</v>
      </c>
      <c r="B1057" s="25" t="s">
        <v>2439</v>
      </c>
      <c r="C1057" s="25" t="str">
        <f>LEFT(Data_Prep!$B1057,4)</f>
        <v>2013</v>
      </c>
      <c r="D1057" s="2">
        <v>1685.39</v>
      </c>
      <c r="I1057" s="25">
        <v>41959</v>
      </c>
      <c r="J1057">
        <v>388.21</v>
      </c>
    </row>
    <row r="1058" spans="1:10" x14ac:dyDescent="0.25">
      <c r="A1058" s="24" t="s">
        <v>2440</v>
      </c>
      <c r="B1058" s="25" t="s">
        <v>2441</v>
      </c>
      <c r="C1058" s="25" t="str">
        <f>LEFT(Data_Prep!$B1058,4)</f>
        <v>2013</v>
      </c>
      <c r="D1058" s="2">
        <v>1694.16</v>
      </c>
      <c r="I1058" s="25">
        <v>41958</v>
      </c>
      <c r="J1058">
        <v>376.51</v>
      </c>
    </row>
    <row r="1059" spans="1:10" x14ac:dyDescent="0.25">
      <c r="A1059" s="24" t="s">
        <v>2442</v>
      </c>
      <c r="B1059" s="25" t="s">
        <v>2443</v>
      </c>
      <c r="C1059" s="25" t="str">
        <f>LEFT(Data_Prep!$B1059,4)</f>
        <v>2013</v>
      </c>
      <c r="D1059" s="2">
        <v>1689.47</v>
      </c>
      <c r="I1059" s="25">
        <v>41957</v>
      </c>
      <c r="J1059">
        <v>399.07</v>
      </c>
    </row>
    <row r="1060" spans="1:10" x14ac:dyDescent="0.25">
      <c r="A1060" s="24" t="s">
        <v>2444</v>
      </c>
      <c r="B1060" s="25" t="s">
        <v>2445</v>
      </c>
      <c r="C1060" s="25" t="str">
        <f>LEFT(Data_Prep!$B1060,4)</f>
        <v>2013</v>
      </c>
      <c r="D1060" s="2">
        <v>1691.42</v>
      </c>
      <c r="I1060" s="25">
        <v>41956</v>
      </c>
      <c r="J1060">
        <v>419.42</v>
      </c>
    </row>
    <row r="1061" spans="1:10" x14ac:dyDescent="0.25">
      <c r="A1061" s="24" t="s">
        <v>2446</v>
      </c>
      <c r="B1061" s="25" t="s">
        <v>2447</v>
      </c>
      <c r="C1061" s="25" t="str">
        <f>LEFT(Data_Prep!$B1061,4)</f>
        <v>2013</v>
      </c>
      <c r="D1061" s="2">
        <v>1697.48</v>
      </c>
      <c r="I1061" s="25">
        <v>41955</v>
      </c>
      <c r="J1061">
        <v>417.87</v>
      </c>
    </row>
    <row r="1062" spans="1:10" x14ac:dyDescent="0.25">
      <c r="A1062" s="24" t="s">
        <v>2448</v>
      </c>
      <c r="B1062" s="25" t="s">
        <v>2449</v>
      </c>
      <c r="C1062" s="25" t="str">
        <f>LEFT(Data_Prep!$B1062,4)</f>
        <v>2013</v>
      </c>
      <c r="D1062" s="2">
        <v>1690.91</v>
      </c>
      <c r="I1062" s="25">
        <v>41954</v>
      </c>
      <c r="J1062">
        <v>367</v>
      </c>
    </row>
    <row r="1063" spans="1:10" x14ac:dyDescent="0.25">
      <c r="A1063" s="24" t="s">
        <v>2450</v>
      </c>
      <c r="B1063" s="25" t="s">
        <v>2451</v>
      </c>
      <c r="C1063" s="25" t="str">
        <f>LEFT(Data_Prep!$B1063,4)</f>
        <v>2013</v>
      </c>
      <c r="D1063" s="2">
        <v>1697.37</v>
      </c>
      <c r="I1063" s="25">
        <v>41953</v>
      </c>
      <c r="J1063">
        <v>367.97</v>
      </c>
    </row>
    <row r="1064" spans="1:10" x14ac:dyDescent="0.25">
      <c r="A1064" s="24" t="s">
        <v>2452</v>
      </c>
      <c r="B1064" s="25" t="s">
        <v>2453</v>
      </c>
      <c r="C1064" s="25" t="str">
        <f>LEFT(Data_Prep!$B1064,4)</f>
        <v>2013</v>
      </c>
      <c r="D1064" s="2">
        <v>1707.14</v>
      </c>
      <c r="I1064" s="25">
        <v>41952</v>
      </c>
      <c r="J1064">
        <v>360</v>
      </c>
    </row>
    <row r="1065" spans="1:10" x14ac:dyDescent="0.25">
      <c r="A1065" s="24" t="s">
        <v>2454</v>
      </c>
      <c r="B1065" s="25" t="s">
        <v>2455</v>
      </c>
      <c r="C1065" s="25" t="str">
        <f>LEFT(Data_Prep!$B1065,4)</f>
        <v>2013</v>
      </c>
      <c r="D1065" s="2">
        <v>1709.67</v>
      </c>
      <c r="I1065" s="25">
        <v>41951</v>
      </c>
      <c r="J1065">
        <v>344.99</v>
      </c>
    </row>
    <row r="1066" spans="1:10" x14ac:dyDescent="0.25">
      <c r="A1066" s="24" t="s">
        <v>2456</v>
      </c>
      <c r="B1066" s="25" t="s">
        <v>2457</v>
      </c>
      <c r="C1066" s="25" t="str">
        <f>LEFT(Data_Prep!$B1066,4)</f>
        <v>2013</v>
      </c>
      <c r="D1066" s="2">
        <v>1706.87</v>
      </c>
      <c r="I1066" s="25">
        <v>41950</v>
      </c>
      <c r="J1066">
        <v>341.5</v>
      </c>
    </row>
    <row r="1067" spans="1:10" x14ac:dyDescent="0.25">
      <c r="A1067" s="24" t="s">
        <v>2458</v>
      </c>
      <c r="B1067" s="25" t="s">
        <v>2459</v>
      </c>
      <c r="C1067" s="25" t="str">
        <f>LEFT(Data_Prep!$B1067,4)</f>
        <v>2013</v>
      </c>
      <c r="D1067" s="2">
        <v>1685.73</v>
      </c>
      <c r="I1067" s="25">
        <v>41949</v>
      </c>
      <c r="J1067">
        <v>348.5</v>
      </c>
    </row>
    <row r="1068" spans="1:10" x14ac:dyDescent="0.25">
      <c r="A1068" s="24" t="s">
        <v>2460</v>
      </c>
      <c r="B1068" s="25" t="s">
        <v>2461</v>
      </c>
      <c r="C1068" s="25" t="str">
        <f>LEFT(Data_Prep!$B1068,4)</f>
        <v>2013</v>
      </c>
      <c r="D1068" s="2">
        <v>1685.96</v>
      </c>
      <c r="I1068" s="25">
        <v>41948</v>
      </c>
      <c r="J1068">
        <v>337.55</v>
      </c>
    </row>
    <row r="1069" spans="1:10" x14ac:dyDescent="0.25">
      <c r="A1069" s="24" t="s">
        <v>2462</v>
      </c>
      <c r="B1069" s="25" t="s">
        <v>2463</v>
      </c>
      <c r="C1069" s="25" t="str">
        <f>LEFT(Data_Prep!$B1069,4)</f>
        <v>2013</v>
      </c>
      <c r="D1069" s="2">
        <v>1685.33</v>
      </c>
      <c r="I1069" s="25">
        <v>41947</v>
      </c>
      <c r="J1069">
        <v>326.89999999999998</v>
      </c>
    </row>
    <row r="1070" spans="1:10" x14ac:dyDescent="0.25">
      <c r="A1070" s="24" t="s">
        <v>2464</v>
      </c>
      <c r="B1070" s="25" t="s">
        <v>2465</v>
      </c>
      <c r="C1070" s="25" t="str">
        <f>LEFT(Data_Prep!$B1070,4)</f>
        <v>2013</v>
      </c>
      <c r="D1070" s="2">
        <v>1691.65</v>
      </c>
      <c r="I1070" s="25">
        <v>41946</v>
      </c>
      <c r="J1070">
        <v>323.56</v>
      </c>
    </row>
    <row r="1071" spans="1:10" x14ac:dyDescent="0.25">
      <c r="A1071" s="24" t="s">
        <v>2466</v>
      </c>
      <c r="B1071" s="25" t="s">
        <v>2467</v>
      </c>
      <c r="C1071" s="25" t="str">
        <f>LEFT(Data_Prep!$B1071,4)</f>
        <v>2013</v>
      </c>
      <c r="D1071" s="2">
        <v>1690.25</v>
      </c>
      <c r="I1071" s="25">
        <v>41945</v>
      </c>
      <c r="J1071">
        <v>322.5</v>
      </c>
    </row>
    <row r="1072" spans="1:10" x14ac:dyDescent="0.25">
      <c r="A1072" s="24" t="s">
        <v>2468</v>
      </c>
      <c r="B1072" s="25" t="s">
        <v>2469</v>
      </c>
      <c r="C1072" s="25" t="str">
        <f>LEFT(Data_Prep!$B1072,4)</f>
        <v>2013</v>
      </c>
      <c r="D1072" s="2">
        <v>1685.94</v>
      </c>
      <c r="I1072" s="25">
        <v>41944</v>
      </c>
      <c r="J1072">
        <v>327.18</v>
      </c>
    </row>
    <row r="1073" spans="1:10" x14ac:dyDescent="0.25">
      <c r="A1073" s="24" t="s">
        <v>2470</v>
      </c>
      <c r="B1073" s="25" t="s">
        <v>2471</v>
      </c>
      <c r="C1073" s="25" t="str">
        <f>LEFT(Data_Prep!$B1073,4)</f>
        <v>2013</v>
      </c>
      <c r="D1073" s="2">
        <v>1692.39</v>
      </c>
      <c r="I1073" s="25">
        <v>41943</v>
      </c>
      <c r="J1073">
        <v>337</v>
      </c>
    </row>
    <row r="1074" spans="1:10" x14ac:dyDescent="0.25">
      <c r="A1074" s="24" t="s">
        <v>2472</v>
      </c>
      <c r="B1074" s="25" t="s">
        <v>2473</v>
      </c>
      <c r="C1074" s="25" t="str">
        <f>LEFT(Data_Prep!$B1074,4)</f>
        <v>2013</v>
      </c>
      <c r="D1074" s="2">
        <v>1695.53</v>
      </c>
      <c r="I1074" s="25">
        <v>41942</v>
      </c>
      <c r="J1074">
        <v>343.85</v>
      </c>
    </row>
    <row r="1075" spans="1:10" x14ac:dyDescent="0.25">
      <c r="A1075" s="24" t="s">
        <v>2474</v>
      </c>
      <c r="B1075" s="25" t="s">
        <v>2475</v>
      </c>
      <c r="C1075" s="25" t="str">
        <f>LEFT(Data_Prep!$B1075,4)</f>
        <v>2013</v>
      </c>
      <c r="D1075" s="2">
        <v>1692.09</v>
      </c>
      <c r="I1075" s="25">
        <v>41941</v>
      </c>
      <c r="J1075">
        <v>333.2</v>
      </c>
    </row>
    <row r="1076" spans="1:10" x14ac:dyDescent="0.25">
      <c r="A1076" s="24" t="s">
        <v>2476</v>
      </c>
      <c r="B1076" s="25" t="s">
        <v>2477</v>
      </c>
      <c r="C1076" s="25" t="str">
        <f>LEFT(Data_Prep!$B1076,4)</f>
        <v>2013</v>
      </c>
      <c r="D1076" s="2">
        <v>1689.37</v>
      </c>
      <c r="I1076" s="25">
        <v>41940</v>
      </c>
      <c r="J1076">
        <v>353.1</v>
      </c>
    </row>
    <row r="1077" spans="1:10" x14ac:dyDescent="0.25">
      <c r="A1077" s="24" t="s">
        <v>2478</v>
      </c>
      <c r="B1077" s="25" t="s">
        <v>2479</v>
      </c>
      <c r="C1077" s="25" t="str">
        <f>LEFT(Data_Prep!$B1077,4)</f>
        <v>2013</v>
      </c>
      <c r="D1077" s="2">
        <v>1680.91</v>
      </c>
      <c r="I1077" s="25">
        <v>41939</v>
      </c>
      <c r="J1077">
        <v>350.65</v>
      </c>
    </row>
    <row r="1078" spans="1:10" x14ac:dyDescent="0.25">
      <c r="A1078" s="24" t="s">
        <v>2480</v>
      </c>
      <c r="B1078" s="25" t="s">
        <v>2481</v>
      </c>
      <c r="C1078" s="25" t="str">
        <f>LEFT(Data_Prep!$B1078,4)</f>
        <v>2013</v>
      </c>
      <c r="D1078" s="2">
        <v>1676.26</v>
      </c>
      <c r="I1078" s="25">
        <v>41938</v>
      </c>
      <c r="J1078">
        <v>349.99</v>
      </c>
    </row>
    <row r="1079" spans="1:10" x14ac:dyDescent="0.25">
      <c r="A1079" s="24" t="s">
        <v>2482</v>
      </c>
      <c r="B1079" s="25" t="s">
        <v>2483</v>
      </c>
      <c r="C1079" s="25" t="str">
        <f>LEFT(Data_Prep!$B1079,4)</f>
        <v>2013</v>
      </c>
      <c r="D1079" s="2">
        <v>1682.5</v>
      </c>
      <c r="I1079" s="25">
        <v>41937</v>
      </c>
      <c r="J1079">
        <v>347.41</v>
      </c>
    </row>
    <row r="1080" spans="1:10" x14ac:dyDescent="0.25">
      <c r="A1080" s="24" t="s">
        <v>2484</v>
      </c>
      <c r="B1080" s="25" t="s">
        <v>2485</v>
      </c>
      <c r="C1080" s="25" t="str">
        <f>LEFT(Data_Prep!$B1080,4)</f>
        <v>2013</v>
      </c>
      <c r="D1080" s="2">
        <v>1680.19</v>
      </c>
      <c r="I1080" s="25">
        <v>41936</v>
      </c>
      <c r="J1080">
        <v>356.15</v>
      </c>
    </row>
    <row r="1081" spans="1:10" x14ac:dyDescent="0.25">
      <c r="A1081" s="24" t="s">
        <v>2486</v>
      </c>
      <c r="B1081" s="25" t="s">
        <v>2487</v>
      </c>
      <c r="C1081" s="25" t="str">
        <f>LEFT(Data_Prep!$B1081,4)</f>
        <v>2013</v>
      </c>
      <c r="D1081" s="2">
        <v>1675.02</v>
      </c>
      <c r="I1081" s="25">
        <v>41935</v>
      </c>
      <c r="J1081">
        <v>355.98</v>
      </c>
    </row>
    <row r="1082" spans="1:10" x14ac:dyDescent="0.25">
      <c r="A1082" s="24" t="s">
        <v>2488</v>
      </c>
      <c r="B1082" s="25" t="s">
        <v>2489</v>
      </c>
      <c r="C1082" s="25" t="str">
        <f>LEFT(Data_Prep!$B1082,4)</f>
        <v>2013</v>
      </c>
      <c r="D1082" s="2">
        <v>1652.62</v>
      </c>
      <c r="I1082" s="25">
        <v>41934</v>
      </c>
      <c r="J1082">
        <v>379.96</v>
      </c>
    </row>
    <row r="1083" spans="1:10" x14ac:dyDescent="0.25">
      <c r="A1083" s="24" t="s">
        <v>2490</v>
      </c>
      <c r="B1083" s="25" t="s">
        <v>2491</v>
      </c>
      <c r="C1083" s="25" t="str">
        <f>LEFT(Data_Prep!$B1083,4)</f>
        <v>2013</v>
      </c>
      <c r="D1083" s="2">
        <v>1652.32</v>
      </c>
      <c r="I1083" s="25">
        <v>41933</v>
      </c>
      <c r="J1083">
        <v>382.84</v>
      </c>
    </row>
    <row r="1084" spans="1:10" x14ac:dyDescent="0.25">
      <c r="A1084" s="24" t="s">
        <v>2492</v>
      </c>
      <c r="B1084" s="25" t="s">
        <v>2493</v>
      </c>
      <c r="C1084" s="25" t="str">
        <f>LEFT(Data_Prep!$B1084,4)</f>
        <v>2013</v>
      </c>
      <c r="D1084" s="2">
        <v>1640.46</v>
      </c>
      <c r="I1084" s="25">
        <v>41932</v>
      </c>
      <c r="J1084">
        <v>380.98</v>
      </c>
    </row>
    <row r="1085" spans="1:10" x14ac:dyDescent="0.25">
      <c r="A1085" s="24" t="s">
        <v>2494</v>
      </c>
      <c r="B1085" s="25" t="s">
        <v>2495</v>
      </c>
      <c r="C1085" s="25" t="str">
        <f>LEFT(Data_Prep!$B1085,4)</f>
        <v>2013</v>
      </c>
      <c r="D1085" s="2">
        <v>1631.89</v>
      </c>
      <c r="I1085" s="25">
        <v>41931</v>
      </c>
      <c r="J1085">
        <v>386.25</v>
      </c>
    </row>
    <row r="1086" spans="1:10" x14ac:dyDescent="0.25">
      <c r="A1086" s="24" t="s">
        <v>2496</v>
      </c>
      <c r="B1086" s="25" t="s">
        <v>2497</v>
      </c>
      <c r="C1086" s="25" t="str">
        <f>LEFT(Data_Prep!$B1086,4)</f>
        <v>2013</v>
      </c>
      <c r="D1086" s="2">
        <v>1615.41</v>
      </c>
      <c r="I1086" s="25">
        <v>41930</v>
      </c>
      <c r="J1086">
        <v>390</v>
      </c>
    </row>
    <row r="1087" spans="1:10" x14ac:dyDescent="0.25">
      <c r="A1087" s="24" t="s">
        <v>2498</v>
      </c>
      <c r="B1087" s="25" t="s">
        <v>2499</v>
      </c>
      <c r="C1087" s="25" t="str">
        <f>LEFT(Data_Prep!$B1087,4)</f>
        <v>2013</v>
      </c>
      <c r="D1087" s="2">
        <v>1614.08</v>
      </c>
      <c r="I1087" s="25">
        <v>41929</v>
      </c>
      <c r="J1087">
        <v>380.25</v>
      </c>
    </row>
    <row r="1088" spans="1:10" x14ac:dyDescent="0.25">
      <c r="A1088" s="24" t="s">
        <v>2500</v>
      </c>
      <c r="B1088" s="25" t="s">
        <v>2501</v>
      </c>
      <c r="C1088" s="25" t="str">
        <f>LEFT(Data_Prep!$B1088,4)</f>
        <v>2013</v>
      </c>
      <c r="D1088" s="2">
        <v>1614.96</v>
      </c>
      <c r="I1088" s="25">
        <v>41928</v>
      </c>
      <c r="J1088">
        <v>379.29</v>
      </c>
    </row>
    <row r="1089" spans="1:10" x14ac:dyDescent="0.25">
      <c r="A1089" s="24" t="s">
        <v>2502</v>
      </c>
      <c r="B1089" s="25" t="s">
        <v>2503</v>
      </c>
      <c r="C1089" s="25" t="str">
        <f>LEFT(Data_Prep!$B1089,4)</f>
        <v>2013</v>
      </c>
      <c r="D1089" s="2">
        <v>1606.28</v>
      </c>
      <c r="I1089" s="25">
        <v>41927</v>
      </c>
      <c r="J1089">
        <v>393.46</v>
      </c>
    </row>
    <row r="1090" spans="1:10" x14ac:dyDescent="0.25">
      <c r="A1090" s="24" t="s">
        <v>2504</v>
      </c>
      <c r="B1090" s="25" t="s">
        <v>2505</v>
      </c>
      <c r="C1090" s="25" t="str">
        <f>LEFT(Data_Prep!$B1090,4)</f>
        <v>2013</v>
      </c>
      <c r="D1090" s="2">
        <v>1613.2</v>
      </c>
      <c r="I1090" s="25">
        <v>41926</v>
      </c>
      <c r="J1090">
        <v>397.94</v>
      </c>
    </row>
    <row r="1091" spans="1:10" x14ac:dyDescent="0.25">
      <c r="A1091" s="24" t="s">
        <v>2506</v>
      </c>
      <c r="B1091" s="25" t="s">
        <v>2507</v>
      </c>
      <c r="C1091" s="25" t="str">
        <f>LEFT(Data_Prep!$B1091,4)</f>
        <v>2013</v>
      </c>
      <c r="D1091" s="2">
        <v>1603.26</v>
      </c>
      <c r="I1091" s="25">
        <v>41925</v>
      </c>
      <c r="J1091">
        <v>383.35</v>
      </c>
    </row>
    <row r="1092" spans="1:10" x14ac:dyDescent="0.25">
      <c r="A1092" s="24" t="s">
        <v>2508</v>
      </c>
      <c r="B1092" s="25" t="s">
        <v>2509</v>
      </c>
      <c r="C1092" s="25" t="str">
        <f>LEFT(Data_Prep!$B1092,4)</f>
        <v>2013</v>
      </c>
      <c r="D1092" s="2">
        <v>1588.03</v>
      </c>
      <c r="I1092" s="25">
        <v>41924</v>
      </c>
      <c r="J1092">
        <v>372.03</v>
      </c>
    </row>
    <row r="1093" spans="1:10" x14ac:dyDescent="0.25">
      <c r="A1093" s="24" t="s">
        <v>2510</v>
      </c>
      <c r="B1093" s="25" t="s">
        <v>2511</v>
      </c>
      <c r="C1093" s="25" t="str">
        <f>LEFT(Data_Prep!$B1093,4)</f>
        <v>2013</v>
      </c>
      <c r="D1093" s="2">
        <v>1573.09</v>
      </c>
      <c r="I1093" s="25">
        <v>41923</v>
      </c>
      <c r="J1093">
        <v>361.27</v>
      </c>
    </row>
    <row r="1094" spans="1:10" x14ac:dyDescent="0.25">
      <c r="A1094" s="24" t="s">
        <v>2512</v>
      </c>
      <c r="B1094" s="25" t="s">
        <v>2513</v>
      </c>
      <c r="C1094" s="25" t="str">
        <f>LEFT(Data_Prep!$B1094,4)</f>
        <v>2013</v>
      </c>
      <c r="D1094" s="2">
        <v>1592.43</v>
      </c>
      <c r="I1094" s="25">
        <v>41922</v>
      </c>
      <c r="J1094">
        <v>359.51</v>
      </c>
    </row>
    <row r="1095" spans="1:10" x14ac:dyDescent="0.25">
      <c r="A1095" s="24" t="s">
        <v>2514</v>
      </c>
      <c r="B1095" s="25" t="s">
        <v>2515</v>
      </c>
      <c r="C1095" s="25" t="str">
        <f>LEFT(Data_Prep!$B1095,4)</f>
        <v>2013</v>
      </c>
      <c r="D1095" s="2">
        <v>1588.19</v>
      </c>
      <c r="I1095" s="25">
        <v>41921</v>
      </c>
      <c r="J1095">
        <v>363.45</v>
      </c>
    </row>
    <row r="1096" spans="1:10" x14ac:dyDescent="0.25">
      <c r="A1096" s="24" t="s">
        <v>2516</v>
      </c>
      <c r="B1096" s="25" t="s">
        <v>2517</v>
      </c>
      <c r="C1096" s="25" t="str">
        <f>LEFT(Data_Prep!$B1096,4)</f>
        <v>2013</v>
      </c>
      <c r="D1096" s="2">
        <v>1628.93</v>
      </c>
      <c r="I1096" s="25">
        <v>41920</v>
      </c>
      <c r="J1096">
        <v>350.04</v>
      </c>
    </row>
    <row r="1097" spans="1:10" x14ac:dyDescent="0.25">
      <c r="A1097" s="24" t="s">
        <v>2518</v>
      </c>
      <c r="B1097" s="25" t="s">
        <v>2519</v>
      </c>
      <c r="C1097" s="25" t="str">
        <f>LEFT(Data_Prep!$B1097,4)</f>
        <v>2013</v>
      </c>
      <c r="D1097" s="2">
        <v>1651.81</v>
      </c>
      <c r="I1097" s="25">
        <v>41919</v>
      </c>
      <c r="J1097">
        <v>330.97</v>
      </c>
    </row>
    <row r="1098" spans="1:10" x14ac:dyDescent="0.25">
      <c r="A1098" s="24" t="s">
        <v>2520</v>
      </c>
      <c r="B1098" s="25" t="s">
        <v>2521</v>
      </c>
      <c r="C1098" s="25" t="str">
        <f>LEFT(Data_Prep!$B1098,4)</f>
        <v>2013</v>
      </c>
      <c r="D1098" s="2">
        <v>1639.04</v>
      </c>
      <c r="I1098" s="25">
        <v>41918</v>
      </c>
      <c r="J1098">
        <v>323.83999999999997</v>
      </c>
    </row>
    <row r="1099" spans="1:10" x14ac:dyDescent="0.25">
      <c r="A1099" s="24" t="s">
        <v>2522</v>
      </c>
      <c r="B1099" s="25" t="s">
        <v>2523</v>
      </c>
      <c r="C1099" s="25" t="str">
        <f>LEFT(Data_Prep!$B1099,4)</f>
        <v>2013</v>
      </c>
      <c r="D1099" s="2">
        <v>1626.73</v>
      </c>
      <c r="I1099" s="25">
        <v>41917</v>
      </c>
      <c r="J1099">
        <v>322.45</v>
      </c>
    </row>
    <row r="1100" spans="1:10" x14ac:dyDescent="0.25">
      <c r="A1100" s="24" t="s">
        <v>2524</v>
      </c>
      <c r="B1100" s="25" t="s">
        <v>2525</v>
      </c>
      <c r="C1100" s="25" t="str">
        <f>LEFT(Data_Prep!$B1100,4)</f>
        <v>2013</v>
      </c>
      <c r="D1100" s="2">
        <v>1636.36</v>
      </c>
      <c r="I1100" s="25">
        <v>41916</v>
      </c>
      <c r="J1100">
        <v>328.66</v>
      </c>
    </row>
    <row r="1101" spans="1:10" x14ac:dyDescent="0.25">
      <c r="A1101" s="24" t="s">
        <v>2526</v>
      </c>
      <c r="B1101" s="25" t="s">
        <v>2527</v>
      </c>
      <c r="C1101" s="25" t="str">
        <f>LEFT(Data_Prep!$B1101,4)</f>
        <v>2013</v>
      </c>
      <c r="D1101" s="2">
        <v>1612.52</v>
      </c>
      <c r="I1101" s="25">
        <v>41915</v>
      </c>
      <c r="J1101">
        <v>357.69</v>
      </c>
    </row>
    <row r="1102" spans="1:10" x14ac:dyDescent="0.25">
      <c r="A1102" s="24" t="s">
        <v>2528</v>
      </c>
      <c r="B1102" s="25" t="s">
        <v>2529</v>
      </c>
      <c r="C1102" s="25" t="str">
        <f>LEFT(Data_Prep!$B1102,4)</f>
        <v>2013</v>
      </c>
      <c r="D1102" s="2">
        <v>1626.13</v>
      </c>
      <c r="I1102" s="25">
        <v>41914</v>
      </c>
      <c r="J1102">
        <v>371.74</v>
      </c>
    </row>
    <row r="1103" spans="1:10" x14ac:dyDescent="0.25">
      <c r="A1103" s="24" t="s">
        <v>2530</v>
      </c>
      <c r="B1103" s="25" t="s">
        <v>2531</v>
      </c>
      <c r="C1103" s="25" t="str">
        <f>LEFT(Data_Prep!$B1103,4)</f>
        <v>2013</v>
      </c>
      <c r="D1103" s="2">
        <v>1642.81</v>
      </c>
      <c r="I1103" s="25">
        <v>41913</v>
      </c>
      <c r="J1103">
        <v>383</v>
      </c>
    </row>
    <row r="1104" spans="1:10" x14ac:dyDescent="0.25">
      <c r="A1104" s="24" t="s">
        <v>2532</v>
      </c>
      <c r="B1104" s="25" t="s">
        <v>2533</v>
      </c>
      <c r="C1104" s="25" t="str">
        <f>LEFT(Data_Prep!$B1104,4)</f>
        <v>2013</v>
      </c>
      <c r="D1104" s="2">
        <v>1643.38</v>
      </c>
      <c r="I1104" s="25">
        <v>41912</v>
      </c>
      <c r="J1104">
        <v>387.14</v>
      </c>
    </row>
    <row r="1105" spans="1:10" x14ac:dyDescent="0.25">
      <c r="A1105" s="24" t="s">
        <v>2534</v>
      </c>
      <c r="B1105" s="25" t="s">
        <v>2535</v>
      </c>
      <c r="C1105" s="25" t="str">
        <f>LEFT(Data_Prep!$B1105,4)</f>
        <v>2013</v>
      </c>
      <c r="D1105" s="2">
        <v>1622.56</v>
      </c>
      <c r="I1105" s="25">
        <v>41911</v>
      </c>
      <c r="J1105">
        <v>369.6</v>
      </c>
    </row>
    <row r="1106" spans="1:10" x14ac:dyDescent="0.25">
      <c r="A1106" s="24" t="s">
        <v>2536</v>
      </c>
      <c r="B1106" s="25" t="s">
        <v>2537</v>
      </c>
      <c r="C1106" s="25" t="str">
        <f>LEFT(Data_Prep!$B1106,4)</f>
        <v>2013</v>
      </c>
      <c r="D1106" s="2">
        <v>1608.9</v>
      </c>
      <c r="I1106" s="25">
        <v>41910</v>
      </c>
      <c r="J1106">
        <v>374.71</v>
      </c>
    </row>
    <row r="1107" spans="1:10" x14ac:dyDescent="0.25">
      <c r="A1107" s="24" t="s">
        <v>2538</v>
      </c>
      <c r="B1107" s="25" t="s">
        <v>2539</v>
      </c>
      <c r="C1107" s="25" t="str">
        <f>LEFT(Data_Prep!$B1107,4)</f>
        <v>2013</v>
      </c>
      <c r="D1107" s="2">
        <v>1631.38</v>
      </c>
      <c r="I1107" s="25">
        <v>41909</v>
      </c>
      <c r="J1107">
        <v>397.25</v>
      </c>
    </row>
    <row r="1108" spans="1:10" x14ac:dyDescent="0.25">
      <c r="A1108" s="24" t="s">
        <v>2540</v>
      </c>
      <c r="B1108" s="25" t="s">
        <v>2541</v>
      </c>
      <c r="C1108" s="25" t="str">
        <f>LEFT(Data_Prep!$B1108,4)</f>
        <v>2013</v>
      </c>
      <c r="D1108" s="2">
        <v>1640.42</v>
      </c>
      <c r="I1108" s="25">
        <v>41908</v>
      </c>
      <c r="J1108">
        <v>402.97</v>
      </c>
    </row>
    <row r="1109" spans="1:10" x14ac:dyDescent="0.25">
      <c r="A1109" s="24" t="s">
        <v>2542</v>
      </c>
      <c r="B1109" s="25" t="s">
        <v>2543</v>
      </c>
      <c r="C1109" s="25" t="str">
        <f>LEFT(Data_Prep!$B1109,4)</f>
        <v>2013</v>
      </c>
      <c r="D1109" s="2">
        <v>1630.74</v>
      </c>
      <c r="I1109" s="25">
        <v>41907</v>
      </c>
      <c r="J1109">
        <v>409.09</v>
      </c>
    </row>
    <row r="1110" spans="1:10" x14ac:dyDescent="0.25">
      <c r="A1110" s="24" t="s">
        <v>2544</v>
      </c>
      <c r="B1110" s="25" t="s">
        <v>2545</v>
      </c>
      <c r="C1110" s="25" t="str">
        <f>LEFT(Data_Prep!$B1110,4)</f>
        <v>2013</v>
      </c>
      <c r="D1110" s="2">
        <v>1654.41</v>
      </c>
      <c r="I1110" s="25">
        <v>41906</v>
      </c>
      <c r="J1110">
        <v>420.41</v>
      </c>
    </row>
    <row r="1111" spans="1:10" x14ac:dyDescent="0.25">
      <c r="A1111" s="24" t="s">
        <v>2546</v>
      </c>
      <c r="B1111" s="25" t="s">
        <v>2547</v>
      </c>
      <c r="C1111" s="25" t="str">
        <f>LEFT(Data_Prep!$B1111,4)</f>
        <v>2013</v>
      </c>
      <c r="D1111" s="2">
        <v>1648.36</v>
      </c>
      <c r="I1111" s="25">
        <v>41905</v>
      </c>
      <c r="J1111">
        <v>429.13</v>
      </c>
    </row>
    <row r="1112" spans="1:10" x14ac:dyDescent="0.25">
      <c r="A1112" s="24" t="s">
        <v>2548</v>
      </c>
      <c r="B1112" s="25" t="s">
        <v>2549</v>
      </c>
      <c r="C1112" s="25" t="str">
        <f>LEFT(Data_Prep!$B1112,4)</f>
        <v>2013</v>
      </c>
      <c r="D1112" s="2">
        <v>1660.06</v>
      </c>
      <c r="I1112" s="25">
        <v>41904</v>
      </c>
      <c r="J1112">
        <v>397.67</v>
      </c>
    </row>
    <row r="1113" spans="1:10" x14ac:dyDescent="0.25">
      <c r="A1113" s="24" t="s">
        <v>2550</v>
      </c>
      <c r="B1113" s="25" t="s">
        <v>2551</v>
      </c>
      <c r="C1113" s="25" t="str">
        <f>LEFT(Data_Prep!$B1113,4)</f>
        <v>2013</v>
      </c>
      <c r="D1113" s="2">
        <v>1649.6</v>
      </c>
      <c r="I1113" s="25">
        <v>41903</v>
      </c>
      <c r="J1113">
        <v>400.69</v>
      </c>
    </row>
    <row r="1114" spans="1:10" x14ac:dyDescent="0.25">
      <c r="A1114" s="24" t="s">
        <v>2552</v>
      </c>
      <c r="B1114" s="25" t="s">
        <v>2553</v>
      </c>
      <c r="C1114" s="25" t="str">
        <f>LEFT(Data_Prep!$B1114,4)</f>
        <v>2013</v>
      </c>
      <c r="D1114" s="2">
        <v>1650.51</v>
      </c>
      <c r="I1114" s="25">
        <v>41902</v>
      </c>
      <c r="J1114">
        <v>411.59</v>
      </c>
    </row>
    <row r="1115" spans="1:10" x14ac:dyDescent="0.25">
      <c r="A1115" s="24" t="s">
        <v>2554</v>
      </c>
      <c r="B1115" s="25" t="s">
        <v>2555</v>
      </c>
      <c r="C1115" s="25" t="str">
        <f>LEFT(Data_Prep!$B1115,4)</f>
        <v>2013</v>
      </c>
      <c r="D1115" s="2">
        <v>1655.35</v>
      </c>
      <c r="I1115" s="25">
        <v>41901</v>
      </c>
      <c r="J1115">
        <v>395.27</v>
      </c>
    </row>
    <row r="1116" spans="1:10" x14ac:dyDescent="0.25">
      <c r="A1116" s="24" t="s">
        <v>2556</v>
      </c>
      <c r="B1116" s="25" t="s">
        <v>2557</v>
      </c>
      <c r="C1116" s="25" t="str">
        <f>LEFT(Data_Prep!$B1116,4)</f>
        <v>2013</v>
      </c>
      <c r="D1116" s="2">
        <v>1669.16</v>
      </c>
      <c r="I1116" s="25">
        <v>41900</v>
      </c>
      <c r="J1116">
        <v>427.18</v>
      </c>
    </row>
    <row r="1117" spans="1:10" x14ac:dyDescent="0.25">
      <c r="A1117" s="24" t="s">
        <v>2558</v>
      </c>
      <c r="B1117" s="25" t="s">
        <v>2559</v>
      </c>
      <c r="C1117" s="25" t="str">
        <f>LEFT(Data_Prep!$B1117,4)</f>
        <v>2013</v>
      </c>
      <c r="D1117" s="2">
        <v>1666.29</v>
      </c>
      <c r="I1117" s="25">
        <v>41899</v>
      </c>
      <c r="J1117">
        <v>456.77</v>
      </c>
    </row>
    <row r="1118" spans="1:10" x14ac:dyDescent="0.25">
      <c r="A1118" s="24" t="s">
        <v>2560</v>
      </c>
      <c r="B1118" s="25" t="s">
        <v>2561</v>
      </c>
      <c r="C1118" s="25" t="str">
        <f>LEFT(Data_Prep!$B1118,4)</f>
        <v>2013</v>
      </c>
      <c r="D1118" s="2">
        <v>1667.47</v>
      </c>
      <c r="I1118" s="25">
        <v>41898</v>
      </c>
      <c r="J1118">
        <v>465.13</v>
      </c>
    </row>
    <row r="1119" spans="1:10" x14ac:dyDescent="0.25">
      <c r="A1119" s="24" t="s">
        <v>2562</v>
      </c>
      <c r="B1119" s="25" t="s">
        <v>2563</v>
      </c>
      <c r="C1119" s="25" t="str">
        <f>LEFT(Data_Prep!$B1119,4)</f>
        <v>2013</v>
      </c>
      <c r="D1119" s="2">
        <v>1650.47</v>
      </c>
      <c r="I1119" s="25">
        <v>41897</v>
      </c>
      <c r="J1119">
        <v>469.9</v>
      </c>
    </row>
    <row r="1120" spans="1:10" x14ac:dyDescent="0.25">
      <c r="A1120" s="24" t="s">
        <v>2564</v>
      </c>
      <c r="B1120" s="25" t="s">
        <v>2565</v>
      </c>
      <c r="C1120" s="25" t="str">
        <f>LEFT(Data_Prep!$B1120,4)</f>
        <v>2013</v>
      </c>
      <c r="D1120" s="2">
        <v>1658.78</v>
      </c>
      <c r="I1120" s="25">
        <v>41896</v>
      </c>
      <c r="J1120">
        <v>476.49</v>
      </c>
    </row>
    <row r="1121" spans="1:10" x14ac:dyDescent="0.25">
      <c r="A1121" s="24" t="s">
        <v>2566</v>
      </c>
      <c r="B1121" s="25" t="s">
        <v>2567</v>
      </c>
      <c r="C1121" s="25" t="str">
        <f>LEFT(Data_Prep!$B1121,4)</f>
        <v>2013</v>
      </c>
      <c r="D1121" s="2">
        <v>1650.34</v>
      </c>
      <c r="I1121" s="25">
        <v>41895</v>
      </c>
      <c r="J1121">
        <v>478.1</v>
      </c>
    </row>
    <row r="1122" spans="1:10" x14ac:dyDescent="0.25">
      <c r="A1122" s="24" t="s">
        <v>2568</v>
      </c>
      <c r="B1122" s="25" t="s">
        <v>2569</v>
      </c>
      <c r="C1122" s="25" t="str">
        <f>LEFT(Data_Prep!$B1122,4)</f>
        <v>2013</v>
      </c>
      <c r="D1122" s="2">
        <v>1633.77</v>
      </c>
      <c r="I1122" s="25">
        <v>41894</v>
      </c>
      <c r="J1122">
        <v>471.81</v>
      </c>
    </row>
    <row r="1123" spans="1:10" x14ac:dyDescent="0.25">
      <c r="A1123" s="24" t="s">
        <v>2570</v>
      </c>
      <c r="B1123" s="25" t="s">
        <v>2571</v>
      </c>
      <c r="C1123" s="25" t="str">
        <f>LEFT(Data_Prep!$B1123,4)</f>
        <v>2013</v>
      </c>
      <c r="D1123" s="2">
        <v>1633.7</v>
      </c>
      <c r="I1123" s="25">
        <v>41893</v>
      </c>
      <c r="J1123">
        <v>477.09</v>
      </c>
    </row>
    <row r="1124" spans="1:10" x14ac:dyDescent="0.25">
      <c r="A1124" s="24" t="s">
        <v>2572</v>
      </c>
      <c r="B1124" s="25" t="s">
        <v>2573</v>
      </c>
      <c r="C1124" s="25" t="str">
        <f>LEFT(Data_Prep!$B1124,4)</f>
        <v>2013</v>
      </c>
      <c r="D1124" s="2">
        <v>1626.67</v>
      </c>
      <c r="I1124" s="25">
        <v>41892</v>
      </c>
      <c r="J1124">
        <v>477.33</v>
      </c>
    </row>
    <row r="1125" spans="1:10" x14ac:dyDescent="0.25">
      <c r="A1125" s="24" t="s">
        <v>2574</v>
      </c>
      <c r="B1125" s="25" t="s">
        <v>2575</v>
      </c>
      <c r="C1125" s="25" t="str">
        <f>LEFT(Data_Prep!$B1125,4)</f>
        <v>2013</v>
      </c>
      <c r="D1125" s="2">
        <v>1632.69</v>
      </c>
      <c r="I1125" s="25">
        <v>41891</v>
      </c>
      <c r="J1125">
        <v>472.66</v>
      </c>
    </row>
    <row r="1126" spans="1:10" x14ac:dyDescent="0.25">
      <c r="A1126" s="24" t="s">
        <v>2576</v>
      </c>
      <c r="B1126" s="25" t="s">
        <v>2577</v>
      </c>
      <c r="C1126" s="25" t="str">
        <f>LEFT(Data_Prep!$B1126,4)</f>
        <v>2013</v>
      </c>
      <c r="D1126" s="2">
        <v>1625.96</v>
      </c>
      <c r="I1126" s="25">
        <v>41890</v>
      </c>
      <c r="J1126">
        <v>470.43</v>
      </c>
    </row>
    <row r="1127" spans="1:10" x14ac:dyDescent="0.25">
      <c r="A1127" s="24" t="s">
        <v>2578</v>
      </c>
      <c r="B1127" s="25" t="s">
        <v>2579</v>
      </c>
      <c r="C1127" s="25" t="str">
        <f>LEFT(Data_Prep!$B1127,4)</f>
        <v>2013</v>
      </c>
      <c r="D1127" s="2">
        <v>1617.5</v>
      </c>
      <c r="I1127" s="25">
        <v>41889</v>
      </c>
      <c r="J1127">
        <v>479.73</v>
      </c>
    </row>
    <row r="1128" spans="1:10" x14ac:dyDescent="0.25">
      <c r="A1128" s="24" t="s">
        <v>2580</v>
      </c>
      <c r="B1128" s="25" t="s">
        <v>2581</v>
      </c>
      <c r="C1128" s="25" t="str">
        <f>LEFT(Data_Prep!$B1128,4)</f>
        <v>2013</v>
      </c>
      <c r="D1128" s="2">
        <v>1614.42</v>
      </c>
      <c r="I1128" s="25">
        <v>41888</v>
      </c>
      <c r="J1128">
        <v>481.32</v>
      </c>
    </row>
    <row r="1129" spans="1:10" x14ac:dyDescent="0.25">
      <c r="A1129" s="24" t="s">
        <v>2582</v>
      </c>
      <c r="B1129" s="25" t="s">
        <v>2583</v>
      </c>
      <c r="C1129" s="25" t="str">
        <f>LEFT(Data_Prep!$B1129,4)</f>
        <v>2013</v>
      </c>
      <c r="D1129" s="2">
        <v>1597.59</v>
      </c>
      <c r="I1129" s="25">
        <v>41887</v>
      </c>
      <c r="J1129">
        <v>477.59</v>
      </c>
    </row>
    <row r="1130" spans="1:10" x14ac:dyDescent="0.25">
      <c r="A1130" s="24" t="s">
        <v>2584</v>
      </c>
      <c r="B1130" s="25" t="s">
        <v>2585</v>
      </c>
      <c r="C1130" s="25" t="str">
        <f>LEFT(Data_Prep!$B1130,4)</f>
        <v>2013</v>
      </c>
      <c r="D1130" s="2">
        <v>1582.7</v>
      </c>
      <c r="I1130" s="25">
        <v>41886</v>
      </c>
      <c r="J1130">
        <v>489.2</v>
      </c>
    </row>
    <row r="1131" spans="1:10" x14ac:dyDescent="0.25">
      <c r="A1131" s="24" t="s">
        <v>2586</v>
      </c>
      <c r="B1131" s="25" t="s">
        <v>2587</v>
      </c>
      <c r="C1131" s="25" t="str">
        <f>LEFT(Data_Prep!$B1131,4)</f>
        <v>2013</v>
      </c>
      <c r="D1131" s="2">
        <v>1597.57</v>
      </c>
      <c r="I1131" s="25">
        <v>41885</v>
      </c>
      <c r="J1131">
        <v>474.04</v>
      </c>
    </row>
    <row r="1132" spans="1:10" x14ac:dyDescent="0.25">
      <c r="A1132" s="24" t="s">
        <v>2588</v>
      </c>
      <c r="B1132" s="25" t="s">
        <v>2589</v>
      </c>
      <c r="C1132" s="25" t="str">
        <f>LEFT(Data_Prep!$B1132,4)</f>
        <v>2013</v>
      </c>
      <c r="D1132" s="2">
        <v>1593.61</v>
      </c>
      <c r="I1132" s="25">
        <v>41884</v>
      </c>
      <c r="J1132">
        <v>476.79</v>
      </c>
    </row>
    <row r="1133" spans="1:10" x14ac:dyDescent="0.25">
      <c r="A1133" s="24" t="s">
        <v>2590</v>
      </c>
      <c r="B1133" s="25" t="s">
        <v>2591</v>
      </c>
      <c r="C1133" s="25" t="str">
        <f>LEFT(Data_Prep!$B1133,4)</f>
        <v>2013</v>
      </c>
      <c r="D1133" s="2">
        <v>1582.24</v>
      </c>
      <c r="I1133" s="25">
        <v>41883</v>
      </c>
      <c r="J1133">
        <v>485.83</v>
      </c>
    </row>
    <row r="1134" spans="1:10" x14ac:dyDescent="0.25">
      <c r="A1134" s="24" t="s">
        <v>2592</v>
      </c>
      <c r="B1134" s="25" t="s">
        <v>2593</v>
      </c>
      <c r="C1134" s="25" t="str">
        <f>LEFT(Data_Prep!$B1134,4)</f>
        <v>2013</v>
      </c>
      <c r="D1134" s="2">
        <v>1585.16</v>
      </c>
      <c r="I1134" s="25">
        <v>41882</v>
      </c>
      <c r="J1134">
        <v>483.37</v>
      </c>
    </row>
    <row r="1135" spans="1:10" x14ac:dyDescent="0.25">
      <c r="A1135" s="24" t="s">
        <v>2594</v>
      </c>
      <c r="B1135" s="25" t="s">
        <v>2595</v>
      </c>
      <c r="C1135" s="25" t="str">
        <f>LEFT(Data_Prep!$B1135,4)</f>
        <v>2013</v>
      </c>
      <c r="D1135" s="2">
        <v>1578.79</v>
      </c>
      <c r="I1135" s="25">
        <v>41881</v>
      </c>
      <c r="J1135">
        <v>499</v>
      </c>
    </row>
    <row r="1136" spans="1:10" x14ac:dyDescent="0.25">
      <c r="A1136" s="24" t="s">
        <v>2596</v>
      </c>
      <c r="B1136" s="25" t="s">
        <v>2597</v>
      </c>
      <c r="C1136" s="25" t="str">
        <f>LEFT(Data_Prep!$B1136,4)</f>
        <v>2013</v>
      </c>
      <c r="D1136" s="2">
        <v>1578.78</v>
      </c>
      <c r="I1136" s="25">
        <v>41880</v>
      </c>
      <c r="J1136">
        <v>507.52</v>
      </c>
    </row>
    <row r="1137" spans="1:10" x14ac:dyDescent="0.25">
      <c r="A1137" s="24" t="s">
        <v>2598</v>
      </c>
      <c r="B1137" s="25" t="s">
        <v>2599</v>
      </c>
      <c r="C1137" s="25" t="str">
        <f>LEFT(Data_Prep!$B1137,4)</f>
        <v>2013</v>
      </c>
      <c r="D1137" s="2">
        <v>1562.5</v>
      </c>
      <c r="I1137" s="25">
        <v>41879</v>
      </c>
      <c r="J1137">
        <v>507.75</v>
      </c>
    </row>
    <row r="1138" spans="1:10" x14ac:dyDescent="0.25">
      <c r="A1138" s="24" t="s">
        <v>2600</v>
      </c>
      <c r="B1138" s="25" t="s">
        <v>2601</v>
      </c>
      <c r="C1138" s="25" t="str">
        <f>LEFT(Data_Prep!$B1138,4)</f>
        <v>2013</v>
      </c>
      <c r="D1138" s="2">
        <v>1555.25</v>
      </c>
      <c r="I1138" s="25">
        <v>41878</v>
      </c>
      <c r="J1138">
        <v>510.99</v>
      </c>
    </row>
    <row r="1139" spans="1:10" x14ac:dyDescent="0.25">
      <c r="A1139" s="24" t="s">
        <v>2602</v>
      </c>
      <c r="B1139" s="25" t="s">
        <v>2603</v>
      </c>
      <c r="C1139" s="25" t="str">
        <f>LEFT(Data_Prep!$B1139,4)</f>
        <v>2013</v>
      </c>
      <c r="D1139" s="2">
        <v>1541.61</v>
      </c>
      <c r="I1139" s="25">
        <v>41877</v>
      </c>
      <c r="J1139">
        <v>508.43</v>
      </c>
    </row>
    <row r="1140" spans="1:10" x14ac:dyDescent="0.25">
      <c r="A1140" s="24" t="s">
        <v>2604</v>
      </c>
      <c r="B1140" s="25" t="s">
        <v>2605</v>
      </c>
      <c r="C1140" s="25" t="str">
        <f>LEFT(Data_Prep!$B1140,4)</f>
        <v>2013</v>
      </c>
      <c r="D1140" s="2">
        <v>1552.01</v>
      </c>
      <c r="I1140" s="25">
        <v>41876</v>
      </c>
      <c r="J1140">
        <v>502.5</v>
      </c>
    </row>
    <row r="1141" spans="1:10" x14ac:dyDescent="0.25">
      <c r="A1141" s="24" t="s">
        <v>2606</v>
      </c>
      <c r="B1141" s="25" t="s">
        <v>2607</v>
      </c>
      <c r="C1141" s="25" t="str">
        <f>LEFT(Data_Prep!$B1141,4)</f>
        <v>2013</v>
      </c>
      <c r="D1141" s="2">
        <v>1574.57</v>
      </c>
      <c r="I1141" s="25">
        <v>41875</v>
      </c>
      <c r="J1141">
        <v>507.3</v>
      </c>
    </row>
    <row r="1142" spans="1:10" x14ac:dyDescent="0.25">
      <c r="A1142" s="24" t="s">
        <v>2608</v>
      </c>
      <c r="B1142" s="25" t="s">
        <v>2609</v>
      </c>
      <c r="C1142" s="25" t="str">
        <f>LEFT(Data_Prep!$B1142,4)</f>
        <v>2013</v>
      </c>
      <c r="D1142" s="2">
        <v>1552.36</v>
      </c>
      <c r="I1142" s="25">
        <v>41874</v>
      </c>
      <c r="J1142">
        <v>500.15</v>
      </c>
    </row>
    <row r="1143" spans="1:10" x14ac:dyDescent="0.25">
      <c r="A1143" s="24" t="s">
        <v>2610</v>
      </c>
      <c r="B1143" s="25" t="s">
        <v>2611</v>
      </c>
      <c r="C1143" s="25" t="str">
        <f>LEFT(Data_Prep!$B1143,4)</f>
        <v>2013</v>
      </c>
      <c r="D1143" s="2">
        <v>1588.85</v>
      </c>
      <c r="I1143" s="25">
        <v>41873</v>
      </c>
      <c r="J1143">
        <v>515.57000000000005</v>
      </c>
    </row>
    <row r="1144" spans="1:10" x14ac:dyDescent="0.25">
      <c r="A1144" s="24" t="s">
        <v>2612</v>
      </c>
      <c r="B1144" s="25" t="s">
        <v>2613</v>
      </c>
      <c r="C1144" s="25" t="str">
        <f>LEFT(Data_Prep!$B1144,4)</f>
        <v>2013</v>
      </c>
      <c r="D1144" s="2">
        <v>1593.37</v>
      </c>
      <c r="I1144" s="25">
        <v>41872</v>
      </c>
      <c r="J1144">
        <v>515.87</v>
      </c>
    </row>
    <row r="1145" spans="1:10" x14ac:dyDescent="0.25">
      <c r="A1145" s="24" t="s">
        <v>2614</v>
      </c>
      <c r="B1145" s="25" t="s">
        <v>2615</v>
      </c>
      <c r="C1145" s="25" t="str">
        <f>LEFT(Data_Prep!$B1145,4)</f>
        <v>2013</v>
      </c>
      <c r="D1145" s="2">
        <v>1587.73</v>
      </c>
      <c r="I1145" s="25">
        <v>41871</v>
      </c>
      <c r="J1145">
        <v>516.98</v>
      </c>
    </row>
    <row r="1146" spans="1:10" x14ac:dyDescent="0.25">
      <c r="A1146" s="24" t="s">
        <v>2616</v>
      </c>
      <c r="B1146" s="25" t="s">
        <v>2617</v>
      </c>
      <c r="C1146" s="25" t="str">
        <f>LEFT(Data_Prep!$B1146,4)</f>
        <v>2013</v>
      </c>
      <c r="D1146" s="2">
        <v>1568.61</v>
      </c>
      <c r="I1146" s="25">
        <v>41870</v>
      </c>
      <c r="J1146">
        <v>490.3</v>
      </c>
    </row>
    <row r="1147" spans="1:10" x14ac:dyDescent="0.25">
      <c r="A1147" s="24" t="s">
        <v>2618</v>
      </c>
      <c r="B1147" s="25" t="s">
        <v>2619</v>
      </c>
      <c r="C1147" s="25" t="str">
        <f>LEFT(Data_Prep!$B1147,4)</f>
        <v>2013</v>
      </c>
      <c r="D1147" s="2">
        <v>1563.07</v>
      </c>
      <c r="I1147" s="25">
        <v>41869</v>
      </c>
      <c r="J1147">
        <v>478.2</v>
      </c>
    </row>
    <row r="1148" spans="1:10" x14ac:dyDescent="0.25">
      <c r="A1148" s="24" t="s">
        <v>2620</v>
      </c>
      <c r="B1148" s="25" t="s">
        <v>2621</v>
      </c>
      <c r="C1148" s="25" t="str">
        <f>LEFT(Data_Prep!$B1148,4)</f>
        <v>2013</v>
      </c>
      <c r="D1148" s="2">
        <v>1553.28</v>
      </c>
      <c r="I1148" s="25">
        <v>41868</v>
      </c>
      <c r="J1148">
        <v>501.32</v>
      </c>
    </row>
    <row r="1149" spans="1:10" x14ac:dyDescent="0.25">
      <c r="A1149" s="24" t="s">
        <v>2622</v>
      </c>
      <c r="B1149" s="25" t="s">
        <v>2623</v>
      </c>
      <c r="C1149" s="25" t="str">
        <f>LEFT(Data_Prep!$B1149,4)</f>
        <v>2013</v>
      </c>
      <c r="D1149" s="2">
        <v>1559.98</v>
      </c>
      <c r="I1149" s="25">
        <v>41867</v>
      </c>
      <c r="J1149">
        <v>527.16999999999996</v>
      </c>
    </row>
    <row r="1150" spans="1:10" x14ac:dyDescent="0.25">
      <c r="A1150" s="24" t="s">
        <v>2624</v>
      </c>
      <c r="B1150" s="25" t="s">
        <v>2625</v>
      </c>
      <c r="C1150" s="25" t="str">
        <f>LEFT(Data_Prep!$B1150,4)</f>
        <v>2013</v>
      </c>
      <c r="D1150" s="2">
        <v>1553.69</v>
      </c>
      <c r="I1150" s="25">
        <v>41866</v>
      </c>
      <c r="J1150">
        <v>506.23</v>
      </c>
    </row>
    <row r="1151" spans="1:10" x14ac:dyDescent="0.25">
      <c r="A1151" s="24" t="s">
        <v>2626</v>
      </c>
      <c r="B1151" s="25" t="s">
        <v>2627</v>
      </c>
      <c r="C1151" s="25" t="str">
        <f>LEFT(Data_Prep!$B1151,4)</f>
        <v>2013</v>
      </c>
      <c r="D1151" s="2">
        <v>1570.25</v>
      </c>
      <c r="I1151" s="25">
        <v>41865</v>
      </c>
      <c r="J1151">
        <v>510</v>
      </c>
    </row>
    <row r="1152" spans="1:10" x14ac:dyDescent="0.25">
      <c r="A1152" s="24" t="s">
        <v>2628</v>
      </c>
      <c r="B1152" s="25" t="s">
        <v>2629</v>
      </c>
      <c r="C1152" s="25" t="str">
        <f>LEFT(Data_Prep!$B1152,4)</f>
        <v>2013</v>
      </c>
      <c r="D1152" s="2">
        <v>1562.17</v>
      </c>
      <c r="I1152" s="25">
        <v>41864</v>
      </c>
      <c r="J1152">
        <v>549</v>
      </c>
    </row>
    <row r="1153" spans="1:10" x14ac:dyDescent="0.25">
      <c r="A1153" s="24" t="s">
        <v>2630</v>
      </c>
      <c r="B1153" s="25" t="s">
        <v>2631</v>
      </c>
      <c r="C1153" s="25" t="str">
        <f>LEFT(Data_Prep!$B1153,4)</f>
        <v>2013</v>
      </c>
      <c r="D1153" s="2">
        <v>1569.19</v>
      </c>
      <c r="I1153" s="25">
        <v>41863</v>
      </c>
      <c r="J1153">
        <v>566</v>
      </c>
    </row>
    <row r="1154" spans="1:10" x14ac:dyDescent="0.25">
      <c r="A1154" s="24" t="s">
        <v>2632</v>
      </c>
      <c r="B1154" s="25" t="s">
        <v>2633</v>
      </c>
      <c r="C1154" s="25" t="str">
        <f>LEFT(Data_Prep!$B1154,4)</f>
        <v>2013</v>
      </c>
      <c r="D1154" s="2">
        <v>1562.85</v>
      </c>
      <c r="I1154" s="25">
        <v>41862</v>
      </c>
      <c r="J1154">
        <v>572.5</v>
      </c>
    </row>
    <row r="1155" spans="1:10" x14ac:dyDescent="0.25">
      <c r="A1155" s="24" t="s">
        <v>2634</v>
      </c>
      <c r="B1155" s="25" t="s">
        <v>2635</v>
      </c>
      <c r="C1155" s="25" t="str">
        <f>LEFT(Data_Prep!$B1155,4)</f>
        <v>2013</v>
      </c>
      <c r="D1155" s="2">
        <v>1563.77</v>
      </c>
      <c r="I1155" s="25">
        <v>41861</v>
      </c>
      <c r="J1155">
        <v>580</v>
      </c>
    </row>
    <row r="1156" spans="1:10" x14ac:dyDescent="0.25">
      <c r="A1156" s="24" t="s">
        <v>2636</v>
      </c>
      <c r="B1156" s="25" t="s">
        <v>2637</v>
      </c>
      <c r="C1156" s="25" t="str">
        <f>LEFT(Data_Prep!$B1156,4)</f>
        <v>2013</v>
      </c>
      <c r="D1156" s="2">
        <v>1551.69</v>
      </c>
      <c r="I1156" s="25">
        <v>41860</v>
      </c>
      <c r="J1156">
        <v>583.29999999999995</v>
      </c>
    </row>
    <row r="1157" spans="1:10" x14ac:dyDescent="0.25">
      <c r="A1157" s="24" t="s">
        <v>2638</v>
      </c>
      <c r="B1157" s="25" t="s">
        <v>2639</v>
      </c>
      <c r="C1157" s="25" t="str">
        <f>LEFT(Data_Prep!$B1157,4)</f>
        <v>2013</v>
      </c>
      <c r="D1157" s="2">
        <v>1556.89</v>
      </c>
      <c r="I1157" s="25">
        <v>41859</v>
      </c>
      <c r="J1157">
        <v>586.41</v>
      </c>
    </row>
    <row r="1158" spans="1:10" x14ac:dyDescent="0.25">
      <c r="A1158" s="24" t="s">
        <v>2640</v>
      </c>
      <c r="B1158" s="25" t="s">
        <v>2641</v>
      </c>
      <c r="C1158" s="25" t="str">
        <f>LEFT(Data_Prep!$B1158,4)</f>
        <v>2013</v>
      </c>
      <c r="D1158" s="2">
        <v>1545.8</v>
      </c>
      <c r="I1158" s="25">
        <v>41858</v>
      </c>
      <c r="J1158">
        <v>582.25</v>
      </c>
    </row>
    <row r="1159" spans="1:10" x14ac:dyDescent="0.25">
      <c r="A1159" s="24" t="s">
        <v>2642</v>
      </c>
      <c r="B1159" s="25" t="s">
        <v>2643</v>
      </c>
      <c r="C1159" s="25" t="str">
        <f>LEFT(Data_Prep!$B1159,4)</f>
        <v>2013</v>
      </c>
      <c r="D1159" s="2">
        <v>1558.71</v>
      </c>
      <c r="I1159" s="25">
        <v>41857</v>
      </c>
      <c r="J1159">
        <v>577.5</v>
      </c>
    </row>
    <row r="1160" spans="1:10" x14ac:dyDescent="0.25">
      <c r="A1160" s="24" t="s">
        <v>2644</v>
      </c>
      <c r="B1160" s="25" t="s">
        <v>2645</v>
      </c>
      <c r="C1160" s="25" t="str">
        <f>LEFT(Data_Prep!$B1160,4)</f>
        <v>2013</v>
      </c>
      <c r="D1160" s="2">
        <v>1548.34</v>
      </c>
      <c r="I1160" s="25">
        <v>41856</v>
      </c>
      <c r="J1160">
        <v>574.95000000000005</v>
      </c>
    </row>
    <row r="1161" spans="1:10" x14ac:dyDescent="0.25">
      <c r="A1161" s="24" t="s">
        <v>2646</v>
      </c>
      <c r="B1161" s="25" t="s">
        <v>2647</v>
      </c>
      <c r="C1161" s="25" t="str">
        <f>LEFT(Data_Prep!$B1161,4)</f>
        <v>2013</v>
      </c>
      <c r="D1161" s="2">
        <v>1552.1</v>
      </c>
      <c r="I1161" s="25">
        <v>41855</v>
      </c>
      <c r="J1161">
        <v>581.11</v>
      </c>
    </row>
    <row r="1162" spans="1:10" x14ac:dyDescent="0.25">
      <c r="A1162" s="24" t="s">
        <v>2648</v>
      </c>
      <c r="B1162" s="25" t="s">
        <v>2649</v>
      </c>
      <c r="C1162" s="25" t="str">
        <f>LEFT(Data_Prep!$B1162,4)</f>
        <v>2013</v>
      </c>
      <c r="D1162" s="2">
        <v>1560.7</v>
      </c>
      <c r="I1162" s="25">
        <v>41854</v>
      </c>
      <c r="J1162">
        <v>582.05999999999995</v>
      </c>
    </row>
    <row r="1163" spans="1:10" x14ac:dyDescent="0.25">
      <c r="A1163" s="24" t="s">
        <v>2650</v>
      </c>
      <c r="B1163" s="25" t="s">
        <v>2651</v>
      </c>
      <c r="C1163" s="25" t="str">
        <f>LEFT(Data_Prep!$B1163,4)</f>
        <v>2013</v>
      </c>
      <c r="D1163" s="2">
        <v>1563.23</v>
      </c>
      <c r="I1163" s="25">
        <v>41853</v>
      </c>
      <c r="J1163">
        <v>587.75</v>
      </c>
    </row>
    <row r="1164" spans="1:10" x14ac:dyDescent="0.25">
      <c r="A1164" s="24" t="s">
        <v>2652</v>
      </c>
      <c r="B1164" s="25" t="s">
        <v>2653</v>
      </c>
      <c r="C1164" s="25" t="str">
        <f>LEFT(Data_Prep!$B1164,4)</f>
        <v>2013</v>
      </c>
      <c r="D1164" s="2">
        <v>1554.52</v>
      </c>
      <c r="I1164" s="25">
        <v>41852</v>
      </c>
      <c r="J1164">
        <v>594.91999999999996</v>
      </c>
    </row>
    <row r="1165" spans="1:10" x14ac:dyDescent="0.25">
      <c r="A1165" s="24" t="s">
        <v>2654</v>
      </c>
      <c r="B1165" s="25" t="s">
        <v>2655</v>
      </c>
      <c r="C1165" s="25" t="str">
        <f>LEFT(Data_Prep!$B1165,4)</f>
        <v>2013</v>
      </c>
      <c r="D1165" s="2">
        <v>1552.48</v>
      </c>
      <c r="I1165" s="25">
        <v>41851</v>
      </c>
      <c r="J1165">
        <v>579.04</v>
      </c>
    </row>
    <row r="1166" spans="1:10" x14ac:dyDescent="0.25">
      <c r="A1166" s="24" t="s">
        <v>2656</v>
      </c>
      <c r="B1166" s="25" t="s">
        <v>2657</v>
      </c>
      <c r="C1166" s="25" t="str">
        <f>LEFT(Data_Prep!$B1166,4)</f>
        <v>2013</v>
      </c>
      <c r="D1166" s="2">
        <v>1556.22</v>
      </c>
      <c r="I1166" s="25">
        <v>41850</v>
      </c>
      <c r="J1166">
        <v>551</v>
      </c>
    </row>
    <row r="1167" spans="1:10" x14ac:dyDescent="0.25">
      <c r="A1167" s="24" t="s">
        <v>2658</v>
      </c>
      <c r="B1167" s="25" t="s">
        <v>2659</v>
      </c>
      <c r="C1167" s="25" t="str">
        <f>LEFT(Data_Prep!$B1167,4)</f>
        <v>2013</v>
      </c>
      <c r="D1167" s="2">
        <v>1551.18</v>
      </c>
      <c r="I1167" s="25">
        <v>41849</v>
      </c>
      <c r="J1167">
        <v>575</v>
      </c>
    </row>
    <row r="1168" spans="1:10" x14ac:dyDescent="0.25">
      <c r="A1168" s="24" t="s">
        <v>2660</v>
      </c>
      <c r="B1168" s="25" t="s">
        <v>2661</v>
      </c>
      <c r="C1168" s="25" t="str">
        <f>LEFT(Data_Prep!$B1168,4)</f>
        <v>2013</v>
      </c>
      <c r="D1168" s="2">
        <v>1544.26</v>
      </c>
      <c r="I1168" s="25">
        <v>41848</v>
      </c>
      <c r="J1168">
        <v>586.38</v>
      </c>
    </row>
    <row r="1169" spans="1:10" x14ac:dyDescent="0.25">
      <c r="A1169" s="24" t="s">
        <v>2662</v>
      </c>
      <c r="B1169" s="25" t="s">
        <v>2663</v>
      </c>
      <c r="C1169" s="25" t="str">
        <f>LEFT(Data_Prep!$B1169,4)</f>
        <v>2013</v>
      </c>
      <c r="D1169" s="2">
        <v>1541.46</v>
      </c>
      <c r="I1169" s="25">
        <v>41847</v>
      </c>
      <c r="J1169">
        <v>590.5</v>
      </c>
    </row>
    <row r="1170" spans="1:10" x14ac:dyDescent="0.25">
      <c r="A1170" s="24" t="s">
        <v>2664</v>
      </c>
      <c r="B1170" s="25" t="s">
        <v>2665</v>
      </c>
      <c r="C1170" s="25" t="str">
        <f>LEFT(Data_Prep!$B1170,4)</f>
        <v>2013</v>
      </c>
      <c r="D1170" s="2">
        <v>1539.79</v>
      </c>
      <c r="I1170" s="25">
        <v>41846</v>
      </c>
      <c r="J1170">
        <v>594</v>
      </c>
    </row>
    <row r="1171" spans="1:10" x14ac:dyDescent="0.25">
      <c r="A1171" s="24" t="s">
        <v>2666</v>
      </c>
      <c r="B1171" s="25" t="s">
        <v>2667</v>
      </c>
      <c r="C1171" s="25" t="str">
        <f>LEFT(Data_Prep!$B1171,4)</f>
        <v>2013</v>
      </c>
      <c r="D1171" s="2">
        <v>1525.2</v>
      </c>
      <c r="I1171" s="25">
        <v>41845</v>
      </c>
      <c r="J1171">
        <v>598</v>
      </c>
    </row>
    <row r="1172" spans="1:10" x14ac:dyDescent="0.25">
      <c r="A1172" s="24" t="s">
        <v>2668</v>
      </c>
      <c r="B1172" s="25" t="s">
        <v>2669</v>
      </c>
      <c r="C1172" s="25" t="str">
        <f>LEFT(Data_Prep!$B1172,4)</f>
        <v>2013</v>
      </c>
      <c r="D1172" s="2">
        <v>1518.2</v>
      </c>
      <c r="I1172" s="25">
        <v>41844</v>
      </c>
      <c r="J1172">
        <v>600.30999999999995</v>
      </c>
    </row>
    <row r="1173" spans="1:10" x14ac:dyDescent="0.25">
      <c r="A1173" s="24" t="s">
        <v>2670</v>
      </c>
      <c r="B1173" s="25" t="s">
        <v>2671</v>
      </c>
      <c r="C1173" s="25" t="str">
        <f>LEFT(Data_Prep!$B1173,4)</f>
        <v>2013</v>
      </c>
      <c r="D1173" s="2">
        <v>1514.68</v>
      </c>
      <c r="I1173" s="25">
        <v>41843</v>
      </c>
      <c r="J1173">
        <v>617.21</v>
      </c>
    </row>
    <row r="1174" spans="1:10" x14ac:dyDescent="0.25">
      <c r="A1174" s="24" t="s">
        <v>2672</v>
      </c>
      <c r="B1174" s="25" t="s">
        <v>2673</v>
      </c>
      <c r="C1174" s="25" t="str">
        <f>LEFT(Data_Prep!$B1174,4)</f>
        <v>2013</v>
      </c>
      <c r="D1174" s="2">
        <v>1515.99</v>
      </c>
      <c r="I1174" s="25">
        <v>41842</v>
      </c>
      <c r="J1174">
        <v>612.59</v>
      </c>
    </row>
    <row r="1175" spans="1:10" x14ac:dyDescent="0.25">
      <c r="A1175" s="24" t="s">
        <v>2674</v>
      </c>
      <c r="B1175" s="25" t="s">
        <v>2675</v>
      </c>
      <c r="C1175" s="25" t="str">
        <f>LEFT(Data_Prep!$B1175,4)</f>
        <v>2013</v>
      </c>
      <c r="D1175" s="2">
        <v>1496.94</v>
      </c>
      <c r="I1175" s="25">
        <v>41841</v>
      </c>
      <c r="J1175">
        <v>619.79</v>
      </c>
    </row>
    <row r="1176" spans="1:10" x14ac:dyDescent="0.25">
      <c r="A1176" s="24" t="s">
        <v>2676</v>
      </c>
      <c r="B1176" s="25" t="s">
        <v>2677</v>
      </c>
      <c r="C1176" s="25" t="str">
        <f>LEFT(Data_Prep!$B1176,4)</f>
        <v>2013</v>
      </c>
      <c r="D1176" s="2">
        <v>1487.85</v>
      </c>
      <c r="I1176" s="25">
        <v>41840</v>
      </c>
      <c r="J1176">
        <v>618.91</v>
      </c>
    </row>
    <row r="1177" spans="1:10" x14ac:dyDescent="0.25">
      <c r="A1177" s="24" t="s">
        <v>2678</v>
      </c>
      <c r="B1177" s="25" t="s">
        <v>2679</v>
      </c>
      <c r="C1177" s="25" t="str">
        <f>LEFT(Data_Prep!$B1177,4)</f>
        <v>2013</v>
      </c>
      <c r="D1177" s="2">
        <v>1515.6</v>
      </c>
      <c r="I1177" s="25">
        <v>41839</v>
      </c>
      <c r="J1177">
        <v>625.25</v>
      </c>
    </row>
    <row r="1178" spans="1:10" x14ac:dyDescent="0.25">
      <c r="A1178" s="24" t="s">
        <v>2680</v>
      </c>
      <c r="B1178" s="25" t="s">
        <v>2681</v>
      </c>
      <c r="C1178" s="25" t="str">
        <f>LEFT(Data_Prep!$B1178,4)</f>
        <v>2013</v>
      </c>
      <c r="D1178" s="2">
        <v>1502.42</v>
      </c>
      <c r="I1178" s="25">
        <v>41838</v>
      </c>
      <c r="J1178">
        <v>627.46</v>
      </c>
    </row>
    <row r="1179" spans="1:10" x14ac:dyDescent="0.25">
      <c r="A1179" s="24" t="s">
        <v>2682</v>
      </c>
      <c r="B1179" s="25" t="s">
        <v>2683</v>
      </c>
      <c r="C1179" s="25" t="str">
        <f>LEFT(Data_Prep!$B1179,4)</f>
        <v>2013</v>
      </c>
      <c r="D1179" s="2">
        <v>1511.95</v>
      </c>
      <c r="I1179" s="25">
        <v>41837</v>
      </c>
      <c r="J1179">
        <v>627.6</v>
      </c>
    </row>
    <row r="1180" spans="1:10" x14ac:dyDescent="0.25">
      <c r="A1180" s="24" t="s">
        <v>2684</v>
      </c>
      <c r="B1180" s="25" t="s">
        <v>2685</v>
      </c>
      <c r="C1180" s="25" t="str">
        <f>LEFT(Data_Prep!$B1180,4)</f>
        <v>2013</v>
      </c>
      <c r="D1180" s="2">
        <v>1530.94</v>
      </c>
      <c r="I1180" s="25">
        <v>41836</v>
      </c>
      <c r="J1180">
        <v>621.04</v>
      </c>
    </row>
    <row r="1181" spans="1:10" x14ac:dyDescent="0.25">
      <c r="A1181" s="24" t="s">
        <v>2686</v>
      </c>
      <c r="B1181" s="25" t="s">
        <v>2687</v>
      </c>
      <c r="C1181" s="25" t="str">
        <f>LEFT(Data_Prep!$B1181,4)</f>
        <v>2013</v>
      </c>
      <c r="D1181" s="2">
        <v>1519.79</v>
      </c>
      <c r="I1181" s="25">
        <v>41835</v>
      </c>
      <c r="J1181">
        <v>620.87</v>
      </c>
    </row>
    <row r="1182" spans="1:10" x14ac:dyDescent="0.25">
      <c r="A1182" s="24" t="s">
        <v>2688</v>
      </c>
      <c r="B1182" s="25" t="s">
        <v>2689</v>
      </c>
      <c r="C1182" s="25" t="str">
        <f>LEFT(Data_Prep!$B1182,4)</f>
        <v>2013</v>
      </c>
      <c r="D1182" s="2">
        <v>1521.38</v>
      </c>
      <c r="I1182" s="25">
        <v>41834</v>
      </c>
      <c r="J1182">
        <v>622.4</v>
      </c>
    </row>
    <row r="1183" spans="1:10" x14ac:dyDescent="0.25">
      <c r="A1183" s="24" t="s">
        <v>2690</v>
      </c>
      <c r="B1183" s="25" t="s">
        <v>2691</v>
      </c>
      <c r="C1183" s="25" t="str">
        <f>LEFT(Data_Prep!$B1183,4)</f>
        <v>2013</v>
      </c>
      <c r="D1183" s="2">
        <v>1520.33</v>
      </c>
      <c r="I1183" s="25">
        <v>41833</v>
      </c>
      <c r="J1183">
        <v>624</v>
      </c>
    </row>
    <row r="1184" spans="1:10" x14ac:dyDescent="0.25">
      <c r="A1184" s="24" t="s">
        <v>2692</v>
      </c>
      <c r="B1184" s="25" t="s">
        <v>2693</v>
      </c>
      <c r="C1184" s="25" t="str">
        <f>LEFT(Data_Prep!$B1184,4)</f>
        <v>2013</v>
      </c>
      <c r="D1184" s="2">
        <v>1519.43</v>
      </c>
      <c r="I1184" s="25">
        <v>41832</v>
      </c>
      <c r="J1184">
        <v>626</v>
      </c>
    </row>
    <row r="1185" spans="1:10" x14ac:dyDescent="0.25">
      <c r="A1185" s="24" t="s">
        <v>2694</v>
      </c>
      <c r="B1185" s="25" t="s">
        <v>2695</v>
      </c>
      <c r="C1185" s="25" t="str">
        <f>LEFT(Data_Prep!$B1185,4)</f>
        <v>2013</v>
      </c>
      <c r="D1185" s="2">
        <v>1517.01</v>
      </c>
      <c r="I1185" s="25">
        <v>41831</v>
      </c>
      <c r="J1185">
        <v>625.5</v>
      </c>
    </row>
    <row r="1186" spans="1:10" x14ac:dyDescent="0.25">
      <c r="A1186" s="24" t="s">
        <v>2696</v>
      </c>
      <c r="B1186" s="25" t="s">
        <v>2697</v>
      </c>
      <c r="C1186" s="25" t="str">
        <f>LEFT(Data_Prep!$B1186,4)</f>
        <v>2013</v>
      </c>
      <c r="D1186" s="2">
        <v>1517.93</v>
      </c>
      <c r="I1186" s="25">
        <v>41830</v>
      </c>
      <c r="J1186">
        <v>610</v>
      </c>
    </row>
    <row r="1187" spans="1:10" x14ac:dyDescent="0.25">
      <c r="A1187" s="24" t="s">
        <v>2698</v>
      </c>
      <c r="B1187" s="25" t="s">
        <v>2699</v>
      </c>
      <c r="C1187" s="25" t="str">
        <f>LEFT(Data_Prep!$B1187,4)</f>
        <v>2013</v>
      </c>
      <c r="D1187" s="2">
        <v>1509.39</v>
      </c>
      <c r="I1187" s="25">
        <v>41829</v>
      </c>
      <c r="J1187">
        <v>620.24</v>
      </c>
    </row>
    <row r="1188" spans="1:10" x14ac:dyDescent="0.25">
      <c r="A1188" s="24" t="s">
        <v>2700</v>
      </c>
      <c r="B1188" s="25" t="s">
        <v>2701</v>
      </c>
      <c r="C1188" s="25" t="str">
        <f>LEFT(Data_Prep!$B1188,4)</f>
        <v>2013</v>
      </c>
      <c r="D1188" s="2">
        <v>1512.12</v>
      </c>
      <c r="I1188" s="25">
        <v>41828</v>
      </c>
      <c r="J1188">
        <v>618.5</v>
      </c>
    </row>
    <row r="1189" spans="1:10" x14ac:dyDescent="0.25">
      <c r="A1189" s="24" t="s">
        <v>2702</v>
      </c>
      <c r="B1189" s="25" t="s">
        <v>2703</v>
      </c>
      <c r="C1189" s="25" t="str">
        <f>LEFT(Data_Prep!$B1189,4)</f>
        <v>2013</v>
      </c>
      <c r="D1189" s="2">
        <v>1511.29</v>
      </c>
      <c r="I1189" s="25">
        <v>41827</v>
      </c>
      <c r="J1189">
        <v>624</v>
      </c>
    </row>
    <row r="1190" spans="1:10" x14ac:dyDescent="0.25">
      <c r="A1190" s="24" t="s">
        <v>2704</v>
      </c>
      <c r="B1190" s="25" t="s">
        <v>2705</v>
      </c>
      <c r="C1190" s="25" t="str">
        <f>LEFT(Data_Prep!$B1190,4)</f>
        <v>2013</v>
      </c>
      <c r="D1190" s="2">
        <v>1495.71</v>
      </c>
      <c r="I1190" s="25">
        <v>41826</v>
      </c>
      <c r="J1190">
        <v>633.25</v>
      </c>
    </row>
    <row r="1191" spans="1:10" x14ac:dyDescent="0.25">
      <c r="A1191" s="24" t="s">
        <v>2706</v>
      </c>
      <c r="B1191" s="25" t="s">
        <v>2707</v>
      </c>
      <c r="C1191" s="25" t="str">
        <f>LEFT(Data_Prep!$B1191,4)</f>
        <v>2013</v>
      </c>
      <c r="D1191" s="2">
        <v>1513.17</v>
      </c>
      <c r="I1191" s="25">
        <v>41825</v>
      </c>
      <c r="J1191">
        <v>630</v>
      </c>
    </row>
    <row r="1192" spans="1:10" x14ac:dyDescent="0.25">
      <c r="A1192" s="24" t="s">
        <v>2708</v>
      </c>
      <c r="B1192" s="25" t="s">
        <v>2709</v>
      </c>
      <c r="C1192" s="25" t="str">
        <f>LEFT(Data_Prep!$B1192,4)</f>
        <v>2013</v>
      </c>
      <c r="D1192" s="2">
        <v>1498.11</v>
      </c>
      <c r="I1192" s="25">
        <v>41824</v>
      </c>
      <c r="J1192">
        <v>632.24</v>
      </c>
    </row>
    <row r="1193" spans="1:10" x14ac:dyDescent="0.25">
      <c r="A1193" s="24" t="s">
        <v>2710</v>
      </c>
      <c r="B1193" s="25" t="s">
        <v>2711</v>
      </c>
      <c r="C1193" s="25" t="str">
        <f>LEFT(Data_Prep!$B1193,4)</f>
        <v>2013</v>
      </c>
      <c r="D1193" s="2">
        <v>1501.96</v>
      </c>
      <c r="I1193" s="25">
        <v>41823</v>
      </c>
      <c r="J1193">
        <v>643.62</v>
      </c>
    </row>
    <row r="1194" spans="1:10" x14ac:dyDescent="0.25">
      <c r="A1194" s="24" t="s">
        <v>2712</v>
      </c>
      <c r="B1194" s="25" t="s">
        <v>2713</v>
      </c>
      <c r="C1194" s="25" t="str">
        <f>LEFT(Data_Prep!$B1194,4)</f>
        <v>2013</v>
      </c>
      <c r="D1194" s="2">
        <v>1507.84</v>
      </c>
      <c r="I1194" s="25">
        <v>41822</v>
      </c>
      <c r="J1194">
        <v>647.9</v>
      </c>
    </row>
    <row r="1195" spans="1:10" x14ac:dyDescent="0.25">
      <c r="A1195" s="24" t="s">
        <v>2714</v>
      </c>
      <c r="B1195" s="25" t="s">
        <v>2715</v>
      </c>
      <c r="C1195" s="25" t="str">
        <f>LEFT(Data_Prep!$B1195,4)</f>
        <v>2013</v>
      </c>
      <c r="D1195" s="2">
        <v>1500.18</v>
      </c>
      <c r="I1195" s="25">
        <v>41821</v>
      </c>
      <c r="J1195">
        <v>650.77</v>
      </c>
    </row>
    <row r="1196" spans="1:10" x14ac:dyDescent="0.25">
      <c r="A1196" s="24" t="s">
        <v>2716</v>
      </c>
      <c r="B1196" s="25" t="s">
        <v>2717</v>
      </c>
      <c r="C1196" s="25" t="str">
        <f>LEFT(Data_Prep!$B1196,4)</f>
        <v>2013</v>
      </c>
      <c r="D1196" s="2">
        <v>1502.96</v>
      </c>
      <c r="I1196" s="25">
        <v>41820</v>
      </c>
      <c r="J1196">
        <v>640.01</v>
      </c>
    </row>
    <row r="1197" spans="1:10" x14ac:dyDescent="0.25">
      <c r="A1197" s="24" t="s">
        <v>2718</v>
      </c>
      <c r="B1197" s="25" t="s">
        <v>2719</v>
      </c>
      <c r="C1197" s="25" t="str">
        <f>LEFT(Data_Prep!$B1197,4)</f>
        <v>2013</v>
      </c>
      <c r="D1197" s="2">
        <v>1494.82</v>
      </c>
      <c r="I1197" s="25">
        <v>41819</v>
      </c>
      <c r="J1197">
        <v>603.65</v>
      </c>
    </row>
    <row r="1198" spans="1:10" x14ac:dyDescent="0.25">
      <c r="A1198" s="24" t="s">
        <v>2720</v>
      </c>
      <c r="B1198" s="25" t="s">
        <v>2721</v>
      </c>
      <c r="C1198" s="25" t="str">
        <f>LEFT(Data_Prep!$B1198,4)</f>
        <v>2013</v>
      </c>
      <c r="D1198" s="2">
        <v>1494.81</v>
      </c>
      <c r="I1198" s="25">
        <v>41818</v>
      </c>
      <c r="J1198">
        <v>600.1</v>
      </c>
    </row>
    <row r="1199" spans="1:10" x14ac:dyDescent="0.25">
      <c r="A1199" s="24" t="s">
        <v>2722</v>
      </c>
      <c r="B1199" s="25" t="s">
        <v>2723</v>
      </c>
      <c r="C1199" s="25" t="str">
        <f>LEFT(Data_Prep!$B1199,4)</f>
        <v>2013</v>
      </c>
      <c r="D1199" s="2">
        <v>1492.56</v>
      </c>
      <c r="I1199" s="25">
        <v>41817</v>
      </c>
      <c r="J1199">
        <v>606.17999999999995</v>
      </c>
    </row>
    <row r="1200" spans="1:10" x14ac:dyDescent="0.25">
      <c r="A1200" s="24" t="s">
        <v>2724</v>
      </c>
      <c r="B1200" s="25" t="s">
        <v>2725</v>
      </c>
      <c r="C1200" s="25" t="str">
        <f>LEFT(Data_Prep!$B1200,4)</f>
        <v>2013</v>
      </c>
      <c r="D1200" s="2">
        <v>1485.98</v>
      </c>
      <c r="I1200" s="25">
        <v>41816</v>
      </c>
      <c r="J1200">
        <v>577.9</v>
      </c>
    </row>
    <row r="1201" spans="1:10" x14ac:dyDescent="0.25">
      <c r="A1201" s="24" t="s">
        <v>2726</v>
      </c>
      <c r="B1201" s="25" t="s">
        <v>2727</v>
      </c>
      <c r="C1201" s="25" t="str">
        <f>LEFT(Data_Prep!$B1201,4)</f>
        <v>2013</v>
      </c>
      <c r="D1201" s="2">
        <v>1480.94</v>
      </c>
      <c r="I1201" s="25">
        <v>41815</v>
      </c>
      <c r="J1201">
        <v>568.07000000000005</v>
      </c>
    </row>
    <row r="1202" spans="1:10" x14ac:dyDescent="0.25">
      <c r="A1202" s="24" t="s">
        <v>2728</v>
      </c>
      <c r="B1202" s="25" t="s">
        <v>2729</v>
      </c>
      <c r="C1202" s="25" t="str">
        <f>LEFT(Data_Prep!$B1202,4)</f>
        <v>2013</v>
      </c>
      <c r="D1202" s="2">
        <v>1472.63</v>
      </c>
      <c r="I1202" s="25">
        <v>41814</v>
      </c>
      <c r="J1202">
        <v>587.28</v>
      </c>
    </row>
    <row r="1203" spans="1:10" x14ac:dyDescent="0.25">
      <c r="A1203" s="24" t="s">
        <v>2730</v>
      </c>
      <c r="B1203" s="25" t="s">
        <v>2731</v>
      </c>
      <c r="C1203" s="25" t="str">
        <f>LEFT(Data_Prep!$B1203,4)</f>
        <v>2013</v>
      </c>
      <c r="D1203" s="2">
        <v>1472.34</v>
      </c>
      <c r="I1203" s="25">
        <v>41813</v>
      </c>
      <c r="J1203">
        <v>599.25</v>
      </c>
    </row>
    <row r="1204" spans="1:10" x14ac:dyDescent="0.25">
      <c r="A1204" s="24" t="s">
        <v>2732</v>
      </c>
      <c r="B1204" s="25" t="s">
        <v>2733</v>
      </c>
      <c r="C1204" s="25" t="str">
        <f>LEFT(Data_Prep!$B1204,4)</f>
        <v>2013</v>
      </c>
      <c r="D1204" s="2">
        <v>1470.68</v>
      </c>
      <c r="I1204" s="25">
        <v>41812</v>
      </c>
      <c r="J1204">
        <v>607.79999999999995</v>
      </c>
    </row>
    <row r="1205" spans="1:10" x14ac:dyDescent="0.25">
      <c r="A1205" s="24" t="s">
        <v>2734</v>
      </c>
      <c r="B1205" s="25" t="s">
        <v>2735</v>
      </c>
      <c r="C1205" s="25" t="str">
        <f>LEFT(Data_Prep!$B1205,4)</f>
        <v>2013</v>
      </c>
      <c r="D1205" s="2">
        <v>1472.05</v>
      </c>
      <c r="I1205" s="25">
        <v>41811</v>
      </c>
      <c r="J1205">
        <v>601.61</v>
      </c>
    </row>
    <row r="1206" spans="1:10" x14ac:dyDescent="0.25">
      <c r="A1206" s="24" t="s">
        <v>2736</v>
      </c>
      <c r="B1206" s="25" t="s">
        <v>2737</v>
      </c>
      <c r="C1206" s="25" t="str">
        <f>LEFT(Data_Prep!$B1206,4)</f>
        <v>2013</v>
      </c>
      <c r="D1206" s="2">
        <v>1472.12</v>
      </c>
      <c r="I1206" s="25">
        <v>41810</v>
      </c>
      <c r="J1206">
        <v>601</v>
      </c>
    </row>
    <row r="1207" spans="1:10" x14ac:dyDescent="0.25">
      <c r="A1207" s="24" t="s">
        <v>2738</v>
      </c>
      <c r="B1207" s="25" t="s">
        <v>2739</v>
      </c>
      <c r="C1207" s="25" t="str">
        <f>LEFT(Data_Prep!$B1207,4)</f>
        <v>2013</v>
      </c>
      <c r="D1207" s="2">
        <v>1461.02</v>
      </c>
      <c r="I1207" s="25">
        <v>41809</v>
      </c>
      <c r="J1207">
        <v>602</v>
      </c>
    </row>
    <row r="1208" spans="1:10" x14ac:dyDescent="0.25">
      <c r="A1208" s="24" t="s">
        <v>2740</v>
      </c>
      <c r="B1208" s="25" t="s">
        <v>2741</v>
      </c>
      <c r="C1208" s="25" t="str">
        <f>LEFT(Data_Prep!$B1208,4)</f>
        <v>2013</v>
      </c>
      <c r="D1208" s="2">
        <v>1457.15</v>
      </c>
      <c r="I1208" s="25">
        <v>41808</v>
      </c>
      <c r="J1208">
        <v>611.5</v>
      </c>
    </row>
    <row r="1209" spans="1:10" x14ac:dyDescent="0.25">
      <c r="A1209" s="24" t="s">
        <v>2742</v>
      </c>
      <c r="B1209" s="25" t="s">
        <v>2743</v>
      </c>
      <c r="C1209" s="25" t="str">
        <f>LEFT(Data_Prep!$B1209,4)</f>
        <v>2013</v>
      </c>
      <c r="D1209" s="2">
        <v>1461.89</v>
      </c>
      <c r="I1209" s="25">
        <v>41807</v>
      </c>
      <c r="J1209">
        <v>614.25</v>
      </c>
    </row>
    <row r="1210" spans="1:10" x14ac:dyDescent="0.25">
      <c r="A1210" s="24" t="s">
        <v>2744</v>
      </c>
      <c r="B1210" s="25" t="s">
        <v>2745</v>
      </c>
      <c r="C1210" s="25" t="str">
        <f>LEFT(Data_Prep!$B1210,4)</f>
        <v>2013</v>
      </c>
      <c r="D1210" s="2">
        <v>1466.47</v>
      </c>
      <c r="I1210" s="25">
        <v>41806</v>
      </c>
      <c r="J1210">
        <v>580</v>
      </c>
    </row>
    <row r="1211" spans="1:10" x14ac:dyDescent="0.25">
      <c r="A1211" s="24" t="s">
        <v>2746</v>
      </c>
      <c r="B1211" s="25" t="s">
        <v>2747</v>
      </c>
      <c r="C1211" s="25" t="str">
        <f>LEFT(Data_Prep!$B1211,4)</f>
        <v>2013</v>
      </c>
      <c r="D1211" s="2">
        <v>1459.37</v>
      </c>
      <c r="I1211" s="25">
        <v>41805</v>
      </c>
      <c r="J1211">
        <v>571</v>
      </c>
    </row>
    <row r="1212" spans="1:10" x14ac:dyDescent="0.25">
      <c r="A1212" s="24" t="s">
        <v>2748</v>
      </c>
      <c r="B1212" s="25" t="s">
        <v>2749</v>
      </c>
      <c r="C1212" s="25" t="str">
        <f>LEFT(Data_Prep!$B1212,4)</f>
        <v>2013</v>
      </c>
      <c r="D1212" s="2">
        <v>1462.42</v>
      </c>
      <c r="I1212" s="25">
        <v>41804</v>
      </c>
      <c r="J1212">
        <v>554.37</v>
      </c>
    </row>
    <row r="1213" spans="1:10" x14ac:dyDescent="0.25">
      <c r="A1213" s="24" t="s">
        <v>2750</v>
      </c>
      <c r="B1213" s="25" t="s">
        <v>2751</v>
      </c>
      <c r="C1213" s="25" t="str">
        <f>LEFT(Data_Prep!$B1213,4)</f>
        <v>2012</v>
      </c>
      <c r="D1213" s="2">
        <v>1426.19</v>
      </c>
      <c r="I1213" s="25">
        <v>41803</v>
      </c>
      <c r="J1213">
        <v>582.59</v>
      </c>
    </row>
    <row r="1214" spans="1:10" x14ac:dyDescent="0.25">
      <c r="A1214" s="24" t="s">
        <v>2752</v>
      </c>
      <c r="B1214" s="25" t="s">
        <v>2753</v>
      </c>
      <c r="C1214" s="25" t="str">
        <f>LEFT(Data_Prep!$B1214,4)</f>
        <v>2012</v>
      </c>
      <c r="D1214" s="2">
        <v>1402.43</v>
      </c>
      <c r="I1214" s="25">
        <v>41802</v>
      </c>
      <c r="J1214">
        <v>590.01</v>
      </c>
    </row>
    <row r="1215" spans="1:10" x14ac:dyDescent="0.25">
      <c r="A1215" s="24" t="s">
        <v>2754</v>
      </c>
      <c r="B1215" s="25" t="s">
        <v>2755</v>
      </c>
      <c r="C1215" s="25" t="str">
        <f>LEFT(Data_Prep!$B1215,4)</f>
        <v>2012</v>
      </c>
      <c r="D1215" s="2">
        <v>1418.1</v>
      </c>
      <c r="I1215" s="25">
        <v>41801</v>
      </c>
      <c r="J1215">
        <v>637.1</v>
      </c>
    </row>
    <row r="1216" spans="1:10" x14ac:dyDescent="0.25">
      <c r="A1216" s="24" t="s">
        <v>2756</v>
      </c>
      <c r="B1216" s="25" t="s">
        <v>2757</v>
      </c>
      <c r="C1216" s="25" t="str">
        <f>LEFT(Data_Prep!$B1216,4)</f>
        <v>2012</v>
      </c>
      <c r="D1216" s="2">
        <v>1419.83</v>
      </c>
      <c r="I1216" s="25">
        <v>41800</v>
      </c>
      <c r="J1216">
        <v>653.64</v>
      </c>
    </row>
    <row r="1217" spans="1:10" x14ac:dyDescent="0.25">
      <c r="A1217" s="24" t="s">
        <v>2758</v>
      </c>
      <c r="B1217" s="25" t="s">
        <v>2759</v>
      </c>
      <c r="C1217" s="25" t="str">
        <f>LEFT(Data_Prep!$B1217,4)</f>
        <v>2012</v>
      </c>
      <c r="D1217" s="2">
        <v>1426.66</v>
      </c>
      <c r="I1217" s="25">
        <v>41799</v>
      </c>
      <c r="J1217">
        <v>653.73</v>
      </c>
    </row>
    <row r="1218" spans="1:10" x14ac:dyDescent="0.25">
      <c r="A1218" s="24" t="s">
        <v>2760</v>
      </c>
      <c r="B1218" s="25" t="s">
        <v>2761</v>
      </c>
      <c r="C1218" s="25" t="str">
        <f>LEFT(Data_Prep!$B1218,4)</f>
        <v>2012</v>
      </c>
      <c r="D1218" s="2">
        <v>1430.15</v>
      </c>
      <c r="I1218" s="25">
        <v>41798</v>
      </c>
      <c r="J1218">
        <v>662.35</v>
      </c>
    </row>
    <row r="1219" spans="1:10" x14ac:dyDescent="0.25">
      <c r="A1219" s="24" t="s">
        <v>2762</v>
      </c>
      <c r="B1219" s="25" t="s">
        <v>2763</v>
      </c>
      <c r="C1219" s="25" t="str">
        <f>LEFT(Data_Prep!$B1219,4)</f>
        <v>2012</v>
      </c>
      <c r="D1219" s="2">
        <v>1443.69</v>
      </c>
      <c r="I1219" s="25">
        <v>41797</v>
      </c>
      <c r="J1219">
        <v>663</v>
      </c>
    </row>
    <row r="1220" spans="1:10" x14ac:dyDescent="0.25">
      <c r="A1220" s="24" t="s">
        <v>2764</v>
      </c>
      <c r="B1220" s="25" t="s">
        <v>2765</v>
      </c>
      <c r="C1220" s="25" t="str">
        <f>LEFT(Data_Prep!$B1220,4)</f>
        <v>2012</v>
      </c>
      <c r="D1220" s="2">
        <v>1435.81</v>
      </c>
      <c r="I1220" s="25">
        <v>41796</v>
      </c>
      <c r="J1220">
        <v>655</v>
      </c>
    </row>
    <row r="1221" spans="1:10" x14ac:dyDescent="0.25">
      <c r="A1221" s="24" t="s">
        <v>2766</v>
      </c>
      <c r="B1221" s="25" t="s">
        <v>2767</v>
      </c>
      <c r="C1221" s="25" t="str">
        <f>LEFT(Data_Prep!$B1221,4)</f>
        <v>2012</v>
      </c>
      <c r="D1221" s="2">
        <v>1446.79</v>
      </c>
      <c r="I1221" s="25">
        <v>41795</v>
      </c>
      <c r="J1221">
        <v>663.25</v>
      </c>
    </row>
    <row r="1222" spans="1:10" x14ac:dyDescent="0.25">
      <c r="A1222" s="24" t="s">
        <v>2768</v>
      </c>
      <c r="B1222" s="25" t="s">
        <v>2769</v>
      </c>
      <c r="C1222" s="25" t="str">
        <f>LEFT(Data_Prep!$B1222,4)</f>
        <v>2012</v>
      </c>
      <c r="D1222" s="2">
        <v>1430.36</v>
      </c>
      <c r="I1222" s="25">
        <v>41794</v>
      </c>
      <c r="J1222">
        <v>652.29</v>
      </c>
    </row>
    <row r="1223" spans="1:10" x14ac:dyDescent="0.25">
      <c r="A1223" s="24" t="s">
        <v>2770</v>
      </c>
      <c r="B1223" s="25" t="s">
        <v>2771</v>
      </c>
      <c r="C1223" s="25" t="str">
        <f>LEFT(Data_Prep!$B1223,4)</f>
        <v>2012</v>
      </c>
      <c r="D1223" s="2">
        <v>1413.58</v>
      </c>
      <c r="I1223" s="25">
        <v>41793</v>
      </c>
      <c r="J1223">
        <v>682.88</v>
      </c>
    </row>
    <row r="1224" spans="1:10" x14ac:dyDescent="0.25">
      <c r="A1224" s="24" t="s">
        <v>2772</v>
      </c>
      <c r="B1224" s="25" t="s">
        <v>2773</v>
      </c>
      <c r="C1224" s="25" t="str">
        <f>LEFT(Data_Prep!$B1224,4)</f>
        <v>2012</v>
      </c>
      <c r="D1224" s="2">
        <v>1419.45</v>
      </c>
      <c r="I1224" s="25">
        <v>41792</v>
      </c>
      <c r="J1224">
        <v>669.5</v>
      </c>
    </row>
    <row r="1225" spans="1:10" x14ac:dyDescent="0.25">
      <c r="A1225" s="24" t="s">
        <v>2774</v>
      </c>
      <c r="B1225" s="25" t="s">
        <v>2775</v>
      </c>
      <c r="C1225" s="25" t="str">
        <f>LEFT(Data_Prep!$B1225,4)</f>
        <v>2012</v>
      </c>
      <c r="D1225" s="2">
        <v>1428.48</v>
      </c>
      <c r="I1225" s="25">
        <v>41791</v>
      </c>
      <c r="J1225">
        <v>646.5</v>
      </c>
    </row>
    <row r="1226" spans="1:10" x14ac:dyDescent="0.25">
      <c r="A1226" s="24" t="s">
        <v>2776</v>
      </c>
      <c r="B1226" s="25" t="s">
        <v>2777</v>
      </c>
      <c r="C1226" s="25" t="str">
        <f>LEFT(Data_Prep!$B1226,4)</f>
        <v>2012</v>
      </c>
      <c r="D1226" s="2">
        <v>1427.84</v>
      </c>
      <c r="I1226" s="25">
        <v>41790</v>
      </c>
      <c r="J1226">
        <v>635.6</v>
      </c>
    </row>
    <row r="1227" spans="1:10" x14ac:dyDescent="0.25">
      <c r="A1227" s="24" t="s">
        <v>2778</v>
      </c>
      <c r="B1227" s="25" t="s">
        <v>2779</v>
      </c>
      <c r="C1227" s="25" t="str">
        <f>LEFT(Data_Prep!$B1227,4)</f>
        <v>2012</v>
      </c>
      <c r="D1227" s="2">
        <v>1418.55</v>
      </c>
      <c r="I1227" s="25">
        <v>41789</v>
      </c>
      <c r="J1227">
        <v>629</v>
      </c>
    </row>
    <row r="1228" spans="1:10" x14ac:dyDescent="0.25">
      <c r="A1228" s="24" t="s">
        <v>2780</v>
      </c>
      <c r="B1228" s="25" t="s">
        <v>2781</v>
      </c>
      <c r="C1228" s="25" t="str">
        <f>LEFT(Data_Prep!$B1228,4)</f>
        <v>2012</v>
      </c>
      <c r="D1228" s="2">
        <v>1418.07</v>
      </c>
      <c r="I1228" s="25">
        <v>41788</v>
      </c>
      <c r="J1228">
        <v>572.99</v>
      </c>
    </row>
    <row r="1229" spans="1:10" x14ac:dyDescent="0.25">
      <c r="A1229" s="24" t="s">
        <v>2782</v>
      </c>
      <c r="B1229" s="25" t="s">
        <v>2783</v>
      </c>
      <c r="C1229" s="25" t="str">
        <f>LEFT(Data_Prep!$B1229,4)</f>
        <v>2012</v>
      </c>
      <c r="D1229" s="2">
        <v>1413.94</v>
      </c>
      <c r="I1229" s="25">
        <v>41787</v>
      </c>
      <c r="J1229">
        <v>577.01</v>
      </c>
    </row>
    <row r="1230" spans="1:10" x14ac:dyDescent="0.25">
      <c r="A1230" s="24" t="s">
        <v>2784</v>
      </c>
      <c r="B1230" s="25" t="s">
        <v>2785</v>
      </c>
      <c r="C1230" s="25" t="str">
        <f>LEFT(Data_Prep!$B1230,4)</f>
        <v>2012</v>
      </c>
      <c r="D1230" s="2">
        <v>1409.28</v>
      </c>
      <c r="I1230" s="25">
        <v>41786</v>
      </c>
      <c r="J1230">
        <v>570</v>
      </c>
    </row>
    <row r="1231" spans="1:10" x14ac:dyDescent="0.25">
      <c r="A1231" s="24" t="s">
        <v>2786</v>
      </c>
      <c r="B1231" s="25" t="s">
        <v>2787</v>
      </c>
      <c r="C1231" s="25" t="str">
        <f>LEFT(Data_Prep!$B1231,4)</f>
        <v>2012</v>
      </c>
      <c r="D1231" s="2">
        <v>1407.05</v>
      </c>
      <c r="I1231" s="25">
        <v>41785</v>
      </c>
      <c r="J1231">
        <v>575</v>
      </c>
    </row>
    <row r="1232" spans="1:10" x14ac:dyDescent="0.25">
      <c r="A1232" s="24" t="s">
        <v>2788</v>
      </c>
      <c r="B1232" s="25" t="s">
        <v>2789</v>
      </c>
      <c r="C1232" s="25" t="str">
        <f>LEFT(Data_Prep!$B1232,4)</f>
        <v>2012</v>
      </c>
      <c r="D1232" s="2">
        <v>1409.46</v>
      </c>
      <c r="I1232" s="25">
        <v>41784</v>
      </c>
      <c r="J1232">
        <v>566.15</v>
      </c>
    </row>
    <row r="1233" spans="1:10" x14ac:dyDescent="0.25">
      <c r="A1233" s="24" t="s">
        <v>2790</v>
      </c>
      <c r="B1233" s="25" t="s">
        <v>2791</v>
      </c>
      <c r="C1233" s="25" t="str">
        <f>LEFT(Data_Prep!$B1233,4)</f>
        <v>2012</v>
      </c>
      <c r="D1233" s="2">
        <v>1416.18</v>
      </c>
      <c r="I1233" s="25">
        <v>41783</v>
      </c>
      <c r="J1233">
        <v>502.3</v>
      </c>
    </row>
    <row r="1234" spans="1:10" x14ac:dyDescent="0.25">
      <c r="A1234" s="24" t="s">
        <v>2792</v>
      </c>
      <c r="B1234" s="25" t="s">
        <v>2793</v>
      </c>
      <c r="C1234" s="25" t="str">
        <f>LEFT(Data_Prep!$B1234,4)</f>
        <v>2012</v>
      </c>
      <c r="D1234" s="2">
        <v>1415.95</v>
      </c>
      <c r="I1234" s="25">
        <v>41782</v>
      </c>
      <c r="J1234">
        <v>509.55</v>
      </c>
    </row>
    <row r="1235" spans="1:10" x14ac:dyDescent="0.25">
      <c r="A1235" s="24" t="s">
        <v>2794</v>
      </c>
      <c r="B1235" s="25" t="s">
        <v>2795</v>
      </c>
      <c r="C1235" s="25" t="str">
        <f>LEFT(Data_Prep!$B1235,4)</f>
        <v>2012</v>
      </c>
      <c r="D1235" s="2">
        <v>1409.93</v>
      </c>
      <c r="I1235" s="25">
        <v>41781</v>
      </c>
      <c r="J1235">
        <v>502.3</v>
      </c>
    </row>
    <row r="1236" spans="1:10" x14ac:dyDescent="0.25">
      <c r="A1236" s="24" t="s">
        <v>2796</v>
      </c>
      <c r="B1236" s="25" t="s">
        <v>2797</v>
      </c>
      <c r="C1236" s="25" t="str">
        <f>LEFT(Data_Prep!$B1236,4)</f>
        <v>2012</v>
      </c>
      <c r="D1236" s="2">
        <v>1398.94</v>
      </c>
      <c r="I1236" s="25">
        <v>41780</v>
      </c>
      <c r="J1236">
        <v>477.65</v>
      </c>
    </row>
    <row r="1237" spans="1:10" x14ac:dyDescent="0.25">
      <c r="A1237" s="24" t="s">
        <v>2798</v>
      </c>
      <c r="B1237" s="25" t="s">
        <v>2799</v>
      </c>
      <c r="C1237" s="25" t="str">
        <f>LEFT(Data_Prep!$B1237,4)</f>
        <v>2012</v>
      </c>
      <c r="D1237" s="2">
        <v>1406.29</v>
      </c>
      <c r="I1237" s="25">
        <v>41779</v>
      </c>
      <c r="J1237">
        <v>475.95</v>
      </c>
    </row>
    <row r="1238" spans="1:10" x14ac:dyDescent="0.25">
      <c r="A1238" s="24" t="s">
        <v>2800</v>
      </c>
      <c r="B1238" s="25" t="s">
        <v>2801</v>
      </c>
      <c r="C1238" s="25" t="str">
        <f>LEFT(Data_Prep!$B1238,4)</f>
        <v>2012</v>
      </c>
      <c r="D1238" s="2">
        <v>1409.15</v>
      </c>
      <c r="I1238" s="25">
        <v>41778</v>
      </c>
      <c r="J1238">
        <v>438.97</v>
      </c>
    </row>
    <row r="1239" spans="1:10" x14ac:dyDescent="0.25">
      <c r="A1239" s="24" t="s">
        <v>2802</v>
      </c>
      <c r="B1239" s="25" t="s">
        <v>2803</v>
      </c>
      <c r="C1239" s="25" t="str">
        <f>LEFT(Data_Prep!$B1239,4)</f>
        <v>2012</v>
      </c>
      <c r="D1239" s="2">
        <v>1391.03</v>
      </c>
      <c r="I1239" s="25">
        <v>41777</v>
      </c>
      <c r="J1239">
        <v>438.75</v>
      </c>
    </row>
    <row r="1240" spans="1:10" x14ac:dyDescent="0.25">
      <c r="A1240" s="24" t="s">
        <v>2804</v>
      </c>
      <c r="B1240" s="25" t="s">
        <v>2805</v>
      </c>
      <c r="C1240" s="25" t="str">
        <f>LEFT(Data_Prep!$B1240,4)</f>
        <v>2012</v>
      </c>
      <c r="D1240" s="2">
        <v>1387.81</v>
      </c>
      <c r="I1240" s="25">
        <v>41776</v>
      </c>
      <c r="J1240">
        <v>441.97</v>
      </c>
    </row>
    <row r="1241" spans="1:10" x14ac:dyDescent="0.25">
      <c r="A1241" s="24" t="s">
        <v>2806</v>
      </c>
      <c r="B1241" s="25" t="s">
        <v>2807</v>
      </c>
      <c r="C1241" s="25" t="str">
        <f>LEFT(Data_Prep!$B1241,4)</f>
        <v>2012</v>
      </c>
      <c r="D1241" s="2">
        <v>1386.89</v>
      </c>
      <c r="I1241" s="25">
        <v>41775</v>
      </c>
      <c r="J1241">
        <v>442.28</v>
      </c>
    </row>
    <row r="1242" spans="1:10" x14ac:dyDescent="0.25">
      <c r="A1242" s="24" t="s">
        <v>2808</v>
      </c>
      <c r="B1242" s="25" t="s">
        <v>2809</v>
      </c>
      <c r="C1242" s="25" t="str">
        <f>LEFT(Data_Prep!$B1242,4)</f>
        <v>2012</v>
      </c>
      <c r="D1242" s="2">
        <v>1359.88</v>
      </c>
      <c r="I1242" s="25">
        <v>41774</v>
      </c>
      <c r="J1242">
        <v>441.99</v>
      </c>
    </row>
    <row r="1243" spans="1:10" x14ac:dyDescent="0.25">
      <c r="A1243" s="24" t="s">
        <v>2810</v>
      </c>
      <c r="B1243" s="25" t="s">
        <v>2811</v>
      </c>
      <c r="C1243" s="25" t="str">
        <f>LEFT(Data_Prep!$B1243,4)</f>
        <v>2012</v>
      </c>
      <c r="D1243" s="2">
        <v>1353.33</v>
      </c>
      <c r="I1243" s="25">
        <v>41773</v>
      </c>
      <c r="J1243">
        <v>444</v>
      </c>
    </row>
    <row r="1244" spans="1:10" x14ac:dyDescent="0.25">
      <c r="A1244" s="24" t="s">
        <v>2812</v>
      </c>
      <c r="B1244" s="25" t="s">
        <v>2813</v>
      </c>
      <c r="C1244" s="25" t="str">
        <f>LEFT(Data_Prep!$B1244,4)</f>
        <v>2012</v>
      </c>
      <c r="D1244" s="2">
        <v>1355.49</v>
      </c>
      <c r="I1244" s="25">
        <v>41772</v>
      </c>
      <c r="J1244">
        <v>437.25</v>
      </c>
    </row>
    <row r="1245" spans="1:10" x14ac:dyDescent="0.25">
      <c r="A1245" s="24" t="s">
        <v>2814</v>
      </c>
      <c r="B1245" s="25" t="s">
        <v>2815</v>
      </c>
      <c r="C1245" s="25" t="str">
        <f>LEFT(Data_Prep!$B1245,4)</f>
        <v>2012</v>
      </c>
      <c r="D1245" s="2">
        <v>1374.53</v>
      </c>
      <c r="I1245" s="25">
        <v>41771</v>
      </c>
      <c r="J1245">
        <v>440</v>
      </c>
    </row>
    <row r="1246" spans="1:10" x14ac:dyDescent="0.25">
      <c r="A1246" s="24" t="s">
        <v>2816</v>
      </c>
      <c r="B1246" s="25" t="s">
        <v>2817</v>
      </c>
      <c r="C1246" s="25" t="str">
        <f>LEFT(Data_Prep!$B1246,4)</f>
        <v>2012</v>
      </c>
      <c r="D1246" s="2">
        <v>1380.03</v>
      </c>
      <c r="I1246" s="25">
        <v>41770</v>
      </c>
      <c r="J1246">
        <v>432</v>
      </c>
    </row>
    <row r="1247" spans="1:10" x14ac:dyDescent="0.25">
      <c r="A1247" s="24" t="s">
        <v>2818</v>
      </c>
      <c r="B1247" s="25" t="s">
        <v>2819</v>
      </c>
      <c r="C1247" s="25" t="str">
        <f>LEFT(Data_Prep!$B1247,4)</f>
        <v>2012</v>
      </c>
      <c r="D1247" s="2">
        <v>1379.85</v>
      </c>
      <c r="I1247" s="25">
        <v>41769</v>
      </c>
      <c r="J1247">
        <v>451.1</v>
      </c>
    </row>
    <row r="1248" spans="1:10" x14ac:dyDescent="0.25">
      <c r="A1248" s="24" t="s">
        <v>2820</v>
      </c>
      <c r="B1248" s="25" t="s">
        <v>2821</v>
      </c>
      <c r="C1248" s="25" t="str">
        <f>LEFT(Data_Prep!$B1248,4)</f>
        <v>2012</v>
      </c>
      <c r="D1248" s="2">
        <v>1377.51</v>
      </c>
      <c r="I1248" s="25">
        <v>41768</v>
      </c>
      <c r="J1248">
        <v>446</v>
      </c>
    </row>
    <row r="1249" spans="1:10" x14ac:dyDescent="0.25">
      <c r="A1249" s="24" t="s">
        <v>2822</v>
      </c>
      <c r="B1249" s="25" t="s">
        <v>2823</v>
      </c>
      <c r="C1249" s="25" t="str">
        <f>LEFT(Data_Prep!$B1249,4)</f>
        <v>2012</v>
      </c>
      <c r="D1249" s="2">
        <v>1394.53</v>
      </c>
      <c r="I1249" s="25">
        <v>41767</v>
      </c>
      <c r="J1249">
        <v>442.8</v>
      </c>
    </row>
    <row r="1250" spans="1:10" x14ac:dyDescent="0.25">
      <c r="A1250" s="24" t="s">
        <v>2824</v>
      </c>
      <c r="B1250" s="25" t="s">
        <v>2825</v>
      </c>
      <c r="C1250" s="25" t="str">
        <f>LEFT(Data_Prep!$B1250,4)</f>
        <v>2012</v>
      </c>
      <c r="D1250" s="2">
        <v>1428.39</v>
      </c>
      <c r="I1250" s="25">
        <v>41766</v>
      </c>
      <c r="J1250">
        <v>438</v>
      </c>
    </row>
    <row r="1251" spans="1:10" x14ac:dyDescent="0.25">
      <c r="A1251" s="24" t="s">
        <v>2826</v>
      </c>
      <c r="B1251" s="25" t="s">
        <v>2827</v>
      </c>
      <c r="C1251" s="25" t="str">
        <f>LEFT(Data_Prep!$B1251,4)</f>
        <v>2012</v>
      </c>
      <c r="D1251" s="2">
        <v>1417.26</v>
      </c>
      <c r="I1251" s="25">
        <v>41765</v>
      </c>
      <c r="J1251">
        <v>430</v>
      </c>
    </row>
    <row r="1252" spans="1:10" x14ac:dyDescent="0.25">
      <c r="A1252" s="24" t="s">
        <v>2828</v>
      </c>
      <c r="B1252" s="25" t="s">
        <v>2829</v>
      </c>
      <c r="C1252" s="25" t="str">
        <f>LEFT(Data_Prep!$B1252,4)</f>
        <v>2012</v>
      </c>
      <c r="D1252" s="2">
        <v>1414.2</v>
      </c>
      <c r="I1252" s="25">
        <v>41764</v>
      </c>
      <c r="J1252">
        <v>427.01</v>
      </c>
    </row>
    <row r="1253" spans="1:10" x14ac:dyDescent="0.25">
      <c r="A1253" s="24" t="s">
        <v>2830</v>
      </c>
      <c r="B1253" s="25" t="s">
        <v>2831</v>
      </c>
      <c r="C1253" s="25" t="str">
        <f>LEFT(Data_Prep!$B1253,4)</f>
        <v>2012</v>
      </c>
      <c r="D1253" s="2">
        <v>1427.59</v>
      </c>
      <c r="I1253" s="25">
        <v>41763</v>
      </c>
      <c r="J1253">
        <v>430.87</v>
      </c>
    </row>
    <row r="1254" spans="1:10" x14ac:dyDescent="0.25">
      <c r="A1254" s="24" t="s">
        <v>2832</v>
      </c>
      <c r="B1254" s="25" t="s">
        <v>2833</v>
      </c>
      <c r="C1254" s="25" t="str">
        <f>LEFT(Data_Prep!$B1254,4)</f>
        <v>2012</v>
      </c>
      <c r="D1254" s="2">
        <v>1412.16</v>
      </c>
      <c r="I1254" s="25">
        <v>41762</v>
      </c>
      <c r="J1254">
        <v>440.54</v>
      </c>
    </row>
    <row r="1255" spans="1:10" x14ac:dyDescent="0.25">
      <c r="A1255" s="24" t="s">
        <v>2834</v>
      </c>
      <c r="B1255" s="25" t="s">
        <v>2835</v>
      </c>
      <c r="C1255" s="25" t="str">
        <f>LEFT(Data_Prep!$B1255,4)</f>
        <v>2012</v>
      </c>
      <c r="D1255" s="2">
        <v>1411.94</v>
      </c>
      <c r="I1255" s="25">
        <v>41761</v>
      </c>
      <c r="J1255">
        <v>453.5</v>
      </c>
    </row>
    <row r="1256" spans="1:10" x14ac:dyDescent="0.25">
      <c r="A1256" s="24" t="s">
        <v>2836</v>
      </c>
      <c r="B1256" s="25" t="s">
        <v>2837</v>
      </c>
      <c r="C1256" s="25" t="str">
        <f>LEFT(Data_Prep!$B1256,4)</f>
        <v>2012</v>
      </c>
      <c r="D1256" s="2">
        <v>1412.97</v>
      </c>
      <c r="I1256" s="25">
        <v>41760</v>
      </c>
      <c r="J1256">
        <v>459</v>
      </c>
    </row>
    <row r="1257" spans="1:10" x14ac:dyDescent="0.25">
      <c r="A1257" s="24" t="s">
        <v>2838</v>
      </c>
      <c r="B1257" s="25" t="s">
        <v>2839</v>
      </c>
      <c r="C1257" s="25" t="str">
        <f>LEFT(Data_Prep!$B1257,4)</f>
        <v>2012</v>
      </c>
      <c r="D1257" s="2">
        <v>1408.75</v>
      </c>
      <c r="I1257" s="25">
        <v>41759</v>
      </c>
      <c r="J1257">
        <v>448.27</v>
      </c>
    </row>
    <row r="1258" spans="1:10" x14ac:dyDescent="0.25">
      <c r="A1258" s="24" t="s">
        <v>2840</v>
      </c>
      <c r="B1258" s="25" t="s">
        <v>2841</v>
      </c>
      <c r="C1258" s="25" t="str">
        <f>LEFT(Data_Prep!$B1258,4)</f>
        <v>2012</v>
      </c>
      <c r="D1258" s="2">
        <v>1413.11</v>
      </c>
      <c r="I1258" s="25">
        <v>41758</v>
      </c>
      <c r="J1258">
        <v>434</v>
      </c>
    </row>
    <row r="1259" spans="1:10" x14ac:dyDescent="0.25">
      <c r="A1259" s="24" t="s">
        <v>2842</v>
      </c>
      <c r="B1259" s="25" t="s">
        <v>2843</v>
      </c>
      <c r="C1259" s="25" t="str">
        <f>LEFT(Data_Prep!$B1259,4)</f>
        <v>2012</v>
      </c>
      <c r="D1259" s="2">
        <v>1433.82</v>
      </c>
      <c r="I1259" s="25">
        <v>41757</v>
      </c>
      <c r="J1259">
        <v>448</v>
      </c>
    </row>
    <row r="1260" spans="1:10" x14ac:dyDescent="0.25">
      <c r="A1260" s="24" t="s">
        <v>2844</v>
      </c>
      <c r="B1260" s="25" t="s">
        <v>2845</v>
      </c>
      <c r="C1260" s="25" t="str">
        <f>LEFT(Data_Prep!$B1260,4)</f>
        <v>2012</v>
      </c>
      <c r="D1260" s="2">
        <v>1433.19</v>
      </c>
      <c r="I1260" s="25">
        <v>41756</v>
      </c>
      <c r="J1260">
        <v>441.45</v>
      </c>
    </row>
    <row r="1261" spans="1:10" x14ac:dyDescent="0.25">
      <c r="A1261" s="24" t="s">
        <v>2846</v>
      </c>
      <c r="B1261" s="25" t="s">
        <v>2847</v>
      </c>
      <c r="C1261" s="25" t="str">
        <f>LEFT(Data_Prep!$B1261,4)</f>
        <v>2012</v>
      </c>
      <c r="D1261" s="2">
        <v>1457.34</v>
      </c>
      <c r="I1261" s="25">
        <v>41755</v>
      </c>
      <c r="J1261">
        <v>459</v>
      </c>
    </row>
    <row r="1262" spans="1:10" x14ac:dyDescent="0.25">
      <c r="A1262" s="24" t="s">
        <v>2848</v>
      </c>
      <c r="B1262" s="25" t="s">
        <v>2849</v>
      </c>
      <c r="C1262" s="25" t="str">
        <f>LEFT(Data_Prep!$B1262,4)</f>
        <v>2012</v>
      </c>
      <c r="D1262" s="2">
        <v>1460.91</v>
      </c>
      <c r="I1262" s="25">
        <v>41754</v>
      </c>
      <c r="J1262">
        <v>460</v>
      </c>
    </row>
    <row r="1263" spans="1:10" x14ac:dyDescent="0.25">
      <c r="A1263" s="24" t="s">
        <v>2850</v>
      </c>
      <c r="B1263" s="25" t="s">
        <v>2851</v>
      </c>
      <c r="C1263" s="25" t="str">
        <f>LEFT(Data_Prep!$B1263,4)</f>
        <v>2012</v>
      </c>
      <c r="D1263" s="2">
        <v>1454.92</v>
      </c>
      <c r="I1263" s="25">
        <v>41753</v>
      </c>
      <c r="J1263">
        <v>497.5</v>
      </c>
    </row>
    <row r="1264" spans="1:10" x14ac:dyDescent="0.25">
      <c r="A1264" s="24" t="s">
        <v>2852</v>
      </c>
      <c r="B1264" s="25" t="s">
        <v>2853</v>
      </c>
      <c r="C1264" s="25" t="str">
        <f>LEFT(Data_Prep!$B1264,4)</f>
        <v>2012</v>
      </c>
      <c r="D1264" s="2">
        <v>1440.13</v>
      </c>
      <c r="I1264" s="25">
        <v>41752</v>
      </c>
      <c r="J1264">
        <v>490.21</v>
      </c>
    </row>
    <row r="1265" spans="1:10" x14ac:dyDescent="0.25">
      <c r="A1265" s="24" t="s">
        <v>2854</v>
      </c>
      <c r="B1265" s="25" t="s">
        <v>2855</v>
      </c>
      <c r="C1265" s="25" t="str">
        <f>LEFT(Data_Prep!$B1265,4)</f>
        <v>2012</v>
      </c>
      <c r="D1265" s="2">
        <v>1428.59</v>
      </c>
      <c r="I1265" s="25">
        <v>41751</v>
      </c>
      <c r="J1265">
        <v>488</v>
      </c>
    </row>
    <row r="1266" spans="1:10" x14ac:dyDescent="0.25">
      <c r="A1266" s="24" t="s">
        <v>2856</v>
      </c>
      <c r="B1266" s="25" t="s">
        <v>2857</v>
      </c>
      <c r="C1266" s="25" t="str">
        <f>LEFT(Data_Prep!$B1266,4)</f>
        <v>2012</v>
      </c>
      <c r="D1266" s="2">
        <v>1432.84</v>
      </c>
      <c r="I1266" s="25">
        <v>41750</v>
      </c>
      <c r="J1266">
        <v>497</v>
      </c>
    </row>
    <row r="1267" spans="1:10" x14ac:dyDescent="0.25">
      <c r="A1267" s="24" t="s">
        <v>2858</v>
      </c>
      <c r="B1267" s="25" t="s">
        <v>2859</v>
      </c>
      <c r="C1267" s="25" t="str">
        <f>LEFT(Data_Prep!$B1267,4)</f>
        <v>2012</v>
      </c>
      <c r="D1267" s="2">
        <v>1432.56</v>
      </c>
      <c r="I1267" s="25">
        <v>41749</v>
      </c>
      <c r="J1267">
        <v>512.45000000000005</v>
      </c>
    </row>
    <row r="1268" spans="1:10" x14ac:dyDescent="0.25">
      <c r="A1268" s="24" t="s">
        <v>2860</v>
      </c>
      <c r="B1268" s="25" t="s">
        <v>2861</v>
      </c>
      <c r="C1268" s="25" t="str">
        <f>LEFT(Data_Prep!$B1268,4)</f>
        <v>2012</v>
      </c>
      <c r="D1268" s="2">
        <v>1441.48</v>
      </c>
      <c r="I1268" s="25">
        <v>41748</v>
      </c>
      <c r="J1268">
        <v>505</v>
      </c>
    </row>
    <row r="1269" spans="1:10" x14ac:dyDescent="0.25">
      <c r="A1269" s="24" t="s">
        <v>2862</v>
      </c>
      <c r="B1269" s="25" t="s">
        <v>2863</v>
      </c>
      <c r="C1269" s="25" t="str">
        <f>LEFT(Data_Prep!$B1269,4)</f>
        <v>2012</v>
      </c>
      <c r="D1269" s="2">
        <v>1455.88</v>
      </c>
      <c r="I1269" s="25">
        <v>41747</v>
      </c>
      <c r="J1269">
        <v>490.54</v>
      </c>
    </row>
    <row r="1270" spans="1:10" x14ac:dyDescent="0.25">
      <c r="A1270" s="24" t="s">
        <v>2864</v>
      </c>
      <c r="B1270" s="25" t="s">
        <v>2865</v>
      </c>
      <c r="C1270" s="25" t="str">
        <f>LEFT(Data_Prep!$B1270,4)</f>
        <v>2012</v>
      </c>
      <c r="D1270" s="2">
        <v>1460.93</v>
      </c>
      <c r="I1270" s="25">
        <v>41746</v>
      </c>
      <c r="J1270">
        <v>500.71</v>
      </c>
    </row>
    <row r="1271" spans="1:10" x14ac:dyDescent="0.25">
      <c r="A1271" s="24" t="s">
        <v>2866</v>
      </c>
      <c r="B1271" s="25" t="s">
        <v>2867</v>
      </c>
      <c r="C1271" s="25" t="str">
        <f>LEFT(Data_Prep!$B1271,4)</f>
        <v>2012</v>
      </c>
      <c r="D1271" s="2">
        <v>1461.4</v>
      </c>
      <c r="I1271" s="25">
        <v>41745</v>
      </c>
      <c r="J1271">
        <v>522.25</v>
      </c>
    </row>
    <row r="1272" spans="1:10" x14ac:dyDescent="0.25">
      <c r="A1272" s="24" t="s">
        <v>2868</v>
      </c>
      <c r="B1272" s="25" t="s">
        <v>2869</v>
      </c>
      <c r="C1272" s="25" t="str">
        <f>LEFT(Data_Prep!$B1272,4)</f>
        <v>2012</v>
      </c>
      <c r="D1272" s="2">
        <v>1450.99</v>
      </c>
      <c r="I1272" s="25">
        <v>41744</v>
      </c>
      <c r="J1272">
        <v>515</v>
      </c>
    </row>
    <row r="1273" spans="1:10" x14ac:dyDescent="0.25">
      <c r="A1273" s="24" t="s">
        <v>2870</v>
      </c>
      <c r="B1273" s="25" t="s">
        <v>2871</v>
      </c>
      <c r="C1273" s="25" t="str">
        <f>LEFT(Data_Prep!$B1273,4)</f>
        <v>2012</v>
      </c>
      <c r="D1273" s="2">
        <v>1445.75</v>
      </c>
      <c r="I1273" s="25">
        <v>41743</v>
      </c>
      <c r="J1273">
        <v>459</v>
      </c>
    </row>
    <row r="1274" spans="1:10" x14ac:dyDescent="0.25">
      <c r="A1274" s="24" t="s">
        <v>2872</v>
      </c>
      <c r="B1274" s="25" t="s">
        <v>2873</v>
      </c>
      <c r="C1274" s="25" t="str">
        <f>LEFT(Data_Prep!$B1274,4)</f>
        <v>2012</v>
      </c>
      <c r="D1274" s="2">
        <v>1444.49</v>
      </c>
      <c r="I1274" s="25">
        <v>41742</v>
      </c>
      <c r="J1274">
        <v>404.22</v>
      </c>
    </row>
    <row r="1275" spans="1:10" x14ac:dyDescent="0.25">
      <c r="A1275" s="24" t="s">
        <v>2874</v>
      </c>
      <c r="B1275" s="25" t="s">
        <v>2875</v>
      </c>
      <c r="C1275" s="25" t="str">
        <f>LEFT(Data_Prep!$B1275,4)</f>
        <v>2012</v>
      </c>
      <c r="D1275" s="2">
        <v>1440.67</v>
      </c>
      <c r="I1275" s="25">
        <v>41741</v>
      </c>
      <c r="J1275">
        <v>415</v>
      </c>
    </row>
    <row r="1276" spans="1:10" x14ac:dyDescent="0.25">
      <c r="A1276" s="24" t="s">
        <v>2876</v>
      </c>
      <c r="B1276" s="25" t="s">
        <v>2877</v>
      </c>
      <c r="C1276" s="25" t="str">
        <f>LEFT(Data_Prep!$B1276,4)</f>
        <v>2012</v>
      </c>
      <c r="D1276" s="2">
        <v>1447.15</v>
      </c>
      <c r="I1276" s="25">
        <v>41740</v>
      </c>
      <c r="J1276">
        <v>416.26</v>
      </c>
    </row>
    <row r="1277" spans="1:10" x14ac:dyDescent="0.25">
      <c r="A1277" s="24" t="s">
        <v>2878</v>
      </c>
      <c r="B1277" s="25" t="s">
        <v>2879</v>
      </c>
      <c r="C1277" s="25" t="str">
        <f>LEFT(Data_Prep!$B1277,4)</f>
        <v>2012</v>
      </c>
      <c r="D1277" s="2">
        <v>1433.32</v>
      </c>
      <c r="I1277" s="25">
        <v>41739</v>
      </c>
      <c r="J1277">
        <v>370</v>
      </c>
    </row>
    <row r="1278" spans="1:10" x14ac:dyDescent="0.25">
      <c r="A1278" s="24" t="s">
        <v>2880</v>
      </c>
      <c r="B1278" s="25" t="s">
        <v>2881</v>
      </c>
      <c r="C1278" s="25" t="str">
        <f>LEFT(Data_Prep!$B1278,4)</f>
        <v>2012</v>
      </c>
      <c r="D1278" s="2">
        <v>1441.59</v>
      </c>
      <c r="I1278" s="25">
        <v>41738</v>
      </c>
      <c r="J1278">
        <v>442.5</v>
      </c>
    </row>
    <row r="1279" spans="1:10" x14ac:dyDescent="0.25">
      <c r="A1279" s="24" t="s">
        <v>2882</v>
      </c>
      <c r="B1279" s="25" t="s">
        <v>2883</v>
      </c>
      <c r="C1279" s="25" t="str">
        <f>LEFT(Data_Prep!$B1279,4)</f>
        <v>2012</v>
      </c>
      <c r="D1279" s="2">
        <v>1456.89</v>
      </c>
      <c r="I1279" s="25">
        <v>41737</v>
      </c>
      <c r="J1279">
        <v>448.75</v>
      </c>
    </row>
    <row r="1280" spans="1:10" x14ac:dyDescent="0.25">
      <c r="A1280" s="24" t="s">
        <v>2884</v>
      </c>
      <c r="B1280" s="25" t="s">
        <v>2885</v>
      </c>
      <c r="C1280" s="25" t="str">
        <f>LEFT(Data_Prep!$B1280,4)</f>
        <v>2012</v>
      </c>
      <c r="D1280" s="2">
        <v>1460.15</v>
      </c>
      <c r="I1280" s="25">
        <v>41736</v>
      </c>
      <c r="J1280">
        <v>454.2</v>
      </c>
    </row>
    <row r="1281" spans="1:10" x14ac:dyDescent="0.25">
      <c r="A1281" s="24" t="s">
        <v>2886</v>
      </c>
      <c r="B1281" s="25" t="s">
        <v>2887</v>
      </c>
      <c r="C1281" s="25" t="str">
        <f>LEFT(Data_Prep!$B1281,4)</f>
        <v>2012</v>
      </c>
      <c r="D1281" s="2">
        <v>1460.26</v>
      </c>
      <c r="I1281" s="25">
        <v>41735</v>
      </c>
      <c r="J1281">
        <v>453.69</v>
      </c>
    </row>
    <row r="1282" spans="1:10" x14ac:dyDescent="0.25">
      <c r="A1282" s="24" t="s">
        <v>2888</v>
      </c>
      <c r="B1282" s="25" t="s">
        <v>2889</v>
      </c>
      <c r="C1282" s="25" t="str">
        <f>LEFT(Data_Prep!$B1282,4)</f>
        <v>2012</v>
      </c>
      <c r="D1282" s="2">
        <v>1461.05</v>
      </c>
      <c r="I1282" s="25">
        <v>41734</v>
      </c>
      <c r="J1282">
        <v>460.8</v>
      </c>
    </row>
    <row r="1283" spans="1:10" x14ac:dyDescent="0.25">
      <c r="A1283" s="24" t="s">
        <v>2890</v>
      </c>
      <c r="B1283" s="25" t="s">
        <v>2891</v>
      </c>
      <c r="C1283" s="25" t="str">
        <f>LEFT(Data_Prep!$B1283,4)</f>
        <v>2012</v>
      </c>
      <c r="D1283" s="2">
        <v>1459.32</v>
      </c>
      <c r="I1283" s="25">
        <v>41733</v>
      </c>
      <c r="J1283">
        <v>449.99</v>
      </c>
    </row>
    <row r="1284" spans="1:10" x14ac:dyDescent="0.25">
      <c r="A1284" s="24" t="s">
        <v>2892</v>
      </c>
      <c r="B1284" s="25" t="s">
        <v>2893</v>
      </c>
      <c r="C1284" s="25" t="str">
        <f>LEFT(Data_Prep!$B1284,4)</f>
        <v>2012</v>
      </c>
      <c r="D1284" s="2">
        <v>1461.19</v>
      </c>
      <c r="I1284" s="25">
        <v>41732</v>
      </c>
      <c r="J1284">
        <v>448.78</v>
      </c>
    </row>
    <row r="1285" spans="1:10" x14ac:dyDescent="0.25">
      <c r="A1285" s="24" t="s">
        <v>2894</v>
      </c>
      <c r="B1285" s="25" t="s">
        <v>2895</v>
      </c>
      <c r="C1285" s="25" t="str">
        <f>LEFT(Data_Prep!$B1285,4)</f>
        <v>2012</v>
      </c>
      <c r="D1285" s="2">
        <v>1465.77</v>
      </c>
      <c r="I1285" s="25">
        <v>41731</v>
      </c>
      <c r="J1285">
        <v>443.33</v>
      </c>
    </row>
    <row r="1286" spans="1:10" x14ac:dyDescent="0.25">
      <c r="A1286" s="24" t="s">
        <v>2896</v>
      </c>
      <c r="B1286" s="25" t="s">
        <v>2897</v>
      </c>
      <c r="C1286" s="25" t="str">
        <f>LEFT(Data_Prep!$B1286,4)</f>
        <v>2012</v>
      </c>
      <c r="D1286" s="2">
        <v>1459.99</v>
      </c>
      <c r="I1286" s="25">
        <v>41730</v>
      </c>
      <c r="J1286">
        <v>482.83</v>
      </c>
    </row>
    <row r="1287" spans="1:10" x14ac:dyDescent="0.25">
      <c r="A1287" s="24" t="s">
        <v>2898</v>
      </c>
      <c r="B1287" s="25" t="s">
        <v>2899</v>
      </c>
      <c r="C1287" s="25" t="str">
        <f>LEFT(Data_Prep!$B1287,4)</f>
        <v>2012</v>
      </c>
      <c r="D1287" s="2">
        <v>1436.56</v>
      </c>
      <c r="I1287" s="25">
        <v>41729</v>
      </c>
      <c r="J1287">
        <v>452</v>
      </c>
    </row>
    <row r="1288" spans="1:10" x14ac:dyDescent="0.25">
      <c r="A1288" s="24" t="s">
        <v>2900</v>
      </c>
      <c r="B1288" s="25" t="s">
        <v>2901</v>
      </c>
      <c r="C1288" s="25" t="str">
        <f>LEFT(Data_Prep!$B1288,4)</f>
        <v>2012</v>
      </c>
      <c r="D1288" s="2">
        <v>1433.56</v>
      </c>
      <c r="I1288" s="25">
        <v>41728</v>
      </c>
      <c r="J1288">
        <v>464.1</v>
      </c>
    </row>
    <row r="1289" spans="1:10" x14ac:dyDescent="0.25">
      <c r="A1289" s="24" t="s">
        <v>2902</v>
      </c>
      <c r="B1289" s="25" t="s">
        <v>2903</v>
      </c>
      <c r="C1289" s="25" t="str">
        <f>LEFT(Data_Prep!$B1289,4)</f>
        <v>2012</v>
      </c>
      <c r="D1289" s="2">
        <v>1429.08</v>
      </c>
      <c r="I1289" s="25">
        <v>41727</v>
      </c>
      <c r="J1289">
        <v>491.92</v>
      </c>
    </row>
    <row r="1290" spans="1:10" x14ac:dyDescent="0.25">
      <c r="A1290" s="24" t="s">
        <v>2904</v>
      </c>
      <c r="B1290" s="25" t="s">
        <v>2905</v>
      </c>
      <c r="C1290" s="25" t="str">
        <f>LEFT(Data_Prep!$B1290,4)</f>
        <v>2012</v>
      </c>
      <c r="D1290" s="2">
        <v>1437.92</v>
      </c>
      <c r="I1290" s="25">
        <v>41726</v>
      </c>
      <c r="J1290">
        <v>497.44</v>
      </c>
    </row>
    <row r="1291" spans="1:10" x14ac:dyDescent="0.25">
      <c r="A1291" s="24" t="s">
        <v>2906</v>
      </c>
      <c r="B1291" s="25" t="s">
        <v>2907</v>
      </c>
      <c r="C1291" s="25" t="str">
        <f>LEFT(Data_Prep!$B1291,4)</f>
        <v>2012</v>
      </c>
      <c r="D1291" s="2">
        <v>1432.12</v>
      </c>
      <c r="I1291" s="25">
        <v>41725</v>
      </c>
      <c r="J1291">
        <v>498.53</v>
      </c>
    </row>
    <row r="1292" spans="1:10" x14ac:dyDescent="0.25">
      <c r="A1292" s="24" t="s">
        <v>2908</v>
      </c>
      <c r="B1292" s="25" t="s">
        <v>2909</v>
      </c>
      <c r="C1292" s="25" t="str">
        <f>LEFT(Data_Prep!$B1292,4)</f>
        <v>2012</v>
      </c>
      <c r="D1292" s="2">
        <v>1403.44</v>
      </c>
      <c r="I1292" s="25">
        <v>41724</v>
      </c>
      <c r="J1292">
        <v>595</v>
      </c>
    </row>
    <row r="1293" spans="1:10" x14ac:dyDescent="0.25">
      <c r="A1293" s="24" t="s">
        <v>2910</v>
      </c>
      <c r="B1293" s="25" t="s">
        <v>2911</v>
      </c>
      <c r="C1293" s="25" t="str">
        <f>LEFT(Data_Prep!$B1293,4)</f>
        <v>2012</v>
      </c>
      <c r="D1293" s="2">
        <v>1404.94</v>
      </c>
      <c r="I1293" s="25">
        <v>41723</v>
      </c>
      <c r="J1293">
        <v>582.01</v>
      </c>
    </row>
    <row r="1294" spans="1:10" x14ac:dyDescent="0.25">
      <c r="A1294" s="24" t="s">
        <v>2912</v>
      </c>
      <c r="B1294" s="25" t="s">
        <v>2913</v>
      </c>
      <c r="C1294" s="25" t="str">
        <f>LEFT(Data_Prep!$B1294,4)</f>
        <v>2012</v>
      </c>
      <c r="D1294" s="2">
        <v>1406.58</v>
      </c>
      <c r="I1294" s="25">
        <v>41722</v>
      </c>
      <c r="J1294">
        <v>590</v>
      </c>
    </row>
    <row r="1295" spans="1:10" x14ac:dyDescent="0.25">
      <c r="A1295" s="24" t="s">
        <v>2914</v>
      </c>
      <c r="B1295" s="25" t="s">
        <v>2915</v>
      </c>
      <c r="C1295" s="25" t="str">
        <f>LEFT(Data_Prep!$B1295,4)</f>
        <v>2012</v>
      </c>
      <c r="D1295" s="2">
        <v>1399.48</v>
      </c>
      <c r="I1295" s="25">
        <v>41721</v>
      </c>
      <c r="J1295">
        <v>566.20000000000005</v>
      </c>
    </row>
    <row r="1296" spans="1:10" x14ac:dyDescent="0.25">
      <c r="A1296" s="24" t="s">
        <v>2916</v>
      </c>
      <c r="B1296" s="25" t="s">
        <v>2917</v>
      </c>
      <c r="C1296" s="25" t="str">
        <f>LEFT(Data_Prep!$B1296,4)</f>
        <v>2012</v>
      </c>
      <c r="D1296" s="2">
        <v>1410.49</v>
      </c>
      <c r="I1296" s="25">
        <v>41720</v>
      </c>
      <c r="J1296">
        <v>560</v>
      </c>
    </row>
    <row r="1297" spans="1:10" x14ac:dyDescent="0.25">
      <c r="A1297" s="24" t="s">
        <v>2918</v>
      </c>
      <c r="B1297" s="25" t="s">
        <v>2919</v>
      </c>
      <c r="C1297" s="25" t="str">
        <f>LEFT(Data_Prep!$B1297,4)</f>
        <v>2012</v>
      </c>
      <c r="D1297" s="2">
        <v>1409.3</v>
      </c>
      <c r="I1297" s="25">
        <v>41719</v>
      </c>
      <c r="J1297">
        <v>568.79999999999995</v>
      </c>
    </row>
    <row r="1298" spans="1:10" x14ac:dyDescent="0.25">
      <c r="A1298" s="24" t="s">
        <v>2920</v>
      </c>
      <c r="B1298" s="25" t="s">
        <v>2921</v>
      </c>
      <c r="C1298" s="25" t="str">
        <f>LEFT(Data_Prep!$B1298,4)</f>
        <v>2012</v>
      </c>
      <c r="D1298" s="2">
        <v>1410.44</v>
      </c>
      <c r="I1298" s="25">
        <v>41718</v>
      </c>
      <c r="J1298">
        <v>583.48</v>
      </c>
    </row>
    <row r="1299" spans="1:10" x14ac:dyDescent="0.25">
      <c r="A1299" s="24" t="s">
        <v>2922</v>
      </c>
      <c r="B1299" s="25" t="s">
        <v>2923</v>
      </c>
      <c r="C1299" s="25" t="str">
        <f>LEFT(Data_Prep!$B1299,4)</f>
        <v>2012</v>
      </c>
      <c r="D1299" s="2">
        <v>1411.13</v>
      </c>
      <c r="I1299" s="25">
        <v>41717</v>
      </c>
      <c r="J1299">
        <v>611</v>
      </c>
    </row>
    <row r="1300" spans="1:10" x14ac:dyDescent="0.25">
      <c r="A1300" s="24" t="s">
        <v>2924</v>
      </c>
      <c r="B1300" s="25" t="s">
        <v>2925</v>
      </c>
      <c r="C1300" s="25" t="str">
        <f>LEFT(Data_Prep!$B1300,4)</f>
        <v>2012</v>
      </c>
      <c r="D1300" s="2">
        <v>1402.08</v>
      </c>
      <c r="I1300" s="25">
        <v>41716</v>
      </c>
      <c r="J1300">
        <v>618.37</v>
      </c>
    </row>
    <row r="1301" spans="1:10" x14ac:dyDescent="0.25">
      <c r="A1301" s="24" t="s">
        <v>2926</v>
      </c>
      <c r="B1301" s="25" t="s">
        <v>2927</v>
      </c>
      <c r="C1301" s="25" t="str">
        <f>LEFT(Data_Prep!$B1301,4)</f>
        <v>2012</v>
      </c>
      <c r="D1301" s="2">
        <v>1413.49</v>
      </c>
      <c r="I1301" s="25">
        <v>41715</v>
      </c>
      <c r="J1301">
        <v>624.33000000000004</v>
      </c>
    </row>
    <row r="1302" spans="1:10" x14ac:dyDescent="0.25">
      <c r="A1302" s="24" t="s">
        <v>2928</v>
      </c>
      <c r="B1302" s="25" t="s">
        <v>2929</v>
      </c>
      <c r="C1302" s="25" t="str">
        <f>LEFT(Data_Prep!$B1302,4)</f>
        <v>2012</v>
      </c>
      <c r="D1302" s="2">
        <v>1413.17</v>
      </c>
      <c r="I1302" s="25">
        <v>41714</v>
      </c>
      <c r="J1302">
        <v>635.01</v>
      </c>
    </row>
    <row r="1303" spans="1:10" x14ac:dyDescent="0.25">
      <c r="A1303" s="24" t="s">
        <v>2930</v>
      </c>
      <c r="B1303" s="25" t="s">
        <v>2931</v>
      </c>
      <c r="C1303" s="25" t="str">
        <f>LEFT(Data_Prep!$B1303,4)</f>
        <v>2012</v>
      </c>
      <c r="D1303" s="2">
        <v>1418.13</v>
      </c>
      <c r="I1303" s="25">
        <v>41713</v>
      </c>
      <c r="J1303">
        <v>641.64</v>
      </c>
    </row>
    <row r="1304" spans="1:10" x14ac:dyDescent="0.25">
      <c r="A1304" s="24" t="s">
        <v>2932</v>
      </c>
      <c r="B1304" s="25" t="s">
        <v>2933</v>
      </c>
      <c r="C1304" s="25" t="str">
        <f>LEFT(Data_Prep!$B1304,4)</f>
        <v>2012</v>
      </c>
      <c r="D1304" s="2">
        <v>1418.16</v>
      </c>
      <c r="I1304" s="25">
        <v>41712</v>
      </c>
      <c r="J1304">
        <v>630</v>
      </c>
    </row>
    <row r="1305" spans="1:10" x14ac:dyDescent="0.25">
      <c r="A1305" s="24" t="s">
        <v>2934</v>
      </c>
      <c r="B1305" s="25" t="s">
        <v>2935</v>
      </c>
      <c r="C1305" s="25" t="str">
        <f>LEFT(Data_Prep!$B1305,4)</f>
        <v>2012</v>
      </c>
      <c r="D1305" s="2">
        <v>1415.51</v>
      </c>
      <c r="I1305" s="25">
        <v>41711</v>
      </c>
      <c r="J1305">
        <v>641.99</v>
      </c>
    </row>
    <row r="1306" spans="1:10" x14ac:dyDescent="0.25">
      <c r="A1306" s="24" t="s">
        <v>2936</v>
      </c>
      <c r="B1306" s="25" t="s">
        <v>2937</v>
      </c>
      <c r="C1306" s="25" t="str">
        <f>LEFT(Data_Prep!$B1306,4)</f>
        <v>2012</v>
      </c>
      <c r="D1306" s="2">
        <v>1405.53</v>
      </c>
      <c r="I1306" s="25">
        <v>41710</v>
      </c>
      <c r="J1306">
        <v>650</v>
      </c>
    </row>
    <row r="1307" spans="1:10" x14ac:dyDescent="0.25">
      <c r="A1307" s="24" t="s">
        <v>2938</v>
      </c>
      <c r="B1307" s="25" t="s">
        <v>2939</v>
      </c>
      <c r="C1307" s="25" t="str">
        <f>LEFT(Data_Prep!$B1307,4)</f>
        <v>2012</v>
      </c>
      <c r="D1307" s="2">
        <v>1403.93</v>
      </c>
      <c r="I1307" s="25">
        <v>41709</v>
      </c>
      <c r="J1307">
        <v>615</v>
      </c>
    </row>
    <row r="1308" spans="1:10" x14ac:dyDescent="0.25">
      <c r="A1308" s="24" t="s">
        <v>2940</v>
      </c>
      <c r="B1308" s="25" t="s">
        <v>2941</v>
      </c>
      <c r="C1308" s="25" t="str">
        <f>LEFT(Data_Prep!$B1308,4)</f>
        <v>2012</v>
      </c>
      <c r="D1308" s="2">
        <v>1404.11</v>
      </c>
      <c r="I1308" s="25">
        <v>41708</v>
      </c>
      <c r="J1308">
        <v>615</v>
      </c>
    </row>
    <row r="1309" spans="1:10" x14ac:dyDescent="0.25">
      <c r="A1309" s="24" t="s">
        <v>2942</v>
      </c>
      <c r="B1309" s="25" t="s">
        <v>2943</v>
      </c>
      <c r="C1309" s="25" t="str">
        <f>LEFT(Data_Prep!$B1309,4)</f>
        <v>2012</v>
      </c>
      <c r="D1309" s="2">
        <v>1405.87</v>
      </c>
      <c r="I1309" s="25">
        <v>41707</v>
      </c>
      <c r="J1309">
        <v>621</v>
      </c>
    </row>
    <row r="1310" spans="1:10" x14ac:dyDescent="0.25">
      <c r="A1310" s="24" t="s">
        <v>2944</v>
      </c>
      <c r="B1310" s="25" t="s">
        <v>2945</v>
      </c>
      <c r="C1310" s="25" t="str">
        <f>LEFT(Data_Prep!$B1310,4)</f>
        <v>2012</v>
      </c>
      <c r="D1310" s="2">
        <v>1402.8</v>
      </c>
      <c r="I1310" s="25">
        <v>41706</v>
      </c>
      <c r="J1310">
        <v>614.14</v>
      </c>
    </row>
    <row r="1311" spans="1:10" x14ac:dyDescent="0.25">
      <c r="A1311" s="24" t="s">
        <v>2946</v>
      </c>
      <c r="B1311" s="25" t="s">
        <v>2947</v>
      </c>
      <c r="C1311" s="25" t="str">
        <f>LEFT(Data_Prep!$B1311,4)</f>
        <v>2012</v>
      </c>
      <c r="D1311" s="2">
        <v>1402.22</v>
      </c>
      <c r="I1311" s="25">
        <v>41705</v>
      </c>
      <c r="J1311">
        <v>621</v>
      </c>
    </row>
    <row r="1312" spans="1:10" x14ac:dyDescent="0.25">
      <c r="A1312" s="24" t="s">
        <v>2948</v>
      </c>
      <c r="B1312" s="25" t="s">
        <v>2949</v>
      </c>
      <c r="C1312" s="25" t="str">
        <f>LEFT(Data_Prep!$B1312,4)</f>
        <v>2012</v>
      </c>
      <c r="D1312" s="2">
        <v>1401.35</v>
      </c>
      <c r="I1312" s="25">
        <v>41704</v>
      </c>
      <c r="J1312">
        <v>663</v>
      </c>
    </row>
    <row r="1313" spans="1:10" x14ac:dyDescent="0.25">
      <c r="A1313" s="24" t="s">
        <v>2950</v>
      </c>
      <c r="B1313" s="25" t="s">
        <v>2951</v>
      </c>
      <c r="C1313" s="25" t="str">
        <f>LEFT(Data_Prep!$B1313,4)</f>
        <v>2012</v>
      </c>
      <c r="D1313" s="2">
        <v>1394.23</v>
      </c>
      <c r="I1313" s="25">
        <v>41703</v>
      </c>
      <c r="J1313">
        <v>675</v>
      </c>
    </row>
    <row r="1314" spans="1:10" x14ac:dyDescent="0.25">
      <c r="A1314" s="24" t="s">
        <v>2952</v>
      </c>
      <c r="B1314" s="25" t="s">
        <v>2953</v>
      </c>
      <c r="C1314" s="25" t="str">
        <f>LEFT(Data_Prep!$B1314,4)</f>
        <v>2012</v>
      </c>
      <c r="D1314" s="2">
        <v>1390.99</v>
      </c>
      <c r="I1314" s="25">
        <v>41702</v>
      </c>
      <c r="J1314">
        <v>668</v>
      </c>
    </row>
    <row r="1315" spans="1:10" x14ac:dyDescent="0.25">
      <c r="A1315" s="24" t="s">
        <v>2954</v>
      </c>
      <c r="B1315" s="25" t="s">
        <v>2955</v>
      </c>
      <c r="C1315" s="25" t="str">
        <f>LEFT(Data_Prep!$B1315,4)</f>
        <v>2012</v>
      </c>
      <c r="D1315" s="2">
        <v>1365</v>
      </c>
      <c r="I1315" s="25">
        <v>41701</v>
      </c>
      <c r="J1315">
        <v>658</v>
      </c>
    </row>
    <row r="1316" spans="1:10" x14ac:dyDescent="0.25">
      <c r="A1316" s="24" t="s">
        <v>2956</v>
      </c>
      <c r="B1316" s="25" t="s">
        <v>2957</v>
      </c>
      <c r="C1316" s="25" t="str">
        <f>LEFT(Data_Prep!$B1316,4)</f>
        <v>2012</v>
      </c>
      <c r="D1316" s="2">
        <v>1375.14</v>
      </c>
      <c r="I1316" s="25">
        <v>41700</v>
      </c>
      <c r="J1316">
        <v>560.62</v>
      </c>
    </row>
    <row r="1317" spans="1:10" x14ac:dyDescent="0.25">
      <c r="A1317" s="24" t="s">
        <v>2958</v>
      </c>
      <c r="B1317" s="25" t="s">
        <v>2959</v>
      </c>
      <c r="C1317" s="25" t="str">
        <f>LEFT(Data_Prep!$B1317,4)</f>
        <v>2012</v>
      </c>
      <c r="D1317" s="2">
        <v>1379.32</v>
      </c>
      <c r="I1317" s="25">
        <v>41699</v>
      </c>
      <c r="J1317">
        <v>568.21</v>
      </c>
    </row>
    <row r="1318" spans="1:10" x14ac:dyDescent="0.25">
      <c r="A1318" s="24" t="s">
        <v>2960</v>
      </c>
      <c r="B1318" s="25" t="s">
        <v>2961</v>
      </c>
      <c r="C1318" s="25" t="str">
        <f>LEFT(Data_Prep!$B1318,4)</f>
        <v>2012</v>
      </c>
      <c r="D1318" s="2">
        <v>1385.3</v>
      </c>
      <c r="I1318" s="25">
        <v>41698</v>
      </c>
      <c r="J1318">
        <v>565</v>
      </c>
    </row>
    <row r="1319" spans="1:10" x14ac:dyDescent="0.25">
      <c r="A1319" s="24" t="s">
        <v>2962</v>
      </c>
      <c r="B1319" s="25" t="s">
        <v>2963</v>
      </c>
      <c r="C1319" s="25" t="str">
        <f>LEFT(Data_Prep!$B1319,4)</f>
        <v>2012</v>
      </c>
      <c r="D1319" s="2">
        <v>1385.97</v>
      </c>
      <c r="I1319" s="25">
        <v>41697</v>
      </c>
      <c r="J1319">
        <v>579</v>
      </c>
    </row>
    <row r="1320" spans="1:10" x14ac:dyDescent="0.25">
      <c r="A1320" s="24" t="s">
        <v>2964</v>
      </c>
      <c r="B1320" s="25" t="s">
        <v>2965</v>
      </c>
      <c r="C1320" s="25" t="str">
        <f>LEFT(Data_Prep!$B1320,4)</f>
        <v>2012</v>
      </c>
      <c r="D1320" s="2">
        <v>1360.02</v>
      </c>
      <c r="I1320" s="25">
        <v>41696</v>
      </c>
      <c r="J1320">
        <v>582</v>
      </c>
    </row>
    <row r="1321" spans="1:10" x14ac:dyDescent="0.25">
      <c r="A1321" s="24" t="s">
        <v>2966</v>
      </c>
      <c r="B1321" s="25" t="s">
        <v>2967</v>
      </c>
      <c r="C1321" s="25" t="str">
        <f>LEFT(Data_Prep!$B1321,4)</f>
        <v>2012</v>
      </c>
      <c r="D1321" s="2">
        <v>1337.89</v>
      </c>
      <c r="I1321" s="25">
        <v>41695</v>
      </c>
      <c r="J1321">
        <v>515</v>
      </c>
    </row>
    <row r="1322" spans="1:10" x14ac:dyDescent="0.25">
      <c r="A1322" s="24" t="s">
        <v>2968</v>
      </c>
      <c r="B1322" s="25" t="s">
        <v>2969</v>
      </c>
      <c r="C1322" s="25" t="str">
        <f>LEFT(Data_Prep!$B1322,4)</f>
        <v>2012</v>
      </c>
      <c r="D1322" s="2">
        <v>1338.31</v>
      </c>
      <c r="I1322" s="25">
        <v>41694</v>
      </c>
      <c r="J1322">
        <v>562.42999999999995</v>
      </c>
    </row>
    <row r="1323" spans="1:10" x14ac:dyDescent="0.25">
      <c r="A1323" s="24" t="s">
        <v>2970</v>
      </c>
      <c r="B1323" s="25" t="s">
        <v>2971</v>
      </c>
      <c r="C1323" s="25" t="str">
        <f>LEFT(Data_Prep!$B1323,4)</f>
        <v>2012</v>
      </c>
      <c r="D1323" s="2">
        <v>1350.52</v>
      </c>
      <c r="I1323" s="25">
        <v>41693</v>
      </c>
      <c r="J1323">
        <v>619</v>
      </c>
    </row>
    <row r="1324" spans="1:10" x14ac:dyDescent="0.25">
      <c r="A1324" s="24" t="s">
        <v>2972</v>
      </c>
      <c r="B1324" s="25" t="s">
        <v>2973</v>
      </c>
      <c r="C1324" s="25" t="str">
        <f>LEFT(Data_Prep!$B1324,4)</f>
        <v>2012</v>
      </c>
      <c r="D1324" s="2">
        <v>1362.66</v>
      </c>
      <c r="I1324" s="25">
        <v>41692</v>
      </c>
      <c r="J1324">
        <v>595.22</v>
      </c>
    </row>
    <row r="1325" spans="1:10" x14ac:dyDescent="0.25">
      <c r="A1325" s="24" t="s">
        <v>2974</v>
      </c>
      <c r="B1325" s="25" t="s">
        <v>2975</v>
      </c>
      <c r="C1325" s="25" t="str">
        <f>LEFT(Data_Prep!$B1325,4)</f>
        <v>2012</v>
      </c>
      <c r="D1325" s="2">
        <v>1376.51</v>
      </c>
      <c r="I1325" s="25">
        <v>41691</v>
      </c>
      <c r="J1325">
        <v>568</v>
      </c>
    </row>
    <row r="1326" spans="1:10" x14ac:dyDescent="0.25">
      <c r="A1326" s="24" t="s">
        <v>2976</v>
      </c>
      <c r="B1326" s="25" t="s">
        <v>2977</v>
      </c>
      <c r="C1326" s="25" t="str">
        <f>LEFT(Data_Prep!$B1326,4)</f>
        <v>2012</v>
      </c>
      <c r="D1326" s="2">
        <v>1372.78</v>
      </c>
      <c r="I1326" s="25">
        <v>41690</v>
      </c>
      <c r="J1326">
        <v>578.88</v>
      </c>
    </row>
    <row r="1327" spans="1:10" x14ac:dyDescent="0.25">
      <c r="A1327" s="24" t="s">
        <v>2978</v>
      </c>
      <c r="B1327" s="25" t="s">
        <v>2979</v>
      </c>
      <c r="C1327" s="25" t="str">
        <f>LEFT(Data_Prep!$B1327,4)</f>
        <v>2012</v>
      </c>
      <c r="D1327" s="2">
        <v>1363.67</v>
      </c>
      <c r="I1327" s="25">
        <v>41689</v>
      </c>
      <c r="J1327">
        <v>630.41</v>
      </c>
    </row>
    <row r="1328" spans="1:10" x14ac:dyDescent="0.25">
      <c r="A1328" s="24" t="s">
        <v>2980</v>
      </c>
      <c r="B1328" s="25" t="s">
        <v>2981</v>
      </c>
      <c r="C1328" s="25" t="str">
        <f>LEFT(Data_Prep!$B1328,4)</f>
        <v>2012</v>
      </c>
      <c r="D1328" s="2">
        <v>1353.64</v>
      </c>
      <c r="I1328" s="25">
        <v>41688</v>
      </c>
      <c r="J1328">
        <v>628</v>
      </c>
    </row>
    <row r="1329" spans="1:10" x14ac:dyDescent="0.25">
      <c r="A1329" s="24" t="s">
        <v>2982</v>
      </c>
      <c r="B1329" s="25" t="s">
        <v>2983</v>
      </c>
      <c r="C1329" s="25" t="str">
        <f>LEFT(Data_Prep!$B1329,4)</f>
        <v>2012</v>
      </c>
      <c r="D1329" s="2">
        <v>1356.78</v>
      </c>
      <c r="I1329" s="25">
        <v>41687</v>
      </c>
      <c r="J1329">
        <v>663.85</v>
      </c>
    </row>
    <row r="1330" spans="1:10" x14ac:dyDescent="0.25">
      <c r="A1330" s="24" t="s">
        <v>2984</v>
      </c>
      <c r="B1330" s="25" t="s">
        <v>2985</v>
      </c>
      <c r="C1330" s="25" t="str">
        <f>LEFT(Data_Prep!$B1330,4)</f>
        <v>2012</v>
      </c>
      <c r="D1330" s="2">
        <v>1334.76</v>
      </c>
      <c r="I1330" s="25">
        <v>41686</v>
      </c>
      <c r="J1330">
        <v>608</v>
      </c>
    </row>
    <row r="1331" spans="1:10" x14ac:dyDescent="0.25">
      <c r="A1331" s="24" t="s">
        <v>2986</v>
      </c>
      <c r="B1331" s="25" t="s">
        <v>2987</v>
      </c>
      <c r="C1331" s="25" t="str">
        <f>LEFT(Data_Prep!$B1331,4)</f>
        <v>2012</v>
      </c>
      <c r="D1331" s="2">
        <v>1341.45</v>
      </c>
      <c r="I1331" s="25">
        <v>41685</v>
      </c>
      <c r="J1331">
        <v>653.38</v>
      </c>
    </row>
    <row r="1332" spans="1:10" x14ac:dyDescent="0.25">
      <c r="A1332" s="24" t="s">
        <v>2988</v>
      </c>
      <c r="B1332" s="25" t="s">
        <v>2989</v>
      </c>
      <c r="C1332" s="25" t="str">
        <f>LEFT(Data_Prep!$B1332,4)</f>
        <v>2012</v>
      </c>
      <c r="D1332" s="2">
        <v>1341.47</v>
      </c>
      <c r="I1332" s="25">
        <v>41684</v>
      </c>
      <c r="J1332">
        <v>682</v>
      </c>
    </row>
    <row r="1333" spans="1:10" x14ac:dyDescent="0.25">
      <c r="A1333" s="24" t="s">
        <v>2990</v>
      </c>
      <c r="B1333" s="25" t="s">
        <v>2991</v>
      </c>
      <c r="C1333" s="25" t="str">
        <f>LEFT(Data_Prep!$B1333,4)</f>
        <v>2012</v>
      </c>
      <c r="D1333" s="2">
        <v>1352.46</v>
      </c>
      <c r="I1333" s="25">
        <v>41683</v>
      </c>
      <c r="J1333">
        <v>634.26</v>
      </c>
    </row>
    <row r="1334" spans="1:10" x14ac:dyDescent="0.25">
      <c r="A1334" s="24" t="s">
        <v>2992</v>
      </c>
      <c r="B1334" s="25" t="s">
        <v>2993</v>
      </c>
      <c r="C1334" s="25" t="str">
        <f>LEFT(Data_Prep!$B1334,4)</f>
        <v>2012</v>
      </c>
      <c r="D1334" s="2">
        <v>1354.68</v>
      </c>
      <c r="I1334" s="25">
        <v>41682</v>
      </c>
      <c r="J1334">
        <v>685</v>
      </c>
    </row>
    <row r="1335" spans="1:10" x14ac:dyDescent="0.25">
      <c r="A1335" s="24" t="s">
        <v>2994</v>
      </c>
      <c r="B1335" s="25" t="s">
        <v>2995</v>
      </c>
      <c r="C1335" s="25" t="str">
        <f>LEFT(Data_Prep!$B1335,4)</f>
        <v>2012</v>
      </c>
      <c r="D1335" s="2">
        <v>1367.58</v>
      </c>
      <c r="I1335" s="25">
        <v>41681</v>
      </c>
      <c r="J1335">
        <v>658.87</v>
      </c>
    </row>
    <row r="1336" spans="1:10" x14ac:dyDescent="0.25">
      <c r="A1336" s="24" t="s">
        <v>2996</v>
      </c>
      <c r="B1336" s="25" t="s">
        <v>2997</v>
      </c>
      <c r="C1336" s="25" t="str">
        <f>LEFT(Data_Prep!$B1336,4)</f>
        <v>2012</v>
      </c>
      <c r="D1336" s="2">
        <v>1374.02</v>
      </c>
      <c r="I1336" s="25">
        <v>41680</v>
      </c>
      <c r="J1336">
        <v>706.32</v>
      </c>
    </row>
    <row r="1337" spans="1:10" x14ac:dyDescent="0.25">
      <c r="A1337" s="24" t="s">
        <v>2998</v>
      </c>
      <c r="B1337" s="25" t="s">
        <v>2999</v>
      </c>
      <c r="C1337" s="25" t="str">
        <f>LEFT(Data_Prep!$B1337,4)</f>
        <v>2012</v>
      </c>
      <c r="D1337" s="2">
        <v>1365.51</v>
      </c>
      <c r="I1337" s="25">
        <v>41679</v>
      </c>
      <c r="J1337">
        <v>710</v>
      </c>
    </row>
    <row r="1338" spans="1:10" x14ac:dyDescent="0.25">
      <c r="A1338" s="24" t="s">
        <v>3000</v>
      </c>
      <c r="B1338" s="25" t="s">
        <v>3001</v>
      </c>
      <c r="C1338" s="25" t="str">
        <f>LEFT(Data_Prep!$B1338,4)</f>
        <v>2012</v>
      </c>
      <c r="D1338" s="2">
        <v>1362.16</v>
      </c>
      <c r="I1338" s="25">
        <v>41678</v>
      </c>
      <c r="J1338">
        <v>690</v>
      </c>
    </row>
    <row r="1339" spans="1:10" x14ac:dyDescent="0.25">
      <c r="A1339" s="24" t="s">
        <v>3002</v>
      </c>
      <c r="B1339" s="25" t="s">
        <v>3003</v>
      </c>
      <c r="C1339" s="25" t="str">
        <f>LEFT(Data_Prep!$B1339,4)</f>
        <v>2012</v>
      </c>
      <c r="D1339" s="2">
        <v>1329.04</v>
      </c>
      <c r="I1339" s="25">
        <v>41677</v>
      </c>
      <c r="J1339">
        <v>720</v>
      </c>
    </row>
    <row r="1340" spans="1:10" x14ac:dyDescent="0.25">
      <c r="A1340" s="24" t="s">
        <v>3004</v>
      </c>
      <c r="B1340" s="25" t="s">
        <v>3005</v>
      </c>
      <c r="C1340" s="25" t="str">
        <f>LEFT(Data_Prep!$B1340,4)</f>
        <v>2012</v>
      </c>
      <c r="D1340" s="2">
        <v>1331.85</v>
      </c>
      <c r="I1340" s="25">
        <v>41676</v>
      </c>
      <c r="J1340">
        <v>771.55</v>
      </c>
    </row>
    <row r="1341" spans="1:10" x14ac:dyDescent="0.25">
      <c r="A1341" s="24" t="s">
        <v>3006</v>
      </c>
      <c r="B1341" s="25" t="s">
        <v>3007</v>
      </c>
      <c r="C1341" s="25" t="str">
        <f>LEFT(Data_Prep!$B1341,4)</f>
        <v>2012</v>
      </c>
      <c r="D1341" s="2">
        <v>1319.99</v>
      </c>
      <c r="I1341" s="25">
        <v>41675</v>
      </c>
      <c r="J1341">
        <v>791</v>
      </c>
    </row>
    <row r="1342" spans="1:10" x14ac:dyDescent="0.25">
      <c r="A1342" s="24" t="s">
        <v>3008</v>
      </c>
      <c r="B1342" s="25" t="s">
        <v>3009</v>
      </c>
      <c r="C1342" s="25" t="str">
        <f>LEFT(Data_Prep!$B1342,4)</f>
        <v>2012</v>
      </c>
      <c r="D1342" s="2">
        <v>1313.72</v>
      </c>
      <c r="I1342" s="25">
        <v>41674</v>
      </c>
      <c r="J1342">
        <v>813</v>
      </c>
    </row>
    <row r="1343" spans="1:10" x14ac:dyDescent="0.25">
      <c r="A1343" s="24" t="s">
        <v>3010</v>
      </c>
      <c r="B1343" s="25" t="s">
        <v>3011</v>
      </c>
      <c r="C1343" s="25" t="str">
        <f>LEFT(Data_Prep!$B1343,4)</f>
        <v>2012</v>
      </c>
      <c r="D1343" s="2">
        <v>1335.02</v>
      </c>
      <c r="I1343" s="25">
        <v>41673</v>
      </c>
      <c r="J1343">
        <v>810</v>
      </c>
    </row>
    <row r="1344" spans="1:10" x14ac:dyDescent="0.25">
      <c r="A1344" s="24" t="s">
        <v>3012</v>
      </c>
      <c r="B1344" s="25" t="s">
        <v>3013</v>
      </c>
      <c r="C1344" s="25" t="str">
        <f>LEFT(Data_Prep!$B1344,4)</f>
        <v>2012</v>
      </c>
      <c r="D1344" s="2">
        <v>1325.51</v>
      </c>
      <c r="I1344" s="25">
        <v>41671</v>
      </c>
      <c r="J1344">
        <v>814.65</v>
      </c>
    </row>
    <row r="1345" spans="1:10" x14ac:dyDescent="0.25">
      <c r="A1345" s="24" t="s">
        <v>3014</v>
      </c>
      <c r="B1345" s="25" t="s">
        <v>3015</v>
      </c>
      <c r="C1345" s="25" t="str">
        <f>LEFT(Data_Prep!$B1345,4)</f>
        <v>2012</v>
      </c>
      <c r="D1345" s="2">
        <v>1355.69</v>
      </c>
      <c r="I1345" s="25">
        <v>41670</v>
      </c>
      <c r="J1345">
        <v>800</v>
      </c>
    </row>
    <row r="1346" spans="1:10" x14ac:dyDescent="0.25">
      <c r="A1346" s="24" t="s">
        <v>3016</v>
      </c>
      <c r="B1346" s="25" t="s">
        <v>3017</v>
      </c>
      <c r="C1346" s="25" t="str">
        <f>LEFT(Data_Prep!$B1346,4)</f>
        <v>2012</v>
      </c>
      <c r="D1346" s="2">
        <v>1357.98</v>
      </c>
      <c r="I1346" s="25">
        <v>41669</v>
      </c>
      <c r="J1346">
        <v>803.95</v>
      </c>
    </row>
    <row r="1347" spans="1:10" x14ac:dyDescent="0.25">
      <c r="A1347" s="24" t="s">
        <v>3018</v>
      </c>
      <c r="B1347" s="25" t="s">
        <v>3019</v>
      </c>
      <c r="C1347" s="25" t="str">
        <f>LEFT(Data_Prep!$B1347,4)</f>
        <v>2012</v>
      </c>
      <c r="D1347" s="2">
        <v>1344.78</v>
      </c>
      <c r="I1347" s="25">
        <v>41668</v>
      </c>
      <c r="J1347">
        <v>800</v>
      </c>
    </row>
    <row r="1348" spans="1:10" x14ac:dyDescent="0.25">
      <c r="A1348" s="24" t="s">
        <v>3020</v>
      </c>
      <c r="B1348" s="25" t="s">
        <v>3021</v>
      </c>
      <c r="C1348" s="25" t="str">
        <f>LEFT(Data_Prep!$B1348,4)</f>
        <v>2012</v>
      </c>
      <c r="D1348" s="2">
        <v>1342.84</v>
      </c>
      <c r="I1348" s="25">
        <v>41667</v>
      </c>
      <c r="J1348">
        <v>795</v>
      </c>
    </row>
    <row r="1349" spans="1:10" x14ac:dyDescent="0.25">
      <c r="A1349" s="24" t="s">
        <v>3022</v>
      </c>
      <c r="B1349" s="25" t="s">
        <v>3023</v>
      </c>
      <c r="C1349" s="25" t="str">
        <f>LEFT(Data_Prep!$B1349,4)</f>
        <v>2012</v>
      </c>
      <c r="D1349" s="2">
        <v>1329.1</v>
      </c>
      <c r="I1349" s="25">
        <v>41666</v>
      </c>
      <c r="J1349">
        <v>760.29</v>
      </c>
    </row>
    <row r="1350" spans="1:10" x14ac:dyDescent="0.25">
      <c r="A1350" s="24" t="s">
        <v>3024</v>
      </c>
      <c r="B1350" s="25" t="s">
        <v>3025</v>
      </c>
      <c r="C1350" s="25" t="str">
        <f>LEFT(Data_Prep!$B1350,4)</f>
        <v>2012</v>
      </c>
      <c r="D1350" s="2">
        <v>1314.88</v>
      </c>
      <c r="I1350" s="25">
        <v>41665</v>
      </c>
      <c r="J1350">
        <v>809.65</v>
      </c>
    </row>
    <row r="1351" spans="1:10" x14ac:dyDescent="0.25">
      <c r="A1351" s="24" t="s">
        <v>3026</v>
      </c>
      <c r="B1351" s="25" t="s">
        <v>3027</v>
      </c>
      <c r="C1351" s="25" t="str">
        <f>LEFT(Data_Prep!$B1351,4)</f>
        <v>2012</v>
      </c>
      <c r="D1351" s="2">
        <v>1324.18</v>
      </c>
      <c r="I1351" s="25">
        <v>41664</v>
      </c>
      <c r="J1351">
        <v>810</v>
      </c>
    </row>
    <row r="1352" spans="1:10" x14ac:dyDescent="0.25">
      <c r="A1352" s="24" t="s">
        <v>3028</v>
      </c>
      <c r="B1352" s="25" t="s">
        <v>3029</v>
      </c>
      <c r="C1352" s="25" t="str">
        <f>LEFT(Data_Prep!$B1352,4)</f>
        <v>2012</v>
      </c>
      <c r="D1352" s="2">
        <v>1308.93</v>
      </c>
      <c r="I1352" s="25">
        <v>41663</v>
      </c>
      <c r="J1352">
        <v>781.87</v>
      </c>
    </row>
    <row r="1353" spans="1:10" x14ac:dyDescent="0.25">
      <c r="A1353" s="24" t="s">
        <v>3030</v>
      </c>
      <c r="B1353" s="25" t="s">
        <v>3031</v>
      </c>
      <c r="C1353" s="25" t="str">
        <f>LEFT(Data_Prep!$B1353,4)</f>
        <v>2012</v>
      </c>
      <c r="D1353" s="2">
        <v>1325.66</v>
      </c>
      <c r="I1353" s="25">
        <v>41662</v>
      </c>
      <c r="J1353">
        <v>816.21</v>
      </c>
    </row>
    <row r="1354" spans="1:10" x14ac:dyDescent="0.25">
      <c r="A1354" s="24" t="s">
        <v>3032</v>
      </c>
      <c r="B1354" s="25" t="s">
        <v>3033</v>
      </c>
      <c r="C1354" s="25" t="str">
        <f>LEFT(Data_Prep!$B1354,4)</f>
        <v>2012</v>
      </c>
      <c r="D1354" s="2">
        <v>1314.99</v>
      </c>
      <c r="I1354" s="25">
        <v>41661</v>
      </c>
      <c r="J1354">
        <v>807</v>
      </c>
    </row>
    <row r="1355" spans="1:10" x14ac:dyDescent="0.25">
      <c r="A1355" s="24" t="s">
        <v>3034</v>
      </c>
      <c r="B1355" s="25" t="s">
        <v>3035</v>
      </c>
      <c r="C1355" s="25" t="str">
        <f>LEFT(Data_Prep!$B1355,4)</f>
        <v>2012</v>
      </c>
      <c r="D1355" s="2">
        <v>1315.13</v>
      </c>
      <c r="I1355" s="25">
        <v>41660</v>
      </c>
      <c r="J1355">
        <v>810</v>
      </c>
    </row>
    <row r="1356" spans="1:10" x14ac:dyDescent="0.25">
      <c r="A1356" s="24" t="s">
        <v>3036</v>
      </c>
      <c r="B1356" s="25" t="s">
        <v>3037</v>
      </c>
      <c r="C1356" s="25" t="str">
        <f>LEFT(Data_Prep!$B1356,4)</f>
        <v>2012</v>
      </c>
      <c r="D1356" s="2">
        <v>1285.5</v>
      </c>
      <c r="I1356" s="25">
        <v>41659</v>
      </c>
      <c r="J1356">
        <v>823.35</v>
      </c>
    </row>
    <row r="1357" spans="1:10" x14ac:dyDescent="0.25">
      <c r="A1357" s="24" t="s">
        <v>3038</v>
      </c>
      <c r="B1357" s="25" t="s">
        <v>3039</v>
      </c>
      <c r="C1357" s="25" t="str">
        <f>LEFT(Data_Prep!$B1357,4)</f>
        <v>2012</v>
      </c>
      <c r="D1357" s="2">
        <v>1278.18</v>
      </c>
      <c r="I1357" s="25">
        <v>41658</v>
      </c>
      <c r="J1357">
        <v>830</v>
      </c>
    </row>
    <row r="1358" spans="1:10" x14ac:dyDescent="0.25">
      <c r="A1358" s="24" t="s">
        <v>3040</v>
      </c>
      <c r="B1358" s="25" t="s">
        <v>3041</v>
      </c>
      <c r="C1358" s="25" t="str">
        <f>LEFT(Data_Prep!$B1358,4)</f>
        <v>2012</v>
      </c>
      <c r="D1358" s="2">
        <v>1278.04</v>
      </c>
      <c r="I1358" s="25">
        <v>41657</v>
      </c>
      <c r="J1358">
        <v>800</v>
      </c>
    </row>
    <row r="1359" spans="1:10" x14ac:dyDescent="0.25">
      <c r="A1359" s="24" t="s">
        <v>3042</v>
      </c>
      <c r="B1359" s="25" t="s">
        <v>3043</v>
      </c>
      <c r="C1359" s="25" t="str">
        <f>LEFT(Data_Prep!$B1359,4)</f>
        <v>2012</v>
      </c>
      <c r="D1359" s="2">
        <v>1310.33</v>
      </c>
      <c r="I1359" s="25">
        <v>41656</v>
      </c>
      <c r="J1359">
        <v>789</v>
      </c>
    </row>
    <row r="1360" spans="1:10" x14ac:dyDescent="0.25">
      <c r="A1360" s="24" t="s">
        <v>3044</v>
      </c>
      <c r="B1360" s="25" t="s">
        <v>3045</v>
      </c>
      <c r="C1360" s="25" t="str">
        <f>LEFT(Data_Prep!$B1360,4)</f>
        <v>2012</v>
      </c>
      <c r="D1360" s="2">
        <v>1313.32</v>
      </c>
      <c r="I1360" s="25">
        <v>41655</v>
      </c>
      <c r="J1360">
        <v>824</v>
      </c>
    </row>
    <row r="1361" spans="1:10" x14ac:dyDescent="0.25">
      <c r="A1361" s="24" t="s">
        <v>3046</v>
      </c>
      <c r="B1361" s="25" t="s">
        <v>3047</v>
      </c>
      <c r="C1361" s="25" t="str">
        <f>LEFT(Data_Prep!$B1361,4)</f>
        <v>2012</v>
      </c>
      <c r="D1361" s="2">
        <v>1332.42</v>
      </c>
      <c r="I1361" s="25">
        <v>41654</v>
      </c>
      <c r="J1361">
        <v>839.73</v>
      </c>
    </row>
    <row r="1362" spans="1:10" x14ac:dyDescent="0.25">
      <c r="A1362" s="24" t="s">
        <v>3048</v>
      </c>
      <c r="B1362" s="25" t="s">
        <v>3049</v>
      </c>
      <c r="C1362" s="25" t="str">
        <f>LEFT(Data_Prep!$B1362,4)</f>
        <v>2012</v>
      </c>
      <c r="D1362" s="2">
        <v>1317.82</v>
      </c>
      <c r="I1362" s="25">
        <v>41653</v>
      </c>
      <c r="J1362">
        <v>826.85</v>
      </c>
    </row>
    <row r="1363" spans="1:10" x14ac:dyDescent="0.25">
      <c r="A1363" s="24" t="s">
        <v>3050</v>
      </c>
      <c r="B1363" s="25" t="s">
        <v>3051</v>
      </c>
      <c r="C1363" s="25" t="str">
        <f>LEFT(Data_Prep!$B1363,4)</f>
        <v>2012</v>
      </c>
      <c r="D1363" s="2">
        <v>1320.68</v>
      </c>
      <c r="I1363" s="25">
        <v>41652</v>
      </c>
      <c r="J1363">
        <v>818.4</v>
      </c>
    </row>
    <row r="1364" spans="1:10" x14ac:dyDescent="0.25">
      <c r="A1364" s="24" t="s">
        <v>3052</v>
      </c>
      <c r="B1364" s="25" t="s">
        <v>3053</v>
      </c>
      <c r="C1364" s="25" t="str">
        <f>LEFT(Data_Prep!$B1364,4)</f>
        <v>2012</v>
      </c>
      <c r="D1364" s="2">
        <v>1318.86</v>
      </c>
      <c r="I1364" s="25">
        <v>41651</v>
      </c>
      <c r="J1364">
        <v>888.1</v>
      </c>
    </row>
    <row r="1365" spans="1:10" x14ac:dyDescent="0.25">
      <c r="A1365" s="24" t="s">
        <v>3054</v>
      </c>
      <c r="B1365" s="25" t="s">
        <v>3055</v>
      </c>
      <c r="C1365" s="25" t="str">
        <f>LEFT(Data_Prep!$B1365,4)</f>
        <v>2012</v>
      </c>
      <c r="D1365" s="2">
        <v>1316.63</v>
      </c>
      <c r="I1365" s="25">
        <v>41650</v>
      </c>
      <c r="J1365">
        <v>896.88</v>
      </c>
    </row>
    <row r="1366" spans="1:10" x14ac:dyDescent="0.25">
      <c r="A1366" s="24" t="s">
        <v>3056</v>
      </c>
      <c r="B1366" s="25" t="s">
        <v>3057</v>
      </c>
      <c r="C1366" s="25" t="str">
        <f>LEFT(Data_Prep!$B1366,4)</f>
        <v>2012</v>
      </c>
      <c r="D1366" s="2">
        <v>1315.99</v>
      </c>
      <c r="I1366" s="25">
        <v>41649</v>
      </c>
      <c r="J1366">
        <v>834.75</v>
      </c>
    </row>
    <row r="1367" spans="1:10" x14ac:dyDescent="0.25">
      <c r="A1367" s="24" t="s">
        <v>3058</v>
      </c>
      <c r="B1367" s="25" t="s">
        <v>3059</v>
      </c>
      <c r="C1367" s="25" t="str">
        <f>LEFT(Data_Prep!$B1367,4)</f>
        <v>2012</v>
      </c>
      <c r="D1367" s="2">
        <v>1295.22</v>
      </c>
      <c r="I1367" s="25">
        <v>41648</v>
      </c>
      <c r="J1367">
        <v>850</v>
      </c>
    </row>
    <row r="1368" spans="1:10" x14ac:dyDescent="0.25">
      <c r="A1368" s="24" t="s">
        <v>3060</v>
      </c>
      <c r="B1368" s="25" t="s">
        <v>3061</v>
      </c>
      <c r="C1368" s="25" t="str">
        <f>LEFT(Data_Prep!$B1368,4)</f>
        <v>2012</v>
      </c>
      <c r="D1368" s="2">
        <v>1304.8599999999999</v>
      </c>
      <c r="I1368" s="25">
        <v>41647</v>
      </c>
      <c r="J1368">
        <v>828.54</v>
      </c>
    </row>
    <row r="1369" spans="1:10" x14ac:dyDescent="0.25">
      <c r="A1369" s="24" t="s">
        <v>3062</v>
      </c>
      <c r="B1369" s="25" t="s">
        <v>3063</v>
      </c>
      <c r="C1369" s="25" t="str">
        <f>LEFT(Data_Prep!$B1369,4)</f>
        <v>2012</v>
      </c>
      <c r="D1369" s="2">
        <v>1324.8</v>
      </c>
      <c r="I1369" s="25">
        <v>41646</v>
      </c>
      <c r="J1369">
        <v>791</v>
      </c>
    </row>
    <row r="1370" spans="1:10" x14ac:dyDescent="0.25">
      <c r="A1370" s="24" t="s">
        <v>3064</v>
      </c>
      <c r="B1370" s="25" t="s">
        <v>3065</v>
      </c>
      <c r="C1370" s="25" t="str">
        <f>LEFT(Data_Prep!$B1370,4)</f>
        <v>2012</v>
      </c>
      <c r="D1370" s="2">
        <v>1330.66</v>
      </c>
      <c r="I1370" s="25">
        <v>41645</v>
      </c>
      <c r="J1370">
        <v>934.55</v>
      </c>
    </row>
    <row r="1371" spans="1:10" x14ac:dyDescent="0.25">
      <c r="A1371" s="24" t="s">
        <v>3066</v>
      </c>
      <c r="B1371" s="25" t="s">
        <v>3067</v>
      </c>
      <c r="C1371" s="25" t="str">
        <f>LEFT(Data_Prep!$B1371,4)</f>
        <v>2012</v>
      </c>
      <c r="D1371" s="2">
        <v>1338.35</v>
      </c>
      <c r="I1371" s="25">
        <v>41644</v>
      </c>
      <c r="J1371">
        <v>904</v>
      </c>
    </row>
    <row r="1372" spans="1:10" x14ac:dyDescent="0.25">
      <c r="A1372" s="24" t="s">
        <v>3068</v>
      </c>
      <c r="B1372" s="25" t="s">
        <v>3069</v>
      </c>
      <c r="C1372" s="25" t="str">
        <f>LEFT(Data_Prep!$B1372,4)</f>
        <v>2012</v>
      </c>
      <c r="D1372" s="2">
        <v>1353.39</v>
      </c>
      <c r="I1372" s="25">
        <v>41643</v>
      </c>
      <c r="J1372">
        <v>801.84</v>
      </c>
    </row>
    <row r="1373" spans="1:10" x14ac:dyDescent="0.25">
      <c r="A1373" s="24" t="s">
        <v>3070</v>
      </c>
      <c r="B1373" s="25" t="s">
        <v>3071</v>
      </c>
      <c r="C1373" s="25" t="str">
        <f>LEFT(Data_Prep!$B1373,4)</f>
        <v>2012</v>
      </c>
      <c r="D1373" s="2">
        <v>1357.99</v>
      </c>
      <c r="I1373" s="25">
        <v>41642</v>
      </c>
      <c r="J1373">
        <v>812.05</v>
      </c>
    </row>
    <row r="1374" spans="1:10" x14ac:dyDescent="0.25">
      <c r="A1374" s="24" t="s">
        <v>3072</v>
      </c>
      <c r="B1374" s="25" t="s">
        <v>3073</v>
      </c>
      <c r="C1374" s="25" t="str">
        <f>LEFT(Data_Prep!$B1374,4)</f>
        <v>2012</v>
      </c>
      <c r="D1374" s="2">
        <v>1354.58</v>
      </c>
      <c r="I1374" s="25">
        <v>41641</v>
      </c>
      <c r="J1374">
        <v>775</v>
      </c>
    </row>
    <row r="1375" spans="1:10" x14ac:dyDescent="0.25">
      <c r="A1375" s="24" t="s">
        <v>3074</v>
      </c>
      <c r="B1375" s="25" t="s">
        <v>3075</v>
      </c>
      <c r="C1375" s="25" t="str">
        <f>LEFT(Data_Prep!$B1375,4)</f>
        <v>2012</v>
      </c>
      <c r="D1375" s="2">
        <v>1363.72</v>
      </c>
      <c r="I1375" s="25">
        <v>41640</v>
      </c>
      <c r="J1375">
        <v>740.3</v>
      </c>
    </row>
    <row r="1376" spans="1:10" x14ac:dyDescent="0.25">
      <c r="A1376" s="24" t="s">
        <v>3076</v>
      </c>
      <c r="B1376" s="25" t="s">
        <v>3077</v>
      </c>
      <c r="C1376" s="25" t="str">
        <f>LEFT(Data_Prep!$B1376,4)</f>
        <v>2012</v>
      </c>
      <c r="D1376" s="2">
        <v>1369.58</v>
      </c>
      <c r="I1376" s="25">
        <v>41639</v>
      </c>
      <c r="J1376">
        <v>727.71</v>
      </c>
    </row>
    <row r="1377" spans="1:10" x14ac:dyDescent="0.25">
      <c r="A1377" s="24" t="s">
        <v>3078</v>
      </c>
      <c r="B1377" s="25" t="s">
        <v>3079</v>
      </c>
      <c r="C1377" s="25" t="str">
        <f>LEFT(Data_Prep!$B1377,4)</f>
        <v>2012</v>
      </c>
      <c r="D1377" s="2">
        <v>1369.1</v>
      </c>
      <c r="I1377" s="25">
        <v>41638</v>
      </c>
      <c r="J1377">
        <v>737.24</v>
      </c>
    </row>
    <row r="1378" spans="1:10" x14ac:dyDescent="0.25">
      <c r="A1378" s="24" t="s">
        <v>3080</v>
      </c>
      <c r="B1378" s="25" t="s">
        <v>3081</v>
      </c>
      <c r="C1378" s="25" t="str">
        <f>LEFT(Data_Prep!$B1378,4)</f>
        <v>2012</v>
      </c>
      <c r="D1378" s="2">
        <v>1391.57</v>
      </c>
      <c r="I1378" s="25">
        <v>41637</v>
      </c>
      <c r="J1378">
        <v>714.29</v>
      </c>
    </row>
    <row r="1379" spans="1:10" x14ac:dyDescent="0.25">
      <c r="A1379" s="24" t="s">
        <v>3082</v>
      </c>
      <c r="B1379" s="25" t="s">
        <v>3083</v>
      </c>
      <c r="C1379" s="25" t="str">
        <f>LEFT(Data_Prep!$B1379,4)</f>
        <v>2012</v>
      </c>
      <c r="D1379" s="2">
        <v>1402.31</v>
      </c>
      <c r="I1379" s="25">
        <v>41636</v>
      </c>
      <c r="J1379">
        <v>701</v>
      </c>
    </row>
    <row r="1380" spans="1:10" x14ac:dyDescent="0.25">
      <c r="A1380" s="24" t="s">
        <v>3084</v>
      </c>
      <c r="B1380" s="25" t="s">
        <v>3085</v>
      </c>
      <c r="C1380" s="25" t="str">
        <f>LEFT(Data_Prep!$B1380,4)</f>
        <v>2012</v>
      </c>
      <c r="D1380" s="2">
        <v>1405.82</v>
      </c>
      <c r="I1380" s="25">
        <v>41635</v>
      </c>
      <c r="J1380">
        <v>718.89</v>
      </c>
    </row>
    <row r="1381" spans="1:10" x14ac:dyDescent="0.25">
      <c r="A1381" s="24" t="s">
        <v>3086</v>
      </c>
      <c r="B1381" s="25" t="s">
        <v>3087</v>
      </c>
      <c r="C1381" s="25" t="str">
        <f>LEFT(Data_Prep!$B1381,4)</f>
        <v>2012</v>
      </c>
      <c r="D1381" s="2">
        <v>1397.91</v>
      </c>
      <c r="I1381" s="25">
        <v>41634</v>
      </c>
      <c r="J1381">
        <v>740</v>
      </c>
    </row>
    <row r="1382" spans="1:10" x14ac:dyDescent="0.25">
      <c r="A1382" s="24" t="s">
        <v>3088</v>
      </c>
      <c r="B1382" s="25" t="s">
        <v>3089</v>
      </c>
      <c r="C1382" s="25" t="str">
        <f>LEFT(Data_Prep!$B1382,4)</f>
        <v>2012</v>
      </c>
      <c r="D1382" s="2">
        <v>1403.36</v>
      </c>
      <c r="I1382" s="25">
        <v>41632</v>
      </c>
      <c r="J1382">
        <v>647.33000000000004</v>
      </c>
    </row>
    <row r="1383" spans="1:10" x14ac:dyDescent="0.25">
      <c r="A1383" s="24" t="s">
        <v>3090</v>
      </c>
      <c r="B1383" s="25" t="s">
        <v>3091</v>
      </c>
      <c r="C1383" s="25" t="str">
        <f>LEFT(Data_Prep!$B1383,4)</f>
        <v>2012</v>
      </c>
      <c r="D1383" s="2">
        <v>1399.98</v>
      </c>
      <c r="I1383" s="25">
        <v>41631</v>
      </c>
      <c r="J1383">
        <v>640.37</v>
      </c>
    </row>
    <row r="1384" spans="1:10" x14ac:dyDescent="0.25">
      <c r="A1384" s="24" t="s">
        <v>3092</v>
      </c>
      <c r="B1384" s="25" t="s">
        <v>3093</v>
      </c>
      <c r="C1384" s="25" t="str">
        <f>LEFT(Data_Prep!$B1384,4)</f>
        <v>2012</v>
      </c>
      <c r="D1384" s="2">
        <v>1390.69</v>
      </c>
      <c r="I1384" s="25">
        <v>41630</v>
      </c>
      <c r="J1384">
        <v>622.1</v>
      </c>
    </row>
    <row r="1385" spans="1:10" x14ac:dyDescent="0.25">
      <c r="A1385" s="24" t="s">
        <v>3094</v>
      </c>
      <c r="B1385" s="25" t="s">
        <v>3095</v>
      </c>
      <c r="C1385" s="25" t="str">
        <f>LEFT(Data_Prep!$B1385,4)</f>
        <v>2012</v>
      </c>
      <c r="D1385" s="2">
        <v>1371.97</v>
      </c>
      <c r="I1385" s="25">
        <v>41629</v>
      </c>
      <c r="J1385">
        <v>607.67999999999995</v>
      </c>
    </row>
    <row r="1386" spans="1:10" x14ac:dyDescent="0.25">
      <c r="A1386" s="24" t="s">
        <v>3096</v>
      </c>
      <c r="B1386" s="25" t="s">
        <v>3097</v>
      </c>
      <c r="C1386" s="25" t="str">
        <f>LEFT(Data_Prep!$B1386,4)</f>
        <v>2012</v>
      </c>
      <c r="D1386" s="2">
        <v>1366.94</v>
      </c>
      <c r="I1386" s="25">
        <v>41628</v>
      </c>
      <c r="J1386">
        <v>599</v>
      </c>
    </row>
    <row r="1387" spans="1:10" x14ac:dyDescent="0.25">
      <c r="A1387" s="24" t="s">
        <v>3098</v>
      </c>
      <c r="B1387" s="25" t="s">
        <v>3099</v>
      </c>
      <c r="C1387" s="25" t="str">
        <f>LEFT(Data_Prep!$B1387,4)</f>
        <v>2012</v>
      </c>
      <c r="D1387" s="2">
        <v>1378.53</v>
      </c>
      <c r="I1387" s="25">
        <v>41627</v>
      </c>
      <c r="J1387">
        <v>702.03</v>
      </c>
    </row>
    <row r="1388" spans="1:10" x14ac:dyDescent="0.25">
      <c r="A1388" s="24" t="s">
        <v>3100</v>
      </c>
      <c r="B1388" s="25" t="s">
        <v>3101</v>
      </c>
      <c r="C1388" s="25" t="str">
        <f>LEFT(Data_Prep!$B1388,4)</f>
        <v>2012</v>
      </c>
      <c r="D1388" s="2">
        <v>1376.92</v>
      </c>
      <c r="I1388" s="25">
        <v>41626</v>
      </c>
      <c r="J1388">
        <v>551.38</v>
      </c>
    </row>
    <row r="1389" spans="1:10" x14ac:dyDescent="0.25">
      <c r="A1389" s="24" t="s">
        <v>3102</v>
      </c>
      <c r="B1389" s="25" t="s">
        <v>3103</v>
      </c>
      <c r="C1389" s="25" t="str">
        <f>LEFT(Data_Prep!$B1389,4)</f>
        <v>2012</v>
      </c>
      <c r="D1389" s="2">
        <v>1385.14</v>
      </c>
      <c r="I1389" s="25">
        <v>41625</v>
      </c>
      <c r="J1389">
        <v>731.94</v>
      </c>
    </row>
    <row r="1390" spans="1:10" x14ac:dyDescent="0.25">
      <c r="A1390" s="24" t="s">
        <v>3104</v>
      </c>
      <c r="B1390" s="25" t="s">
        <v>3105</v>
      </c>
      <c r="C1390" s="25" t="str">
        <f>LEFT(Data_Prep!$B1390,4)</f>
        <v>2012</v>
      </c>
      <c r="D1390" s="2">
        <v>1390.78</v>
      </c>
      <c r="I1390" s="25">
        <v>41624</v>
      </c>
      <c r="J1390">
        <v>704.77</v>
      </c>
    </row>
    <row r="1391" spans="1:10" x14ac:dyDescent="0.25">
      <c r="A1391" s="24" t="s">
        <v>3106</v>
      </c>
      <c r="B1391" s="25" t="s">
        <v>3107</v>
      </c>
      <c r="C1391" s="25" t="str">
        <f>LEFT(Data_Prep!$B1391,4)</f>
        <v>2012</v>
      </c>
      <c r="D1391" s="2">
        <v>1369.57</v>
      </c>
      <c r="I1391" s="25">
        <v>41623</v>
      </c>
      <c r="J1391">
        <v>864.87</v>
      </c>
    </row>
    <row r="1392" spans="1:10" x14ac:dyDescent="0.25">
      <c r="A1392" s="24" t="s">
        <v>3108</v>
      </c>
      <c r="B1392" s="25" t="s">
        <v>3109</v>
      </c>
      <c r="C1392" s="25" t="str">
        <f>LEFT(Data_Prep!$B1392,4)</f>
        <v>2012</v>
      </c>
      <c r="D1392" s="2">
        <v>1370.26</v>
      </c>
      <c r="I1392" s="25">
        <v>41622</v>
      </c>
      <c r="J1392">
        <v>897.95</v>
      </c>
    </row>
    <row r="1393" spans="1:10" x14ac:dyDescent="0.25">
      <c r="A1393" s="24" t="s">
        <v>3110</v>
      </c>
      <c r="B1393" s="25" t="s">
        <v>3111</v>
      </c>
      <c r="C1393" s="25" t="str">
        <f>LEFT(Data_Prep!$B1393,4)</f>
        <v>2012</v>
      </c>
      <c r="D1393" s="2">
        <v>1387.57</v>
      </c>
      <c r="I1393" s="25">
        <v>41621</v>
      </c>
      <c r="J1393">
        <v>912.55</v>
      </c>
    </row>
    <row r="1394" spans="1:10" x14ac:dyDescent="0.25">
      <c r="A1394" s="24" t="s">
        <v>3112</v>
      </c>
      <c r="B1394" s="25" t="s">
        <v>3113</v>
      </c>
      <c r="C1394" s="25" t="str">
        <f>LEFT(Data_Prep!$B1394,4)</f>
        <v>2012</v>
      </c>
      <c r="D1394" s="2">
        <v>1368.71</v>
      </c>
      <c r="I1394" s="25">
        <v>41620</v>
      </c>
      <c r="J1394">
        <v>900.53</v>
      </c>
    </row>
    <row r="1395" spans="1:10" x14ac:dyDescent="0.25">
      <c r="A1395" s="24" t="s">
        <v>3114</v>
      </c>
      <c r="B1395" s="25" t="s">
        <v>3115</v>
      </c>
      <c r="C1395" s="25" t="str">
        <f>LEFT(Data_Prep!$B1395,4)</f>
        <v>2012</v>
      </c>
      <c r="D1395" s="2">
        <v>1358.59</v>
      </c>
      <c r="I1395" s="25">
        <v>41619</v>
      </c>
      <c r="J1395">
        <v>921.78</v>
      </c>
    </row>
    <row r="1396" spans="1:10" x14ac:dyDescent="0.25">
      <c r="A1396" s="24" t="s">
        <v>3116</v>
      </c>
      <c r="B1396" s="25" t="s">
        <v>3117</v>
      </c>
      <c r="C1396" s="25" t="str">
        <f>LEFT(Data_Prep!$B1396,4)</f>
        <v>2012</v>
      </c>
      <c r="D1396" s="2">
        <v>1382.2</v>
      </c>
      <c r="I1396" s="25">
        <v>41618</v>
      </c>
      <c r="J1396" s="2">
        <v>1023</v>
      </c>
    </row>
    <row r="1397" spans="1:10" x14ac:dyDescent="0.25">
      <c r="A1397" s="24" t="s">
        <v>3118</v>
      </c>
      <c r="B1397" s="25" t="s">
        <v>3119</v>
      </c>
      <c r="C1397" s="25" t="str">
        <f>LEFT(Data_Prep!$B1397,4)</f>
        <v>2012</v>
      </c>
      <c r="D1397" s="2">
        <v>1398.08</v>
      </c>
      <c r="I1397" s="25">
        <v>41617</v>
      </c>
      <c r="J1397">
        <v>935.79</v>
      </c>
    </row>
    <row r="1398" spans="1:10" x14ac:dyDescent="0.25">
      <c r="A1398" s="24" t="s">
        <v>3120</v>
      </c>
      <c r="B1398" s="25" t="s">
        <v>3121</v>
      </c>
      <c r="C1398" s="25" t="str">
        <f>LEFT(Data_Prep!$B1398,4)</f>
        <v>2012</v>
      </c>
      <c r="D1398" s="2">
        <v>1398.96</v>
      </c>
      <c r="I1398" s="25">
        <v>41616</v>
      </c>
      <c r="J1398">
        <v>730</v>
      </c>
    </row>
    <row r="1399" spans="1:10" x14ac:dyDescent="0.25">
      <c r="A1399" s="24" t="s">
        <v>3122</v>
      </c>
      <c r="B1399" s="25" t="s">
        <v>3123</v>
      </c>
      <c r="C1399" s="25" t="str">
        <f>LEFT(Data_Prep!$B1399,4)</f>
        <v>2012</v>
      </c>
      <c r="D1399" s="2">
        <v>1413.38</v>
      </c>
      <c r="I1399" s="25">
        <v>41615</v>
      </c>
      <c r="J1399">
        <v>800.57</v>
      </c>
    </row>
    <row r="1400" spans="1:10" x14ac:dyDescent="0.25">
      <c r="A1400" s="24" t="s">
        <v>3124</v>
      </c>
      <c r="B1400" s="25" t="s">
        <v>3125</v>
      </c>
      <c r="C1400" s="25" t="str">
        <f>LEFT(Data_Prep!$B1400,4)</f>
        <v>2012</v>
      </c>
      <c r="D1400" s="2">
        <v>1419.04</v>
      </c>
      <c r="I1400" s="25">
        <v>41614</v>
      </c>
      <c r="J1400">
        <v>872.56</v>
      </c>
    </row>
    <row r="1401" spans="1:10" x14ac:dyDescent="0.25">
      <c r="A1401" s="24" t="s">
        <v>3126</v>
      </c>
      <c r="B1401" s="25" t="s">
        <v>3127</v>
      </c>
      <c r="C1401" s="25" t="str">
        <f>LEFT(Data_Prep!$B1401,4)</f>
        <v>2012</v>
      </c>
      <c r="D1401" s="2">
        <v>1408.47</v>
      </c>
      <c r="I1401" s="25">
        <v>41613</v>
      </c>
      <c r="J1401" s="2">
        <v>1030.58</v>
      </c>
    </row>
    <row r="1402" spans="1:10" x14ac:dyDescent="0.25">
      <c r="A1402" s="24" t="s">
        <v>3128</v>
      </c>
      <c r="B1402" s="25" t="s">
        <v>3129</v>
      </c>
      <c r="C1402" s="25" t="str">
        <f>LEFT(Data_Prep!$B1402,4)</f>
        <v>2012</v>
      </c>
      <c r="D1402" s="2">
        <v>1403.28</v>
      </c>
      <c r="I1402" s="25">
        <v>41612</v>
      </c>
      <c r="J1402" s="2">
        <v>1145</v>
      </c>
    </row>
    <row r="1403" spans="1:10" x14ac:dyDescent="0.25">
      <c r="A1403" s="24" t="s">
        <v>3130</v>
      </c>
      <c r="B1403" s="25" t="s">
        <v>3131</v>
      </c>
      <c r="C1403" s="25" t="str">
        <f>LEFT(Data_Prep!$B1403,4)</f>
        <v>2012</v>
      </c>
      <c r="D1403" s="2">
        <v>1405.54</v>
      </c>
      <c r="I1403" s="25">
        <v>41611</v>
      </c>
      <c r="J1403" s="2">
        <v>1047.98</v>
      </c>
    </row>
    <row r="1404" spans="1:10" x14ac:dyDescent="0.25">
      <c r="A1404" s="24" t="s">
        <v>3132</v>
      </c>
      <c r="B1404" s="25" t="s">
        <v>3133</v>
      </c>
      <c r="C1404" s="25" t="str">
        <f>LEFT(Data_Prep!$B1404,4)</f>
        <v>2012</v>
      </c>
      <c r="D1404" s="2">
        <v>1412.52</v>
      </c>
      <c r="I1404" s="25">
        <v>41610</v>
      </c>
      <c r="J1404">
        <v>998.07</v>
      </c>
    </row>
    <row r="1405" spans="1:10" x14ac:dyDescent="0.25">
      <c r="A1405" s="24" t="s">
        <v>3134</v>
      </c>
      <c r="B1405" s="25" t="s">
        <v>3135</v>
      </c>
      <c r="C1405" s="25" t="str">
        <f>LEFT(Data_Prep!$B1405,4)</f>
        <v>2012</v>
      </c>
      <c r="D1405" s="2">
        <v>1416.51</v>
      </c>
      <c r="I1405" s="25">
        <v>41609</v>
      </c>
      <c r="J1405">
        <v>955</v>
      </c>
    </row>
    <row r="1406" spans="1:10" x14ac:dyDescent="0.25">
      <c r="A1406" s="24" t="s">
        <v>3136</v>
      </c>
      <c r="B1406" s="25" t="s">
        <v>3137</v>
      </c>
      <c r="C1406" s="25" t="str">
        <f>LEFT(Data_Prep!$B1406,4)</f>
        <v>2012</v>
      </c>
      <c r="D1406" s="2">
        <v>1397.11</v>
      </c>
      <c r="I1406" s="25">
        <v>41608</v>
      </c>
      <c r="J1406" s="2">
        <v>1112.3499999999999</v>
      </c>
    </row>
    <row r="1407" spans="1:10" x14ac:dyDescent="0.25">
      <c r="A1407" s="24" t="s">
        <v>3138</v>
      </c>
      <c r="B1407" s="25" t="s">
        <v>3139</v>
      </c>
      <c r="C1407" s="25" t="str">
        <f>LEFT(Data_Prep!$B1407,4)</f>
        <v>2012</v>
      </c>
      <c r="D1407" s="2">
        <v>1392.78</v>
      </c>
      <c r="I1407" s="25">
        <v>41607</v>
      </c>
      <c r="J1407" s="2">
        <v>1107.51</v>
      </c>
    </row>
    <row r="1408" spans="1:10" x14ac:dyDescent="0.25">
      <c r="A1408" s="24" t="s">
        <v>3140</v>
      </c>
      <c r="B1408" s="25" t="s">
        <v>3141</v>
      </c>
      <c r="C1408" s="25" t="str">
        <f>LEFT(Data_Prep!$B1408,4)</f>
        <v>2012</v>
      </c>
      <c r="D1408" s="2">
        <v>1402.89</v>
      </c>
      <c r="I1408" s="25">
        <v>41606</v>
      </c>
      <c r="J1408" s="2">
        <v>1010</v>
      </c>
    </row>
    <row r="1409" spans="1:10" x14ac:dyDescent="0.25">
      <c r="A1409" s="24" t="s">
        <v>3142</v>
      </c>
      <c r="B1409" s="25" t="s">
        <v>3143</v>
      </c>
      <c r="C1409" s="25" t="str">
        <f>LEFT(Data_Prep!$B1409,4)</f>
        <v>2012</v>
      </c>
      <c r="D1409" s="2">
        <v>1405.52</v>
      </c>
      <c r="I1409" s="25">
        <v>41605</v>
      </c>
      <c r="J1409">
        <v>948</v>
      </c>
    </row>
    <row r="1410" spans="1:10" x14ac:dyDescent="0.25">
      <c r="A1410" s="24" t="s">
        <v>3144</v>
      </c>
      <c r="B1410" s="25" t="s">
        <v>3145</v>
      </c>
      <c r="C1410" s="25" t="str">
        <f>LEFT(Data_Prep!$B1410,4)</f>
        <v>2012</v>
      </c>
      <c r="D1410" s="2">
        <v>1409.75</v>
      </c>
      <c r="I1410" s="25">
        <v>41604</v>
      </c>
      <c r="J1410">
        <v>849.57</v>
      </c>
    </row>
    <row r="1411" spans="1:10" x14ac:dyDescent="0.25">
      <c r="A1411" s="24" t="s">
        <v>3146</v>
      </c>
      <c r="B1411" s="25" t="s">
        <v>3147</v>
      </c>
      <c r="C1411" s="25" t="str">
        <f>LEFT(Data_Prep!$B1411,4)</f>
        <v>2012</v>
      </c>
      <c r="D1411" s="2">
        <v>1404.17</v>
      </c>
      <c r="I1411" s="25">
        <v>41603</v>
      </c>
      <c r="J1411">
        <v>782.77</v>
      </c>
    </row>
    <row r="1412" spans="1:10" x14ac:dyDescent="0.25">
      <c r="A1412" s="24" t="s">
        <v>3148</v>
      </c>
      <c r="B1412" s="25" t="s">
        <v>3149</v>
      </c>
      <c r="C1412" s="25" t="str">
        <f>LEFT(Data_Prep!$B1412,4)</f>
        <v>2012</v>
      </c>
      <c r="D1412" s="2">
        <v>1402.6</v>
      </c>
      <c r="I1412" s="25">
        <v>41602</v>
      </c>
      <c r="J1412">
        <v>813.72</v>
      </c>
    </row>
    <row r="1413" spans="1:10" x14ac:dyDescent="0.25">
      <c r="A1413" s="24" t="s">
        <v>3150</v>
      </c>
      <c r="B1413" s="25" t="s">
        <v>3151</v>
      </c>
      <c r="C1413" s="25" t="str">
        <f>LEFT(Data_Prep!$B1413,4)</f>
        <v>2012</v>
      </c>
      <c r="D1413" s="2">
        <v>1394.28</v>
      </c>
      <c r="I1413" s="25">
        <v>41601</v>
      </c>
      <c r="J1413">
        <v>842.2</v>
      </c>
    </row>
    <row r="1414" spans="1:10" x14ac:dyDescent="0.25">
      <c r="A1414" s="24" t="s">
        <v>3152</v>
      </c>
      <c r="B1414" s="25" t="s">
        <v>3153</v>
      </c>
      <c r="C1414" s="25" t="str">
        <f>LEFT(Data_Prep!$B1414,4)</f>
        <v>2012</v>
      </c>
      <c r="D1414" s="2">
        <v>1395.95</v>
      </c>
      <c r="I1414" s="25">
        <v>41600</v>
      </c>
      <c r="J1414">
        <v>760</v>
      </c>
    </row>
    <row r="1415" spans="1:10" x14ac:dyDescent="0.25">
      <c r="A1415" s="24" t="s">
        <v>3154</v>
      </c>
      <c r="B1415" s="25" t="s">
        <v>3155</v>
      </c>
      <c r="C1415" s="25" t="str">
        <f>LEFT(Data_Prep!$B1415,4)</f>
        <v>2012</v>
      </c>
      <c r="D1415" s="2">
        <v>1371.09</v>
      </c>
      <c r="I1415" s="25">
        <v>41599</v>
      </c>
      <c r="J1415">
        <v>700</v>
      </c>
    </row>
    <row r="1416" spans="1:10" x14ac:dyDescent="0.25">
      <c r="A1416" s="24" t="s">
        <v>3156</v>
      </c>
      <c r="B1416" s="25" t="s">
        <v>3157</v>
      </c>
      <c r="C1416" s="25" t="str">
        <f>LEFT(Data_Prep!$B1416,4)</f>
        <v>2012</v>
      </c>
      <c r="D1416" s="2">
        <v>1370.87</v>
      </c>
      <c r="I1416" s="25">
        <v>41598</v>
      </c>
      <c r="J1416">
        <v>550</v>
      </c>
    </row>
    <row r="1417" spans="1:10" x14ac:dyDescent="0.25">
      <c r="A1417" s="24" t="s">
        <v>3158</v>
      </c>
      <c r="B1417" s="25" t="s">
        <v>3159</v>
      </c>
      <c r="C1417" s="25" t="str">
        <f>LEFT(Data_Prep!$B1417,4)</f>
        <v>2012</v>
      </c>
      <c r="D1417" s="2">
        <v>1365.91</v>
      </c>
      <c r="I1417" s="25">
        <v>41597</v>
      </c>
      <c r="J1417">
        <v>599</v>
      </c>
    </row>
    <row r="1418" spans="1:10" x14ac:dyDescent="0.25">
      <c r="A1418" s="24" t="s">
        <v>3160</v>
      </c>
      <c r="B1418" s="25" t="s">
        <v>3161</v>
      </c>
      <c r="C1418" s="25" t="str">
        <f>LEFT(Data_Prep!$B1418,4)</f>
        <v>2012</v>
      </c>
      <c r="D1418" s="2">
        <v>1352.63</v>
      </c>
      <c r="I1418" s="25">
        <v>41596</v>
      </c>
      <c r="J1418">
        <v>585.16</v>
      </c>
    </row>
    <row r="1419" spans="1:10" x14ac:dyDescent="0.25">
      <c r="A1419" s="24" t="s">
        <v>3162</v>
      </c>
      <c r="B1419" s="25" t="s">
        <v>3163</v>
      </c>
      <c r="C1419" s="25" t="str">
        <f>LEFT(Data_Prep!$B1419,4)</f>
        <v>2012</v>
      </c>
      <c r="D1419" s="2">
        <v>1343.36</v>
      </c>
      <c r="I1419" s="25">
        <v>41595</v>
      </c>
      <c r="J1419">
        <v>473.27</v>
      </c>
    </row>
    <row r="1420" spans="1:10" x14ac:dyDescent="0.25">
      <c r="A1420" s="24" t="s">
        <v>3164</v>
      </c>
      <c r="B1420" s="25" t="s">
        <v>3165</v>
      </c>
      <c r="C1420" s="25" t="str">
        <f>LEFT(Data_Prep!$B1420,4)</f>
        <v>2012</v>
      </c>
      <c r="D1420" s="2">
        <v>1364.33</v>
      </c>
      <c r="I1420" s="25">
        <v>41594</v>
      </c>
      <c r="J1420">
        <v>435.27</v>
      </c>
    </row>
    <row r="1421" spans="1:10" x14ac:dyDescent="0.25">
      <c r="A1421" s="24" t="s">
        <v>3166</v>
      </c>
      <c r="B1421" s="25" t="s">
        <v>3167</v>
      </c>
      <c r="C1421" s="25" t="str">
        <f>LEFT(Data_Prep!$B1421,4)</f>
        <v>2012</v>
      </c>
      <c r="D1421" s="2">
        <v>1369.63</v>
      </c>
      <c r="I1421" s="25">
        <v>41593</v>
      </c>
      <c r="J1421">
        <v>400</v>
      </c>
    </row>
    <row r="1422" spans="1:10" x14ac:dyDescent="0.25">
      <c r="A1422" s="24" t="s">
        <v>3168</v>
      </c>
      <c r="B1422" s="25" t="s">
        <v>3169</v>
      </c>
      <c r="C1422" s="25" t="str">
        <f>LEFT(Data_Prep!$B1422,4)</f>
        <v>2012</v>
      </c>
      <c r="D1422" s="2">
        <v>1374.09</v>
      </c>
      <c r="I1422" s="25">
        <v>41592</v>
      </c>
      <c r="J1422">
        <v>418</v>
      </c>
    </row>
    <row r="1423" spans="1:10" x14ac:dyDescent="0.25">
      <c r="A1423" s="24" t="s">
        <v>3170</v>
      </c>
      <c r="B1423" s="25" t="s">
        <v>3171</v>
      </c>
      <c r="C1423" s="25" t="str">
        <f>LEFT(Data_Prep!$B1423,4)</f>
        <v>2012</v>
      </c>
      <c r="D1423" s="2">
        <v>1365.68</v>
      </c>
      <c r="I1423" s="25">
        <v>41591</v>
      </c>
      <c r="J1423">
        <v>387.73</v>
      </c>
    </row>
    <row r="1424" spans="1:10" x14ac:dyDescent="0.25">
      <c r="A1424" s="24" t="s">
        <v>3172</v>
      </c>
      <c r="B1424" s="25" t="s">
        <v>3173</v>
      </c>
      <c r="C1424" s="25" t="str">
        <f>LEFT(Data_Prep!$B1424,4)</f>
        <v>2012</v>
      </c>
      <c r="D1424" s="2">
        <v>1372.18</v>
      </c>
      <c r="I1424" s="25">
        <v>41590</v>
      </c>
      <c r="J1424">
        <v>350.16</v>
      </c>
    </row>
    <row r="1425" spans="1:10" x14ac:dyDescent="0.25">
      <c r="A1425" s="24" t="s">
        <v>3174</v>
      </c>
      <c r="B1425" s="25" t="s">
        <v>3175</v>
      </c>
      <c r="C1425" s="25" t="str">
        <f>LEFT(Data_Prep!$B1425,4)</f>
        <v>2012</v>
      </c>
      <c r="D1425" s="2">
        <v>1367.59</v>
      </c>
      <c r="I1425" s="25">
        <v>41589</v>
      </c>
      <c r="J1425">
        <v>338.57</v>
      </c>
    </row>
    <row r="1426" spans="1:10" x14ac:dyDescent="0.25">
      <c r="A1426" s="24" t="s">
        <v>3176</v>
      </c>
      <c r="B1426" s="25" t="s">
        <v>3177</v>
      </c>
      <c r="C1426" s="25" t="str">
        <f>LEFT(Data_Prep!$B1426,4)</f>
        <v>2012</v>
      </c>
      <c r="D1426" s="2">
        <v>1365.74</v>
      </c>
      <c r="I1426" s="25">
        <v>41588</v>
      </c>
      <c r="J1426">
        <v>311.89999999999998</v>
      </c>
    </row>
    <row r="1427" spans="1:10" x14ac:dyDescent="0.25">
      <c r="A1427" s="24" t="s">
        <v>3178</v>
      </c>
      <c r="B1427" s="25" t="s">
        <v>3179</v>
      </c>
      <c r="C1427" s="25" t="str">
        <f>LEFT(Data_Prep!$B1427,4)</f>
        <v>2012</v>
      </c>
      <c r="D1427" s="2">
        <v>1363.46</v>
      </c>
      <c r="I1427" s="25">
        <v>41587</v>
      </c>
      <c r="J1427">
        <v>336.14</v>
      </c>
    </row>
    <row r="1428" spans="1:10" x14ac:dyDescent="0.25">
      <c r="A1428" s="24" t="s">
        <v>3180</v>
      </c>
      <c r="B1428" s="25" t="s">
        <v>3181</v>
      </c>
      <c r="C1428" s="25" t="str">
        <f>LEFT(Data_Prep!$B1428,4)</f>
        <v>2012</v>
      </c>
      <c r="D1428" s="2">
        <v>1357.66</v>
      </c>
      <c r="I1428" s="25">
        <v>41586</v>
      </c>
      <c r="J1428">
        <v>323.77</v>
      </c>
    </row>
    <row r="1429" spans="1:10" x14ac:dyDescent="0.25">
      <c r="A1429" s="24" t="s">
        <v>3182</v>
      </c>
      <c r="B1429" s="25" t="s">
        <v>3183</v>
      </c>
      <c r="C1429" s="25" t="str">
        <f>LEFT(Data_Prep!$B1429,4)</f>
        <v>2012</v>
      </c>
      <c r="D1429" s="2">
        <v>1362.21</v>
      </c>
      <c r="I1429" s="25">
        <v>41585</v>
      </c>
      <c r="J1429">
        <v>283.3</v>
      </c>
    </row>
    <row r="1430" spans="1:10" x14ac:dyDescent="0.25">
      <c r="A1430" s="24" t="s">
        <v>3184</v>
      </c>
      <c r="B1430" s="25" t="s">
        <v>3185</v>
      </c>
      <c r="C1430" s="25" t="str">
        <f>LEFT(Data_Prep!$B1430,4)</f>
        <v>2012</v>
      </c>
      <c r="D1430" s="2">
        <v>1361.23</v>
      </c>
      <c r="I1430" s="25">
        <v>41584</v>
      </c>
      <c r="J1430">
        <v>253.69</v>
      </c>
    </row>
    <row r="1431" spans="1:10" x14ac:dyDescent="0.25">
      <c r="A1431" s="24" t="s">
        <v>3186</v>
      </c>
      <c r="B1431" s="25" t="s">
        <v>3187</v>
      </c>
      <c r="C1431" s="25" t="str">
        <f>LEFT(Data_Prep!$B1431,4)</f>
        <v>2012</v>
      </c>
      <c r="D1431" s="2">
        <v>1358.04</v>
      </c>
      <c r="I1431" s="25">
        <v>41583</v>
      </c>
      <c r="J1431">
        <v>239.29</v>
      </c>
    </row>
    <row r="1432" spans="1:10" x14ac:dyDescent="0.25">
      <c r="A1432" s="24" t="s">
        <v>3188</v>
      </c>
      <c r="B1432" s="25" t="s">
        <v>3189</v>
      </c>
      <c r="C1432" s="25" t="str">
        <f>LEFT(Data_Prep!$B1432,4)</f>
        <v>2012</v>
      </c>
      <c r="D1432" s="2">
        <v>1343.23</v>
      </c>
      <c r="I1432" s="25">
        <v>41582</v>
      </c>
      <c r="J1432">
        <v>225.2</v>
      </c>
    </row>
    <row r="1433" spans="1:10" x14ac:dyDescent="0.25">
      <c r="A1433" s="24" t="s">
        <v>3190</v>
      </c>
      <c r="B1433" s="25" t="s">
        <v>3191</v>
      </c>
      <c r="C1433" s="25" t="str">
        <f>LEFT(Data_Prep!$B1433,4)</f>
        <v>2012</v>
      </c>
      <c r="D1433" s="2">
        <v>1350.5</v>
      </c>
      <c r="I1433" s="25">
        <v>41581</v>
      </c>
      <c r="J1433">
        <v>207.63</v>
      </c>
    </row>
    <row r="1434" spans="1:10" x14ac:dyDescent="0.25">
      <c r="A1434" s="24" t="s">
        <v>3192</v>
      </c>
      <c r="B1434" s="25" t="s">
        <v>3193</v>
      </c>
      <c r="C1434" s="25" t="str">
        <f>LEFT(Data_Prep!$B1434,4)</f>
        <v>2012</v>
      </c>
      <c r="D1434" s="2">
        <v>1351.77</v>
      </c>
      <c r="I1434" s="25">
        <v>41580</v>
      </c>
      <c r="J1434">
        <v>200.85</v>
      </c>
    </row>
    <row r="1435" spans="1:10" x14ac:dyDescent="0.25">
      <c r="A1435" s="24" t="s">
        <v>3194</v>
      </c>
      <c r="B1435" s="25" t="s">
        <v>3195</v>
      </c>
      <c r="C1435" s="25" t="str">
        <f>LEFT(Data_Prep!$B1435,4)</f>
        <v>2012</v>
      </c>
      <c r="D1435" s="2">
        <v>1342.64</v>
      </c>
      <c r="I1435" s="25">
        <v>41579</v>
      </c>
      <c r="J1435">
        <v>198.51</v>
      </c>
    </row>
    <row r="1436" spans="1:10" x14ac:dyDescent="0.25">
      <c r="A1436" s="24" t="s">
        <v>3196</v>
      </c>
      <c r="B1436" s="25" t="s">
        <v>3197</v>
      </c>
      <c r="C1436" s="25" t="str">
        <f>LEFT(Data_Prep!$B1436,4)</f>
        <v>2012</v>
      </c>
      <c r="D1436" s="2">
        <v>1351.95</v>
      </c>
      <c r="I1436" s="25">
        <v>41578</v>
      </c>
      <c r="J1436">
        <v>198.23</v>
      </c>
    </row>
    <row r="1437" spans="1:10" x14ac:dyDescent="0.25">
      <c r="A1437" s="24" t="s">
        <v>3198</v>
      </c>
      <c r="B1437" s="25" t="s">
        <v>3199</v>
      </c>
      <c r="C1437" s="25" t="str">
        <f>LEFT(Data_Prep!$B1437,4)</f>
        <v>2012</v>
      </c>
      <c r="D1437" s="2">
        <v>1349.96</v>
      </c>
      <c r="I1437" s="25">
        <v>41577</v>
      </c>
      <c r="J1437">
        <v>194.55</v>
      </c>
    </row>
    <row r="1438" spans="1:10" x14ac:dyDescent="0.25">
      <c r="A1438" s="24" t="s">
        <v>3200</v>
      </c>
      <c r="B1438" s="25" t="s">
        <v>3201</v>
      </c>
      <c r="C1438" s="25" t="str">
        <f>LEFT(Data_Prep!$B1438,4)</f>
        <v>2012</v>
      </c>
      <c r="D1438" s="2">
        <v>1347.05</v>
      </c>
      <c r="I1438" s="25">
        <v>41576</v>
      </c>
      <c r="J1438">
        <v>198.19</v>
      </c>
    </row>
    <row r="1439" spans="1:10" x14ac:dyDescent="0.25">
      <c r="A1439" s="24" t="s">
        <v>3202</v>
      </c>
      <c r="B1439" s="25" t="s">
        <v>3203</v>
      </c>
      <c r="C1439" s="25" t="str">
        <f>LEFT(Data_Prep!$B1439,4)</f>
        <v>2012</v>
      </c>
      <c r="D1439" s="2">
        <v>1344.33</v>
      </c>
      <c r="I1439" s="25">
        <v>41575</v>
      </c>
      <c r="J1439">
        <v>187.87</v>
      </c>
    </row>
    <row r="1440" spans="1:10" x14ac:dyDescent="0.25">
      <c r="A1440" s="24" t="s">
        <v>3204</v>
      </c>
      <c r="B1440" s="25" t="s">
        <v>3205</v>
      </c>
      <c r="C1440" s="25" t="str">
        <f>LEFT(Data_Prep!$B1440,4)</f>
        <v>2012</v>
      </c>
      <c r="D1440" s="2">
        <v>1344.9</v>
      </c>
      <c r="I1440" s="25">
        <v>41574</v>
      </c>
      <c r="J1440">
        <v>185.69</v>
      </c>
    </row>
    <row r="1441" spans="1:10" x14ac:dyDescent="0.25">
      <c r="A1441" s="24" t="s">
        <v>3206</v>
      </c>
      <c r="B1441" s="25" t="s">
        <v>3207</v>
      </c>
      <c r="C1441" s="25" t="str">
        <f>LEFT(Data_Prep!$B1441,4)</f>
        <v>2012</v>
      </c>
      <c r="D1441" s="2">
        <v>1325.54</v>
      </c>
      <c r="I1441" s="25">
        <v>41573</v>
      </c>
      <c r="J1441">
        <v>175.9</v>
      </c>
    </row>
    <row r="1442" spans="1:10" x14ac:dyDescent="0.25">
      <c r="A1442" s="24" t="s">
        <v>3208</v>
      </c>
      <c r="B1442" s="25" t="s">
        <v>3209</v>
      </c>
      <c r="C1442" s="25" t="str">
        <f>LEFT(Data_Prep!$B1442,4)</f>
        <v>2012</v>
      </c>
      <c r="D1442" s="2">
        <v>1324.09</v>
      </c>
      <c r="I1442" s="25">
        <v>41572</v>
      </c>
      <c r="J1442">
        <v>178.12</v>
      </c>
    </row>
    <row r="1443" spans="1:10" x14ac:dyDescent="0.25">
      <c r="A1443" s="24" t="s">
        <v>3210</v>
      </c>
      <c r="B1443" s="25" t="s">
        <v>3211</v>
      </c>
      <c r="C1443" s="25" t="str">
        <f>LEFT(Data_Prep!$B1443,4)</f>
        <v>2012</v>
      </c>
      <c r="D1443" s="2">
        <v>1312.41</v>
      </c>
      <c r="I1443" s="25">
        <v>41571</v>
      </c>
      <c r="J1443">
        <v>183.15</v>
      </c>
    </row>
    <row r="1444" spans="1:10" x14ac:dyDescent="0.25">
      <c r="A1444" s="24" t="s">
        <v>3212</v>
      </c>
      <c r="B1444" s="25" t="s">
        <v>3213</v>
      </c>
      <c r="C1444" s="25" t="str">
        <f>LEFT(Data_Prep!$B1444,4)</f>
        <v>2012</v>
      </c>
      <c r="D1444" s="2">
        <v>1313.01</v>
      </c>
      <c r="I1444" s="25">
        <v>41570</v>
      </c>
      <c r="J1444">
        <v>200.62</v>
      </c>
    </row>
    <row r="1445" spans="1:10" x14ac:dyDescent="0.25">
      <c r="A1445" s="24" t="s">
        <v>3214</v>
      </c>
      <c r="B1445" s="25" t="s">
        <v>3215</v>
      </c>
      <c r="C1445" s="25" t="str">
        <f>LEFT(Data_Prep!$B1445,4)</f>
        <v>2012</v>
      </c>
      <c r="D1445" s="2">
        <v>1316.33</v>
      </c>
      <c r="I1445" s="25">
        <v>41569</v>
      </c>
      <c r="J1445">
        <v>183.86</v>
      </c>
    </row>
    <row r="1446" spans="1:10" x14ac:dyDescent="0.25">
      <c r="A1446" s="24" t="s">
        <v>3216</v>
      </c>
      <c r="B1446" s="25" t="s">
        <v>3217</v>
      </c>
      <c r="C1446" s="25" t="str">
        <f>LEFT(Data_Prep!$B1446,4)</f>
        <v>2012</v>
      </c>
      <c r="D1446" s="2">
        <v>1318.43</v>
      </c>
      <c r="I1446" s="25">
        <v>41568</v>
      </c>
      <c r="J1446">
        <v>174.18</v>
      </c>
    </row>
    <row r="1447" spans="1:10" x14ac:dyDescent="0.25">
      <c r="A1447" s="24" t="s">
        <v>3218</v>
      </c>
      <c r="B1447" s="25" t="s">
        <v>3219</v>
      </c>
      <c r="C1447" s="25" t="str">
        <f>LEFT(Data_Prep!$B1447,4)</f>
        <v>2012</v>
      </c>
      <c r="D1447" s="2">
        <v>1326.05</v>
      </c>
      <c r="I1447" s="25">
        <v>41567</v>
      </c>
      <c r="J1447">
        <v>163.06</v>
      </c>
    </row>
    <row r="1448" spans="1:10" x14ac:dyDescent="0.25">
      <c r="A1448" s="24" t="s">
        <v>3220</v>
      </c>
      <c r="B1448" s="25" t="s">
        <v>3221</v>
      </c>
      <c r="C1448" s="25" t="str">
        <f>LEFT(Data_Prep!$B1448,4)</f>
        <v>2012</v>
      </c>
      <c r="D1448" s="2">
        <v>1314.65</v>
      </c>
      <c r="I1448" s="25">
        <v>41566</v>
      </c>
      <c r="J1448">
        <v>159.81</v>
      </c>
    </row>
    <row r="1449" spans="1:10" x14ac:dyDescent="0.25">
      <c r="A1449" s="24" t="s">
        <v>3222</v>
      </c>
      <c r="B1449" s="25" t="s">
        <v>3223</v>
      </c>
      <c r="C1449" s="25" t="str">
        <f>LEFT(Data_Prep!$B1449,4)</f>
        <v>2012</v>
      </c>
      <c r="D1449" s="2">
        <v>1316</v>
      </c>
      <c r="I1449" s="25">
        <v>41565</v>
      </c>
      <c r="J1449">
        <v>149.59</v>
      </c>
    </row>
    <row r="1450" spans="1:10" x14ac:dyDescent="0.25">
      <c r="A1450" s="24" t="s">
        <v>3224</v>
      </c>
      <c r="B1450" s="25" t="s">
        <v>3225</v>
      </c>
      <c r="C1450" s="25" t="str">
        <f>LEFT(Data_Prep!$B1450,4)</f>
        <v>2012</v>
      </c>
      <c r="D1450" s="2">
        <v>1315.38</v>
      </c>
      <c r="I1450" s="25">
        <v>41564</v>
      </c>
      <c r="J1450">
        <v>142.72999999999999</v>
      </c>
    </row>
    <row r="1451" spans="1:10" x14ac:dyDescent="0.25">
      <c r="A1451" s="24" t="s">
        <v>3226</v>
      </c>
      <c r="B1451" s="25" t="s">
        <v>3227</v>
      </c>
      <c r="C1451" s="25" t="str">
        <f>LEFT(Data_Prep!$B1451,4)</f>
        <v>2012</v>
      </c>
      <c r="D1451" s="2">
        <v>1314.5</v>
      </c>
      <c r="I1451" s="25">
        <v>41563</v>
      </c>
      <c r="J1451">
        <v>137.41999999999999</v>
      </c>
    </row>
    <row r="1452" spans="1:10" x14ac:dyDescent="0.25">
      <c r="A1452" s="24" t="s">
        <v>3228</v>
      </c>
      <c r="B1452" s="25" t="s">
        <v>3229</v>
      </c>
      <c r="C1452" s="25" t="str">
        <f>LEFT(Data_Prep!$B1452,4)</f>
        <v>2012</v>
      </c>
      <c r="D1452" s="2">
        <v>1308.04</v>
      </c>
      <c r="I1452" s="25">
        <v>41562</v>
      </c>
      <c r="J1452">
        <v>138.63999999999999</v>
      </c>
    </row>
    <row r="1453" spans="1:10" x14ac:dyDescent="0.25">
      <c r="A1453" s="24" t="s">
        <v>3230</v>
      </c>
      <c r="B1453" s="25" t="s">
        <v>3231</v>
      </c>
      <c r="C1453" s="25" t="str">
        <f>LEFT(Data_Prep!$B1453,4)</f>
        <v>2012</v>
      </c>
      <c r="D1453" s="2">
        <v>1293.67</v>
      </c>
      <c r="I1453" s="25">
        <v>41561</v>
      </c>
      <c r="J1453">
        <v>133.04</v>
      </c>
    </row>
    <row r="1454" spans="1:10" x14ac:dyDescent="0.25">
      <c r="A1454" s="24" t="s">
        <v>3232</v>
      </c>
      <c r="B1454" s="25" t="s">
        <v>3233</v>
      </c>
      <c r="C1454" s="25" t="str">
        <f>LEFT(Data_Prep!$B1454,4)</f>
        <v>2012</v>
      </c>
      <c r="D1454" s="2">
        <v>1289.0899999999999</v>
      </c>
      <c r="I1454" s="25">
        <v>41560</v>
      </c>
      <c r="J1454">
        <v>130.41999999999999</v>
      </c>
    </row>
    <row r="1455" spans="1:10" x14ac:dyDescent="0.25">
      <c r="A1455" s="24" t="s">
        <v>3234</v>
      </c>
      <c r="B1455" s="25" t="s">
        <v>3235</v>
      </c>
      <c r="C1455" s="25" t="str">
        <f>LEFT(Data_Prep!$B1455,4)</f>
        <v>2012</v>
      </c>
      <c r="D1455" s="2">
        <v>1295.5</v>
      </c>
      <c r="I1455" s="25">
        <v>41559</v>
      </c>
      <c r="J1455">
        <v>126.52</v>
      </c>
    </row>
    <row r="1456" spans="1:10" x14ac:dyDescent="0.25">
      <c r="A1456" s="24" t="s">
        <v>3236</v>
      </c>
      <c r="B1456" s="25" t="s">
        <v>3237</v>
      </c>
      <c r="C1456" s="25" t="str">
        <f>LEFT(Data_Prep!$B1456,4)</f>
        <v>2012</v>
      </c>
      <c r="D1456" s="2">
        <v>1292.48</v>
      </c>
      <c r="I1456" s="25">
        <v>41558</v>
      </c>
      <c r="J1456">
        <v>125.51</v>
      </c>
    </row>
    <row r="1457" spans="1:10" x14ac:dyDescent="0.25">
      <c r="A1457" s="24" t="s">
        <v>3238</v>
      </c>
      <c r="B1457" s="25" t="s">
        <v>3239</v>
      </c>
      <c r="C1457" s="25" t="str">
        <f>LEFT(Data_Prep!$B1457,4)</f>
        <v>2012</v>
      </c>
      <c r="D1457" s="2">
        <v>1292.08</v>
      </c>
      <c r="I1457" s="25">
        <v>41557</v>
      </c>
      <c r="J1457">
        <v>125.7</v>
      </c>
    </row>
    <row r="1458" spans="1:10" x14ac:dyDescent="0.25">
      <c r="A1458" s="24" t="s">
        <v>3240</v>
      </c>
      <c r="B1458" s="25" t="s">
        <v>3241</v>
      </c>
      <c r="C1458" s="25" t="str">
        <f>LEFT(Data_Prep!$B1458,4)</f>
        <v>2012</v>
      </c>
      <c r="D1458" s="2">
        <v>1280.7</v>
      </c>
      <c r="I1458" s="25">
        <v>41556</v>
      </c>
      <c r="J1458">
        <v>125.84</v>
      </c>
    </row>
    <row r="1459" spans="1:10" x14ac:dyDescent="0.25">
      <c r="A1459" s="24" t="s">
        <v>3242</v>
      </c>
      <c r="B1459" s="25" t="s">
        <v>3243</v>
      </c>
      <c r="C1459" s="25" t="str">
        <f>LEFT(Data_Prep!$B1459,4)</f>
        <v>2012</v>
      </c>
      <c r="D1459" s="2">
        <v>1277.81</v>
      </c>
      <c r="I1459" s="25">
        <v>41555</v>
      </c>
      <c r="J1459">
        <v>124.32</v>
      </c>
    </row>
    <row r="1460" spans="1:10" x14ac:dyDescent="0.25">
      <c r="A1460" s="24" t="s">
        <v>3244</v>
      </c>
      <c r="B1460" s="25" t="s">
        <v>3245</v>
      </c>
      <c r="C1460" s="25" t="str">
        <f>LEFT(Data_Prep!$B1460,4)</f>
        <v>2012</v>
      </c>
      <c r="D1460" s="2">
        <v>1281.06</v>
      </c>
      <c r="I1460" s="25">
        <v>41554</v>
      </c>
      <c r="J1460">
        <v>123.24</v>
      </c>
    </row>
    <row r="1461" spans="1:10" x14ac:dyDescent="0.25">
      <c r="A1461" s="24" t="s">
        <v>3246</v>
      </c>
      <c r="B1461" s="25" t="s">
        <v>3247</v>
      </c>
      <c r="C1461" s="25" t="str">
        <f>LEFT(Data_Prep!$B1461,4)</f>
        <v>2012</v>
      </c>
      <c r="D1461" s="2">
        <v>1277.3</v>
      </c>
      <c r="I1461" s="25">
        <v>41553</v>
      </c>
      <c r="J1461">
        <v>121.68</v>
      </c>
    </row>
    <row r="1462" spans="1:10" x14ac:dyDescent="0.25">
      <c r="A1462" s="24" t="s">
        <v>3248</v>
      </c>
      <c r="B1462" s="25" t="s">
        <v>3249</v>
      </c>
      <c r="C1462" s="25" t="str">
        <f>LEFT(Data_Prep!$B1462,4)</f>
        <v>2012</v>
      </c>
      <c r="D1462" s="2">
        <v>1277.06</v>
      </c>
      <c r="I1462" s="25">
        <v>41552</v>
      </c>
      <c r="J1462">
        <v>121.14</v>
      </c>
    </row>
    <row r="1463" spans="1:10" x14ac:dyDescent="0.25">
      <c r="A1463" s="24" t="s">
        <v>3250</v>
      </c>
      <c r="B1463" s="25" t="s">
        <v>3251</v>
      </c>
      <c r="C1463" s="25" t="str">
        <f>LEFT(Data_Prep!$B1463,4)</f>
        <v>2011</v>
      </c>
      <c r="D1463" s="2">
        <v>1257.5999999999999</v>
      </c>
      <c r="I1463" s="25">
        <v>41551</v>
      </c>
      <c r="J1463">
        <v>121.29</v>
      </c>
    </row>
    <row r="1464" spans="1:10" x14ac:dyDescent="0.25">
      <c r="A1464" s="24" t="s">
        <v>3252</v>
      </c>
      <c r="B1464" s="25" t="s">
        <v>3253</v>
      </c>
      <c r="C1464" s="25" t="str">
        <f>LEFT(Data_Prep!$B1464,4)</f>
        <v>2011</v>
      </c>
      <c r="D1464" s="2">
        <v>1263.02</v>
      </c>
      <c r="I1464" s="25">
        <v>41550</v>
      </c>
      <c r="J1464">
        <v>116.82</v>
      </c>
    </row>
    <row r="1465" spans="1:10" x14ac:dyDescent="0.25">
      <c r="A1465" s="24" t="s">
        <v>3254</v>
      </c>
      <c r="B1465" s="25" t="s">
        <v>3255</v>
      </c>
      <c r="C1465" s="25" t="str">
        <f>LEFT(Data_Prep!$B1465,4)</f>
        <v>2011</v>
      </c>
      <c r="D1465" s="2">
        <v>1249.6400000000001</v>
      </c>
      <c r="I1465" s="25">
        <v>41549</v>
      </c>
      <c r="J1465">
        <v>99.81</v>
      </c>
    </row>
    <row r="1466" spans="1:10" x14ac:dyDescent="0.25">
      <c r="A1466" s="24" t="s">
        <v>3256</v>
      </c>
      <c r="B1466" s="25" t="s">
        <v>3257</v>
      </c>
      <c r="C1466" s="25" t="str">
        <f>LEFT(Data_Prep!$B1466,4)</f>
        <v>2011</v>
      </c>
      <c r="D1466" s="2">
        <v>1265.43</v>
      </c>
      <c r="I1466" s="25">
        <v>41548</v>
      </c>
      <c r="J1466">
        <v>125.49</v>
      </c>
    </row>
    <row r="1467" spans="1:10" x14ac:dyDescent="0.25">
      <c r="A1467" s="24" t="s">
        <v>3258</v>
      </c>
      <c r="B1467" s="25" t="s">
        <v>3259</v>
      </c>
      <c r="C1467" s="25" t="str">
        <f>LEFT(Data_Prep!$B1467,4)</f>
        <v>2011</v>
      </c>
      <c r="D1467" s="2">
        <v>1265.33</v>
      </c>
      <c r="I1467" s="25">
        <v>41547</v>
      </c>
      <c r="J1467">
        <v>123.1</v>
      </c>
    </row>
    <row r="1468" spans="1:10" x14ac:dyDescent="0.25">
      <c r="A1468" s="24" t="s">
        <v>3260</v>
      </c>
      <c r="B1468" s="25" t="s">
        <v>3261</v>
      </c>
      <c r="C1468" s="25" t="str">
        <f>LEFT(Data_Prep!$B1468,4)</f>
        <v>2011</v>
      </c>
      <c r="D1468" s="2">
        <v>1254</v>
      </c>
      <c r="I1468" s="25">
        <v>41546</v>
      </c>
      <c r="J1468">
        <v>125.18</v>
      </c>
    </row>
    <row r="1469" spans="1:10" x14ac:dyDescent="0.25">
      <c r="A1469" s="24" t="s">
        <v>3262</v>
      </c>
      <c r="B1469" s="25" t="s">
        <v>3263</v>
      </c>
      <c r="C1469" s="25" t="str">
        <f>LEFT(Data_Prep!$B1469,4)</f>
        <v>2011</v>
      </c>
      <c r="D1469" s="2">
        <v>1243.72</v>
      </c>
      <c r="I1469" s="25">
        <v>41545</v>
      </c>
      <c r="J1469">
        <v>124.75</v>
      </c>
    </row>
    <row r="1470" spans="1:10" x14ac:dyDescent="0.25">
      <c r="A1470" s="24" t="s">
        <v>3264</v>
      </c>
      <c r="B1470" s="25" t="s">
        <v>3265</v>
      </c>
      <c r="C1470" s="25" t="str">
        <f>LEFT(Data_Prep!$B1470,4)</f>
        <v>2011</v>
      </c>
      <c r="D1470" s="2">
        <v>1241.3</v>
      </c>
      <c r="I1470" s="25">
        <v>41544</v>
      </c>
      <c r="J1470">
        <v>123.5</v>
      </c>
    </row>
    <row r="1471" spans="1:10" x14ac:dyDescent="0.25">
      <c r="A1471" s="24" t="s">
        <v>3266</v>
      </c>
      <c r="B1471" s="25" t="s">
        <v>3267</v>
      </c>
      <c r="C1471" s="25" t="str">
        <f>LEFT(Data_Prep!$B1471,4)</f>
        <v>2011</v>
      </c>
      <c r="D1471" s="2">
        <v>1205.3499999999999</v>
      </c>
      <c r="I1471" s="25">
        <v>41543</v>
      </c>
      <c r="J1471">
        <v>123.48</v>
      </c>
    </row>
    <row r="1472" spans="1:10" x14ac:dyDescent="0.25">
      <c r="A1472" s="24" t="s">
        <v>3268</v>
      </c>
      <c r="B1472" s="25" t="s">
        <v>3269</v>
      </c>
      <c r="C1472" s="25" t="str">
        <f>LEFT(Data_Prep!$B1472,4)</f>
        <v>2011</v>
      </c>
      <c r="D1472" s="2">
        <v>1219.6600000000001</v>
      </c>
      <c r="I1472" s="25">
        <v>41542</v>
      </c>
      <c r="J1472">
        <v>123.42</v>
      </c>
    </row>
    <row r="1473" spans="1:10" x14ac:dyDescent="0.25">
      <c r="A1473" s="24" t="s">
        <v>3270</v>
      </c>
      <c r="B1473" s="25" t="s">
        <v>3271</v>
      </c>
      <c r="C1473" s="25" t="str">
        <f>LEFT(Data_Prep!$B1473,4)</f>
        <v>2011</v>
      </c>
      <c r="D1473" s="2">
        <v>1215.75</v>
      </c>
      <c r="I1473" s="25">
        <v>41541</v>
      </c>
      <c r="J1473">
        <v>122.54</v>
      </c>
    </row>
    <row r="1474" spans="1:10" x14ac:dyDescent="0.25">
      <c r="A1474" s="24" t="s">
        <v>3272</v>
      </c>
      <c r="B1474" s="25" t="s">
        <v>3273</v>
      </c>
      <c r="C1474" s="25" t="str">
        <f>LEFT(Data_Prep!$B1474,4)</f>
        <v>2011</v>
      </c>
      <c r="D1474" s="2">
        <v>1211.82</v>
      </c>
      <c r="I1474" s="25">
        <v>41540</v>
      </c>
      <c r="J1474">
        <v>122.22</v>
      </c>
    </row>
    <row r="1475" spans="1:10" x14ac:dyDescent="0.25">
      <c r="A1475" s="24" t="s">
        <v>3274</v>
      </c>
      <c r="B1475" s="25" t="s">
        <v>3275</v>
      </c>
      <c r="C1475" s="25" t="str">
        <f>LEFT(Data_Prep!$B1475,4)</f>
        <v>2011</v>
      </c>
      <c r="D1475" s="2">
        <v>1225.73</v>
      </c>
      <c r="I1475" s="25">
        <v>41539</v>
      </c>
      <c r="J1475">
        <v>122.65</v>
      </c>
    </row>
    <row r="1476" spans="1:10" x14ac:dyDescent="0.25">
      <c r="A1476" s="24" t="s">
        <v>3276</v>
      </c>
      <c r="B1476" s="25" t="s">
        <v>3277</v>
      </c>
      <c r="C1476" s="25" t="str">
        <f>LEFT(Data_Prep!$B1476,4)</f>
        <v>2011</v>
      </c>
      <c r="D1476" s="2">
        <v>1236.47</v>
      </c>
      <c r="I1476" s="25">
        <v>41538</v>
      </c>
      <c r="J1476">
        <v>122.64</v>
      </c>
    </row>
    <row r="1477" spans="1:10" x14ac:dyDescent="0.25">
      <c r="A1477" s="24" t="s">
        <v>3278</v>
      </c>
      <c r="B1477" s="25" t="s">
        <v>3279</v>
      </c>
      <c r="C1477" s="25" t="str">
        <f>LEFT(Data_Prep!$B1477,4)</f>
        <v>2011</v>
      </c>
      <c r="D1477" s="2">
        <v>1255.19</v>
      </c>
      <c r="I1477" s="25">
        <v>41537</v>
      </c>
      <c r="J1477">
        <v>122.9</v>
      </c>
    </row>
    <row r="1478" spans="1:10" x14ac:dyDescent="0.25">
      <c r="A1478" s="24" t="s">
        <v>3280</v>
      </c>
      <c r="B1478" s="25" t="s">
        <v>3281</v>
      </c>
      <c r="C1478" s="25" t="str">
        <f>LEFT(Data_Prep!$B1478,4)</f>
        <v>2011</v>
      </c>
      <c r="D1478" s="2">
        <v>1234.3499999999999</v>
      </c>
      <c r="I1478" s="25">
        <v>41536</v>
      </c>
      <c r="J1478">
        <v>124.19</v>
      </c>
    </row>
    <row r="1479" spans="1:10" x14ac:dyDescent="0.25">
      <c r="A1479" s="24" t="s">
        <v>3282</v>
      </c>
      <c r="B1479" s="25" t="s">
        <v>3283</v>
      </c>
      <c r="C1479" s="25" t="str">
        <f>LEFT(Data_Prep!$B1479,4)</f>
        <v>2011</v>
      </c>
      <c r="D1479" s="2">
        <v>1261.01</v>
      </c>
      <c r="I1479" s="25">
        <v>41535</v>
      </c>
      <c r="J1479">
        <v>126.3</v>
      </c>
    </row>
    <row r="1480" spans="1:10" x14ac:dyDescent="0.25">
      <c r="A1480" s="24" t="s">
        <v>3284</v>
      </c>
      <c r="B1480" s="25" t="s">
        <v>3285</v>
      </c>
      <c r="C1480" s="25" t="str">
        <f>LEFT(Data_Prep!$B1480,4)</f>
        <v>2011</v>
      </c>
      <c r="D1480" s="2">
        <v>1258.47</v>
      </c>
      <c r="I1480" s="25">
        <v>41534</v>
      </c>
      <c r="J1480">
        <v>125.97</v>
      </c>
    </row>
    <row r="1481" spans="1:10" x14ac:dyDescent="0.25">
      <c r="A1481" s="24" t="s">
        <v>3286</v>
      </c>
      <c r="B1481" s="25" t="s">
        <v>3287</v>
      </c>
      <c r="C1481" s="25" t="str">
        <f>LEFT(Data_Prep!$B1481,4)</f>
        <v>2011</v>
      </c>
      <c r="D1481" s="2">
        <v>1257.08</v>
      </c>
      <c r="I1481" s="25">
        <v>41533</v>
      </c>
      <c r="J1481">
        <v>125.06</v>
      </c>
    </row>
    <row r="1482" spans="1:10" x14ac:dyDescent="0.25">
      <c r="A1482" s="24" t="s">
        <v>3288</v>
      </c>
      <c r="B1482" s="25" t="s">
        <v>3289</v>
      </c>
      <c r="C1482" s="25" t="str">
        <f>LEFT(Data_Prep!$B1482,4)</f>
        <v>2011</v>
      </c>
      <c r="D1482" s="2">
        <v>1244.28</v>
      </c>
      <c r="I1482" s="25">
        <v>41532</v>
      </c>
      <c r="J1482">
        <v>124.58</v>
      </c>
    </row>
    <row r="1483" spans="1:10" x14ac:dyDescent="0.25">
      <c r="A1483" s="24" t="s">
        <v>3290</v>
      </c>
      <c r="B1483" s="25" t="s">
        <v>3291</v>
      </c>
      <c r="C1483" s="25" t="str">
        <f>LEFT(Data_Prep!$B1483,4)</f>
        <v>2011</v>
      </c>
      <c r="D1483" s="2">
        <v>1244.58</v>
      </c>
      <c r="I1483" s="25">
        <v>41531</v>
      </c>
      <c r="J1483">
        <v>124.08</v>
      </c>
    </row>
    <row r="1484" spans="1:10" x14ac:dyDescent="0.25">
      <c r="A1484" s="24" t="s">
        <v>3292</v>
      </c>
      <c r="B1484" s="25" t="s">
        <v>3293</v>
      </c>
      <c r="C1484" s="25" t="str">
        <f>LEFT(Data_Prep!$B1484,4)</f>
        <v>2011</v>
      </c>
      <c r="D1484" s="2">
        <v>1246.96</v>
      </c>
      <c r="I1484" s="25">
        <v>41530</v>
      </c>
      <c r="J1484">
        <v>126.51</v>
      </c>
    </row>
    <row r="1485" spans="1:10" x14ac:dyDescent="0.25">
      <c r="A1485" s="24" t="s">
        <v>3294</v>
      </c>
      <c r="B1485" s="25" t="s">
        <v>3295</v>
      </c>
      <c r="C1485" s="25" t="str">
        <f>LEFT(Data_Prep!$B1485,4)</f>
        <v>2011</v>
      </c>
      <c r="D1485" s="2">
        <v>1195.19</v>
      </c>
      <c r="I1485" s="25">
        <v>41529</v>
      </c>
      <c r="J1485">
        <v>125.76</v>
      </c>
    </row>
    <row r="1486" spans="1:10" x14ac:dyDescent="0.25">
      <c r="A1486" s="24" t="s">
        <v>3296</v>
      </c>
      <c r="B1486" s="25" t="s">
        <v>3297</v>
      </c>
      <c r="C1486" s="25" t="str">
        <f>LEFT(Data_Prep!$B1486,4)</f>
        <v>2011</v>
      </c>
      <c r="D1486" s="2">
        <v>1192.55</v>
      </c>
      <c r="I1486" s="25">
        <v>41528</v>
      </c>
      <c r="J1486">
        <v>125.45</v>
      </c>
    </row>
    <row r="1487" spans="1:10" x14ac:dyDescent="0.25">
      <c r="A1487" s="24" t="s">
        <v>3298</v>
      </c>
      <c r="B1487" s="25" t="s">
        <v>3299</v>
      </c>
      <c r="C1487" s="25" t="str">
        <f>LEFT(Data_Prep!$B1487,4)</f>
        <v>2011</v>
      </c>
      <c r="D1487" s="2">
        <v>1158.67</v>
      </c>
      <c r="I1487" s="25">
        <v>41527</v>
      </c>
      <c r="J1487">
        <v>121.46</v>
      </c>
    </row>
    <row r="1488" spans="1:10" x14ac:dyDescent="0.25">
      <c r="A1488" s="24" t="s">
        <v>3300</v>
      </c>
      <c r="B1488" s="25" t="s">
        <v>3301</v>
      </c>
      <c r="C1488" s="25" t="str">
        <f>LEFT(Data_Prep!$B1488,4)</f>
        <v>2011</v>
      </c>
      <c r="D1488" s="2">
        <v>1161.79</v>
      </c>
      <c r="I1488" s="25">
        <v>41526</v>
      </c>
      <c r="J1488">
        <v>120.02</v>
      </c>
    </row>
    <row r="1489" spans="1:10" x14ac:dyDescent="0.25">
      <c r="A1489" s="24" t="s">
        <v>3302</v>
      </c>
      <c r="B1489" s="25" t="s">
        <v>3303</v>
      </c>
      <c r="C1489" s="25" t="str">
        <f>LEFT(Data_Prep!$B1489,4)</f>
        <v>2011</v>
      </c>
      <c r="D1489" s="2">
        <v>1188.04</v>
      </c>
      <c r="I1489" s="25">
        <v>41525</v>
      </c>
      <c r="J1489">
        <v>116.59</v>
      </c>
    </row>
    <row r="1490" spans="1:10" x14ac:dyDescent="0.25">
      <c r="A1490" s="24" t="s">
        <v>3304</v>
      </c>
      <c r="B1490" s="25" t="s">
        <v>3305</v>
      </c>
      <c r="C1490" s="25" t="str">
        <f>LEFT(Data_Prep!$B1490,4)</f>
        <v>2011</v>
      </c>
      <c r="D1490" s="2">
        <v>1192.98</v>
      </c>
      <c r="I1490" s="25">
        <v>41524</v>
      </c>
      <c r="J1490">
        <v>119.05</v>
      </c>
    </row>
    <row r="1491" spans="1:10" x14ac:dyDescent="0.25">
      <c r="A1491" s="24" t="s">
        <v>3306</v>
      </c>
      <c r="B1491" s="25" t="s">
        <v>3307</v>
      </c>
      <c r="C1491" s="25" t="str">
        <f>LEFT(Data_Prep!$B1491,4)</f>
        <v>2011</v>
      </c>
      <c r="D1491" s="2">
        <v>1215.6500000000001</v>
      </c>
      <c r="I1491" s="25">
        <v>41523</v>
      </c>
      <c r="J1491">
        <v>116.32</v>
      </c>
    </row>
    <row r="1492" spans="1:10" x14ac:dyDescent="0.25">
      <c r="A1492" s="24" t="s">
        <v>3308</v>
      </c>
      <c r="B1492" s="25" t="s">
        <v>3309</v>
      </c>
      <c r="C1492" s="25" t="str">
        <f>LEFT(Data_Prep!$B1492,4)</f>
        <v>2011</v>
      </c>
      <c r="D1492" s="2">
        <v>1216.1300000000001</v>
      </c>
      <c r="I1492" s="25">
        <v>41522</v>
      </c>
      <c r="J1492">
        <v>120.53</v>
      </c>
    </row>
    <row r="1493" spans="1:10" x14ac:dyDescent="0.25">
      <c r="A1493" s="24" t="s">
        <v>3310</v>
      </c>
      <c r="B1493" s="25" t="s">
        <v>3311</v>
      </c>
      <c r="C1493" s="25" t="str">
        <f>LEFT(Data_Prep!$B1493,4)</f>
        <v>2011</v>
      </c>
      <c r="D1493" s="2">
        <v>1236.9100000000001</v>
      </c>
      <c r="I1493" s="25">
        <v>41521</v>
      </c>
      <c r="J1493">
        <v>120.57</v>
      </c>
    </row>
    <row r="1494" spans="1:10" x14ac:dyDescent="0.25">
      <c r="A1494" s="24" t="s">
        <v>3312</v>
      </c>
      <c r="B1494" s="25" t="s">
        <v>3313</v>
      </c>
      <c r="C1494" s="25" t="str">
        <f>LEFT(Data_Prep!$B1494,4)</f>
        <v>2011</v>
      </c>
      <c r="D1494" s="2">
        <v>1257.81</v>
      </c>
      <c r="I1494" s="25">
        <v>41520</v>
      </c>
      <c r="J1494">
        <v>127.59</v>
      </c>
    </row>
    <row r="1495" spans="1:10" x14ac:dyDescent="0.25">
      <c r="A1495" s="24" t="s">
        <v>3314</v>
      </c>
      <c r="B1495" s="25" t="s">
        <v>3315</v>
      </c>
      <c r="C1495" s="25" t="str">
        <f>LEFT(Data_Prep!$B1495,4)</f>
        <v>2011</v>
      </c>
      <c r="D1495" s="2">
        <v>1251.78</v>
      </c>
      <c r="I1495" s="25">
        <v>41519</v>
      </c>
      <c r="J1495">
        <v>127.36</v>
      </c>
    </row>
    <row r="1496" spans="1:10" x14ac:dyDescent="0.25">
      <c r="A1496" s="24" t="s">
        <v>3316</v>
      </c>
      <c r="B1496" s="25" t="s">
        <v>3317</v>
      </c>
      <c r="C1496" s="25" t="str">
        <f>LEFT(Data_Prep!$B1496,4)</f>
        <v>2011</v>
      </c>
      <c r="D1496" s="2">
        <v>1263.8499999999999</v>
      </c>
      <c r="I1496" s="25">
        <v>41518</v>
      </c>
      <c r="J1496">
        <v>128.26</v>
      </c>
    </row>
    <row r="1497" spans="1:10" x14ac:dyDescent="0.25">
      <c r="A1497" s="24" t="s">
        <v>3318</v>
      </c>
      <c r="B1497" s="25" t="s">
        <v>3319</v>
      </c>
      <c r="C1497" s="25" t="str">
        <f>LEFT(Data_Prep!$B1497,4)</f>
        <v>2011</v>
      </c>
      <c r="D1497" s="2">
        <v>1239.69</v>
      </c>
      <c r="I1497" s="25">
        <v>41517</v>
      </c>
      <c r="J1497">
        <v>129.46</v>
      </c>
    </row>
    <row r="1498" spans="1:10" x14ac:dyDescent="0.25">
      <c r="A1498" s="24" t="s">
        <v>3320</v>
      </c>
      <c r="B1498" s="25" t="s">
        <v>3321</v>
      </c>
      <c r="C1498" s="25" t="str">
        <f>LEFT(Data_Prep!$B1498,4)</f>
        <v>2011</v>
      </c>
      <c r="D1498" s="2">
        <v>1229.0999999999999</v>
      </c>
      <c r="I1498" s="25">
        <v>41516</v>
      </c>
      <c r="J1498">
        <v>123.23</v>
      </c>
    </row>
    <row r="1499" spans="1:10" x14ac:dyDescent="0.25">
      <c r="A1499" s="24" t="s">
        <v>3322</v>
      </c>
      <c r="B1499" s="25" t="s">
        <v>3323</v>
      </c>
      <c r="C1499" s="25" t="str">
        <f>LEFT(Data_Prep!$B1499,4)</f>
        <v>2011</v>
      </c>
      <c r="D1499" s="2">
        <v>1275.92</v>
      </c>
      <c r="I1499" s="25">
        <v>41515</v>
      </c>
      <c r="J1499">
        <v>117.52</v>
      </c>
    </row>
    <row r="1500" spans="1:10" x14ac:dyDescent="0.25">
      <c r="A1500" s="24" t="s">
        <v>3324</v>
      </c>
      <c r="B1500" s="25" t="s">
        <v>3325</v>
      </c>
      <c r="C1500" s="25" t="str">
        <f>LEFT(Data_Prep!$B1500,4)</f>
        <v>2011</v>
      </c>
      <c r="D1500" s="2">
        <v>1261.1199999999999</v>
      </c>
      <c r="I1500" s="25">
        <v>41514</v>
      </c>
      <c r="J1500">
        <v>117.59</v>
      </c>
    </row>
    <row r="1501" spans="1:10" x14ac:dyDescent="0.25">
      <c r="A1501" s="24" t="s">
        <v>3326</v>
      </c>
      <c r="B1501" s="25" t="s">
        <v>3327</v>
      </c>
      <c r="C1501" s="25" t="str">
        <f>LEFT(Data_Prep!$B1501,4)</f>
        <v>2011</v>
      </c>
      <c r="D1501" s="2">
        <v>1253.23</v>
      </c>
      <c r="I1501" s="25">
        <v>41513</v>
      </c>
      <c r="J1501">
        <v>117.45</v>
      </c>
    </row>
    <row r="1502" spans="1:10" x14ac:dyDescent="0.25">
      <c r="A1502" s="24" t="s">
        <v>3328</v>
      </c>
      <c r="B1502" s="25" t="s">
        <v>3329</v>
      </c>
      <c r="C1502" s="25" t="str">
        <f>LEFT(Data_Prep!$B1502,4)</f>
        <v>2011</v>
      </c>
      <c r="D1502" s="2">
        <v>1261.1500000000001</v>
      </c>
      <c r="I1502" s="25">
        <v>41512</v>
      </c>
      <c r="J1502">
        <v>112.23</v>
      </c>
    </row>
    <row r="1503" spans="1:10" x14ac:dyDescent="0.25">
      <c r="A1503" s="24" t="s">
        <v>3330</v>
      </c>
      <c r="B1503" s="25" t="s">
        <v>3331</v>
      </c>
      <c r="C1503" s="25" t="str">
        <f>LEFT(Data_Prep!$B1503,4)</f>
        <v>2011</v>
      </c>
      <c r="D1503" s="2">
        <v>1237.9000000000001</v>
      </c>
      <c r="I1503" s="25">
        <v>41511</v>
      </c>
      <c r="J1503">
        <v>111.79</v>
      </c>
    </row>
    <row r="1504" spans="1:10" x14ac:dyDescent="0.25">
      <c r="A1504" s="24" t="s">
        <v>3332</v>
      </c>
      <c r="B1504" s="25" t="s">
        <v>3333</v>
      </c>
      <c r="C1504" s="25" t="str">
        <f>LEFT(Data_Prep!$B1504,4)</f>
        <v>2011</v>
      </c>
      <c r="D1504" s="2">
        <v>1218.28</v>
      </c>
      <c r="I1504" s="25">
        <v>41510</v>
      </c>
      <c r="J1504">
        <v>108.69</v>
      </c>
    </row>
    <row r="1505" spans="1:10" x14ac:dyDescent="0.25">
      <c r="A1505" s="24" t="s">
        <v>3334</v>
      </c>
      <c r="B1505" s="25" t="s">
        <v>3335</v>
      </c>
      <c r="C1505" s="25" t="str">
        <f>LEFT(Data_Prep!$B1505,4)</f>
        <v>2011</v>
      </c>
      <c r="D1505" s="2">
        <v>1253.3</v>
      </c>
      <c r="I1505" s="25">
        <v>41509</v>
      </c>
      <c r="J1505">
        <v>107.55</v>
      </c>
    </row>
    <row r="1506" spans="1:10" x14ac:dyDescent="0.25">
      <c r="A1506" s="24" t="s">
        <v>3336</v>
      </c>
      <c r="B1506" s="25" t="s">
        <v>3337</v>
      </c>
      <c r="C1506" s="25" t="str">
        <f>LEFT(Data_Prep!$B1506,4)</f>
        <v>2011</v>
      </c>
      <c r="D1506" s="2">
        <v>1285.0899999999999</v>
      </c>
      <c r="I1506" s="25">
        <v>41508</v>
      </c>
      <c r="J1506">
        <v>109.73</v>
      </c>
    </row>
    <row r="1507" spans="1:10" x14ac:dyDescent="0.25">
      <c r="A1507" s="24" t="s">
        <v>3338</v>
      </c>
      <c r="B1507" s="25" t="s">
        <v>3339</v>
      </c>
      <c r="C1507" s="25" t="str">
        <f>LEFT(Data_Prep!$B1507,4)</f>
        <v>2011</v>
      </c>
      <c r="D1507" s="2">
        <v>1284.5899999999999</v>
      </c>
      <c r="I1507" s="25">
        <v>41507</v>
      </c>
      <c r="J1507">
        <v>111.44</v>
      </c>
    </row>
    <row r="1508" spans="1:10" x14ac:dyDescent="0.25">
      <c r="A1508" s="24" t="s">
        <v>3340</v>
      </c>
      <c r="B1508" s="25" t="s">
        <v>3341</v>
      </c>
      <c r="C1508" s="25" t="str">
        <f>LEFT(Data_Prep!$B1508,4)</f>
        <v>2011</v>
      </c>
      <c r="D1508" s="2">
        <v>1242</v>
      </c>
      <c r="I1508" s="25">
        <v>41506</v>
      </c>
      <c r="J1508">
        <v>105.01</v>
      </c>
    </row>
    <row r="1509" spans="1:10" x14ac:dyDescent="0.25">
      <c r="A1509" s="24" t="s">
        <v>3342</v>
      </c>
      <c r="B1509" s="25" t="s">
        <v>3343</v>
      </c>
      <c r="C1509" s="25" t="str">
        <f>LEFT(Data_Prep!$B1509,4)</f>
        <v>2011</v>
      </c>
      <c r="D1509" s="2">
        <v>1229.05</v>
      </c>
      <c r="I1509" s="25">
        <v>41505</v>
      </c>
      <c r="J1509">
        <v>102.3</v>
      </c>
    </row>
    <row r="1510" spans="1:10" x14ac:dyDescent="0.25">
      <c r="A1510" s="24" t="s">
        <v>3344</v>
      </c>
      <c r="B1510" s="25" t="s">
        <v>3345</v>
      </c>
      <c r="C1510" s="25" t="str">
        <f>LEFT(Data_Prep!$B1510,4)</f>
        <v>2011</v>
      </c>
      <c r="D1510" s="2">
        <v>1254.19</v>
      </c>
      <c r="I1510" s="25">
        <v>41504</v>
      </c>
      <c r="J1510">
        <v>98.84</v>
      </c>
    </row>
    <row r="1511" spans="1:10" x14ac:dyDescent="0.25">
      <c r="A1511" s="24" t="s">
        <v>3346</v>
      </c>
      <c r="B1511" s="25" t="s">
        <v>3347</v>
      </c>
      <c r="C1511" s="25" t="str">
        <f>LEFT(Data_Prep!$B1511,4)</f>
        <v>2011</v>
      </c>
      <c r="D1511" s="2">
        <v>1238.25</v>
      </c>
      <c r="I1511" s="25">
        <v>41503</v>
      </c>
      <c r="J1511">
        <v>99.56</v>
      </c>
    </row>
    <row r="1512" spans="1:10" x14ac:dyDescent="0.25">
      <c r="A1512" s="24" t="s">
        <v>3348</v>
      </c>
      <c r="B1512" s="25" t="s">
        <v>3349</v>
      </c>
      <c r="C1512" s="25" t="str">
        <f>LEFT(Data_Prep!$B1512,4)</f>
        <v>2011</v>
      </c>
      <c r="D1512" s="2">
        <v>1215.3900000000001</v>
      </c>
      <c r="I1512" s="25">
        <v>41502</v>
      </c>
      <c r="J1512">
        <v>98.33</v>
      </c>
    </row>
    <row r="1513" spans="1:10" x14ac:dyDescent="0.25">
      <c r="A1513" s="24" t="s">
        <v>3350</v>
      </c>
      <c r="B1513" s="25" t="s">
        <v>3351</v>
      </c>
      <c r="C1513" s="25" t="str">
        <f>LEFT(Data_Prep!$B1513,4)</f>
        <v>2011</v>
      </c>
      <c r="D1513" s="2">
        <v>1209.8800000000001</v>
      </c>
      <c r="I1513" s="25">
        <v>41501</v>
      </c>
      <c r="J1513">
        <v>97.54</v>
      </c>
    </row>
    <row r="1514" spans="1:10" x14ac:dyDescent="0.25">
      <c r="A1514" s="24" t="s">
        <v>3352</v>
      </c>
      <c r="B1514" s="25" t="s">
        <v>3353</v>
      </c>
      <c r="C1514" s="25" t="str">
        <f>LEFT(Data_Prep!$B1514,4)</f>
        <v>2011</v>
      </c>
      <c r="D1514" s="2">
        <v>1225.3800000000001</v>
      </c>
      <c r="I1514" s="25">
        <v>41500</v>
      </c>
      <c r="J1514">
        <v>97.96</v>
      </c>
    </row>
    <row r="1515" spans="1:10" x14ac:dyDescent="0.25">
      <c r="A1515" s="24" t="s">
        <v>3354</v>
      </c>
      <c r="B1515" s="25" t="s">
        <v>3355</v>
      </c>
      <c r="C1515" s="25" t="str">
        <f>LEFT(Data_Prep!$B1515,4)</f>
        <v>2011</v>
      </c>
      <c r="D1515" s="2">
        <v>1200.8599999999999</v>
      </c>
      <c r="I1515" s="25">
        <v>41499</v>
      </c>
      <c r="J1515">
        <v>97.9</v>
      </c>
    </row>
    <row r="1516" spans="1:10" x14ac:dyDescent="0.25">
      <c r="A1516" s="24" t="s">
        <v>3356</v>
      </c>
      <c r="B1516" s="25" t="s">
        <v>3357</v>
      </c>
      <c r="C1516" s="25" t="str">
        <f>LEFT(Data_Prep!$B1516,4)</f>
        <v>2011</v>
      </c>
      <c r="D1516" s="2">
        <v>1224.58</v>
      </c>
      <c r="I1516" s="25">
        <v>41498</v>
      </c>
      <c r="J1516">
        <v>95.08</v>
      </c>
    </row>
    <row r="1517" spans="1:10" x14ac:dyDescent="0.25">
      <c r="A1517" s="24" t="s">
        <v>3358</v>
      </c>
      <c r="B1517" s="25" t="s">
        <v>3359</v>
      </c>
      <c r="C1517" s="25" t="str">
        <f>LEFT(Data_Prep!$B1517,4)</f>
        <v>2011</v>
      </c>
      <c r="D1517" s="2">
        <v>1203.6600000000001</v>
      </c>
      <c r="I1517" s="25">
        <v>41497</v>
      </c>
      <c r="J1517">
        <v>94.16</v>
      </c>
    </row>
    <row r="1518" spans="1:10" x14ac:dyDescent="0.25">
      <c r="A1518" s="24" t="s">
        <v>3360</v>
      </c>
      <c r="B1518" s="25" t="s">
        <v>3361</v>
      </c>
      <c r="C1518" s="25" t="str">
        <f>LEFT(Data_Prep!$B1518,4)</f>
        <v>2011</v>
      </c>
      <c r="D1518" s="2">
        <v>1207.25</v>
      </c>
      <c r="I1518" s="25">
        <v>41496</v>
      </c>
      <c r="J1518">
        <v>93.29</v>
      </c>
    </row>
    <row r="1519" spans="1:10" x14ac:dyDescent="0.25">
      <c r="A1519" s="24" t="s">
        <v>3362</v>
      </c>
      <c r="B1519" s="25" t="s">
        <v>3363</v>
      </c>
      <c r="C1519" s="25" t="str">
        <f>LEFT(Data_Prep!$B1519,4)</f>
        <v>2011</v>
      </c>
      <c r="D1519" s="2">
        <v>1195.54</v>
      </c>
      <c r="I1519" s="25">
        <v>41495</v>
      </c>
      <c r="J1519">
        <v>93.36</v>
      </c>
    </row>
    <row r="1520" spans="1:10" x14ac:dyDescent="0.25">
      <c r="A1520" s="24" t="s">
        <v>3364</v>
      </c>
      <c r="B1520" s="25" t="s">
        <v>3365</v>
      </c>
      <c r="C1520" s="25" t="str">
        <f>LEFT(Data_Prep!$B1520,4)</f>
        <v>2011</v>
      </c>
      <c r="D1520" s="2">
        <v>1194.8900000000001</v>
      </c>
      <c r="I1520" s="25">
        <v>41494</v>
      </c>
      <c r="J1520">
        <v>94.77</v>
      </c>
    </row>
    <row r="1521" spans="1:10" x14ac:dyDescent="0.25">
      <c r="A1521" s="24" t="s">
        <v>3366</v>
      </c>
      <c r="B1521" s="25" t="s">
        <v>3367</v>
      </c>
      <c r="C1521" s="25" t="str">
        <f>LEFT(Data_Prep!$B1521,4)</f>
        <v>2011</v>
      </c>
      <c r="D1521" s="2">
        <v>1155.46</v>
      </c>
      <c r="I1521" s="25">
        <v>41493</v>
      </c>
      <c r="J1521">
        <v>96.92</v>
      </c>
    </row>
    <row r="1522" spans="1:10" x14ac:dyDescent="0.25">
      <c r="A1522" s="24" t="s">
        <v>3368</v>
      </c>
      <c r="B1522" s="25" t="s">
        <v>3369</v>
      </c>
      <c r="C1522" s="25" t="str">
        <f>LEFT(Data_Prep!$B1522,4)</f>
        <v>2011</v>
      </c>
      <c r="D1522" s="2">
        <v>1164.97</v>
      </c>
      <c r="I1522" s="25">
        <v>41492</v>
      </c>
      <c r="J1522">
        <v>97.13</v>
      </c>
    </row>
    <row r="1523" spans="1:10" x14ac:dyDescent="0.25">
      <c r="A1523" s="24" t="s">
        <v>3370</v>
      </c>
      <c r="B1523" s="25" t="s">
        <v>3371</v>
      </c>
      <c r="C1523" s="25" t="str">
        <f>LEFT(Data_Prep!$B1523,4)</f>
        <v>2011</v>
      </c>
      <c r="D1523" s="2">
        <v>1144.03</v>
      </c>
      <c r="I1523" s="25">
        <v>41491</v>
      </c>
      <c r="J1523">
        <v>96.92</v>
      </c>
    </row>
    <row r="1524" spans="1:10" x14ac:dyDescent="0.25">
      <c r="A1524" s="24" t="s">
        <v>3372</v>
      </c>
      <c r="B1524" s="25" t="s">
        <v>3373</v>
      </c>
      <c r="C1524" s="25" t="str">
        <f>LEFT(Data_Prep!$B1524,4)</f>
        <v>2011</v>
      </c>
      <c r="D1524" s="2">
        <v>1123.95</v>
      </c>
      <c r="I1524" s="25">
        <v>41490</v>
      </c>
      <c r="J1524">
        <v>96.6</v>
      </c>
    </row>
    <row r="1525" spans="1:10" x14ac:dyDescent="0.25">
      <c r="A1525" s="24" t="s">
        <v>3374</v>
      </c>
      <c r="B1525" s="25" t="s">
        <v>3375</v>
      </c>
      <c r="C1525" s="25" t="str">
        <f>LEFT(Data_Prep!$B1525,4)</f>
        <v>2011</v>
      </c>
      <c r="D1525" s="2">
        <v>1099.23</v>
      </c>
      <c r="I1525" s="25">
        <v>41489</v>
      </c>
      <c r="J1525">
        <v>96.66</v>
      </c>
    </row>
    <row r="1526" spans="1:10" x14ac:dyDescent="0.25">
      <c r="A1526" s="24" t="s">
        <v>3376</v>
      </c>
      <c r="B1526" s="25" t="s">
        <v>3377</v>
      </c>
      <c r="C1526" s="25" t="str">
        <f>LEFT(Data_Prep!$B1526,4)</f>
        <v>2011</v>
      </c>
      <c r="D1526" s="2">
        <v>1131.42</v>
      </c>
      <c r="I1526" s="25">
        <v>41488</v>
      </c>
      <c r="J1526">
        <v>97.24</v>
      </c>
    </row>
    <row r="1527" spans="1:10" x14ac:dyDescent="0.25">
      <c r="A1527" s="24" t="s">
        <v>3378</v>
      </c>
      <c r="B1527" s="25" t="s">
        <v>3379</v>
      </c>
      <c r="C1527" s="25" t="str">
        <f>LEFT(Data_Prep!$B1527,4)</f>
        <v>2011</v>
      </c>
      <c r="D1527" s="2">
        <v>1160.4000000000001</v>
      </c>
      <c r="I1527" s="25">
        <v>41487</v>
      </c>
      <c r="J1527">
        <v>96.42</v>
      </c>
    </row>
    <row r="1528" spans="1:10" x14ac:dyDescent="0.25">
      <c r="A1528" s="24" t="s">
        <v>3380</v>
      </c>
      <c r="B1528" s="25" t="s">
        <v>3381</v>
      </c>
      <c r="C1528" s="25" t="str">
        <f>LEFT(Data_Prep!$B1528,4)</f>
        <v>2011</v>
      </c>
      <c r="D1528" s="2">
        <v>1151.06</v>
      </c>
      <c r="I1528" s="25">
        <v>41486</v>
      </c>
      <c r="J1528">
        <v>97.91</v>
      </c>
    </row>
    <row r="1529" spans="1:10" x14ac:dyDescent="0.25">
      <c r="A1529" s="24" t="s">
        <v>3382</v>
      </c>
      <c r="B1529" s="25" t="s">
        <v>3383</v>
      </c>
      <c r="C1529" s="25" t="str">
        <f>LEFT(Data_Prep!$B1529,4)</f>
        <v>2011</v>
      </c>
      <c r="D1529" s="2">
        <v>1175.3800000000001</v>
      </c>
      <c r="I1529" s="25">
        <v>41485</v>
      </c>
      <c r="J1529">
        <v>96.31</v>
      </c>
    </row>
    <row r="1530" spans="1:10" x14ac:dyDescent="0.25">
      <c r="A1530" s="24" t="s">
        <v>3384</v>
      </c>
      <c r="B1530" s="25" t="s">
        <v>3385</v>
      </c>
      <c r="C1530" s="25" t="str">
        <f>LEFT(Data_Prep!$B1530,4)</f>
        <v>2011</v>
      </c>
      <c r="D1530" s="2">
        <v>1162.95</v>
      </c>
      <c r="I1530" s="25">
        <v>41484</v>
      </c>
      <c r="J1530">
        <v>93.3</v>
      </c>
    </row>
    <row r="1531" spans="1:10" x14ac:dyDescent="0.25">
      <c r="A1531" s="24" t="s">
        <v>3386</v>
      </c>
      <c r="B1531" s="25" t="s">
        <v>3387</v>
      </c>
      <c r="C1531" s="25" t="str">
        <f>LEFT(Data_Prep!$B1531,4)</f>
        <v>2011</v>
      </c>
      <c r="D1531" s="2">
        <v>1136.43</v>
      </c>
      <c r="I1531" s="25">
        <v>41483</v>
      </c>
      <c r="J1531">
        <v>92.1</v>
      </c>
    </row>
    <row r="1532" spans="1:10" x14ac:dyDescent="0.25">
      <c r="A1532" s="24" t="s">
        <v>3388</v>
      </c>
      <c r="B1532" s="25" t="s">
        <v>3389</v>
      </c>
      <c r="C1532" s="25" t="str">
        <f>LEFT(Data_Prep!$B1532,4)</f>
        <v>2011</v>
      </c>
      <c r="D1532" s="2">
        <v>1129.56</v>
      </c>
      <c r="I1532" s="25">
        <v>41482</v>
      </c>
      <c r="J1532">
        <v>89.1</v>
      </c>
    </row>
    <row r="1533" spans="1:10" x14ac:dyDescent="0.25">
      <c r="A1533" s="24" t="s">
        <v>3390</v>
      </c>
      <c r="B1533" s="25" t="s">
        <v>3391</v>
      </c>
      <c r="C1533" s="25" t="str">
        <f>LEFT(Data_Prep!$B1533,4)</f>
        <v>2011</v>
      </c>
      <c r="D1533" s="2">
        <v>1166.76</v>
      </c>
      <c r="I1533" s="25">
        <v>41481</v>
      </c>
      <c r="J1533">
        <v>90.63</v>
      </c>
    </row>
    <row r="1534" spans="1:10" x14ac:dyDescent="0.25">
      <c r="A1534" s="24" t="s">
        <v>3392</v>
      </c>
      <c r="B1534" s="25" t="s">
        <v>3393</v>
      </c>
      <c r="C1534" s="25" t="str">
        <f>LEFT(Data_Prep!$B1534,4)</f>
        <v>2011</v>
      </c>
      <c r="D1534" s="2">
        <v>1202.0899999999999</v>
      </c>
      <c r="I1534" s="25">
        <v>41480</v>
      </c>
      <c r="J1534">
        <v>89.41</v>
      </c>
    </row>
    <row r="1535" spans="1:10" x14ac:dyDescent="0.25">
      <c r="A1535" s="24" t="s">
        <v>3394</v>
      </c>
      <c r="B1535" s="25" t="s">
        <v>3395</v>
      </c>
      <c r="C1535" s="25" t="str">
        <f>LEFT(Data_Prep!$B1535,4)</f>
        <v>2011</v>
      </c>
      <c r="D1535" s="2">
        <v>1204.0899999999999</v>
      </c>
      <c r="I1535" s="25">
        <v>41479</v>
      </c>
      <c r="J1535">
        <v>87.46</v>
      </c>
    </row>
    <row r="1536" spans="1:10" x14ac:dyDescent="0.25">
      <c r="A1536" s="24" t="s">
        <v>3396</v>
      </c>
      <c r="B1536" s="25" t="s">
        <v>3397</v>
      </c>
      <c r="C1536" s="25" t="str">
        <f>LEFT(Data_Prep!$B1536,4)</f>
        <v>2011</v>
      </c>
      <c r="D1536" s="2">
        <v>1216.01</v>
      </c>
      <c r="I1536" s="25">
        <v>41478</v>
      </c>
      <c r="J1536">
        <v>86.94</v>
      </c>
    </row>
    <row r="1537" spans="1:10" x14ac:dyDescent="0.25">
      <c r="A1537" s="24" t="s">
        <v>3398</v>
      </c>
      <c r="B1537" s="25" t="s">
        <v>3399</v>
      </c>
      <c r="C1537" s="25" t="str">
        <f>LEFT(Data_Prep!$B1537,4)</f>
        <v>2011</v>
      </c>
      <c r="D1537" s="2">
        <v>1209.1099999999999</v>
      </c>
      <c r="I1537" s="25">
        <v>41477</v>
      </c>
      <c r="J1537">
        <v>86.09</v>
      </c>
    </row>
    <row r="1538" spans="1:10" x14ac:dyDescent="0.25">
      <c r="A1538" s="24" t="s">
        <v>3400</v>
      </c>
      <c r="B1538" s="25" t="s">
        <v>3401</v>
      </c>
      <c r="C1538" s="25" t="str">
        <f>LEFT(Data_Prep!$B1538,4)</f>
        <v>2011</v>
      </c>
      <c r="D1538" s="2">
        <v>1188.68</v>
      </c>
      <c r="I1538" s="25">
        <v>41476</v>
      </c>
      <c r="J1538">
        <v>85.47</v>
      </c>
    </row>
    <row r="1539" spans="1:10" x14ac:dyDescent="0.25">
      <c r="A1539" s="24" t="s">
        <v>3402</v>
      </c>
      <c r="B1539" s="25" t="s">
        <v>3403</v>
      </c>
      <c r="C1539" s="25" t="str">
        <f>LEFT(Data_Prep!$B1539,4)</f>
        <v>2011</v>
      </c>
      <c r="D1539" s="2">
        <v>1172.8699999999999</v>
      </c>
      <c r="I1539" s="25">
        <v>41475</v>
      </c>
      <c r="J1539">
        <v>85.67</v>
      </c>
    </row>
    <row r="1540" spans="1:10" x14ac:dyDescent="0.25">
      <c r="A1540" s="24" t="s">
        <v>3404</v>
      </c>
      <c r="B1540" s="25" t="s">
        <v>3405</v>
      </c>
      <c r="C1540" s="25" t="str">
        <f>LEFT(Data_Prep!$B1540,4)</f>
        <v>2011</v>
      </c>
      <c r="D1540" s="2">
        <v>1162.27</v>
      </c>
      <c r="I1540" s="25">
        <v>41474</v>
      </c>
      <c r="J1540">
        <v>85.78</v>
      </c>
    </row>
    <row r="1541" spans="1:10" x14ac:dyDescent="0.25">
      <c r="A1541" s="24" t="s">
        <v>3406</v>
      </c>
      <c r="B1541" s="25" t="s">
        <v>3407</v>
      </c>
      <c r="C1541" s="25" t="str">
        <f>LEFT(Data_Prep!$B1541,4)</f>
        <v>2011</v>
      </c>
      <c r="D1541" s="2">
        <v>1154.23</v>
      </c>
      <c r="I1541" s="25">
        <v>41473</v>
      </c>
      <c r="J1541">
        <v>85.43</v>
      </c>
    </row>
    <row r="1542" spans="1:10" x14ac:dyDescent="0.25">
      <c r="A1542" s="24" t="s">
        <v>3408</v>
      </c>
      <c r="B1542" s="25" t="s">
        <v>3409</v>
      </c>
      <c r="C1542" s="25" t="str">
        <f>LEFT(Data_Prep!$B1542,4)</f>
        <v>2011</v>
      </c>
      <c r="D1542" s="2">
        <v>1185.9000000000001</v>
      </c>
      <c r="I1542" s="25">
        <v>41472</v>
      </c>
      <c r="J1542">
        <v>90.54</v>
      </c>
    </row>
    <row r="1543" spans="1:10" x14ac:dyDescent="0.25">
      <c r="A1543" s="24" t="s">
        <v>3410</v>
      </c>
      <c r="B1543" s="25" t="s">
        <v>3411</v>
      </c>
      <c r="C1543" s="25" t="str">
        <f>LEFT(Data_Prep!$B1543,4)</f>
        <v>2011</v>
      </c>
      <c r="D1543" s="2">
        <v>1198.6199999999999</v>
      </c>
      <c r="I1543" s="25">
        <v>41471</v>
      </c>
      <c r="J1543">
        <v>92.74</v>
      </c>
    </row>
    <row r="1544" spans="1:10" x14ac:dyDescent="0.25">
      <c r="A1544" s="24" t="s">
        <v>3412</v>
      </c>
      <c r="B1544" s="25" t="s">
        <v>3413</v>
      </c>
      <c r="C1544" s="25" t="str">
        <f>LEFT(Data_Prep!$B1544,4)</f>
        <v>2011</v>
      </c>
      <c r="D1544" s="2">
        <v>1165.24</v>
      </c>
      <c r="I1544" s="25">
        <v>41470</v>
      </c>
      <c r="J1544">
        <v>93.14</v>
      </c>
    </row>
    <row r="1545" spans="1:10" x14ac:dyDescent="0.25">
      <c r="A1545" s="24" t="s">
        <v>3414</v>
      </c>
      <c r="B1545" s="25" t="s">
        <v>3415</v>
      </c>
      <c r="C1545" s="25" t="str">
        <f>LEFT(Data_Prep!$B1545,4)</f>
        <v>2011</v>
      </c>
      <c r="D1545" s="2">
        <v>1173.97</v>
      </c>
      <c r="I1545" s="25">
        <v>41469</v>
      </c>
      <c r="J1545">
        <v>90.37</v>
      </c>
    </row>
    <row r="1546" spans="1:10" x14ac:dyDescent="0.25">
      <c r="A1546" s="24" t="s">
        <v>3416</v>
      </c>
      <c r="B1546" s="25" t="s">
        <v>3417</v>
      </c>
      <c r="C1546" s="25" t="str">
        <f>LEFT(Data_Prep!$B1546,4)</f>
        <v>2011</v>
      </c>
      <c r="D1546" s="2">
        <v>1204.42</v>
      </c>
      <c r="I1546" s="25">
        <v>41468</v>
      </c>
      <c r="J1546">
        <v>91.39</v>
      </c>
    </row>
    <row r="1547" spans="1:10" x14ac:dyDescent="0.25">
      <c r="A1547" s="24" t="s">
        <v>3418</v>
      </c>
      <c r="B1547" s="25" t="s">
        <v>3419</v>
      </c>
      <c r="C1547" s="25" t="str">
        <f>LEFT(Data_Prep!$B1547,4)</f>
        <v>2011</v>
      </c>
      <c r="D1547" s="2">
        <v>1218.8900000000001</v>
      </c>
      <c r="I1547" s="25">
        <v>41467</v>
      </c>
      <c r="J1547">
        <v>88.46</v>
      </c>
    </row>
    <row r="1548" spans="1:10" x14ac:dyDescent="0.25">
      <c r="A1548" s="24" t="s">
        <v>3420</v>
      </c>
      <c r="B1548" s="25" t="s">
        <v>3421</v>
      </c>
      <c r="C1548" s="25" t="str">
        <f>LEFT(Data_Prep!$B1548,4)</f>
        <v>2011</v>
      </c>
      <c r="D1548" s="2">
        <v>1212.92</v>
      </c>
      <c r="I1548" s="25">
        <v>41466</v>
      </c>
      <c r="J1548">
        <v>91.22</v>
      </c>
    </row>
    <row r="1549" spans="1:10" x14ac:dyDescent="0.25">
      <c r="A1549" s="24" t="s">
        <v>3422</v>
      </c>
      <c r="B1549" s="25" t="s">
        <v>3423</v>
      </c>
      <c r="C1549" s="25" t="str">
        <f>LEFT(Data_Prep!$B1549,4)</f>
        <v>2011</v>
      </c>
      <c r="D1549" s="2">
        <v>1210.08</v>
      </c>
      <c r="I1549" s="25">
        <v>41465</v>
      </c>
      <c r="J1549">
        <v>84.51</v>
      </c>
    </row>
    <row r="1550" spans="1:10" x14ac:dyDescent="0.25">
      <c r="A1550" s="24" t="s">
        <v>3424</v>
      </c>
      <c r="B1550" s="25" t="s">
        <v>3425</v>
      </c>
      <c r="C1550" s="25" t="str">
        <f>LEFT(Data_Prep!$B1550,4)</f>
        <v>2011</v>
      </c>
      <c r="D1550" s="2">
        <v>1176.8</v>
      </c>
      <c r="I1550" s="25">
        <v>41464</v>
      </c>
      <c r="J1550">
        <v>74.22</v>
      </c>
    </row>
    <row r="1551" spans="1:10" x14ac:dyDescent="0.25">
      <c r="A1551" s="24" t="s">
        <v>3426</v>
      </c>
      <c r="B1551" s="25" t="s">
        <v>3427</v>
      </c>
      <c r="C1551" s="25" t="str">
        <f>LEFT(Data_Prep!$B1551,4)</f>
        <v>2011</v>
      </c>
      <c r="D1551" s="2">
        <v>1159.27</v>
      </c>
      <c r="I1551" s="25">
        <v>41463</v>
      </c>
      <c r="J1551">
        <v>74.56</v>
      </c>
    </row>
    <row r="1552" spans="1:10" x14ac:dyDescent="0.25">
      <c r="A1552" s="24" t="s">
        <v>3428</v>
      </c>
      <c r="B1552" s="25" t="s">
        <v>3429</v>
      </c>
      <c r="C1552" s="25" t="str">
        <f>LEFT(Data_Prep!$B1552,4)</f>
        <v>2011</v>
      </c>
      <c r="D1552" s="2">
        <v>1177.5999999999999</v>
      </c>
      <c r="I1552" s="25">
        <v>41462</v>
      </c>
      <c r="J1552">
        <v>72.510000000000005</v>
      </c>
    </row>
    <row r="1553" spans="1:10" x14ac:dyDescent="0.25">
      <c r="A1553" s="24" t="s">
        <v>3430</v>
      </c>
      <c r="B1553" s="25" t="s">
        <v>3431</v>
      </c>
      <c r="C1553" s="25" t="str">
        <f>LEFT(Data_Prep!$B1553,4)</f>
        <v>2011</v>
      </c>
      <c r="D1553" s="2">
        <v>1162.3499999999999</v>
      </c>
      <c r="I1553" s="25">
        <v>41461</v>
      </c>
      <c r="J1553">
        <v>66.849999999999994</v>
      </c>
    </row>
    <row r="1554" spans="1:10" x14ac:dyDescent="0.25">
      <c r="A1554" s="24" t="s">
        <v>3432</v>
      </c>
      <c r="B1554" s="25" t="s">
        <v>3433</v>
      </c>
      <c r="C1554" s="25" t="str">
        <f>LEFT(Data_Prep!$B1554,4)</f>
        <v>2011</v>
      </c>
      <c r="D1554" s="2">
        <v>1123.82</v>
      </c>
      <c r="I1554" s="25">
        <v>41460</v>
      </c>
      <c r="J1554">
        <v>66.34</v>
      </c>
    </row>
    <row r="1555" spans="1:10" x14ac:dyDescent="0.25">
      <c r="A1555" s="24" t="s">
        <v>3434</v>
      </c>
      <c r="B1555" s="25" t="s">
        <v>3435</v>
      </c>
      <c r="C1555" s="25" t="str">
        <f>LEFT(Data_Prep!$B1555,4)</f>
        <v>2011</v>
      </c>
      <c r="D1555" s="2">
        <v>1123.53</v>
      </c>
      <c r="I1555" s="25">
        <v>41459</v>
      </c>
      <c r="J1555">
        <v>77.680000000000007</v>
      </c>
    </row>
    <row r="1556" spans="1:10" x14ac:dyDescent="0.25">
      <c r="A1556" s="24" t="s">
        <v>3436</v>
      </c>
      <c r="B1556" s="25" t="s">
        <v>3437</v>
      </c>
      <c r="C1556" s="25" t="str">
        <f>LEFT(Data_Prep!$B1556,4)</f>
        <v>2011</v>
      </c>
      <c r="D1556" s="2">
        <v>1140.6500000000001</v>
      </c>
      <c r="I1556" s="25">
        <v>41458</v>
      </c>
      <c r="J1556">
        <v>76.89</v>
      </c>
    </row>
    <row r="1557" spans="1:10" x14ac:dyDescent="0.25">
      <c r="A1557" s="24" t="s">
        <v>3438</v>
      </c>
      <c r="B1557" s="25" t="s">
        <v>3439</v>
      </c>
      <c r="C1557" s="25" t="str">
        <f>LEFT(Data_Prep!$B1557,4)</f>
        <v>2011</v>
      </c>
      <c r="D1557" s="2">
        <v>1193.8900000000001</v>
      </c>
      <c r="I1557" s="25">
        <v>41457</v>
      </c>
      <c r="J1557">
        <v>87.66</v>
      </c>
    </row>
    <row r="1558" spans="1:10" x14ac:dyDescent="0.25">
      <c r="A1558" s="24" t="s">
        <v>3440</v>
      </c>
      <c r="B1558" s="25" t="s">
        <v>3441</v>
      </c>
      <c r="C1558" s="25" t="str">
        <f>LEFT(Data_Prep!$B1558,4)</f>
        <v>2011</v>
      </c>
      <c r="D1558" s="2">
        <v>1192.76</v>
      </c>
      <c r="I1558" s="25">
        <v>41456</v>
      </c>
      <c r="J1558">
        <v>84.61</v>
      </c>
    </row>
    <row r="1559" spans="1:10" x14ac:dyDescent="0.25">
      <c r="A1559" s="24" t="s">
        <v>3442</v>
      </c>
      <c r="B1559" s="25" t="s">
        <v>3443</v>
      </c>
      <c r="C1559" s="25" t="str">
        <f>LEFT(Data_Prep!$B1559,4)</f>
        <v>2011</v>
      </c>
      <c r="D1559" s="2">
        <v>1204.49</v>
      </c>
      <c r="I1559" s="25">
        <v>41455</v>
      </c>
      <c r="J1559">
        <v>97.51</v>
      </c>
    </row>
    <row r="1560" spans="1:10" x14ac:dyDescent="0.25">
      <c r="A1560" s="24" t="s">
        <v>3444</v>
      </c>
      <c r="B1560" s="25" t="s">
        <v>3445</v>
      </c>
      <c r="C1560" s="25" t="str">
        <f>LEFT(Data_Prep!$B1560,4)</f>
        <v>2011</v>
      </c>
      <c r="D1560" s="2">
        <v>1178.81</v>
      </c>
      <c r="I1560" s="25">
        <v>41454</v>
      </c>
      <c r="J1560">
        <v>95</v>
      </c>
    </row>
    <row r="1561" spans="1:10" x14ac:dyDescent="0.25">
      <c r="A1561" s="24" t="s">
        <v>3446</v>
      </c>
      <c r="B1561" s="25" t="s">
        <v>3447</v>
      </c>
      <c r="C1561" s="25" t="str">
        <f>LEFT(Data_Prep!$B1561,4)</f>
        <v>2011</v>
      </c>
      <c r="D1561" s="2">
        <v>1172.6400000000001</v>
      </c>
      <c r="I1561" s="25">
        <v>41453</v>
      </c>
      <c r="J1561">
        <v>94.66</v>
      </c>
    </row>
    <row r="1562" spans="1:10" x14ac:dyDescent="0.25">
      <c r="A1562" s="24" t="s">
        <v>3448</v>
      </c>
      <c r="B1562" s="25" t="s">
        <v>3449</v>
      </c>
      <c r="C1562" s="25" t="str">
        <f>LEFT(Data_Prep!$B1562,4)</f>
        <v>2011</v>
      </c>
      <c r="D1562" s="2">
        <v>1120.76</v>
      </c>
      <c r="I1562" s="25">
        <v>41452</v>
      </c>
      <c r="J1562">
        <v>101.74</v>
      </c>
    </row>
    <row r="1563" spans="1:10" x14ac:dyDescent="0.25">
      <c r="A1563" s="24" t="s">
        <v>3450</v>
      </c>
      <c r="B1563" s="25" t="s">
        <v>3451</v>
      </c>
      <c r="C1563" s="25" t="str">
        <f>LEFT(Data_Prep!$B1563,4)</f>
        <v>2011</v>
      </c>
      <c r="D1563" s="2">
        <v>1172.53</v>
      </c>
      <c r="I1563" s="25">
        <v>41451</v>
      </c>
      <c r="J1563">
        <v>104</v>
      </c>
    </row>
    <row r="1564" spans="1:10" x14ac:dyDescent="0.25">
      <c r="A1564" s="24" t="s">
        <v>3452</v>
      </c>
      <c r="B1564" s="25" t="s">
        <v>3453</v>
      </c>
      <c r="C1564" s="25" t="str">
        <f>LEFT(Data_Prep!$B1564,4)</f>
        <v>2011</v>
      </c>
      <c r="D1564" s="2">
        <v>1119.46</v>
      </c>
      <c r="I1564" s="25">
        <v>41450</v>
      </c>
      <c r="J1564">
        <v>103.33</v>
      </c>
    </row>
    <row r="1565" spans="1:10" x14ac:dyDescent="0.25">
      <c r="A1565" s="24" t="s">
        <v>3454</v>
      </c>
      <c r="B1565" s="25" t="s">
        <v>3455</v>
      </c>
      <c r="C1565" s="25" t="str">
        <f>LEFT(Data_Prep!$B1565,4)</f>
        <v>2011</v>
      </c>
      <c r="D1565" s="2">
        <v>1199.3800000000001</v>
      </c>
      <c r="I1565" s="25">
        <v>41449</v>
      </c>
      <c r="J1565">
        <v>102.09</v>
      </c>
    </row>
    <row r="1566" spans="1:10" x14ac:dyDescent="0.25">
      <c r="A1566" s="24" t="s">
        <v>3456</v>
      </c>
      <c r="B1566" s="25" t="s">
        <v>3457</v>
      </c>
      <c r="C1566" s="25" t="str">
        <f>LEFT(Data_Prep!$B1566,4)</f>
        <v>2011</v>
      </c>
      <c r="D1566" s="2">
        <v>1200.07</v>
      </c>
      <c r="I1566" s="25">
        <v>41448</v>
      </c>
      <c r="J1566">
        <v>107.9</v>
      </c>
    </row>
    <row r="1567" spans="1:10" x14ac:dyDescent="0.25">
      <c r="A1567" s="24" t="s">
        <v>3458</v>
      </c>
      <c r="B1567" s="25" t="s">
        <v>3459</v>
      </c>
      <c r="C1567" s="25" t="str">
        <f>LEFT(Data_Prep!$B1567,4)</f>
        <v>2011</v>
      </c>
      <c r="D1567" s="2">
        <v>1260.3399999999999</v>
      </c>
      <c r="I1567" s="25">
        <v>41447</v>
      </c>
      <c r="J1567">
        <v>108.2</v>
      </c>
    </row>
    <row r="1568" spans="1:10" x14ac:dyDescent="0.25">
      <c r="A1568" s="24" t="s">
        <v>3460</v>
      </c>
      <c r="B1568" s="25" t="s">
        <v>3461</v>
      </c>
      <c r="C1568" s="25" t="str">
        <f>LEFT(Data_Prep!$B1568,4)</f>
        <v>2011</v>
      </c>
      <c r="D1568" s="2">
        <v>1254.05</v>
      </c>
      <c r="I1568" s="25">
        <v>41446</v>
      </c>
      <c r="J1568">
        <v>109.5</v>
      </c>
    </row>
    <row r="1569" spans="1:10" x14ac:dyDescent="0.25">
      <c r="A1569" s="24" t="s">
        <v>3462</v>
      </c>
      <c r="B1569" s="25" t="s">
        <v>3463</v>
      </c>
      <c r="C1569" s="25" t="str">
        <f>LEFT(Data_Prep!$B1569,4)</f>
        <v>2011</v>
      </c>
      <c r="D1569" s="2">
        <v>1286.94</v>
      </c>
      <c r="I1569" s="25">
        <v>41445</v>
      </c>
      <c r="J1569">
        <v>111.29</v>
      </c>
    </row>
    <row r="1570" spans="1:10" x14ac:dyDescent="0.25">
      <c r="A1570" s="24" t="s">
        <v>3464</v>
      </c>
      <c r="B1570" s="25" t="s">
        <v>3465</v>
      </c>
      <c r="C1570" s="25" t="str">
        <f>LEFT(Data_Prep!$B1570,4)</f>
        <v>2011</v>
      </c>
      <c r="D1570" s="2">
        <v>1292.28</v>
      </c>
      <c r="I1570" s="25">
        <v>41444</v>
      </c>
      <c r="J1570">
        <v>108.25</v>
      </c>
    </row>
    <row r="1571" spans="1:10" x14ac:dyDescent="0.25">
      <c r="A1571" s="24" t="s">
        <v>3466</v>
      </c>
      <c r="B1571" s="25" t="s">
        <v>3467</v>
      </c>
      <c r="C1571" s="25" t="str">
        <f>LEFT(Data_Prep!$B1571,4)</f>
        <v>2011</v>
      </c>
      <c r="D1571" s="2">
        <v>1300.67</v>
      </c>
      <c r="I1571" s="25">
        <v>41443</v>
      </c>
      <c r="J1571">
        <v>107.35</v>
      </c>
    </row>
    <row r="1572" spans="1:10" x14ac:dyDescent="0.25">
      <c r="A1572" s="24" t="s">
        <v>3468</v>
      </c>
      <c r="B1572" s="25" t="s">
        <v>3469</v>
      </c>
      <c r="C1572" s="25" t="str">
        <f>LEFT(Data_Prep!$B1572,4)</f>
        <v>2011</v>
      </c>
      <c r="D1572" s="2">
        <v>1304.8900000000001</v>
      </c>
      <c r="I1572" s="25">
        <v>41442</v>
      </c>
      <c r="J1572">
        <v>101.95</v>
      </c>
    </row>
    <row r="1573" spans="1:10" x14ac:dyDescent="0.25">
      <c r="A1573" s="24" t="s">
        <v>3470</v>
      </c>
      <c r="B1573" s="25" t="s">
        <v>3471</v>
      </c>
      <c r="C1573" s="25" t="str">
        <f>LEFT(Data_Prep!$B1573,4)</f>
        <v>2011</v>
      </c>
      <c r="D1573" s="2">
        <v>1331.94</v>
      </c>
      <c r="I1573" s="25">
        <v>41441</v>
      </c>
      <c r="J1573">
        <v>99.9</v>
      </c>
    </row>
    <row r="1574" spans="1:10" x14ac:dyDescent="0.25">
      <c r="A1574" s="24" t="s">
        <v>3472</v>
      </c>
      <c r="B1574" s="25" t="s">
        <v>3473</v>
      </c>
      <c r="C1574" s="25" t="str">
        <f>LEFT(Data_Prep!$B1574,4)</f>
        <v>2011</v>
      </c>
      <c r="D1574" s="2">
        <v>1337.43</v>
      </c>
      <c r="I1574" s="25">
        <v>41440</v>
      </c>
      <c r="J1574">
        <v>99.8</v>
      </c>
    </row>
    <row r="1575" spans="1:10" x14ac:dyDescent="0.25">
      <c r="A1575" s="24" t="s">
        <v>3474</v>
      </c>
      <c r="B1575" s="25" t="s">
        <v>3475</v>
      </c>
      <c r="C1575" s="25" t="str">
        <f>LEFT(Data_Prep!$B1575,4)</f>
        <v>2011</v>
      </c>
      <c r="D1575" s="2">
        <v>1345.02</v>
      </c>
      <c r="I1575" s="25">
        <v>41439</v>
      </c>
      <c r="J1575">
        <v>100</v>
      </c>
    </row>
    <row r="1576" spans="1:10" x14ac:dyDescent="0.25">
      <c r="A1576" s="24" t="s">
        <v>3476</v>
      </c>
      <c r="B1576" s="25" t="s">
        <v>3477</v>
      </c>
      <c r="C1576" s="25" t="str">
        <f>LEFT(Data_Prep!$B1576,4)</f>
        <v>2011</v>
      </c>
      <c r="D1576" s="2">
        <v>1343.8</v>
      </c>
      <c r="I1576" s="25">
        <v>41438</v>
      </c>
      <c r="J1576">
        <v>103.95</v>
      </c>
    </row>
    <row r="1577" spans="1:10" x14ac:dyDescent="0.25">
      <c r="A1577" s="24" t="s">
        <v>3478</v>
      </c>
      <c r="B1577" s="25" t="s">
        <v>3479</v>
      </c>
      <c r="C1577" s="25" t="str">
        <f>LEFT(Data_Prep!$B1577,4)</f>
        <v>2011</v>
      </c>
      <c r="D1577" s="2">
        <v>1325.84</v>
      </c>
      <c r="I1577" s="25">
        <v>41437</v>
      </c>
      <c r="J1577">
        <v>108.78</v>
      </c>
    </row>
    <row r="1578" spans="1:10" x14ac:dyDescent="0.25">
      <c r="A1578" s="24" t="s">
        <v>3480</v>
      </c>
      <c r="B1578" s="25" t="s">
        <v>3481</v>
      </c>
      <c r="C1578" s="25" t="str">
        <f>LEFT(Data_Prep!$B1578,4)</f>
        <v>2011</v>
      </c>
      <c r="D1578" s="2">
        <v>1326.73</v>
      </c>
      <c r="I1578" s="25">
        <v>41436</v>
      </c>
      <c r="J1578">
        <v>109</v>
      </c>
    </row>
    <row r="1579" spans="1:10" x14ac:dyDescent="0.25">
      <c r="A1579" s="24" t="s">
        <v>3482</v>
      </c>
      <c r="B1579" s="25" t="s">
        <v>3483</v>
      </c>
      <c r="C1579" s="25" t="str">
        <f>LEFT(Data_Prep!$B1579,4)</f>
        <v>2011</v>
      </c>
      <c r="D1579" s="2">
        <v>1305.44</v>
      </c>
      <c r="I1579" s="25">
        <v>41435</v>
      </c>
      <c r="J1579">
        <v>106.35</v>
      </c>
    </row>
    <row r="1580" spans="1:10" x14ac:dyDescent="0.25">
      <c r="A1580" s="24" t="s">
        <v>3484</v>
      </c>
      <c r="B1580" s="25" t="s">
        <v>3485</v>
      </c>
      <c r="C1580" s="25" t="str">
        <f>LEFT(Data_Prep!$B1580,4)</f>
        <v>2011</v>
      </c>
      <c r="D1580" s="2">
        <v>1316.14</v>
      </c>
      <c r="I1580" s="25">
        <v>41434</v>
      </c>
      <c r="J1580">
        <v>100.44</v>
      </c>
    </row>
    <row r="1581" spans="1:10" x14ac:dyDescent="0.25">
      <c r="A1581" s="24" t="s">
        <v>3486</v>
      </c>
      <c r="B1581" s="25" t="s">
        <v>3487</v>
      </c>
      <c r="C1581" s="25" t="str">
        <f>LEFT(Data_Prep!$B1581,4)</f>
        <v>2011</v>
      </c>
      <c r="D1581" s="2">
        <v>1308.8699999999999</v>
      </c>
      <c r="I1581" s="25">
        <v>41433</v>
      </c>
      <c r="J1581">
        <v>107.89</v>
      </c>
    </row>
    <row r="1582" spans="1:10" x14ac:dyDescent="0.25">
      <c r="A1582" s="24" t="s">
        <v>3488</v>
      </c>
      <c r="B1582" s="25" t="s">
        <v>3489</v>
      </c>
      <c r="C1582" s="25" t="str">
        <f>LEFT(Data_Prep!$B1582,4)</f>
        <v>2011</v>
      </c>
      <c r="D1582" s="2">
        <v>1317.72</v>
      </c>
      <c r="I1582" s="25">
        <v>41432</v>
      </c>
      <c r="J1582">
        <v>111</v>
      </c>
    </row>
    <row r="1583" spans="1:10" x14ac:dyDescent="0.25">
      <c r="A1583" s="24" t="s">
        <v>3490</v>
      </c>
      <c r="B1583" s="25" t="s">
        <v>3491</v>
      </c>
      <c r="C1583" s="25" t="str">
        <f>LEFT(Data_Prep!$B1583,4)</f>
        <v>2011</v>
      </c>
      <c r="D1583" s="2">
        <v>1313.64</v>
      </c>
      <c r="I1583" s="25">
        <v>41431</v>
      </c>
      <c r="J1583">
        <v>118.97</v>
      </c>
    </row>
    <row r="1584" spans="1:10" x14ac:dyDescent="0.25">
      <c r="A1584" s="24" t="s">
        <v>3492</v>
      </c>
      <c r="B1584" s="25" t="s">
        <v>3493</v>
      </c>
      <c r="C1584" s="25" t="str">
        <f>LEFT(Data_Prep!$B1584,4)</f>
        <v>2011</v>
      </c>
      <c r="D1584" s="2">
        <v>1319.49</v>
      </c>
      <c r="I1584" s="25">
        <v>41430</v>
      </c>
      <c r="J1584">
        <v>121.9</v>
      </c>
    </row>
    <row r="1585" spans="1:10" x14ac:dyDescent="0.25">
      <c r="A1585" s="24" t="s">
        <v>3494</v>
      </c>
      <c r="B1585" s="25" t="s">
        <v>3495</v>
      </c>
      <c r="C1585" s="25" t="str">
        <f>LEFT(Data_Prep!$B1585,4)</f>
        <v>2011</v>
      </c>
      <c r="D1585" s="2">
        <v>1343.8</v>
      </c>
      <c r="I1585" s="25">
        <v>41429</v>
      </c>
      <c r="J1585">
        <v>121.4</v>
      </c>
    </row>
    <row r="1586" spans="1:10" x14ac:dyDescent="0.25">
      <c r="A1586" s="24" t="s">
        <v>3496</v>
      </c>
      <c r="B1586" s="25" t="s">
        <v>3497</v>
      </c>
      <c r="C1586" s="25" t="str">
        <f>LEFT(Data_Prep!$B1586,4)</f>
        <v>2011</v>
      </c>
      <c r="D1586" s="2">
        <v>1353.22</v>
      </c>
      <c r="I1586" s="25">
        <v>41428</v>
      </c>
      <c r="J1586">
        <v>120.74</v>
      </c>
    </row>
    <row r="1587" spans="1:10" x14ac:dyDescent="0.25">
      <c r="A1587" s="24" t="s">
        <v>3498</v>
      </c>
      <c r="B1587" s="25" t="s">
        <v>3499</v>
      </c>
      <c r="C1587" s="25" t="str">
        <f>LEFT(Data_Prep!$B1587,4)</f>
        <v>2011</v>
      </c>
      <c r="D1587" s="2">
        <v>1339.22</v>
      </c>
      <c r="I1587" s="25">
        <v>41427</v>
      </c>
      <c r="J1587">
        <v>122.5</v>
      </c>
    </row>
    <row r="1588" spans="1:10" x14ac:dyDescent="0.25">
      <c r="A1588" s="24" t="s">
        <v>3500</v>
      </c>
      <c r="B1588" s="25" t="s">
        <v>3501</v>
      </c>
      <c r="C1588" s="25" t="str">
        <f>LEFT(Data_Prep!$B1588,4)</f>
        <v>2011</v>
      </c>
      <c r="D1588" s="2">
        <v>1337.88</v>
      </c>
      <c r="I1588" s="25">
        <v>41426</v>
      </c>
      <c r="J1588">
        <v>129.30000000000001</v>
      </c>
    </row>
    <row r="1589" spans="1:10" x14ac:dyDescent="0.25">
      <c r="A1589" s="24" t="s">
        <v>3502</v>
      </c>
      <c r="B1589" s="25" t="s">
        <v>3503</v>
      </c>
      <c r="C1589" s="25" t="str">
        <f>LEFT(Data_Prep!$B1589,4)</f>
        <v>2011</v>
      </c>
      <c r="D1589" s="2">
        <v>1339.67</v>
      </c>
      <c r="I1589" s="25">
        <v>41425</v>
      </c>
      <c r="J1589">
        <v>128.82</v>
      </c>
    </row>
    <row r="1590" spans="1:10" x14ac:dyDescent="0.25">
      <c r="A1590" s="24" t="s">
        <v>3504</v>
      </c>
      <c r="B1590" s="25" t="s">
        <v>3505</v>
      </c>
      <c r="C1590" s="25" t="str">
        <f>LEFT(Data_Prep!$B1590,4)</f>
        <v>2011</v>
      </c>
      <c r="D1590" s="2">
        <v>1320.64</v>
      </c>
      <c r="I1590" s="25">
        <v>41424</v>
      </c>
      <c r="J1590">
        <v>128.80000000000001</v>
      </c>
    </row>
    <row r="1591" spans="1:10" x14ac:dyDescent="0.25">
      <c r="A1591" s="24" t="s">
        <v>3506</v>
      </c>
      <c r="B1591" s="25" t="s">
        <v>3507</v>
      </c>
      <c r="C1591" s="25" t="str">
        <f>LEFT(Data_Prep!$B1591,4)</f>
        <v>2011</v>
      </c>
      <c r="D1591" s="2">
        <v>1307.4100000000001</v>
      </c>
      <c r="I1591" s="25">
        <v>41423</v>
      </c>
      <c r="J1591">
        <v>132.25</v>
      </c>
    </row>
    <row r="1592" spans="1:10" x14ac:dyDescent="0.25">
      <c r="A1592" s="24" t="s">
        <v>3508</v>
      </c>
      <c r="B1592" s="25" t="s">
        <v>3509</v>
      </c>
      <c r="C1592" s="25" t="str">
        <f>LEFT(Data_Prep!$B1592,4)</f>
        <v>2011</v>
      </c>
      <c r="D1592" s="2">
        <v>1296.67</v>
      </c>
      <c r="I1592" s="25">
        <v>41422</v>
      </c>
      <c r="J1592">
        <v>129</v>
      </c>
    </row>
    <row r="1593" spans="1:10" x14ac:dyDescent="0.25">
      <c r="A1593" s="24" t="s">
        <v>3510</v>
      </c>
      <c r="B1593" s="25" t="s">
        <v>3511</v>
      </c>
      <c r="C1593" s="25" t="str">
        <f>LEFT(Data_Prep!$B1593,4)</f>
        <v>2011</v>
      </c>
      <c r="D1593" s="2">
        <v>1280.0999999999999</v>
      </c>
      <c r="I1593" s="25">
        <v>41421</v>
      </c>
      <c r="J1593">
        <v>129.77000000000001</v>
      </c>
    </row>
    <row r="1594" spans="1:10" x14ac:dyDescent="0.25">
      <c r="A1594" s="24" t="s">
        <v>3512</v>
      </c>
      <c r="B1594" s="25" t="s">
        <v>3513</v>
      </c>
      <c r="C1594" s="25" t="str">
        <f>LEFT(Data_Prep!$B1594,4)</f>
        <v>2011</v>
      </c>
      <c r="D1594" s="2">
        <v>1268.45</v>
      </c>
      <c r="I1594" s="25">
        <v>41420</v>
      </c>
      <c r="J1594">
        <v>133.5</v>
      </c>
    </row>
    <row r="1595" spans="1:10" x14ac:dyDescent="0.25">
      <c r="A1595" s="24" t="s">
        <v>3514</v>
      </c>
      <c r="B1595" s="25" t="s">
        <v>3515</v>
      </c>
      <c r="C1595" s="25" t="str">
        <f>LEFT(Data_Prep!$B1595,4)</f>
        <v>2011</v>
      </c>
      <c r="D1595" s="2">
        <v>1283.5</v>
      </c>
      <c r="I1595" s="25">
        <v>41419</v>
      </c>
      <c r="J1595">
        <v>131.99</v>
      </c>
    </row>
    <row r="1596" spans="1:10" x14ac:dyDescent="0.25">
      <c r="A1596" s="24" t="s">
        <v>3516</v>
      </c>
      <c r="B1596" s="25" t="s">
        <v>3517</v>
      </c>
      <c r="C1596" s="25" t="str">
        <f>LEFT(Data_Prep!$B1596,4)</f>
        <v>2011</v>
      </c>
      <c r="D1596" s="2">
        <v>1287.1400000000001</v>
      </c>
      <c r="I1596" s="25">
        <v>41418</v>
      </c>
      <c r="J1596">
        <v>133.1</v>
      </c>
    </row>
    <row r="1597" spans="1:10" x14ac:dyDescent="0.25">
      <c r="A1597" s="24" t="s">
        <v>3518</v>
      </c>
      <c r="B1597" s="25" t="s">
        <v>3519</v>
      </c>
      <c r="C1597" s="25" t="str">
        <f>LEFT(Data_Prep!$B1597,4)</f>
        <v>2011</v>
      </c>
      <c r="D1597" s="2">
        <v>1295.52</v>
      </c>
      <c r="I1597" s="25">
        <v>41417</v>
      </c>
      <c r="J1597">
        <v>126.3</v>
      </c>
    </row>
    <row r="1598" spans="1:10" x14ac:dyDescent="0.25">
      <c r="A1598" s="24" t="s">
        <v>3520</v>
      </c>
      <c r="B1598" s="25" t="s">
        <v>3521</v>
      </c>
      <c r="C1598" s="25" t="str">
        <f>LEFT(Data_Prep!$B1598,4)</f>
        <v>2011</v>
      </c>
      <c r="D1598" s="2">
        <v>1278.3599999999999</v>
      </c>
      <c r="I1598" s="25">
        <v>41416</v>
      </c>
      <c r="J1598">
        <v>123.8</v>
      </c>
    </row>
    <row r="1599" spans="1:10" x14ac:dyDescent="0.25">
      <c r="A1599" s="24" t="s">
        <v>3522</v>
      </c>
      <c r="B1599" s="25" t="s">
        <v>3523</v>
      </c>
      <c r="C1599" s="25" t="str">
        <f>LEFT(Data_Prep!$B1599,4)</f>
        <v>2011</v>
      </c>
      <c r="D1599" s="2">
        <v>1271.5</v>
      </c>
      <c r="I1599" s="25">
        <v>41415</v>
      </c>
      <c r="J1599">
        <v>122.89</v>
      </c>
    </row>
    <row r="1600" spans="1:10" x14ac:dyDescent="0.25">
      <c r="A1600" s="24" t="s">
        <v>3524</v>
      </c>
      <c r="B1600" s="25" t="s">
        <v>3525</v>
      </c>
      <c r="C1600" s="25" t="str">
        <f>LEFT(Data_Prep!$B1600,4)</f>
        <v>2011</v>
      </c>
      <c r="D1600" s="2">
        <v>1267.6400000000001</v>
      </c>
      <c r="I1600" s="25">
        <v>41414</v>
      </c>
      <c r="J1600">
        <v>122.02</v>
      </c>
    </row>
    <row r="1601" spans="1:10" x14ac:dyDescent="0.25">
      <c r="A1601" s="24" t="s">
        <v>3526</v>
      </c>
      <c r="B1601" s="25" t="s">
        <v>3527</v>
      </c>
      <c r="C1601" s="25" t="str">
        <f>LEFT(Data_Prep!$B1601,4)</f>
        <v>2011</v>
      </c>
      <c r="D1601" s="2">
        <v>1265.42</v>
      </c>
      <c r="I1601" s="25">
        <v>41413</v>
      </c>
      <c r="J1601">
        <v>122.5</v>
      </c>
    </row>
    <row r="1602" spans="1:10" x14ac:dyDescent="0.25">
      <c r="A1602" s="24" t="s">
        <v>3528</v>
      </c>
      <c r="B1602" s="25" t="s">
        <v>3529</v>
      </c>
      <c r="C1602" s="25" t="str">
        <f>LEFT(Data_Prep!$B1602,4)</f>
        <v>2011</v>
      </c>
      <c r="D1602" s="2">
        <v>1287.8699999999999</v>
      </c>
      <c r="I1602" s="25">
        <v>41412</v>
      </c>
      <c r="J1602">
        <v>123.21</v>
      </c>
    </row>
    <row r="1603" spans="1:10" x14ac:dyDescent="0.25">
      <c r="A1603" s="24" t="s">
        <v>3530</v>
      </c>
      <c r="B1603" s="25" t="s">
        <v>3531</v>
      </c>
      <c r="C1603" s="25" t="str">
        <f>LEFT(Data_Prep!$B1603,4)</f>
        <v>2011</v>
      </c>
      <c r="D1603" s="2">
        <v>1271.83</v>
      </c>
      <c r="I1603" s="25">
        <v>41411</v>
      </c>
      <c r="J1603">
        <v>123.5</v>
      </c>
    </row>
    <row r="1604" spans="1:10" x14ac:dyDescent="0.25">
      <c r="A1604" s="24" t="s">
        <v>3532</v>
      </c>
      <c r="B1604" s="25" t="s">
        <v>3533</v>
      </c>
      <c r="C1604" s="25" t="str">
        <f>LEFT(Data_Prep!$B1604,4)</f>
        <v>2011</v>
      </c>
      <c r="D1604" s="2">
        <v>1270.98</v>
      </c>
      <c r="I1604" s="25">
        <v>41410</v>
      </c>
      <c r="J1604">
        <v>118.21</v>
      </c>
    </row>
    <row r="1605" spans="1:10" x14ac:dyDescent="0.25">
      <c r="A1605" s="24" t="s">
        <v>3534</v>
      </c>
      <c r="B1605" s="25" t="s">
        <v>3535</v>
      </c>
      <c r="C1605" s="25" t="str">
        <f>LEFT(Data_Prep!$B1605,4)</f>
        <v>2011</v>
      </c>
      <c r="D1605" s="2">
        <v>1289</v>
      </c>
      <c r="I1605" s="25">
        <v>41409</v>
      </c>
      <c r="J1605">
        <v>114.22</v>
      </c>
    </row>
    <row r="1606" spans="1:10" x14ac:dyDescent="0.25">
      <c r="A1606" s="24" t="s">
        <v>3536</v>
      </c>
      <c r="B1606" s="25" t="s">
        <v>3537</v>
      </c>
      <c r="C1606" s="25" t="str">
        <f>LEFT(Data_Prep!$B1606,4)</f>
        <v>2011</v>
      </c>
      <c r="D1606" s="2">
        <v>1279.56</v>
      </c>
      <c r="I1606" s="25">
        <v>41408</v>
      </c>
      <c r="J1606">
        <v>111.4</v>
      </c>
    </row>
    <row r="1607" spans="1:10" x14ac:dyDescent="0.25">
      <c r="A1607" s="24" t="s">
        <v>3538</v>
      </c>
      <c r="B1607" s="25" t="s">
        <v>3539</v>
      </c>
      <c r="C1607" s="25" t="str">
        <f>LEFT(Data_Prep!$B1607,4)</f>
        <v>2011</v>
      </c>
      <c r="D1607" s="2">
        <v>1284.94</v>
      </c>
      <c r="I1607" s="25">
        <v>41407</v>
      </c>
      <c r="J1607">
        <v>117.98</v>
      </c>
    </row>
    <row r="1608" spans="1:10" x14ac:dyDescent="0.25">
      <c r="A1608" s="24" t="s">
        <v>3540</v>
      </c>
      <c r="B1608" s="25" t="s">
        <v>3541</v>
      </c>
      <c r="C1608" s="25" t="str">
        <f>LEFT(Data_Prep!$B1608,4)</f>
        <v>2011</v>
      </c>
      <c r="D1608" s="2">
        <v>1286.17</v>
      </c>
      <c r="I1608" s="25">
        <v>41406</v>
      </c>
      <c r="J1608">
        <v>114.82</v>
      </c>
    </row>
    <row r="1609" spans="1:10" x14ac:dyDescent="0.25">
      <c r="A1609" s="24" t="s">
        <v>3542</v>
      </c>
      <c r="B1609" s="25" t="s">
        <v>3543</v>
      </c>
      <c r="C1609" s="25" t="str">
        <f>LEFT(Data_Prep!$B1609,4)</f>
        <v>2011</v>
      </c>
      <c r="D1609" s="2">
        <v>1300.1600000000001</v>
      </c>
      <c r="I1609" s="25">
        <v>41405</v>
      </c>
      <c r="J1609">
        <v>115.64</v>
      </c>
    </row>
    <row r="1610" spans="1:10" x14ac:dyDescent="0.25">
      <c r="A1610" s="24" t="s">
        <v>3544</v>
      </c>
      <c r="B1610" s="25" t="s">
        <v>3545</v>
      </c>
      <c r="C1610" s="25" t="str">
        <f>LEFT(Data_Prep!$B1610,4)</f>
        <v>2011</v>
      </c>
      <c r="D1610" s="2">
        <v>1312.94</v>
      </c>
      <c r="I1610" s="25">
        <v>41404</v>
      </c>
      <c r="J1610">
        <v>117.7</v>
      </c>
    </row>
    <row r="1611" spans="1:10" x14ac:dyDescent="0.25">
      <c r="A1611" s="24" t="s">
        <v>3546</v>
      </c>
      <c r="B1611" s="25" t="s">
        <v>3547</v>
      </c>
      <c r="C1611" s="25" t="str">
        <f>LEFT(Data_Prep!$B1611,4)</f>
        <v>2011</v>
      </c>
      <c r="D1611" s="2">
        <v>1314.55</v>
      </c>
      <c r="I1611" s="25">
        <v>41403</v>
      </c>
      <c r="J1611">
        <v>112.8</v>
      </c>
    </row>
    <row r="1612" spans="1:10" x14ac:dyDescent="0.25">
      <c r="A1612" s="24" t="s">
        <v>3548</v>
      </c>
      <c r="B1612" s="25" t="s">
        <v>3549</v>
      </c>
      <c r="C1612" s="25" t="str">
        <f>LEFT(Data_Prep!$B1612,4)</f>
        <v>2011</v>
      </c>
      <c r="D1612" s="2">
        <v>1345.2</v>
      </c>
      <c r="I1612" s="25">
        <v>41402</v>
      </c>
      <c r="J1612">
        <v>113.2</v>
      </c>
    </row>
    <row r="1613" spans="1:10" x14ac:dyDescent="0.25">
      <c r="A1613" s="24" t="s">
        <v>3550</v>
      </c>
      <c r="B1613" s="25" t="s">
        <v>3551</v>
      </c>
      <c r="C1613" s="25" t="str">
        <f>LEFT(Data_Prep!$B1613,4)</f>
        <v>2011</v>
      </c>
      <c r="D1613" s="2">
        <v>1331.1</v>
      </c>
      <c r="I1613" s="25">
        <v>41401</v>
      </c>
      <c r="J1613">
        <v>109.6</v>
      </c>
    </row>
    <row r="1614" spans="1:10" x14ac:dyDescent="0.25">
      <c r="A1614" s="24" t="s">
        <v>3552</v>
      </c>
      <c r="B1614" s="25" t="s">
        <v>3553</v>
      </c>
      <c r="C1614" s="25" t="str">
        <f>LEFT(Data_Prep!$B1614,4)</f>
        <v>2011</v>
      </c>
      <c r="D1614" s="2">
        <v>1325.69</v>
      </c>
      <c r="I1614" s="25">
        <v>41400</v>
      </c>
      <c r="J1614">
        <v>112.25</v>
      </c>
    </row>
    <row r="1615" spans="1:10" x14ac:dyDescent="0.25">
      <c r="A1615" s="24" t="s">
        <v>3554</v>
      </c>
      <c r="B1615" s="25" t="s">
        <v>3555</v>
      </c>
      <c r="C1615" s="25" t="str">
        <f>LEFT(Data_Prep!$B1615,4)</f>
        <v>2011</v>
      </c>
      <c r="D1615" s="2">
        <v>1320.47</v>
      </c>
      <c r="I1615" s="25">
        <v>41399</v>
      </c>
      <c r="J1615">
        <v>115.98</v>
      </c>
    </row>
    <row r="1616" spans="1:10" x14ac:dyDescent="0.25">
      <c r="A1616" s="24" t="s">
        <v>3556</v>
      </c>
      <c r="B1616" s="25" t="s">
        <v>3557</v>
      </c>
      <c r="C1616" s="25" t="str">
        <f>LEFT(Data_Prep!$B1616,4)</f>
        <v>2011</v>
      </c>
      <c r="D1616" s="2">
        <v>1316.28</v>
      </c>
      <c r="I1616" s="25">
        <v>41398</v>
      </c>
      <c r="J1616">
        <v>112.9</v>
      </c>
    </row>
    <row r="1617" spans="1:10" x14ac:dyDescent="0.25">
      <c r="A1617" s="24" t="s">
        <v>3558</v>
      </c>
      <c r="B1617" s="25" t="s">
        <v>3559</v>
      </c>
      <c r="C1617" s="25" t="str">
        <f>LEFT(Data_Prep!$B1617,4)</f>
        <v>2011</v>
      </c>
      <c r="D1617" s="2">
        <v>1317.37</v>
      </c>
      <c r="I1617" s="25">
        <v>41397</v>
      </c>
      <c r="J1617">
        <v>98.1</v>
      </c>
    </row>
    <row r="1618" spans="1:10" x14ac:dyDescent="0.25">
      <c r="A1618" s="24" t="s">
        <v>3560</v>
      </c>
      <c r="B1618" s="25" t="s">
        <v>3561</v>
      </c>
      <c r="C1618" s="25" t="str">
        <f>LEFT(Data_Prep!$B1618,4)</f>
        <v>2011</v>
      </c>
      <c r="D1618" s="2">
        <v>1333.27</v>
      </c>
      <c r="I1618" s="25">
        <v>41396</v>
      </c>
      <c r="J1618">
        <v>106.25</v>
      </c>
    </row>
    <row r="1619" spans="1:10" x14ac:dyDescent="0.25">
      <c r="A1619" s="24" t="s">
        <v>3562</v>
      </c>
      <c r="B1619" s="25" t="s">
        <v>3563</v>
      </c>
      <c r="C1619" s="25" t="str">
        <f>LEFT(Data_Prep!$B1619,4)</f>
        <v>2011</v>
      </c>
      <c r="D1619" s="2">
        <v>1343.6</v>
      </c>
      <c r="I1619" s="25">
        <v>41395</v>
      </c>
      <c r="J1619">
        <v>116.38</v>
      </c>
    </row>
    <row r="1620" spans="1:10" x14ac:dyDescent="0.25">
      <c r="A1620" s="24" t="s">
        <v>3564</v>
      </c>
      <c r="B1620" s="25" t="s">
        <v>3565</v>
      </c>
      <c r="C1620" s="25" t="str">
        <f>LEFT(Data_Prep!$B1620,4)</f>
        <v>2011</v>
      </c>
      <c r="D1620" s="2">
        <v>1340.68</v>
      </c>
      <c r="I1620" s="25">
        <v>41394</v>
      </c>
      <c r="J1620">
        <v>139.22999999999999</v>
      </c>
    </row>
    <row r="1621" spans="1:10" x14ac:dyDescent="0.25">
      <c r="A1621" s="24" t="s">
        <v>3566</v>
      </c>
      <c r="B1621" s="25" t="s">
        <v>3567</v>
      </c>
      <c r="C1621" s="25" t="str">
        <f>LEFT(Data_Prep!$B1621,4)</f>
        <v>2011</v>
      </c>
      <c r="D1621" s="2">
        <v>1328.98</v>
      </c>
      <c r="I1621" s="25">
        <v>41393</v>
      </c>
      <c r="J1621">
        <v>144</v>
      </c>
    </row>
    <row r="1622" spans="1:10" x14ac:dyDescent="0.25">
      <c r="A1622" s="24" t="s">
        <v>3568</v>
      </c>
      <c r="B1622" s="25" t="s">
        <v>3569</v>
      </c>
      <c r="C1622" s="25" t="str">
        <f>LEFT(Data_Prep!$B1622,4)</f>
        <v>2011</v>
      </c>
      <c r="D1622" s="2">
        <v>1329.47</v>
      </c>
      <c r="I1622" s="25">
        <v>41392</v>
      </c>
      <c r="J1622">
        <v>134.44</v>
      </c>
    </row>
    <row r="1623" spans="1:10" x14ac:dyDescent="0.25">
      <c r="A1623" s="24" t="s">
        <v>3570</v>
      </c>
      <c r="B1623" s="25" t="s">
        <v>3571</v>
      </c>
      <c r="C1623" s="25" t="str">
        <f>LEFT(Data_Prep!$B1623,4)</f>
        <v>2011</v>
      </c>
      <c r="D1623" s="2">
        <v>1337.77</v>
      </c>
      <c r="I1623" s="25">
        <v>41391</v>
      </c>
      <c r="J1623">
        <v>128</v>
      </c>
    </row>
    <row r="1624" spans="1:10" x14ac:dyDescent="0.25">
      <c r="A1624" s="24" t="s">
        <v>3572</v>
      </c>
      <c r="B1624" s="25" t="s">
        <v>3573</v>
      </c>
      <c r="C1624" s="25" t="str">
        <f>LEFT(Data_Prep!$B1624,4)</f>
        <v>2011</v>
      </c>
      <c r="D1624" s="2">
        <v>1348.65</v>
      </c>
      <c r="I1624" s="25">
        <v>41390</v>
      </c>
      <c r="J1624">
        <v>136.9</v>
      </c>
    </row>
    <row r="1625" spans="1:10" x14ac:dyDescent="0.25">
      <c r="A1625" s="24" t="s">
        <v>3574</v>
      </c>
      <c r="B1625" s="25" t="s">
        <v>3575</v>
      </c>
      <c r="C1625" s="25" t="str">
        <f>LEFT(Data_Prep!$B1625,4)</f>
        <v>2011</v>
      </c>
      <c r="D1625" s="2">
        <v>1342.08</v>
      </c>
      <c r="I1625" s="25">
        <v>41389</v>
      </c>
      <c r="J1625">
        <v>141.71</v>
      </c>
    </row>
    <row r="1626" spans="1:10" x14ac:dyDescent="0.25">
      <c r="A1626" s="24" t="s">
        <v>3576</v>
      </c>
      <c r="B1626" s="25" t="s">
        <v>3577</v>
      </c>
      <c r="C1626" s="25" t="str">
        <f>LEFT(Data_Prep!$B1626,4)</f>
        <v>2011</v>
      </c>
      <c r="D1626" s="2">
        <v>1357.16</v>
      </c>
      <c r="I1626" s="25">
        <v>41388</v>
      </c>
      <c r="J1626">
        <v>154.19999999999999</v>
      </c>
    </row>
    <row r="1627" spans="1:10" x14ac:dyDescent="0.25">
      <c r="A1627" s="24" t="s">
        <v>3578</v>
      </c>
      <c r="B1627" s="25" t="s">
        <v>3579</v>
      </c>
      <c r="C1627" s="25" t="str">
        <f>LEFT(Data_Prep!$B1627,4)</f>
        <v>2011</v>
      </c>
      <c r="D1627" s="2">
        <v>1346.29</v>
      </c>
      <c r="I1627" s="25">
        <v>41387</v>
      </c>
      <c r="J1627">
        <v>143.47</v>
      </c>
    </row>
    <row r="1628" spans="1:10" x14ac:dyDescent="0.25">
      <c r="A1628" s="24" t="s">
        <v>3580</v>
      </c>
      <c r="B1628" s="25" t="s">
        <v>3581</v>
      </c>
      <c r="C1628" s="25" t="str">
        <f>LEFT(Data_Prep!$B1628,4)</f>
        <v>2011</v>
      </c>
      <c r="D1628" s="2">
        <v>1340.2</v>
      </c>
      <c r="I1628" s="25">
        <v>41386</v>
      </c>
      <c r="J1628">
        <v>127.4</v>
      </c>
    </row>
    <row r="1629" spans="1:10" x14ac:dyDescent="0.25">
      <c r="A1629" s="24" t="s">
        <v>3582</v>
      </c>
      <c r="B1629" s="25" t="s">
        <v>3583</v>
      </c>
      <c r="C1629" s="25" t="str">
        <f>LEFT(Data_Prep!$B1629,4)</f>
        <v>2011</v>
      </c>
      <c r="D1629" s="2">
        <v>1335.1</v>
      </c>
      <c r="I1629" s="25">
        <v>41385</v>
      </c>
      <c r="J1629">
        <v>119.2</v>
      </c>
    </row>
    <row r="1630" spans="1:10" x14ac:dyDescent="0.25">
      <c r="A1630" s="24" t="s">
        <v>3584</v>
      </c>
      <c r="B1630" s="25" t="s">
        <v>3585</v>
      </c>
      <c r="C1630" s="25" t="str">
        <f>LEFT(Data_Prep!$B1630,4)</f>
        <v>2011</v>
      </c>
      <c r="D1630" s="2">
        <v>1347.32</v>
      </c>
      <c r="I1630" s="25">
        <v>41384</v>
      </c>
      <c r="J1630">
        <v>126.62</v>
      </c>
    </row>
    <row r="1631" spans="1:10" x14ac:dyDescent="0.25">
      <c r="A1631" s="24" t="s">
        <v>3586</v>
      </c>
      <c r="B1631" s="25" t="s">
        <v>3587</v>
      </c>
      <c r="C1631" s="25" t="str">
        <f>LEFT(Data_Prep!$B1631,4)</f>
        <v>2011</v>
      </c>
      <c r="D1631" s="2">
        <v>1356.62</v>
      </c>
      <c r="I1631" s="25">
        <v>41383</v>
      </c>
      <c r="J1631">
        <v>118.48</v>
      </c>
    </row>
    <row r="1632" spans="1:10" x14ac:dyDescent="0.25">
      <c r="A1632" s="24" t="s">
        <v>3588</v>
      </c>
      <c r="B1632" s="25" t="s">
        <v>3589</v>
      </c>
      <c r="C1632" s="25" t="str">
        <f>LEFT(Data_Prep!$B1632,4)</f>
        <v>2011</v>
      </c>
      <c r="D1632" s="2">
        <v>1361.22</v>
      </c>
      <c r="I1632" s="25">
        <v>41382</v>
      </c>
      <c r="J1632">
        <v>109.01</v>
      </c>
    </row>
    <row r="1633" spans="1:10" x14ac:dyDescent="0.25">
      <c r="A1633" s="24" t="s">
        <v>3590</v>
      </c>
      <c r="B1633" s="25" t="s">
        <v>3591</v>
      </c>
      <c r="C1633" s="25" t="str">
        <f>LEFT(Data_Prep!$B1633,4)</f>
        <v>2011</v>
      </c>
      <c r="D1633" s="2">
        <v>1363.61</v>
      </c>
      <c r="I1633" s="25">
        <v>41381</v>
      </c>
      <c r="J1633">
        <v>93.07</v>
      </c>
    </row>
    <row r="1634" spans="1:10" x14ac:dyDescent="0.25">
      <c r="A1634" s="24" t="s">
        <v>3592</v>
      </c>
      <c r="B1634" s="25" t="s">
        <v>3593</v>
      </c>
      <c r="C1634" s="25" t="str">
        <f>LEFT(Data_Prep!$B1634,4)</f>
        <v>2011</v>
      </c>
      <c r="D1634" s="2">
        <v>1360.48</v>
      </c>
      <c r="I1634" s="25">
        <v>41380</v>
      </c>
      <c r="J1634">
        <v>68.36</v>
      </c>
    </row>
    <row r="1635" spans="1:10" x14ac:dyDescent="0.25">
      <c r="A1635" s="24" t="s">
        <v>3594</v>
      </c>
      <c r="B1635" s="25" t="s">
        <v>3595</v>
      </c>
      <c r="C1635" s="25" t="str">
        <f>LEFT(Data_Prep!$B1635,4)</f>
        <v>2011</v>
      </c>
      <c r="D1635" s="2">
        <v>1355.66</v>
      </c>
      <c r="I1635" s="25">
        <v>41379</v>
      </c>
      <c r="J1635">
        <v>82.39</v>
      </c>
    </row>
    <row r="1636" spans="1:10" x14ac:dyDescent="0.25">
      <c r="A1636" s="24" t="s">
        <v>3596</v>
      </c>
      <c r="B1636" s="25" t="s">
        <v>3597</v>
      </c>
      <c r="C1636" s="25" t="str">
        <f>LEFT(Data_Prep!$B1636,4)</f>
        <v>2011</v>
      </c>
      <c r="D1636" s="2">
        <v>1347.24</v>
      </c>
      <c r="I1636" s="25">
        <v>41378</v>
      </c>
      <c r="J1636">
        <v>90</v>
      </c>
    </row>
    <row r="1637" spans="1:10" x14ac:dyDescent="0.25">
      <c r="A1637" s="24" t="s">
        <v>3598</v>
      </c>
      <c r="B1637" s="25" t="s">
        <v>3599</v>
      </c>
      <c r="C1637" s="25" t="str">
        <f>LEFT(Data_Prep!$B1637,4)</f>
        <v>2011</v>
      </c>
      <c r="D1637" s="2">
        <v>1335.25</v>
      </c>
      <c r="I1637" s="25">
        <v>41377</v>
      </c>
      <c r="J1637">
        <v>93</v>
      </c>
    </row>
    <row r="1638" spans="1:10" x14ac:dyDescent="0.25">
      <c r="A1638" s="24" t="s">
        <v>3600</v>
      </c>
      <c r="B1638" s="25" t="s">
        <v>3601</v>
      </c>
      <c r="C1638" s="25" t="str">
        <f>LEFT(Data_Prep!$B1638,4)</f>
        <v>2011</v>
      </c>
      <c r="D1638" s="2">
        <v>1337.38</v>
      </c>
      <c r="I1638" s="25">
        <v>41376</v>
      </c>
      <c r="J1638">
        <v>117</v>
      </c>
    </row>
    <row r="1639" spans="1:10" x14ac:dyDescent="0.25">
      <c r="A1639" s="24" t="s">
        <v>3602</v>
      </c>
      <c r="B1639" s="25" t="s">
        <v>3603</v>
      </c>
      <c r="C1639" s="25" t="str">
        <f>LEFT(Data_Prep!$B1639,4)</f>
        <v>2011</v>
      </c>
      <c r="D1639" s="2">
        <v>1330.36</v>
      </c>
      <c r="I1639" s="25">
        <v>41375</v>
      </c>
      <c r="J1639">
        <v>124.9</v>
      </c>
    </row>
    <row r="1640" spans="1:10" x14ac:dyDescent="0.25">
      <c r="A1640" s="24" t="s">
        <v>3604</v>
      </c>
      <c r="B1640" s="25" t="s">
        <v>3605</v>
      </c>
      <c r="C1640" s="25" t="str">
        <f>LEFT(Data_Prep!$B1640,4)</f>
        <v>2011</v>
      </c>
      <c r="D1640" s="2">
        <v>1312.62</v>
      </c>
      <c r="I1640" s="25">
        <v>41374</v>
      </c>
      <c r="J1640">
        <v>165</v>
      </c>
    </row>
    <row r="1641" spans="1:10" x14ac:dyDescent="0.25">
      <c r="A1641" s="24" t="s">
        <v>3606</v>
      </c>
      <c r="B1641" s="25" t="s">
        <v>3607</v>
      </c>
      <c r="C1641" s="25" t="str">
        <f>LEFT(Data_Prep!$B1641,4)</f>
        <v>2011</v>
      </c>
      <c r="D1641" s="2">
        <v>1305.1400000000001</v>
      </c>
      <c r="I1641" s="25">
        <v>41373</v>
      </c>
      <c r="J1641">
        <v>230</v>
      </c>
    </row>
    <row r="1642" spans="1:10" x14ac:dyDescent="0.25">
      <c r="A1642" s="24" t="s">
        <v>3608</v>
      </c>
      <c r="B1642" s="25" t="s">
        <v>3609</v>
      </c>
      <c r="C1642" s="25" t="str">
        <f>LEFT(Data_Prep!$B1642,4)</f>
        <v>2011</v>
      </c>
      <c r="D1642" s="2">
        <v>1319.68</v>
      </c>
      <c r="I1642" s="25">
        <v>41372</v>
      </c>
      <c r="J1642">
        <v>187.5</v>
      </c>
    </row>
    <row r="1643" spans="1:10" x14ac:dyDescent="0.25">
      <c r="A1643" s="24" t="s">
        <v>3610</v>
      </c>
      <c r="B1643" s="25" t="s">
        <v>3611</v>
      </c>
      <c r="C1643" s="25" t="str">
        <f>LEFT(Data_Prep!$B1643,4)</f>
        <v>2011</v>
      </c>
      <c r="D1643" s="2">
        <v>1314.52</v>
      </c>
      <c r="I1643" s="25">
        <v>41371</v>
      </c>
      <c r="J1643">
        <v>162.30000000000001</v>
      </c>
    </row>
    <row r="1644" spans="1:10" x14ac:dyDescent="0.25">
      <c r="A1644" s="24" t="s">
        <v>3612</v>
      </c>
      <c r="B1644" s="25" t="s">
        <v>3613</v>
      </c>
      <c r="C1644" s="25" t="str">
        <f>LEFT(Data_Prep!$B1644,4)</f>
        <v>2011</v>
      </c>
      <c r="D1644" s="2">
        <v>1314.41</v>
      </c>
      <c r="I1644" s="25">
        <v>41370</v>
      </c>
      <c r="J1644">
        <v>142.63</v>
      </c>
    </row>
    <row r="1645" spans="1:10" x14ac:dyDescent="0.25">
      <c r="A1645" s="24" t="s">
        <v>3614</v>
      </c>
      <c r="B1645" s="25" t="s">
        <v>3615</v>
      </c>
      <c r="C1645" s="25" t="str">
        <f>LEFT(Data_Prep!$B1645,4)</f>
        <v>2011</v>
      </c>
      <c r="D1645" s="2">
        <v>1314.16</v>
      </c>
      <c r="I1645" s="25">
        <v>41369</v>
      </c>
      <c r="J1645">
        <v>142.32</v>
      </c>
    </row>
    <row r="1646" spans="1:10" x14ac:dyDescent="0.25">
      <c r="A1646" s="24" t="s">
        <v>3616</v>
      </c>
      <c r="B1646" s="25" t="s">
        <v>3617</v>
      </c>
      <c r="C1646" s="25" t="str">
        <f>LEFT(Data_Prep!$B1646,4)</f>
        <v>2011</v>
      </c>
      <c r="D1646" s="2">
        <v>1324.46</v>
      </c>
      <c r="I1646" s="25">
        <v>41368</v>
      </c>
      <c r="J1646">
        <v>132.12</v>
      </c>
    </row>
    <row r="1647" spans="1:10" x14ac:dyDescent="0.25">
      <c r="A1647" s="24" t="s">
        <v>3618</v>
      </c>
      <c r="B1647" s="25" t="s">
        <v>3619</v>
      </c>
      <c r="C1647" s="25" t="str">
        <f>LEFT(Data_Prep!$B1647,4)</f>
        <v>2011</v>
      </c>
      <c r="D1647" s="2">
        <v>1328.17</v>
      </c>
      <c r="I1647" s="25">
        <v>41367</v>
      </c>
      <c r="J1647">
        <v>135</v>
      </c>
    </row>
    <row r="1648" spans="1:10" x14ac:dyDescent="0.25">
      <c r="A1648" s="24" t="s">
        <v>3620</v>
      </c>
      <c r="B1648" s="25" t="s">
        <v>3621</v>
      </c>
      <c r="C1648" s="25" t="str">
        <f>LEFT(Data_Prep!$B1648,4)</f>
        <v>2011</v>
      </c>
      <c r="D1648" s="2">
        <v>1333.51</v>
      </c>
      <c r="I1648" s="25">
        <v>41366</v>
      </c>
      <c r="J1648">
        <v>117.98</v>
      </c>
    </row>
    <row r="1649" spans="1:10" x14ac:dyDescent="0.25">
      <c r="A1649" s="24" t="s">
        <v>3622</v>
      </c>
      <c r="B1649" s="25" t="s">
        <v>3623</v>
      </c>
      <c r="C1649" s="25" t="str">
        <f>LEFT(Data_Prep!$B1649,4)</f>
        <v>2011</v>
      </c>
      <c r="D1649" s="2">
        <v>1335.54</v>
      </c>
      <c r="I1649" s="25">
        <v>41365</v>
      </c>
      <c r="J1649">
        <v>104</v>
      </c>
    </row>
    <row r="1650" spans="1:10" x14ac:dyDescent="0.25">
      <c r="A1650" s="24" t="s">
        <v>3624</v>
      </c>
      <c r="B1650" s="25" t="s">
        <v>3625</v>
      </c>
      <c r="C1650" s="25" t="str">
        <f>LEFT(Data_Prep!$B1650,4)</f>
        <v>2011</v>
      </c>
      <c r="D1650" s="2">
        <v>1332.63</v>
      </c>
      <c r="I1650" s="25">
        <v>41364</v>
      </c>
      <c r="J1650">
        <v>93.03</v>
      </c>
    </row>
    <row r="1651" spans="1:10" x14ac:dyDescent="0.25">
      <c r="A1651" s="24" t="s">
        <v>3626</v>
      </c>
      <c r="B1651" s="25" t="s">
        <v>3627</v>
      </c>
      <c r="C1651" s="25" t="str">
        <f>LEFT(Data_Prep!$B1651,4)</f>
        <v>2011</v>
      </c>
      <c r="D1651" s="2">
        <v>1332.87</v>
      </c>
      <c r="I1651" s="25">
        <v>41363</v>
      </c>
      <c r="J1651">
        <v>92.19</v>
      </c>
    </row>
    <row r="1652" spans="1:10" x14ac:dyDescent="0.25">
      <c r="A1652" s="24" t="s">
        <v>3628</v>
      </c>
      <c r="B1652" s="25" t="s">
        <v>3629</v>
      </c>
      <c r="C1652" s="25" t="str">
        <f>LEFT(Data_Prep!$B1652,4)</f>
        <v>2011</v>
      </c>
      <c r="D1652" s="2">
        <v>1332.41</v>
      </c>
      <c r="I1652" s="25">
        <v>41362</v>
      </c>
      <c r="J1652">
        <v>90.5</v>
      </c>
    </row>
    <row r="1653" spans="1:10" x14ac:dyDescent="0.25">
      <c r="A1653" s="24" t="s">
        <v>3630</v>
      </c>
      <c r="B1653" s="25" t="s">
        <v>3631</v>
      </c>
      <c r="C1653" s="25" t="str">
        <f>LEFT(Data_Prep!$B1653,4)</f>
        <v>2011</v>
      </c>
      <c r="D1653" s="2">
        <v>1325.83</v>
      </c>
      <c r="I1653" s="25">
        <v>41361</v>
      </c>
      <c r="J1653">
        <v>86.18</v>
      </c>
    </row>
    <row r="1654" spans="1:10" x14ac:dyDescent="0.25">
      <c r="A1654" s="24" t="s">
        <v>3632</v>
      </c>
      <c r="B1654" s="25" t="s">
        <v>3633</v>
      </c>
      <c r="C1654" s="25" t="str">
        <f>LEFT(Data_Prep!$B1654,4)</f>
        <v>2011</v>
      </c>
      <c r="D1654" s="2">
        <v>1328.26</v>
      </c>
      <c r="I1654" s="25">
        <v>41360</v>
      </c>
      <c r="J1654">
        <v>88.92</v>
      </c>
    </row>
    <row r="1655" spans="1:10" x14ac:dyDescent="0.25">
      <c r="A1655" s="24" t="s">
        <v>3634</v>
      </c>
      <c r="B1655" s="25" t="s">
        <v>3635</v>
      </c>
      <c r="C1655" s="25" t="str">
        <f>LEFT(Data_Prep!$B1655,4)</f>
        <v>2011</v>
      </c>
      <c r="D1655" s="2">
        <v>1319.44</v>
      </c>
      <c r="I1655" s="25">
        <v>41359</v>
      </c>
      <c r="J1655">
        <v>78.5</v>
      </c>
    </row>
    <row r="1656" spans="1:10" x14ac:dyDescent="0.25">
      <c r="A1656" s="24" t="s">
        <v>3636</v>
      </c>
      <c r="B1656" s="25" t="s">
        <v>3637</v>
      </c>
      <c r="C1656" s="25" t="str">
        <f>LEFT(Data_Prep!$B1656,4)</f>
        <v>2011</v>
      </c>
      <c r="D1656" s="2">
        <v>1310.19</v>
      </c>
      <c r="I1656" s="25">
        <v>41358</v>
      </c>
      <c r="J1656">
        <v>73.599999999999994</v>
      </c>
    </row>
    <row r="1657" spans="1:10" x14ac:dyDescent="0.25">
      <c r="A1657" s="24" t="s">
        <v>3638</v>
      </c>
      <c r="B1657" s="25" t="s">
        <v>3639</v>
      </c>
      <c r="C1657" s="25" t="str">
        <f>LEFT(Data_Prep!$B1657,4)</f>
        <v>2011</v>
      </c>
      <c r="D1657" s="2">
        <v>1313.8</v>
      </c>
      <c r="I1657" s="25">
        <v>41357</v>
      </c>
      <c r="J1657">
        <v>71.5</v>
      </c>
    </row>
    <row r="1658" spans="1:10" x14ac:dyDescent="0.25">
      <c r="A1658" s="24" t="s">
        <v>3640</v>
      </c>
      <c r="B1658" s="25" t="s">
        <v>3641</v>
      </c>
      <c r="C1658" s="25" t="str">
        <f>LEFT(Data_Prep!$B1658,4)</f>
        <v>2011</v>
      </c>
      <c r="D1658" s="2">
        <v>1309.6600000000001</v>
      </c>
      <c r="I1658" s="25">
        <v>41356</v>
      </c>
      <c r="J1658">
        <v>64.349999999999994</v>
      </c>
    </row>
    <row r="1659" spans="1:10" x14ac:dyDescent="0.25">
      <c r="A1659" s="24" t="s">
        <v>3642</v>
      </c>
      <c r="B1659" s="25" t="s">
        <v>3643</v>
      </c>
      <c r="C1659" s="25" t="str">
        <f>LEFT(Data_Prep!$B1659,4)</f>
        <v>2011</v>
      </c>
      <c r="D1659" s="2">
        <v>1297.54</v>
      </c>
      <c r="I1659" s="25">
        <v>41355</v>
      </c>
      <c r="J1659">
        <v>69.86</v>
      </c>
    </row>
    <row r="1660" spans="1:10" x14ac:dyDescent="0.25">
      <c r="A1660" s="24" t="s">
        <v>3644</v>
      </c>
      <c r="B1660" s="25" t="s">
        <v>3645</v>
      </c>
      <c r="C1660" s="25" t="str">
        <f>LEFT(Data_Prep!$B1660,4)</f>
        <v>2011</v>
      </c>
      <c r="D1660" s="2">
        <v>1293.77</v>
      </c>
      <c r="I1660" s="25">
        <v>41354</v>
      </c>
      <c r="J1660">
        <v>70.849999999999994</v>
      </c>
    </row>
    <row r="1661" spans="1:10" x14ac:dyDescent="0.25">
      <c r="A1661" s="24" t="s">
        <v>3646</v>
      </c>
      <c r="B1661" s="25" t="s">
        <v>3647</v>
      </c>
      <c r="C1661" s="25" t="str">
        <f>LEFT(Data_Prep!$B1661,4)</f>
        <v>2011</v>
      </c>
      <c r="D1661" s="2">
        <v>1298.3800000000001</v>
      </c>
      <c r="I1661" s="25">
        <v>41353</v>
      </c>
      <c r="J1661">
        <v>64.489999999999995</v>
      </c>
    </row>
    <row r="1662" spans="1:10" x14ac:dyDescent="0.25">
      <c r="A1662" s="24" t="s">
        <v>3648</v>
      </c>
      <c r="B1662" s="25" t="s">
        <v>3649</v>
      </c>
      <c r="C1662" s="25" t="str">
        <f>LEFT(Data_Prep!$B1662,4)</f>
        <v>2011</v>
      </c>
      <c r="D1662" s="2">
        <v>1279.21</v>
      </c>
      <c r="I1662" s="25">
        <v>41352</v>
      </c>
      <c r="J1662">
        <v>59.14</v>
      </c>
    </row>
    <row r="1663" spans="1:10" x14ac:dyDescent="0.25">
      <c r="A1663" s="24" t="s">
        <v>3650</v>
      </c>
      <c r="B1663" s="25" t="s">
        <v>3651</v>
      </c>
      <c r="C1663" s="25" t="str">
        <f>LEFT(Data_Prep!$B1663,4)</f>
        <v>2011</v>
      </c>
      <c r="D1663" s="2">
        <v>1273.72</v>
      </c>
      <c r="I1663" s="25">
        <v>41351</v>
      </c>
      <c r="J1663">
        <v>51.6</v>
      </c>
    </row>
    <row r="1664" spans="1:10" x14ac:dyDescent="0.25">
      <c r="A1664" s="24" t="s">
        <v>3652</v>
      </c>
      <c r="B1664" s="25" t="s">
        <v>3653</v>
      </c>
      <c r="C1664" s="25" t="str">
        <f>LEFT(Data_Prep!$B1664,4)</f>
        <v>2011</v>
      </c>
      <c r="D1664" s="2">
        <v>1256.8800000000001</v>
      </c>
      <c r="I1664" s="25">
        <v>41350</v>
      </c>
      <c r="J1664">
        <v>47.4</v>
      </c>
    </row>
    <row r="1665" spans="1:10" x14ac:dyDescent="0.25">
      <c r="A1665" s="24" t="s">
        <v>3654</v>
      </c>
      <c r="B1665" s="25" t="s">
        <v>3655</v>
      </c>
      <c r="C1665" s="25" t="str">
        <f>LEFT(Data_Prep!$B1665,4)</f>
        <v>2011</v>
      </c>
      <c r="D1665" s="2">
        <v>1281.8699999999999</v>
      </c>
      <c r="I1665" s="25">
        <v>41349</v>
      </c>
      <c r="J1665">
        <v>47</v>
      </c>
    </row>
    <row r="1666" spans="1:10" x14ac:dyDescent="0.25">
      <c r="A1666" s="24" t="s">
        <v>3656</v>
      </c>
      <c r="B1666" s="25" t="s">
        <v>3657</v>
      </c>
      <c r="C1666" s="25" t="str">
        <f>LEFT(Data_Prep!$B1666,4)</f>
        <v>2011</v>
      </c>
      <c r="D1666" s="2">
        <v>1296.3900000000001</v>
      </c>
      <c r="I1666" s="25">
        <v>41348</v>
      </c>
      <c r="J1666">
        <v>46.95</v>
      </c>
    </row>
    <row r="1667" spans="1:10" x14ac:dyDescent="0.25">
      <c r="A1667" s="24" t="s">
        <v>3658</v>
      </c>
      <c r="B1667" s="25" t="s">
        <v>3659</v>
      </c>
      <c r="C1667" s="25" t="str">
        <f>LEFT(Data_Prep!$B1667,4)</f>
        <v>2011</v>
      </c>
      <c r="D1667" s="2">
        <v>1304.28</v>
      </c>
      <c r="I1667" s="25">
        <v>41347</v>
      </c>
      <c r="J1667">
        <v>47.17</v>
      </c>
    </row>
    <row r="1668" spans="1:10" x14ac:dyDescent="0.25">
      <c r="A1668" s="24" t="s">
        <v>3660</v>
      </c>
      <c r="B1668" s="25" t="s">
        <v>3661</v>
      </c>
      <c r="C1668" s="25" t="str">
        <f>LEFT(Data_Prep!$B1668,4)</f>
        <v>2011</v>
      </c>
      <c r="D1668" s="2">
        <v>1295.1099999999999</v>
      </c>
      <c r="I1668" s="25">
        <v>41346</v>
      </c>
      <c r="J1668">
        <v>46.92</v>
      </c>
    </row>
    <row r="1669" spans="1:10" x14ac:dyDescent="0.25">
      <c r="A1669" s="24" t="s">
        <v>3662</v>
      </c>
      <c r="B1669" s="25" t="s">
        <v>3663</v>
      </c>
      <c r="C1669" s="25" t="str">
        <f>LEFT(Data_Prep!$B1669,4)</f>
        <v>2011</v>
      </c>
      <c r="D1669" s="2">
        <v>1320.02</v>
      </c>
      <c r="I1669" s="25">
        <v>41345</v>
      </c>
      <c r="J1669">
        <v>44.29</v>
      </c>
    </row>
    <row r="1670" spans="1:10" x14ac:dyDescent="0.25">
      <c r="A1670" s="24" t="s">
        <v>3664</v>
      </c>
      <c r="B1670" s="25" t="s">
        <v>3665</v>
      </c>
      <c r="C1670" s="25" t="str">
        <f>LEFT(Data_Prep!$B1670,4)</f>
        <v>2011</v>
      </c>
      <c r="D1670" s="2">
        <v>1321.82</v>
      </c>
      <c r="I1670" s="25">
        <v>41344</v>
      </c>
      <c r="J1670">
        <v>48.4</v>
      </c>
    </row>
    <row r="1671" spans="1:10" x14ac:dyDescent="0.25">
      <c r="A1671" s="24" t="s">
        <v>3666</v>
      </c>
      <c r="B1671" s="25" t="s">
        <v>3667</v>
      </c>
      <c r="C1671" s="25" t="str">
        <f>LEFT(Data_Prep!$B1671,4)</f>
        <v>2011</v>
      </c>
      <c r="D1671" s="2">
        <v>1310.1300000000001</v>
      </c>
      <c r="I1671" s="25">
        <v>41343</v>
      </c>
      <c r="J1671">
        <v>46</v>
      </c>
    </row>
    <row r="1672" spans="1:10" x14ac:dyDescent="0.25">
      <c r="A1672" s="24" t="s">
        <v>3668</v>
      </c>
      <c r="B1672" s="25" t="s">
        <v>3669</v>
      </c>
      <c r="C1672" s="25" t="str">
        <f>LEFT(Data_Prep!$B1672,4)</f>
        <v>2011</v>
      </c>
      <c r="D1672" s="2">
        <v>1321.15</v>
      </c>
      <c r="I1672" s="25">
        <v>41342</v>
      </c>
      <c r="J1672">
        <v>46.85</v>
      </c>
    </row>
    <row r="1673" spans="1:10" x14ac:dyDescent="0.25">
      <c r="A1673" s="24" t="s">
        <v>3670</v>
      </c>
      <c r="B1673" s="25" t="s">
        <v>3671</v>
      </c>
      <c r="C1673" s="25" t="str">
        <f>LEFT(Data_Prep!$B1673,4)</f>
        <v>2011</v>
      </c>
      <c r="D1673" s="2">
        <v>1330.97</v>
      </c>
      <c r="I1673" s="25">
        <v>41341</v>
      </c>
      <c r="J1673">
        <v>44.18</v>
      </c>
    </row>
    <row r="1674" spans="1:10" x14ac:dyDescent="0.25">
      <c r="A1674" s="24" t="s">
        <v>3672</v>
      </c>
      <c r="B1674" s="25" t="s">
        <v>3673</v>
      </c>
      <c r="C1674" s="25" t="str">
        <f>LEFT(Data_Prep!$B1674,4)</f>
        <v>2011</v>
      </c>
      <c r="D1674" s="2">
        <v>1308.44</v>
      </c>
      <c r="I1674" s="25">
        <v>41340</v>
      </c>
      <c r="J1674">
        <v>42</v>
      </c>
    </row>
    <row r="1675" spans="1:10" x14ac:dyDescent="0.25">
      <c r="A1675" s="24" t="s">
        <v>3674</v>
      </c>
      <c r="B1675" s="25" t="s">
        <v>3675</v>
      </c>
      <c r="C1675" s="25" t="str">
        <f>LEFT(Data_Prep!$B1675,4)</f>
        <v>2011</v>
      </c>
      <c r="D1675" s="2">
        <v>1306.33</v>
      </c>
      <c r="I1675" s="25">
        <v>41339</v>
      </c>
      <c r="J1675">
        <v>41.02</v>
      </c>
    </row>
    <row r="1676" spans="1:10" x14ac:dyDescent="0.25">
      <c r="A1676" s="24" t="s">
        <v>3676</v>
      </c>
      <c r="B1676" s="25" t="s">
        <v>3677</v>
      </c>
      <c r="C1676" s="25" t="str">
        <f>LEFT(Data_Prep!$B1676,4)</f>
        <v>2011</v>
      </c>
      <c r="D1676" s="2">
        <v>1327.22</v>
      </c>
      <c r="I1676" s="25">
        <v>41338</v>
      </c>
      <c r="J1676">
        <v>40.33</v>
      </c>
    </row>
    <row r="1677" spans="1:10" x14ac:dyDescent="0.25">
      <c r="A1677" s="24" t="s">
        <v>3678</v>
      </c>
      <c r="B1677" s="25" t="s">
        <v>3679</v>
      </c>
      <c r="C1677" s="25" t="str">
        <f>LEFT(Data_Prep!$B1677,4)</f>
        <v>2011</v>
      </c>
      <c r="D1677" s="2">
        <v>1319.88</v>
      </c>
      <c r="I1677" s="25">
        <v>41337</v>
      </c>
      <c r="J1677">
        <v>36.15</v>
      </c>
    </row>
    <row r="1678" spans="1:10" x14ac:dyDescent="0.25">
      <c r="A1678" s="24" t="s">
        <v>3680</v>
      </c>
      <c r="B1678" s="25" t="s">
        <v>3681</v>
      </c>
      <c r="C1678" s="25" t="str">
        <f>LEFT(Data_Prep!$B1678,4)</f>
        <v>2011</v>
      </c>
      <c r="D1678" s="2">
        <v>1306.0999999999999</v>
      </c>
      <c r="I1678" s="25">
        <v>41336</v>
      </c>
      <c r="J1678">
        <v>34.5</v>
      </c>
    </row>
    <row r="1679" spans="1:10" x14ac:dyDescent="0.25">
      <c r="A1679" s="24" t="s">
        <v>3682</v>
      </c>
      <c r="B1679" s="25" t="s">
        <v>3683</v>
      </c>
      <c r="C1679" s="25" t="str">
        <f>LEFT(Data_Prep!$B1679,4)</f>
        <v>2011</v>
      </c>
      <c r="D1679" s="2">
        <v>1307.4000000000001</v>
      </c>
      <c r="I1679" s="25">
        <v>41335</v>
      </c>
      <c r="J1679">
        <v>34.25</v>
      </c>
    </row>
    <row r="1680" spans="1:10" x14ac:dyDescent="0.25">
      <c r="A1680" s="24" t="s">
        <v>3684</v>
      </c>
      <c r="B1680" s="25" t="s">
        <v>3685</v>
      </c>
      <c r="C1680" s="25" t="str">
        <f>LEFT(Data_Prep!$B1680,4)</f>
        <v>2011</v>
      </c>
      <c r="D1680" s="2">
        <v>1315.44</v>
      </c>
      <c r="I1680" s="25">
        <v>41334</v>
      </c>
      <c r="J1680">
        <v>34.5</v>
      </c>
    </row>
    <row r="1681" spans="1:10" x14ac:dyDescent="0.25">
      <c r="A1681" s="24" t="s">
        <v>3686</v>
      </c>
      <c r="B1681" s="25" t="s">
        <v>3687</v>
      </c>
      <c r="C1681" s="25" t="str">
        <f>LEFT(Data_Prep!$B1681,4)</f>
        <v>2011</v>
      </c>
      <c r="D1681" s="2">
        <v>1343.01</v>
      </c>
      <c r="I1681" s="25">
        <v>41333</v>
      </c>
      <c r="J1681">
        <v>33.380000000000003</v>
      </c>
    </row>
    <row r="1682" spans="1:10" x14ac:dyDescent="0.25">
      <c r="A1682" s="24" t="s">
        <v>3688</v>
      </c>
      <c r="B1682" s="25" t="s">
        <v>3689</v>
      </c>
      <c r="C1682" s="25" t="str">
        <f>LEFT(Data_Prep!$B1682,4)</f>
        <v>2011</v>
      </c>
      <c r="D1682" s="2">
        <v>1336.32</v>
      </c>
      <c r="I1682" s="25">
        <v>41332</v>
      </c>
      <c r="J1682">
        <v>30.9</v>
      </c>
    </row>
    <row r="1683" spans="1:10" x14ac:dyDescent="0.25">
      <c r="A1683" s="24" t="s">
        <v>3690</v>
      </c>
      <c r="B1683" s="25" t="s">
        <v>3691</v>
      </c>
      <c r="C1683" s="25" t="str">
        <f>LEFT(Data_Prep!$B1683,4)</f>
        <v>2011</v>
      </c>
      <c r="D1683" s="2">
        <v>1328.01</v>
      </c>
      <c r="I1683" s="25">
        <v>41331</v>
      </c>
      <c r="J1683">
        <v>31.1</v>
      </c>
    </row>
    <row r="1684" spans="1:10" x14ac:dyDescent="0.25">
      <c r="A1684" s="24" t="s">
        <v>3692</v>
      </c>
      <c r="B1684" s="25" t="s">
        <v>3693</v>
      </c>
      <c r="C1684" s="25" t="str">
        <f>LEFT(Data_Prep!$B1684,4)</f>
        <v>2011</v>
      </c>
      <c r="D1684" s="2">
        <v>1332.32</v>
      </c>
      <c r="I1684" s="25">
        <v>41330</v>
      </c>
      <c r="J1684">
        <v>30.4</v>
      </c>
    </row>
    <row r="1685" spans="1:10" x14ac:dyDescent="0.25">
      <c r="A1685" s="24" t="s">
        <v>3694</v>
      </c>
      <c r="B1685" s="25" t="s">
        <v>3695</v>
      </c>
      <c r="C1685" s="25" t="str">
        <f>LEFT(Data_Prep!$B1685,4)</f>
        <v>2011</v>
      </c>
      <c r="D1685" s="2">
        <v>1329.15</v>
      </c>
      <c r="I1685" s="25">
        <v>41329</v>
      </c>
      <c r="J1685">
        <v>29.89</v>
      </c>
    </row>
    <row r="1686" spans="1:10" x14ac:dyDescent="0.25">
      <c r="A1686" s="24" t="s">
        <v>3696</v>
      </c>
      <c r="B1686" s="25" t="s">
        <v>3697</v>
      </c>
      <c r="C1686" s="25" t="str">
        <f>LEFT(Data_Prep!$B1686,4)</f>
        <v>2011</v>
      </c>
      <c r="D1686" s="2">
        <v>1321.87</v>
      </c>
      <c r="I1686" s="25">
        <v>41328</v>
      </c>
      <c r="J1686">
        <v>29.8</v>
      </c>
    </row>
    <row r="1687" spans="1:10" x14ac:dyDescent="0.25">
      <c r="A1687" s="24" t="s">
        <v>3698</v>
      </c>
      <c r="B1687" s="25" t="s">
        <v>3699</v>
      </c>
      <c r="C1687" s="25" t="str">
        <f>LEFT(Data_Prep!$B1687,4)</f>
        <v>2011</v>
      </c>
      <c r="D1687" s="2">
        <v>1320.88</v>
      </c>
      <c r="I1687" s="25">
        <v>41327</v>
      </c>
      <c r="J1687">
        <v>30.25</v>
      </c>
    </row>
    <row r="1688" spans="1:10" x14ac:dyDescent="0.25">
      <c r="A1688" s="24" t="s">
        <v>3700</v>
      </c>
      <c r="B1688" s="25" t="s">
        <v>3701</v>
      </c>
      <c r="C1688" s="25" t="str">
        <f>LEFT(Data_Prep!$B1688,4)</f>
        <v>2011</v>
      </c>
      <c r="D1688" s="2">
        <v>1324.57</v>
      </c>
      <c r="I1688" s="25">
        <v>41326</v>
      </c>
      <c r="J1688">
        <v>29.75</v>
      </c>
    </row>
    <row r="1689" spans="1:10" x14ac:dyDescent="0.25">
      <c r="A1689" s="24" t="s">
        <v>3702</v>
      </c>
      <c r="B1689" s="25" t="s">
        <v>3703</v>
      </c>
      <c r="C1689" s="25" t="str">
        <f>LEFT(Data_Prep!$B1689,4)</f>
        <v>2011</v>
      </c>
      <c r="D1689" s="2">
        <v>1319.05</v>
      </c>
      <c r="I1689" s="25">
        <v>41325</v>
      </c>
      <c r="J1689">
        <v>29.64</v>
      </c>
    </row>
    <row r="1690" spans="1:10" x14ac:dyDescent="0.25">
      <c r="A1690" s="24" t="s">
        <v>3704</v>
      </c>
      <c r="B1690" s="25" t="s">
        <v>3705</v>
      </c>
      <c r="C1690" s="25" t="str">
        <f>LEFT(Data_Prep!$B1690,4)</f>
        <v>2011</v>
      </c>
      <c r="D1690" s="2">
        <v>1310.87</v>
      </c>
      <c r="I1690" s="25">
        <v>41324</v>
      </c>
      <c r="J1690">
        <v>29.42</v>
      </c>
    </row>
    <row r="1691" spans="1:10" x14ac:dyDescent="0.25">
      <c r="A1691" s="24" t="s">
        <v>3706</v>
      </c>
      <c r="B1691" s="25" t="s">
        <v>3707</v>
      </c>
      <c r="C1691" s="25" t="str">
        <f>LEFT(Data_Prep!$B1691,4)</f>
        <v>2011</v>
      </c>
      <c r="D1691" s="2">
        <v>1307.0999999999999</v>
      </c>
      <c r="I1691" s="25">
        <v>41323</v>
      </c>
      <c r="J1691">
        <v>26.95</v>
      </c>
    </row>
    <row r="1692" spans="1:10" x14ac:dyDescent="0.25">
      <c r="A1692" s="24" t="s">
        <v>3708</v>
      </c>
      <c r="B1692" s="25" t="s">
        <v>3709</v>
      </c>
      <c r="C1692" s="25" t="str">
        <f>LEFT(Data_Prep!$B1692,4)</f>
        <v>2011</v>
      </c>
      <c r="D1692" s="2">
        <v>1304.03</v>
      </c>
      <c r="I1692" s="25">
        <v>41322</v>
      </c>
      <c r="J1692">
        <v>26.81</v>
      </c>
    </row>
    <row r="1693" spans="1:10" x14ac:dyDescent="0.25">
      <c r="A1693" s="24" t="s">
        <v>3710</v>
      </c>
      <c r="B1693" s="25" t="s">
        <v>3711</v>
      </c>
      <c r="C1693" s="25" t="str">
        <f>LEFT(Data_Prep!$B1693,4)</f>
        <v>2011</v>
      </c>
      <c r="D1693" s="2">
        <v>1307.5899999999999</v>
      </c>
      <c r="I1693" s="25">
        <v>41321</v>
      </c>
      <c r="J1693">
        <v>27.22</v>
      </c>
    </row>
    <row r="1694" spans="1:10" x14ac:dyDescent="0.25">
      <c r="A1694" s="24" t="s">
        <v>3712</v>
      </c>
      <c r="B1694" s="25" t="s">
        <v>3713</v>
      </c>
      <c r="C1694" s="25" t="str">
        <f>LEFT(Data_Prep!$B1694,4)</f>
        <v>2011</v>
      </c>
      <c r="D1694" s="2">
        <v>1286.1199999999999</v>
      </c>
      <c r="I1694" s="25">
        <v>41320</v>
      </c>
      <c r="J1694">
        <v>27.1</v>
      </c>
    </row>
    <row r="1695" spans="1:10" x14ac:dyDescent="0.25">
      <c r="A1695" s="24" t="s">
        <v>3714</v>
      </c>
      <c r="B1695" s="25" t="s">
        <v>3715</v>
      </c>
      <c r="C1695" s="25" t="str">
        <f>LEFT(Data_Prep!$B1695,4)</f>
        <v>2011</v>
      </c>
      <c r="D1695" s="2">
        <v>1276.3399999999999</v>
      </c>
      <c r="I1695" s="25">
        <v>41319</v>
      </c>
      <c r="J1695">
        <v>27.22</v>
      </c>
    </row>
    <row r="1696" spans="1:10" x14ac:dyDescent="0.25">
      <c r="A1696" s="24" t="s">
        <v>3716</v>
      </c>
      <c r="B1696" s="25" t="s">
        <v>3717</v>
      </c>
      <c r="C1696" s="25" t="str">
        <f>LEFT(Data_Prep!$B1696,4)</f>
        <v>2011</v>
      </c>
      <c r="D1696" s="2">
        <v>1299.54</v>
      </c>
      <c r="I1696" s="25">
        <v>41318</v>
      </c>
      <c r="J1696">
        <v>24.2</v>
      </c>
    </row>
    <row r="1697" spans="1:10" x14ac:dyDescent="0.25">
      <c r="A1697" s="24" t="s">
        <v>3718</v>
      </c>
      <c r="B1697" s="25" t="s">
        <v>3719</v>
      </c>
      <c r="C1697" s="25" t="str">
        <f>LEFT(Data_Prep!$B1697,4)</f>
        <v>2011</v>
      </c>
      <c r="D1697" s="2">
        <v>1296.6300000000001</v>
      </c>
      <c r="I1697" s="25">
        <v>41317</v>
      </c>
      <c r="J1697">
        <v>25.17</v>
      </c>
    </row>
    <row r="1698" spans="1:10" x14ac:dyDescent="0.25">
      <c r="A1698" s="24" t="s">
        <v>3720</v>
      </c>
      <c r="B1698" s="25" t="s">
        <v>3721</v>
      </c>
      <c r="C1698" s="25" t="str">
        <f>LEFT(Data_Prep!$B1698,4)</f>
        <v>2011</v>
      </c>
      <c r="D1698" s="2">
        <v>1291.18</v>
      </c>
      <c r="I1698" s="25">
        <v>41316</v>
      </c>
      <c r="J1698">
        <v>24.65</v>
      </c>
    </row>
    <row r="1699" spans="1:10" x14ac:dyDescent="0.25">
      <c r="A1699" s="24" t="s">
        <v>3722</v>
      </c>
      <c r="B1699" s="25" t="s">
        <v>3723</v>
      </c>
      <c r="C1699" s="25" t="str">
        <f>LEFT(Data_Prep!$B1699,4)</f>
        <v>2011</v>
      </c>
      <c r="D1699" s="2">
        <v>1290.8399999999999</v>
      </c>
      <c r="I1699" s="25">
        <v>41315</v>
      </c>
      <c r="J1699">
        <v>23.97</v>
      </c>
    </row>
    <row r="1700" spans="1:10" x14ac:dyDescent="0.25">
      <c r="A1700" s="24" t="s">
        <v>3724</v>
      </c>
      <c r="B1700" s="25" t="s">
        <v>3725</v>
      </c>
      <c r="C1700" s="25" t="str">
        <f>LEFT(Data_Prep!$B1700,4)</f>
        <v>2011</v>
      </c>
      <c r="D1700" s="2">
        <v>1283.3499999999999</v>
      </c>
      <c r="I1700" s="25">
        <v>41314</v>
      </c>
      <c r="J1700">
        <v>23.65</v>
      </c>
    </row>
    <row r="1701" spans="1:10" x14ac:dyDescent="0.25">
      <c r="A1701" s="24" t="s">
        <v>3726</v>
      </c>
      <c r="B1701" s="25" t="s">
        <v>3727</v>
      </c>
      <c r="C1701" s="25" t="str">
        <f>LEFT(Data_Prep!$B1701,4)</f>
        <v>2011</v>
      </c>
      <c r="D1701" s="2">
        <v>1280.26</v>
      </c>
      <c r="I1701" s="25">
        <v>41313</v>
      </c>
      <c r="J1701">
        <v>22.66</v>
      </c>
    </row>
    <row r="1702" spans="1:10" x14ac:dyDescent="0.25">
      <c r="A1702" s="24" t="s">
        <v>3728</v>
      </c>
      <c r="B1702" s="25" t="s">
        <v>3729</v>
      </c>
      <c r="C1702" s="25" t="str">
        <f>LEFT(Data_Prep!$B1702,4)</f>
        <v>2011</v>
      </c>
      <c r="D1702" s="2">
        <v>1281.92</v>
      </c>
      <c r="I1702" s="25">
        <v>41312</v>
      </c>
      <c r="J1702">
        <v>22.15</v>
      </c>
    </row>
    <row r="1703" spans="1:10" x14ac:dyDescent="0.25">
      <c r="A1703" s="24" t="s">
        <v>3730</v>
      </c>
      <c r="B1703" s="25" t="s">
        <v>3731</v>
      </c>
      <c r="C1703" s="25" t="str">
        <f>LEFT(Data_Prep!$B1703,4)</f>
        <v>2011</v>
      </c>
      <c r="D1703" s="2">
        <v>1295.02</v>
      </c>
      <c r="I1703" s="25">
        <v>41311</v>
      </c>
      <c r="J1703">
        <v>21.18</v>
      </c>
    </row>
    <row r="1704" spans="1:10" x14ac:dyDescent="0.25">
      <c r="A1704" s="24" t="s">
        <v>3732</v>
      </c>
      <c r="B1704" s="25" t="s">
        <v>3733</v>
      </c>
      <c r="C1704" s="25" t="str">
        <f>LEFT(Data_Prep!$B1704,4)</f>
        <v>2011</v>
      </c>
      <c r="D1704" s="2">
        <v>1293.24</v>
      </c>
      <c r="I1704" s="25">
        <v>41310</v>
      </c>
      <c r="J1704">
        <v>20.6</v>
      </c>
    </row>
    <row r="1705" spans="1:10" x14ac:dyDescent="0.25">
      <c r="A1705" s="24" t="s">
        <v>3734</v>
      </c>
      <c r="B1705" s="25" t="s">
        <v>3735</v>
      </c>
      <c r="C1705" s="25" t="str">
        <f>LEFT(Data_Prep!$B1705,4)</f>
        <v>2011</v>
      </c>
      <c r="D1705" s="2">
        <v>1283.76</v>
      </c>
      <c r="I1705" s="25">
        <v>41309</v>
      </c>
      <c r="J1705">
        <v>20.43</v>
      </c>
    </row>
    <row r="1706" spans="1:10" x14ac:dyDescent="0.25">
      <c r="A1706" s="24" t="s">
        <v>3736</v>
      </c>
      <c r="B1706" s="25" t="s">
        <v>3737</v>
      </c>
      <c r="C1706" s="25" t="str">
        <f>LEFT(Data_Prep!$B1706,4)</f>
        <v>2011</v>
      </c>
      <c r="D1706" s="2">
        <v>1285.96</v>
      </c>
      <c r="I1706" s="25">
        <v>41308</v>
      </c>
      <c r="J1706">
        <v>20.59</v>
      </c>
    </row>
    <row r="1707" spans="1:10" x14ac:dyDescent="0.25">
      <c r="A1707" s="24" t="s">
        <v>3738</v>
      </c>
      <c r="B1707" s="25" t="s">
        <v>3739</v>
      </c>
      <c r="C1707" s="25" t="str">
        <f>LEFT(Data_Prep!$B1707,4)</f>
        <v>2011</v>
      </c>
      <c r="D1707" s="2">
        <v>1274.48</v>
      </c>
      <c r="I1707" s="25">
        <v>41307</v>
      </c>
      <c r="J1707">
        <v>19.63</v>
      </c>
    </row>
    <row r="1708" spans="1:10" x14ac:dyDescent="0.25">
      <c r="A1708" s="24" t="s">
        <v>3740</v>
      </c>
      <c r="B1708" s="25" t="s">
        <v>3741</v>
      </c>
      <c r="C1708" s="25" t="str">
        <f>LEFT(Data_Prep!$B1708,4)</f>
        <v>2011</v>
      </c>
      <c r="D1708" s="2">
        <v>1269.75</v>
      </c>
      <c r="I1708" s="25">
        <v>41306</v>
      </c>
      <c r="J1708">
        <v>20.5</v>
      </c>
    </row>
    <row r="1709" spans="1:10" x14ac:dyDescent="0.25">
      <c r="A1709" s="24" t="s">
        <v>3742</v>
      </c>
      <c r="B1709" s="25" t="s">
        <v>3743</v>
      </c>
      <c r="C1709" s="25" t="str">
        <f>LEFT(Data_Prep!$B1709,4)</f>
        <v>2011</v>
      </c>
      <c r="D1709" s="2">
        <v>1271.5</v>
      </c>
      <c r="I1709" s="25">
        <v>41305</v>
      </c>
      <c r="J1709">
        <v>20.41</v>
      </c>
    </row>
    <row r="1710" spans="1:10" x14ac:dyDescent="0.25">
      <c r="A1710" s="24" t="s">
        <v>3744</v>
      </c>
      <c r="B1710" s="25" t="s">
        <v>3745</v>
      </c>
      <c r="C1710" s="25" t="str">
        <f>LEFT(Data_Prep!$B1710,4)</f>
        <v>2011</v>
      </c>
      <c r="D1710" s="2">
        <v>1273.8499999999999</v>
      </c>
      <c r="I1710" s="25">
        <v>41304</v>
      </c>
      <c r="J1710">
        <v>19.7</v>
      </c>
    </row>
    <row r="1711" spans="1:10" x14ac:dyDescent="0.25">
      <c r="A1711" s="24" t="s">
        <v>3746</v>
      </c>
      <c r="B1711" s="25" t="s">
        <v>3747</v>
      </c>
      <c r="C1711" s="25" t="str">
        <f>LEFT(Data_Prep!$B1711,4)</f>
        <v>2011</v>
      </c>
      <c r="D1711" s="2">
        <v>1276.56</v>
      </c>
      <c r="I1711" s="25">
        <v>41303</v>
      </c>
      <c r="J1711">
        <v>19.53</v>
      </c>
    </row>
    <row r="1712" spans="1:10" x14ac:dyDescent="0.25">
      <c r="A1712" s="24" t="s">
        <v>3748</v>
      </c>
      <c r="B1712" s="25" t="s">
        <v>3749</v>
      </c>
      <c r="C1712" s="25" t="str">
        <f>LEFT(Data_Prep!$B1712,4)</f>
        <v>2011</v>
      </c>
      <c r="D1712" s="2">
        <v>1270.2</v>
      </c>
      <c r="I1712" s="25">
        <v>41302</v>
      </c>
      <c r="J1712">
        <v>18.72</v>
      </c>
    </row>
    <row r="1713" spans="1:10" x14ac:dyDescent="0.25">
      <c r="A1713" s="24" t="s">
        <v>3750</v>
      </c>
      <c r="B1713" s="25" t="s">
        <v>3751</v>
      </c>
      <c r="C1713" s="25" t="str">
        <f>LEFT(Data_Prep!$B1713,4)</f>
        <v>2011</v>
      </c>
      <c r="D1713" s="2">
        <v>1271.8699999999999</v>
      </c>
      <c r="I1713" s="25">
        <v>41301</v>
      </c>
      <c r="J1713">
        <v>17.82</v>
      </c>
    </row>
    <row r="1714" spans="1:10" x14ac:dyDescent="0.25">
      <c r="A1714" s="24" t="s">
        <v>3752</v>
      </c>
      <c r="B1714" s="25" t="s">
        <v>3753</v>
      </c>
      <c r="C1714" s="25" t="str">
        <f>LEFT(Data_Prep!$B1714,4)</f>
        <v>2010</v>
      </c>
      <c r="D1714" s="2">
        <v>1257.6400000000001</v>
      </c>
      <c r="I1714" s="25">
        <v>41300</v>
      </c>
      <c r="J1714">
        <v>17.88</v>
      </c>
    </row>
    <row r="1715" spans="1:10" x14ac:dyDescent="0.25">
      <c r="A1715" s="24" t="s">
        <v>3754</v>
      </c>
      <c r="B1715" s="25" t="s">
        <v>3755</v>
      </c>
      <c r="C1715" s="25" t="str">
        <f>LEFT(Data_Prep!$B1715,4)</f>
        <v>2010</v>
      </c>
      <c r="D1715" s="2">
        <v>1257.8800000000001</v>
      </c>
      <c r="I1715" s="25">
        <v>41299</v>
      </c>
      <c r="J1715">
        <v>17.399999999999999</v>
      </c>
    </row>
    <row r="1716" spans="1:10" x14ac:dyDescent="0.25">
      <c r="A1716" s="24" t="s">
        <v>3756</v>
      </c>
      <c r="B1716" s="25" t="s">
        <v>3757</v>
      </c>
      <c r="C1716" s="25" t="str">
        <f>LEFT(Data_Prep!$B1716,4)</f>
        <v>2010</v>
      </c>
      <c r="D1716" s="2">
        <v>1259.78</v>
      </c>
      <c r="I1716" s="25">
        <v>41298</v>
      </c>
      <c r="J1716">
        <v>16.899999999999999</v>
      </c>
    </row>
    <row r="1717" spans="1:10" x14ac:dyDescent="0.25">
      <c r="A1717" s="24" t="s">
        <v>3758</v>
      </c>
      <c r="B1717" s="25" t="s">
        <v>3759</v>
      </c>
      <c r="C1717" s="25" t="str">
        <f>LEFT(Data_Prep!$B1717,4)</f>
        <v>2010</v>
      </c>
      <c r="D1717" s="2">
        <v>1258.51</v>
      </c>
      <c r="I1717" s="25">
        <v>41297</v>
      </c>
      <c r="J1717">
        <v>17.5</v>
      </c>
    </row>
    <row r="1718" spans="1:10" x14ac:dyDescent="0.25">
      <c r="A1718" s="24" t="s">
        <v>3760</v>
      </c>
      <c r="B1718" s="25" t="s">
        <v>3761</v>
      </c>
      <c r="C1718" s="25" t="str">
        <f>LEFT(Data_Prep!$B1718,4)</f>
        <v>2010</v>
      </c>
      <c r="D1718" s="2">
        <v>1257.54</v>
      </c>
      <c r="I1718" s="25">
        <v>41296</v>
      </c>
      <c r="J1718">
        <v>17.260000000000002</v>
      </c>
    </row>
    <row r="1719" spans="1:10" x14ac:dyDescent="0.25">
      <c r="A1719" s="24" t="s">
        <v>3762</v>
      </c>
      <c r="B1719" s="25" t="s">
        <v>3763</v>
      </c>
      <c r="C1719" s="25" t="str">
        <f>LEFT(Data_Prep!$B1719,4)</f>
        <v>2010</v>
      </c>
      <c r="D1719" s="2">
        <v>1256.77</v>
      </c>
      <c r="I1719" s="25">
        <v>41295</v>
      </c>
      <c r="J1719">
        <v>16.8</v>
      </c>
    </row>
    <row r="1720" spans="1:10" x14ac:dyDescent="0.25">
      <c r="A1720" s="24" t="s">
        <v>3764</v>
      </c>
      <c r="B1720" s="25" t="s">
        <v>3765</v>
      </c>
      <c r="C1720" s="25" t="str">
        <f>LEFT(Data_Prep!$B1720,4)</f>
        <v>2010</v>
      </c>
      <c r="D1720" s="2">
        <v>1258.8399999999999</v>
      </c>
      <c r="I1720" s="25">
        <v>41294</v>
      </c>
      <c r="J1720">
        <v>15.7</v>
      </c>
    </row>
    <row r="1721" spans="1:10" x14ac:dyDescent="0.25">
      <c r="A1721" s="24" t="s">
        <v>3766</v>
      </c>
      <c r="B1721" s="25" t="s">
        <v>3767</v>
      </c>
      <c r="C1721" s="25" t="str">
        <f>LEFT(Data_Prep!$B1721,4)</f>
        <v>2010</v>
      </c>
      <c r="D1721" s="2">
        <v>1254.5999999999999</v>
      </c>
      <c r="I1721" s="25">
        <v>41293</v>
      </c>
      <c r="J1721">
        <v>15.61</v>
      </c>
    </row>
    <row r="1722" spans="1:10" x14ac:dyDescent="0.25">
      <c r="A1722" s="24" t="s">
        <v>3768</v>
      </c>
      <c r="B1722" s="25" t="s">
        <v>3769</v>
      </c>
      <c r="C1722" s="25" t="str">
        <f>LEFT(Data_Prep!$B1722,4)</f>
        <v>2010</v>
      </c>
      <c r="D1722" s="2">
        <v>1247.08</v>
      </c>
      <c r="I1722" s="25">
        <v>41292</v>
      </c>
      <c r="J1722">
        <v>15.7</v>
      </c>
    </row>
    <row r="1723" spans="1:10" x14ac:dyDescent="0.25">
      <c r="A1723" s="24" t="s">
        <v>3770</v>
      </c>
      <c r="B1723" s="25" t="s">
        <v>3771</v>
      </c>
      <c r="C1723" s="25" t="str">
        <f>LEFT(Data_Prep!$B1723,4)</f>
        <v>2010</v>
      </c>
      <c r="D1723" s="2">
        <v>1243.9100000000001</v>
      </c>
      <c r="I1723" s="25">
        <v>41291</v>
      </c>
      <c r="J1723">
        <v>15.5</v>
      </c>
    </row>
    <row r="1724" spans="1:10" x14ac:dyDescent="0.25">
      <c r="A1724" s="24" t="s">
        <v>3772</v>
      </c>
      <c r="B1724" s="25" t="s">
        <v>3773</v>
      </c>
      <c r="C1724" s="25" t="str">
        <f>LEFT(Data_Prep!$B1724,4)</f>
        <v>2010</v>
      </c>
      <c r="D1724" s="2">
        <v>1242.8699999999999</v>
      </c>
      <c r="I1724" s="25">
        <v>41290</v>
      </c>
      <c r="J1724">
        <v>14.73</v>
      </c>
    </row>
    <row r="1725" spans="1:10" x14ac:dyDescent="0.25">
      <c r="A1725" s="24" t="s">
        <v>3774</v>
      </c>
      <c r="B1725" s="25" t="s">
        <v>3775</v>
      </c>
      <c r="C1725" s="25" t="str">
        <f>LEFT(Data_Prep!$B1725,4)</f>
        <v>2010</v>
      </c>
      <c r="D1725" s="2">
        <v>1235.23</v>
      </c>
      <c r="I1725" s="25">
        <v>41289</v>
      </c>
      <c r="J1725">
        <v>14.25</v>
      </c>
    </row>
    <row r="1726" spans="1:10" x14ac:dyDescent="0.25">
      <c r="A1726" s="24" t="s">
        <v>3776</v>
      </c>
      <c r="B1726" s="25" t="s">
        <v>3777</v>
      </c>
      <c r="C1726" s="25" t="str">
        <f>LEFT(Data_Prep!$B1726,4)</f>
        <v>2010</v>
      </c>
      <c r="D1726" s="2">
        <v>1241.5899999999999</v>
      </c>
      <c r="I1726" s="25">
        <v>41288</v>
      </c>
      <c r="J1726">
        <v>14.3</v>
      </c>
    </row>
    <row r="1727" spans="1:10" x14ac:dyDescent="0.25">
      <c r="A1727" s="24" t="s">
        <v>3778</v>
      </c>
      <c r="B1727" s="25" t="s">
        <v>3779</v>
      </c>
      <c r="C1727" s="25" t="str">
        <f>LEFT(Data_Prep!$B1727,4)</f>
        <v>2010</v>
      </c>
      <c r="D1727" s="2">
        <v>1240.46</v>
      </c>
      <c r="I1727" s="25">
        <v>41287</v>
      </c>
      <c r="J1727">
        <v>14.12</v>
      </c>
    </row>
    <row r="1728" spans="1:10" x14ac:dyDescent="0.25">
      <c r="A1728" s="24" t="s">
        <v>3780</v>
      </c>
      <c r="B1728" s="25" t="s">
        <v>3781</v>
      </c>
      <c r="C1728" s="25" t="str">
        <f>LEFT(Data_Prep!$B1728,4)</f>
        <v>2010</v>
      </c>
      <c r="D1728" s="2">
        <v>1240.4000000000001</v>
      </c>
      <c r="I1728" s="25">
        <v>41286</v>
      </c>
      <c r="J1728">
        <v>14.24</v>
      </c>
    </row>
    <row r="1729" spans="1:10" x14ac:dyDescent="0.25">
      <c r="A1729" s="24" t="s">
        <v>3782</v>
      </c>
      <c r="B1729" s="25" t="s">
        <v>3783</v>
      </c>
      <c r="C1729" s="25" t="str">
        <f>LEFT(Data_Prep!$B1729,4)</f>
        <v>2010</v>
      </c>
      <c r="D1729" s="2">
        <v>1233</v>
      </c>
      <c r="I1729" s="25">
        <v>41285</v>
      </c>
      <c r="J1729">
        <v>14.14</v>
      </c>
    </row>
    <row r="1730" spans="1:10" x14ac:dyDescent="0.25">
      <c r="A1730" s="24" t="s">
        <v>3784</v>
      </c>
      <c r="B1730" s="25" t="s">
        <v>3785</v>
      </c>
      <c r="C1730" s="25" t="str">
        <f>LEFT(Data_Prep!$B1730,4)</f>
        <v>2010</v>
      </c>
      <c r="D1730" s="2">
        <v>1228.28</v>
      </c>
      <c r="I1730" s="25">
        <v>41284</v>
      </c>
      <c r="J1730">
        <v>14.14</v>
      </c>
    </row>
    <row r="1731" spans="1:10" x14ac:dyDescent="0.25">
      <c r="A1731" s="24" t="s">
        <v>3786</v>
      </c>
      <c r="B1731" s="25" t="s">
        <v>3787</v>
      </c>
      <c r="C1731" s="25" t="str">
        <f>LEFT(Data_Prep!$B1731,4)</f>
        <v>2010</v>
      </c>
      <c r="D1731" s="2">
        <v>1223.75</v>
      </c>
      <c r="I1731" s="25">
        <v>41283</v>
      </c>
      <c r="J1731">
        <v>13.77</v>
      </c>
    </row>
    <row r="1732" spans="1:10" x14ac:dyDescent="0.25">
      <c r="A1732" s="24" t="s">
        <v>3788</v>
      </c>
      <c r="B1732" s="25" t="s">
        <v>3789</v>
      </c>
      <c r="C1732" s="25" t="str">
        <f>LEFT(Data_Prep!$B1732,4)</f>
        <v>2010</v>
      </c>
      <c r="D1732" s="2">
        <v>1223.1199999999999</v>
      </c>
      <c r="I1732" s="25">
        <v>41282</v>
      </c>
      <c r="J1732">
        <v>13.74</v>
      </c>
    </row>
    <row r="1733" spans="1:10" x14ac:dyDescent="0.25">
      <c r="A1733" s="24" t="s">
        <v>3790</v>
      </c>
      <c r="B1733" s="25" t="s">
        <v>3791</v>
      </c>
      <c r="C1733" s="25" t="str">
        <f>LEFT(Data_Prep!$B1733,4)</f>
        <v>2010</v>
      </c>
      <c r="D1733" s="2">
        <v>1224.71</v>
      </c>
      <c r="I1733" s="25">
        <v>41281</v>
      </c>
      <c r="J1733">
        <v>13.59</v>
      </c>
    </row>
    <row r="1734" spans="1:10" x14ac:dyDescent="0.25">
      <c r="A1734" s="24" t="s">
        <v>3792</v>
      </c>
      <c r="B1734" s="25" t="s">
        <v>3793</v>
      </c>
      <c r="C1734" s="25" t="str">
        <f>LEFT(Data_Prep!$B1734,4)</f>
        <v>2010</v>
      </c>
      <c r="D1734" s="2">
        <v>1221.53</v>
      </c>
      <c r="I1734" s="25">
        <v>41280</v>
      </c>
      <c r="J1734">
        <v>13.45</v>
      </c>
    </row>
    <row r="1735" spans="1:10" x14ac:dyDescent="0.25">
      <c r="A1735" s="24" t="s">
        <v>3794</v>
      </c>
      <c r="B1735" s="25" t="s">
        <v>3795</v>
      </c>
      <c r="C1735" s="25" t="str">
        <f>LEFT(Data_Prep!$B1735,4)</f>
        <v>2010</v>
      </c>
      <c r="D1735" s="2">
        <v>1206.07</v>
      </c>
      <c r="I1735" s="25">
        <v>41279</v>
      </c>
      <c r="J1735">
        <v>13.44</v>
      </c>
    </row>
    <row r="1736" spans="1:10" x14ac:dyDescent="0.25">
      <c r="A1736" s="24" t="s">
        <v>3796</v>
      </c>
      <c r="B1736" s="25" t="s">
        <v>3797</v>
      </c>
      <c r="C1736" s="25" t="str">
        <f>LEFT(Data_Prep!$B1736,4)</f>
        <v>2010</v>
      </c>
      <c r="D1736" s="2">
        <v>1180.55</v>
      </c>
      <c r="I1736" s="25">
        <v>41278</v>
      </c>
      <c r="J1736">
        <v>13.5</v>
      </c>
    </row>
    <row r="1737" spans="1:10" x14ac:dyDescent="0.25">
      <c r="A1737" s="24" t="s">
        <v>3798</v>
      </c>
      <c r="B1737" s="25" t="s">
        <v>3799</v>
      </c>
      <c r="C1737" s="25" t="str">
        <f>LEFT(Data_Prep!$B1737,4)</f>
        <v>2010</v>
      </c>
      <c r="D1737" s="2">
        <v>1187.76</v>
      </c>
      <c r="I1737" s="25">
        <v>41277</v>
      </c>
      <c r="J1737">
        <v>13.4</v>
      </c>
    </row>
    <row r="1738" spans="1:10" x14ac:dyDescent="0.25">
      <c r="A1738" s="24" t="s">
        <v>3800</v>
      </c>
      <c r="B1738" s="25" t="s">
        <v>3801</v>
      </c>
      <c r="C1738" s="25" t="str">
        <f>LEFT(Data_Prep!$B1738,4)</f>
        <v>2010</v>
      </c>
      <c r="D1738" s="2">
        <v>1189.4000000000001</v>
      </c>
      <c r="I1738" s="25">
        <v>41276</v>
      </c>
      <c r="J1738">
        <v>13.28</v>
      </c>
    </row>
    <row r="1739" spans="1:10" x14ac:dyDescent="0.25">
      <c r="A1739" s="24" t="s">
        <v>3802</v>
      </c>
      <c r="B1739" s="25" t="s">
        <v>3803</v>
      </c>
      <c r="C1739" s="25" t="str">
        <f>LEFT(Data_Prep!$B1739,4)</f>
        <v>2010</v>
      </c>
      <c r="D1739" s="2">
        <v>1198.3499999999999</v>
      </c>
      <c r="I1739" s="25">
        <v>41275</v>
      </c>
      <c r="J1739">
        <v>13.3</v>
      </c>
    </row>
    <row r="1740" spans="1:10" x14ac:dyDescent="0.25">
      <c r="A1740" s="24" t="s">
        <v>3804</v>
      </c>
      <c r="B1740" s="25" t="s">
        <v>3805</v>
      </c>
      <c r="C1740" s="25" t="str">
        <f>LEFT(Data_Prep!$B1740,4)</f>
        <v>2010</v>
      </c>
      <c r="D1740" s="2">
        <v>1180.73</v>
      </c>
      <c r="I1740" s="25">
        <v>41274</v>
      </c>
      <c r="J1740">
        <v>13.51</v>
      </c>
    </row>
    <row r="1741" spans="1:10" x14ac:dyDescent="0.25">
      <c r="A1741" s="24" t="s">
        <v>3806</v>
      </c>
      <c r="B1741" s="25" t="s">
        <v>3807</v>
      </c>
      <c r="C1741" s="25" t="str">
        <f>LEFT(Data_Prep!$B1741,4)</f>
        <v>2010</v>
      </c>
      <c r="D1741" s="2">
        <v>1197.8399999999999</v>
      </c>
      <c r="I1741" s="25">
        <v>41273</v>
      </c>
      <c r="J1741">
        <v>13.45</v>
      </c>
    </row>
    <row r="1742" spans="1:10" x14ac:dyDescent="0.25">
      <c r="A1742" s="24" t="s">
        <v>3808</v>
      </c>
      <c r="B1742" s="25" t="s">
        <v>3809</v>
      </c>
      <c r="C1742" s="25" t="str">
        <f>LEFT(Data_Prep!$B1742,4)</f>
        <v>2010</v>
      </c>
      <c r="D1742" s="2">
        <v>1199.73</v>
      </c>
      <c r="I1742" s="25">
        <v>41272</v>
      </c>
      <c r="J1742">
        <v>13.4</v>
      </c>
    </row>
    <row r="1743" spans="1:10" x14ac:dyDescent="0.25">
      <c r="A1743" s="24" t="s">
        <v>3810</v>
      </c>
      <c r="B1743" s="25" t="s">
        <v>3811</v>
      </c>
      <c r="C1743" s="25" t="str">
        <f>LEFT(Data_Prep!$B1743,4)</f>
        <v>2010</v>
      </c>
      <c r="D1743" s="2">
        <v>1196.69</v>
      </c>
      <c r="I1743" s="25">
        <v>41271</v>
      </c>
      <c r="J1743">
        <v>13.42</v>
      </c>
    </row>
    <row r="1744" spans="1:10" x14ac:dyDescent="0.25">
      <c r="A1744" s="24" t="s">
        <v>3812</v>
      </c>
      <c r="B1744" s="25" t="s">
        <v>3813</v>
      </c>
      <c r="C1744" s="25" t="str">
        <f>LEFT(Data_Prep!$B1744,4)</f>
        <v>2010</v>
      </c>
      <c r="D1744" s="2">
        <v>1178.5899999999999</v>
      </c>
      <c r="I1744" s="25">
        <v>41270</v>
      </c>
      <c r="J1744">
        <v>13.42</v>
      </c>
    </row>
    <row r="1745" spans="1:10" x14ac:dyDescent="0.25">
      <c r="A1745" s="24" t="s">
        <v>3814</v>
      </c>
      <c r="B1745" s="25" t="s">
        <v>3815</v>
      </c>
      <c r="C1745" s="25" t="str">
        <f>LEFT(Data_Prep!$B1745,4)</f>
        <v>2010</v>
      </c>
      <c r="D1745" s="2">
        <v>1178.3399999999999</v>
      </c>
      <c r="I1745" s="25">
        <v>41269</v>
      </c>
      <c r="J1745">
        <v>13.47</v>
      </c>
    </row>
    <row r="1746" spans="1:10" x14ac:dyDescent="0.25">
      <c r="A1746" s="24" t="s">
        <v>3816</v>
      </c>
      <c r="B1746" s="25" t="s">
        <v>3817</v>
      </c>
      <c r="C1746" s="25" t="str">
        <f>LEFT(Data_Prep!$B1746,4)</f>
        <v>2010</v>
      </c>
      <c r="D1746" s="2">
        <v>1197.75</v>
      </c>
      <c r="I1746" s="25">
        <v>41268</v>
      </c>
      <c r="J1746">
        <v>13.35</v>
      </c>
    </row>
    <row r="1747" spans="1:10" x14ac:dyDescent="0.25">
      <c r="A1747" s="24" t="s">
        <v>3818</v>
      </c>
      <c r="B1747" s="25" t="s">
        <v>3819</v>
      </c>
      <c r="C1747" s="25" t="str">
        <f>LEFT(Data_Prep!$B1747,4)</f>
        <v>2010</v>
      </c>
      <c r="D1747" s="2">
        <v>1199.21</v>
      </c>
      <c r="I1747" s="25">
        <v>41267</v>
      </c>
      <c r="J1747">
        <v>13.38</v>
      </c>
    </row>
    <row r="1748" spans="1:10" x14ac:dyDescent="0.25">
      <c r="A1748" s="24" t="s">
        <v>3820</v>
      </c>
      <c r="B1748" s="25" t="s">
        <v>3821</v>
      </c>
      <c r="C1748" s="25" t="str">
        <f>LEFT(Data_Prep!$B1748,4)</f>
        <v>2010</v>
      </c>
      <c r="D1748" s="2">
        <v>1213.54</v>
      </c>
      <c r="I1748" s="25">
        <v>41266</v>
      </c>
      <c r="J1748">
        <v>13.31</v>
      </c>
    </row>
    <row r="1749" spans="1:10" x14ac:dyDescent="0.25">
      <c r="A1749" s="24" t="s">
        <v>3822</v>
      </c>
      <c r="B1749" s="25" t="s">
        <v>3823</v>
      </c>
      <c r="C1749" s="25" t="str">
        <f>LEFT(Data_Prep!$B1749,4)</f>
        <v>2010</v>
      </c>
      <c r="D1749" s="2">
        <v>1218.71</v>
      </c>
      <c r="I1749" s="25">
        <v>41265</v>
      </c>
      <c r="J1749">
        <v>13.37</v>
      </c>
    </row>
    <row r="1750" spans="1:10" x14ac:dyDescent="0.25">
      <c r="A1750" s="24" t="s">
        <v>3824</v>
      </c>
      <c r="B1750" s="25" t="s">
        <v>3825</v>
      </c>
      <c r="C1750" s="25" t="str">
        <f>LEFT(Data_Prep!$B1750,4)</f>
        <v>2010</v>
      </c>
      <c r="D1750" s="2">
        <v>1213.4000000000001</v>
      </c>
      <c r="I1750" s="25">
        <v>41264</v>
      </c>
      <c r="J1750">
        <v>13.5</v>
      </c>
    </row>
    <row r="1751" spans="1:10" x14ac:dyDescent="0.25">
      <c r="A1751" s="24" t="s">
        <v>3826</v>
      </c>
      <c r="B1751" s="25" t="s">
        <v>3827</v>
      </c>
      <c r="C1751" s="25" t="str">
        <f>LEFT(Data_Prep!$B1751,4)</f>
        <v>2010</v>
      </c>
      <c r="D1751" s="2">
        <v>1223.25</v>
      </c>
      <c r="I1751" s="25">
        <v>41263</v>
      </c>
      <c r="J1751">
        <v>13.52</v>
      </c>
    </row>
    <row r="1752" spans="1:10" x14ac:dyDescent="0.25">
      <c r="A1752" s="24" t="s">
        <v>3828</v>
      </c>
      <c r="B1752" s="25" t="s">
        <v>3829</v>
      </c>
      <c r="C1752" s="25" t="str">
        <f>LEFT(Data_Prep!$B1752,4)</f>
        <v>2010</v>
      </c>
      <c r="D1752" s="2">
        <v>1225.8499999999999</v>
      </c>
      <c r="I1752" s="25">
        <v>41262</v>
      </c>
      <c r="J1752">
        <v>13.6</v>
      </c>
    </row>
    <row r="1753" spans="1:10" x14ac:dyDescent="0.25">
      <c r="A1753" s="24" t="s">
        <v>3830</v>
      </c>
      <c r="B1753" s="25" t="s">
        <v>3831</v>
      </c>
      <c r="C1753" s="25" t="str">
        <f>LEFT(Data_Prep!$B1753,4)</f>
        <v>2010</v>
      </c>
      <c r="D1753" s="2">
        <v>1221.06</v>
      </c>
      <c r="I1753" s="25">
        <v>41261</v>
      </c>
      <c r="J1753">
        <v>13.3</v>
      </c>
    </row>
    <row r="1754" spans="1:10" x14ac:dyDescent="0.25">
      <c r="A1754" s="24" t="s">
        <v>3832</v>
      </c>
      <c r="B1754" s="25" t="s">
        <v>3833</v>
      </c>
      <c r="C1754" s="25" t="str">
        <f>LEFT(Data_Prep!$B1754,4)</f>
        <v>2010</v>
      </c>
      <c r="D1754" s="2">
        <v>1197.96</v>
      </c>
      <c r="I1754" s="25">
        <v>41260</v>
      </c>
      <c r="J1754">
        <v>13.25</v>
      </c>
    </row>
    <row r="1755" spans="1:10" x14ac:dyDescent="0.25">
      <c r="A1755" s="24" t="s">
        <v>3834</v>
      </c>
      <c r="B1755" s="25" t="s">
        <v>3835</v>
      </c>
      <c r="C1755" s="25" t="str">
        <f>LEFT(Data_Prep!$B1755,4)</f>
        <v>2010</v>
      </c>
      <c r="D1755" s="2">
        <v>1193.57</v>
      </c>
      <c r="I1755" s="25">
        <v>41259</v>
      </c>
      <c r="J1755">
        <v>13.3</v>
      </c>
    </row>
    <row r="1756" spans="1:10" x14ac:dyDescent="0.25">
      <c r="A1756" s="24" t="s">
        <v>3836</v>
      </c>
      <c r="B1756" s="25" t="s">
        <v>3837</v>
      </c>
      <c r="C1756" s="25" t="str">
        <f>LEFT(Data_Prep!$B1756,4)</f>
        <v>2010</v>
      </c>
      <c r="D1756" s="2">
        <v>1184.3800000000001</v>
      </c>
      <c r="I1756" s="25">
        <v>41258</v>
      </c>
      <c r="J1756">
        <v>13.49</v>
      </c>
    </row>
    <row r="1757" spans="1:10" x14ac:dyDescent="0.25">
      <c r="A1757" s="24" t="s">
        <v>3838</v>
      </c>
      <c r="B1757" s="25" t="s">
        <v>3839</v>
      </c>
      <c r="C1757" s="25" t="str">
        <f>LEFT(Data_Prep!$B1757,4)</f>
        <v>2010</v>
      </c>
      <c r="D1757" s="2">
        <v>1183.26</v>
      </c>
      <c r="I1757" s="25">
        <v>41257</v>
      </c>
      <c r="J1757">
        <v>13.6</v>
      </c>
    </row>
    <row r="1758" spans="1:10" x14ac:dyDescent="0.25">
      <c r="A1758" s="24" t="s">
        <v>3840</v>
      </c>
      <c r="B1758" s="25" t="s">
        <v>3841</v>
      </c>
      <c r="C1758" s="25" t="str">
        <f>LEFT(Data_Prep!$B1758,4)</f>
        <v>2010</v>
      </c>
      <c r="D1758" s="2">
        <v>1183.78</v>
      </c>
      <c r="I1758" s="25">
        <v>41256</v>
      </c>
      <c r="J1758">
        <v>13.7</v>
      </c>
    </row>
    <row r="1759" spans="1:10" x14ac:dyDescent="0.25">
      <c r="A1759" s="24" t="s">
        <v>3842</v>
      </c>
      <c r="B1759" s="25" t="s">
        <v>3843</v>
      </c>
      <c r="C1759" s="25" t="str">
        <f>LEFT(Data_Prep!$B1759,4)</f>
        <v>2010</v>
      </c>
      <c r="D1759" s="2">
        <v>1182.45</v>
      </c>
      <c r="I1759" s="25">
        <v>41255</v>
      </c>
      <c r="J1759">
        <v>13.7</v>
      </c>
    </row>
    <row r="1760" spans="1:10" x14ac:dyDescent="0.25">
      <c r="A1760" s="24" t="s">
        <v>3844</v>
      </c>
      <c r="B1760" s="25" t="s">
        <v>3845</v>
      </c>
      <c r="C1760" s="25" t="str">
        <f>LEFT(Data_Prep!$B1760,4)</f>
        <v>2010</v>
      </c>
      <c r="D1760" s="2">
        <v>1185.6400000000001</v>
      </c>
      <c r="I1760" s="25">
        <v>41254</v>
      </c>
      <c r="J1760">
        <v>13.56</v>
      </c>
    </row>
    <row r="1761" spans="1:10" x14ac:dyDescent="0.25">
      <c r="A1761" s="24" t="s">
        <v>3846</v>
      </c>
      <c r="B1761" s="25" t="s">
        <v>3847</v>
      </c>
      <c r="C1761" s="25" t="str">
        <f>LEFT(Data_Prep!$B1761,4)</f>
        <v>2010</v>
      </c>
      <c r="D1761" s="2">
        <v>1185.6199999999999</v>
      </c>
      <c r="I1761" s="25">
        <v>41253</v>
      </c>
      <c r="J1761">
        <v>13.43</v>
      </c>
    </row>
    <row r="1762" spans="1:10" x14ac:dyDescent="0.25">
      <c r="A1762" s="24" t="s">
        <v>3848</v>
      </c>
      <c r="B1762" s="25" t="s">
        <v>3849</v>
      </c>
      <c r="C1762" s="25" t="str">
        <f>LEFT(Data_Prep!$B1762,4)</f>
        <v>2010</v>
      </c>
      <c r="D1762" s="2">
        <v>1183.08</v>
      </c>
      <c r="I1762" s="25">
        <v>41252</v>
      </c>
      <c r="J1762">
        <v>13.39</v>
      </c>
    </row>
    <row r="1763" spans="1:10" x14ac:dyDescent="0.25">
      <c r="A1763" s="24" t="s">
        <v>3850</v>
      </c>
      <c r="B1763" s="25" t="s">
        <v>3851</v>
      </c>
      <c r="C1763" s="25" t="str">
        <f>LEFT(Data_Prep!$B1763,4)</f>
        <v>2010</v>
      </c>
      <c r="D1763" s="2">
        <v>1180.26</v>
      </c>
      <c r="I1763" s="25">
        <v>41251</v>
      </c>
      <c r="J1763">
        <v>13.42</v>
      </c>
    </row>
    <row r="1764" spans="1:10" x14ac:dyDescent="0.25">
      <c r="A1764" s="24" t="s">
        <v>3852</v>
      </c>
      <c r="B1764" s="25" t="s">
        <v>3853</v>
      </c>
      <c r="C1764" s="25" t="str">
        <f>LEFT(Data_Prep!$B1764,4)</f>
        <v>2010</v>
      </c>
      <c r="D1764" s="2">
        <v>1178.17</v>
      </c>
      <c r="I1764" s="25">
        <v>41250</v>
      </c>
      <c r="J1764">
        <v>13.5</v>
      </c>
    </row>
    <row r="1765" spans="1:10" x14ac:dyDescent="0.25">
      <c r="A1765" s="24" t="s">
        <v>3854</v>
      </c>
      <c r="B1765" s="25" t="s">
        <v>3855</v>
      </c>
      <c r="C1765" s="25" t="str">
        <f>LEFT(Data_Prep!$B1765,4)</f>
        <v>2010</v>
      </c>
      <c r="D1765" s="2">
        <v>1165.9000000000001</v>
      </c>
      <c r="I1765" s="25">
        <v>41249</v>
      </c>
      <c r="J1765">
        <v>13.3</v>
      </c>
    </row>
    <row r="1766" spans="1:10" x14ac:dyDescent="0.25">
      <c r="A1766" s="24" t="s">
        <v>3856</v>
      </c>
      <c r="B1766" s="25" t="s">
        <v>3857</v>
      </c>
      <c r="C1766" s="25" t="str">
        <f>LEFT(Data_Prep!$B1766,4)</f>
        <v>2010</v>
      </c>
      <c r="D1766" s="2">
        <v>1184.71</v>
      </c>
      <c r="I1766" s="25">
        <v>41248</v>
      </c>
      <c r="J1766">
        <v>13.38</v>
      </c>
    </row>
    <row r="1767" spans="1:10" x14ac:dyDescent="0.25">
      <c r="A1767" s="24" t="s">
        <v>3858</v>
      </c>
      <c r="B1767" s="25" t="s">
        <v>3859</v>
      </c>
      <c r="C1767" s="25" t="str">
        <f>LEFT(Data_Prep!$B1767,4)</f>
        <v>2010</v>
      </c>
      <c r="D1767" s="2">
        <v>1176.19</v>
      </c>
      <c r="I1767" s="25">
        <v>41247</v>
      </c>
      <c r="J1767">
        <v>13.41</v>
      </c>
    </row>
    <row r="1768" spans="1:10" x14ac:dyDescent="0.25">
      <c r="A1768" s="24" t="s">
        <v>3860</v>
      </c>
      <c r="B1768" s="25" t="s">
        <v>3861</v>
      </c>
      <c r="C1768" s="25" t="str">
        <f>LEFT(Data_Prep!$B1768,4)</f>
        <v>2010</v>
      </c>
      <c r="D1768" s="2">
        <v>1173.81</v>
      </c>
      <c r="I1768" s="25">
        <v>41246</v>
      </c>
      <c r="J1768">
        <v>12.68</v>
      </c>
    </row>
    <row r="1769" spans="1:10" x14ac:dyDescent="0.25">
      <c r="A1769" s="24" t="s">
        <v>3862</v>
      </c>
      <c r="B1769" s="25" t="s">
        <v>3863</v>
      </c>
      <c r="C1769" s="25" t="str">
        <f>LEFT(Data_Prep!$B1769,4)</f>
        <v>2010</v>
      </c>
      <c r="D1769" s="2">
        <v>1178.0999999999999</v>
      </c>
      <c r="I1769" s="25">
        <v>41245</v>
      </c>
      <c r="J1769">
        <v>12.5</v>
      </c>
    </row>
    <row r="1770" spans="1:10" x14ac:dyDescent="0.25">
      <c r="A1770" s="24" t="s">
        <v>3864</v>
      </c>
      <c r="B1770" s="25" t="s">
        <v>3865</v>
      </c>
      <c r="C1770" s="25" t="str">
        <f>LEFT(Data_Prep!$B1770,4)</f>
        <v>2010</v>
      </c>
      <c r="D1770" s="2">
        <v>1169.77</v>
      </c>
      <c r="I1770" s="25">
        <v>41244</v>
      </c>
      <c r="J1770">
        <v>12.56</v>
      </c>
    </row>
    <row r="1771" spans="1:10" x14ac:dyDescent="0.25">
      <c r="A1771" s="24" t="s">
        <v>3866</v>
      </c>
      <c r="B1771" s="25" t="s">
        <v>3867</v>
      </c>
      <c r="C1771" s="25" t="str">
        <f>LEFT(Data_Prep!$B1771,4)</f>
        <v>2010</v>
      </c>
      <c r="D1771" s="2">
        <v>1165.32</v>
      </c>
      <c r="I1771" s="25">
        <v>41243</v>
      </c>
      <c r="J1771">
        <v>12.56</v>
      </c>
    </row>
    <row r="1772" spans="1:10" x14ac:dyDescent="0.25">
      <c r="A1772" s="24" t="s">
        <v>3868</v>
      </c>
      <c r="B1772" s="25" t="s">
        <v>3869</v>
      </c>
      <c r="C1772" s="25" t="str">
        <f>LEFT(Data_Prep!$B1772,4)</f>
        <v>2010</v>
      </c>
      <c r="D1772" s="2">
        <v>1165.1500000000001</v>
      </c>
      <c r="I1772" s="25">
        <v>41242</v>
      </c>
      <c r="J1772">
        <v>12.45</v>
      </c>
    </row>
    <row r="1773" spans="1:10" x14ac:dyDescent="0.25">
      <c r="A1773" s="24" t="s">
        <v>3870</v>
      </c>
      <c r="B1773" s="25" t="s">
        <v>3871</v>
      </c>
      <c r="C1773" s="25" t="str">
        <f>LEFT(Data_Prep!$B1773,4)</f>
        <v>2010</v>
      </c>
      <c r="D1773" s="2">
        <v>1158.06</v>
      </c>
      <c r="I1773" s="25">
        <v>41241</v>
      </c>
      <c r="J1773">
        <v>12.35</v>
      </c>
    </row>
    <row r="1774" spans="1:10" x14ac:dyDescent="0.25">
      <c r="A1774" s="24" t="s">
        <v>3872</v>
      </c>
      <c r="B1774" s="25" t="s">
        <v>3873</v>
      </c>
      <c r="C1774" s="25" t="str">
        <f>LEFT(Data_Prep!$B1774,4)</f>
        <v>2010</v>
      </c>
      <c r="D1774" s="2">
        <v>1159.97</v>
      </c>
      <c r="I1774" s="25">
        <v>41240</v>
      </c>
      <c r="J1774">
        <v>12.2</v>
      </c>
    </row>
    <row r="1775" spans="1:10" x14ac:dyDescent="0.25">
      <c r="A1775" s="24" t="s">
        <v>3874</v>
      </c>
      <c r="B1775" s="25" t="s">
        <v>3875</v>
      </c>
      <c r="C1775" s="25" t="str">
        <f>LEFT(Data_Prep!$B1775,4)</f>
        <v>2010</v>
      </c>
      <c r="D1775" s="2">
        <v>1160.75</v>
      </c>
      <c r="I1775" s="25">
        <v>41239</v>
      </c>
      <c r="J1775">
        <v>12.25</v>
      </c>
    </row>
    <row r="1776" spans="1:10" x14ac:dyDescent="0.25">
      <c r="A1776" s="24" t="s">
        <v>3876</v>
      </c>
      <c r="B1776" s="25" t="s">
        <v>3877</v>
      </c>
      <c r="C1776" s="25" t="str">
        <f>LEFT(Data_Prep!$B1776,4)</f>
        <v>2010</v>
      </c>
      <c r="D1776" s="2">
        <v>1137.03</v>
      </c>
      <c r="I1776" s="25">
        <v>41238</v>
      </c>
      <c r="J1776">
        <v>12.48</v>
      </c>
    </row>
    <row r="1777" spans="1:10" x14ac:dyDescent="0.25">
      <c r="A1777" s="24" t="s">
        <v>3878</v>
      </c>
      <c r="B1777" s="25" t="s">
        <v>3879</v>
      </c>
      <c r="C1777" s="25" t="str">
        <f>LEFT(Data_Prep!$B1777,4)</f>
        <v>2010</v>
      </c>
      <c r="D1777" s="2">
        <v>1146.24</v>
      </c>
      <c r="I1777" s="25">
        <v>41237</v>
      </c>
      <c r="J1777">
        <v>12.41</v>
      </c>
    </row>
    <row r="1778" spans="1:10" x14ac:dyDescent="0.25">
      <c r="A1778" s="24" t="s">
        <v>3880</v>
      </c>
      <c r="B1778" s="25" t="s">
        <v>3881</v>
      </c>
      <c r="C1778" s="25" t="str">
        <f>LEFT(Data_Prep!$B1778,4)</f>
        <v>2010</v>
      </c>
      <c r="D1778" s="2">
        <v>1141.2</v>
      </c>
      <c r="I1778" s="25">
        <v>41236</v>
      </c>
      <c r="J1778">
        <v>12.34</v>
      </c>
    </row>
    <row r="1779" spans="1:10" x14ac:dyDescent="0.25">
      <c r="A1779" s="24" t="s">
        <v>3882</v>
      </c>
      <c r="B1779" s="25" t="s">
        <v>3883</v>
      </c>
      <c r="C1779" s="25" t="str">
        <f>LEFT(Data_Prep!$B1779,4)</f>
        <v>2010</v>
      </c>
      <c r="D1779" s="2">
        <v>1144.73</v>
      </c>
      <c r="I1779" s="25">
        <v>41235</v>
      </c>
      <c r="J1779">
        <v>12.42</v>
      </c>
    </row>
    <row r="1780" spans="1:10" x14ac:dyDescent="0.25">
      <c r="A1780" s="24" t="s">
        <v>3884</v>
      </c>
      <c r="B1780" s="25" t="s">
        <v>3885</v>
      </c>
      <c r="C1780" s="25" t="str">
        <f>LEFT(Data_Prep!$B1780,4)</f>
        <v>2010</v>
      </c>
      <c r="D1780" s="2">
        <v>1147.7</v>
      </c>
      <c r="I1780" s="25">
        <v>41234</v>
      </c>
      <c r="J1780">
        <v>11.77</v>
      </c>
    </row>
    <row r="1781" spans="1:10" x14ac:dyDescent="0.25">
      <c r="A1781" s="24" t="s">
        <v>3886</v>
      </c>
      <c r="B1781" s="25" t="s">
        <v>3887</v>
      </c>
      <c r="C1781" s="25" t="str">
        <f>LEFT(Data_Prep!$B1781,4)</f>
        <v>2010</v>
      </c>
      <c r="D1781" s="2">
        <v>1142.1600000000001</v>
      </c>
      <c r="I1781" s="25">
        <v>41233</v>
      </c>
      <c r="J1781">
        <v>11.73</v>
      </c>
    </row>
    <row r="1782" spans="1:10" x14ac:dyDescent="0.25">
      <c r="A1782" s="24" t="s">
        <v>3888</v>
      </c>
      <c r="B1782" s="25" t="s">
        <v>3889</v>
      </c>
      <c r="C1782" s="25" t="str">
        <f>LEFT(Data_Prep!$B1782,4)</f>
        <v>2010</v>
      </c>
      <c r="D1782" s="2">
        <v>1148.67</v>
      </c>
      <c r="I1782" s="25">
        <v>41232</v>
      </c>
      <c r="J1782">
        <v>11.8</v>
      </c>
    </row>
    <row r="1783" spans="1:10" x14ac:dyDescent="0.25">
      <c r="A1783" s="24" t="s">
        <v>3890</v>
      </c>
      <c r="B1783" s="25" t="s">
        <v>3891</v>
      </c>
      <c r="C1783" s="25" t="str">
        <f>LEFT(Data_Prep!$B1783,4)</f>
        <v>2010</v>
      </c>
      <c r="D1783" s="2">
        <v>1124.83</v>
      </c>
      <c r="I1783" s="25">
        <v>41231</v>
      </c>
      <c r="J1783">
        <v>11.65</v>
      </c>
    </row>
    <row r="1784" spans="1:10" x14ac:dyDescent="0.25">
      <c r="A1784" s="24" t="s">
        <v>3892</v>
      </c>
      <c r="B1784" s="25" t="s">
        <v>3893</v>
      </c>
      <c r="C1784" s="25" t="str">
        <f>LEFT(Data_Prep!$B1784,4)</f>
        <v>2010</v>
      </c>
      <c r="D1784" s="2">
        <v>1134.28</v>
      </c>
      <c r="I1784" s="25">
        <v>41230</v>
      </c>
      <c r="J1784">
        <v>11.79</v>
      </c>
    </row>
    <row r="1785" spans="1:10" x14ac:dyDescent="0.25">
      <c r="A1785" s="24" t="s">
        <v>3894</v>
      </c>
      <c r="B1785" s="25" t="s">
        <v>3895</v>
      </c>
      <c r="C1785" s="25" t="str">
        <f>LEFT(Data_Prep!$B1785,4)</f>
        <v>2010</v>
      </c>
      <c r="D1785" s="2">
        <v>1139.78</v>
      </c>
      <c r="I1785" s="25">
        <v>41229</v>
      </c>
      <c r="J1785">
        <v>11.75</v>
      </c>
    </row>
    <row r="1786" spans="1:10" x14ac:dyDescent="0.25">
      <c r="A1786" s="24" t="s">
        <v>3896</v>
      </c>
      <c r="B1786" s="25" t="s">
        <v>3897</v>
      </c>
      <c r="C1786" s="25" t="str">
        <f>LEFT(Data_Prep!$B1786,4)</f>
        <v>2010</v>
      </c>
      <c r="D1786" s="2">
        <v>1142.71</v>
      </c>
      <c r="I1786" s="25">
        <v>41228</v>
      </c>
      <c r="J1786">
        <v>11.2</v>
      </c>
    </row>
    <row r="1787" spans="1:10" x14ac:dyDescent="0.25">
      <c r="A1787" s="24" t="s">
        <v>3898</v>
      </c>
      <c r="B1787" s="25" t="s">
        <v>3899</v>
      </c>
      <c r="C1787" s="25" t="str">
        <f>LEFT(Data_Prep!$B1787,4)</f>
        <v>2010</v>
      </c>
      <c r="D1787" s="2">
        <v>1125.5899999999999</v>
      </c>
      <c r="I1787" s="25">
        <v>41227</v>
      </c>
      <c r="J1787">
        <v>10.95</v>
      </c>
    </row>
    <row r="1788" spans="1:10" x14ac:dyDescent="0.25">
      <c r="A1788" s="24" t="s">
        <v>3900</v>
      </c>
      <c r="B1788" s="25" t="s">
        <v>3901</v>
      </c>
      <c r="C1788" s="25" t="str">
        <f>LEFT(Data_Prep!$B1788,4)</f>
        <v>2010</v>
      </c>
      <c r="D1788" s="2">
        <v>1124.6600000000001</v>
      </c>
      <c r="I1788" s="25">
        <v>41226</v>
      </c>
      <c r="J1788">
        <v>10.95</v>
      </c>
    </row>
    <row r="1789" spans="1:10" x14ac:dyDescent="0.25">
      <c r="A1789" s="24" t="s">
        <v>3902</v>
      </c>
      <c r="B1789" s="25" t="s">
        <v>3903</v>
      </c>
      <c r="C1789" s="25" t="str">
        <f>LEFT(Data_Prep!$B1789,4)</f>
        <v>2010</v>
      </c>
      <c r="D1789" s="2">
        <v>1125.07</v>
      </c>
      <c r="I1789" s="25">
        <v>41225</v>
      </c>
      <c r="J1789">
        <v>11.01</v>
      </c>
    </row>
    <row r="1790" spans="1:10" x14ac:dyDescent="0.25">
      <c r="A1790" s="24" t="s">
        <v>3904</v>
      </c>
      <c r="B1790" s="25" t="s">
        <v>3905</v>
      </c>
      <c r="C1790" s="25" t="str">
        <f>LEFT(Data_Prep!$B1790,4)</f>
        <v>2010</v>
      </c>
      <c r="D1790" s="2">
        <v>1121.0999999999999</v>
      </c>
      <c r="I1790" s="25">
        <v>41224</v>
      </c>
      <c r="J1790">
        <v>10.87</v>
      </c>
    </row>
    <row r="1791" spans="1:10" x14ac:dyDescent="0.25">
      <c r="A1791" s="24" t="s">
        <v>3906</v>
      </c>
      <c r="B1791" s="25" t="s">
        <v>3907</v>
      </c>
      <c r="C1791" s="25" t="str">
        <f>LEFT(Data_Prep!$B1791,4)</f>
        <v>2010</v>
      </c>
      <c r="D1791" s="2">
        <v>1121.9000000000001</v>
      </c>
      <c r="I1791" s="25">
        <v>41223</v>
      </c>
      <c r="J1791">
        <v>10.89</v>
      </c>
    </row>
    <row r="1792" spans="1:10" x14ac:dyDescent="0.25">
      <c r="A1792" s="24" t="s">
        <v>3908</v>
      </c>
      <c r="B1792" s="25" t="s">
        <v>3909</v>
      </c>
      <c r="C1792" s="25" t="str">
        <f>LEFT(Data_Prep!$B1792,4)</f>
        <v>2010</v>
      </c>
      <c r="D1792" s="2">
        <v>1109.55</v>
      </c>
      <c r="I1792" s="25">
        <v>41222</v>
      </c>
      <c r="J1792">
        <v>10.81</v>
      </c>
    </row>
    <row r="1793" spans="1:10" x14ac:dyDescent="0.25">
      <c r="A1793" s="24" t="s">
        <v>3910</v>
      </c>
      <c r="B1793" s="25" t="s">
        <v>3911</v>
      </c>
      <c r="C1793" s="25" t="str">
        <f>LEFT(Data_Prep!$B1793,4)</f>
        <v>2010</v>
      </c>
      <c r="D1793" s="2">
        <v>1104.18</v>
      </c>
      <c r="I1793" s="25">
        <v>41221</v>
      </c>
      <c r="J1793">
        <v>10.92</v>
      </c>
    </row>
    <row r="1794" spans="1:10" x14ac:dyDescent="0.25">
      <c r="A1794" s="24" t="s">
        <v>3912</v>
      </c>
      <c r="B1794" s="25" t="s">
        <v>3913</v>
      </c>
      <c r="C1794" s="25" t="str">
        <f>LEFT(Data_Prep!$B1794,4)</f>
        <v>2010</v>
      </c>
      <c r="D1794" s="2">
        <v>1098.8699999999999</v>
      </c>
      <c r="I1794" s="25">
        <v>41220</v>
      </c>
      <c r="J1794">
        <v>10.92</v>
      </c>
    </row>
    <row r="1795" spans="1:10" x14ac:dyDescent="0.25">
      <c r="A1795" s="24" t="s">
        <v>3914</v>
      </c>
      <c r="B1795" s="25" t="s">
        <v>3915</v>
      </c>
      <c r="C1795" s="25" t="str">
        <f>LEFT(Data_Prep!$B1795,4)</f>
        <v>2010</v>
      </c>
      <c r="D1795" s="2">
        <v>1091.8399999999999</v>
      </c>
      <c r="I1795" s="25">
        <v>41219</v>
      </c>
      <c r="J1795">
        <v>10.9</v>
      </c>
    </row>
    <row r="1796" spans="1:10" x14ac:dyDescent="0.25">
      <c r="A1796" s="24" t="s">
        <v>3916</v>
      </c>
      <c r="B1796" s="25" t="s">
        <v>3917</v>
      </c>
      <c r="C1796" s="25" t="str">
        <f>LEFT(Data_Prep!$B1796,4)</f>
        <v>2010</v>
      </c>
      <c r="D1796" s="2">
        <v>1104.51</v>
      </c>
      <c r="I1796" s="25">
        <v>41218</v>
      </c>
      <c r="J1796">
        <v>10.75</v>
      </c>
    </row>
    <row r="1797" spans="1:10" x14ac:dyDescent="0.25">
      <c r="A1797" s="24" t="s">
        <v>3918</v>
      </c>
      <c r="B1797" s="25" t="s">
        <v>3919</v>
      </c>
      <c r="C1797" s="25" t="str">
        <f>LEFT(Data_Prep!$B1797,4)</f>
        <v>2010</v>
      </c>
      <c r="D1797" s="2">
        <v>1090.0999999999999</v>
      </c>
      <c r="I1797" s="25">
        <v>41217</v>
      </c>
      <c r="J1797">
        <v>10.8</v>
      </c>
    </row>
    <row r="1798" spans="1:10" x14ac:dyDescent="0.25">
      <c r="A1798" s="24" t="s">
        <v>3920</v>
      </c>
      <c r="B1798" s="25" t="s">
        <v>3921</v>
      </c>
      <c r="C1798" s="25" t="str">
        <f>LEFT(Data_Prep!$B1798,4)</f>
        <v>2010</v>
      </c>
      <c r="D1798" s="2">
        <v>1080.29</v>
      </c>
      <c r="I1798" s="25">
        <v>41216</v>
      </c>
      <c r="J1798">
        <v>10.64</v>
      </c>
    </row>
    <row r="1799" spans="1:10" x14ac:dyDescent="0.25">
      <c r="A1799" s="24" t="s">
        <v>3922</v>
      </c>
      <c r="B1799" s="25" t="s">
        <v>3923</v>
      </c>
      <c r="C1799" s="25" t="str">
        <f>LEFT(Data_Prep!$B1799,4)</f>
        <v>2010</v>
      </c>
      <c r="D1799" s="2">
        <v>1049.33</v>
      </c>
      <c r="I1799" s="25">
        <v>41215</v>
      </c>
      <c r="J1799">
        <v>10.47</v>
      </c>
    </row>
    <row r="1800" spans="1:10" x14ac:dyDescent="0.25">
      <c r="A1800" s="24" t="s">
        <v>3924</v>
      </c>
      <c r="B1800" s="25" t="s">
        <v>3925</v>
      </c>
      <c r="C1800" s="25" t="str">
        <f>LEFT(Data_Prep!$B1800,4)</f>
        <v>2010</v>
      </c>
      <c r="D1800" s="2">
        <v>1048.92</v>
      </c>
      <c r="I1800" s="25">
        <v>41214</v>
      </c>
      <c r="J1800">
        <v>10.57</v>
      </c>
    </row>
    <row r="1801" spans="1:10" x14ac:dyDescent="0.25">
      <c r="A1801" s="24" t="s">
        <v>3926</v>
      </c>
      <c r="B1801" s="25" t="s">
        <v>3927</v>
      </c>
      <c r="C1801" s="25" t="str">
        <f>LEFT(Data_Prep!$B1801,4)</f>
        <v>2010</v>
      </c>
      <c r="D1801" s="2">
        <v>1064.5899999999999</v>
      </c>
      <c r="I1801" s="25">
        <v>41213</v>
      </c>
      <c r="J1801">
        <v>11.2</v>
      </c>
    </row>
    <row r="1802" spans="1:10" x14ac:dyDescent="0.25">
      <c r="A1802" s="24" t="s">
        <v>3928</v>
      </c>
      <c r="B1802" s="25" t="s">
        <v>3929</v>
      </c>
      <c r="C1802" s="25" t="str">
        <f>LEFT(Data_Prep!$B1802,4)</f>
        <v>2010</v>
      </c>
      <c r="D1802" s="2">
        <v>1047.22</v>
      </c>
      <c r="I1802" s="25">
        <v>41212</v>
      </c>
      <c r="J1802">
        <v>10.89</v>
      </c>
    </row>
    <row r="1803" spans="1:10" x14ac:dyDescent="0.25">
      <c r="A1803" s="24" t="s">
        <v>3930</v>
      </c>
      <c r="B1803" s="25" t="s">
        <v>3931</v>
      </c>
      <c r="C1803" s="25" t="str">
        <f>LEFT(Data_Prep!$B1803,4)</f>
        <v>2010</v>
      </c>
      <c r="D1803" s="2">
        <v>1055.33</v>
      </c>
      <c r="I1803" s="25">
        <v>41211</v>
      </c>
      <c r="J1803">
        <v>10.6</v>
      </c>
    </row>
    <row r="1804" spans="1:10" x14ac:dyDescent="0.25">
      <c r="A1804" s="24" t="s">
        <v>3932</v>
      </c>
      <c r="B1804" s="25" t="s">
        <v>3933</v>
      </c>
      <c r="C1804" s="25" t="str">
        <f>LEFT(Data_Prep!$B1804,4)</f>
        <v>2010</v>
      </c>
      <c r="D1804" s="2">
        <v>1051.8699999999999</v>
      </c>
      <c r="I1804" s="25">
        <v>41210</v>
      </c>
      <c r="J1804">
        <v>10.7</v>
      </c>
    </row>
    <row r="1805" spans="1:10" x14ac:dyDescent="0.25">
      <c r="A1805" s="24" t="s">
        <v>3934</v>
      </c>
      <c r="B1805" s="25" t="s">
        <v>3935</v>
      </c>
      <c r="C1805" s="25" t="str">
        <f>LEFT(Data_Prep!$B1805,4)</f>
        <v>2010</v>
      </c>
      <c r="D1805" s="2">
        <v>1067.3599999999999</v>
      </c>
      <c r="I1805" s="25">
        <v>41209</v>
      </c>
      <c r="J1805">
        <v>10.26</v>
      </c>
    </row>
    <row r="1806" spans="1:10" x14ac:dyDescent="0.25">
      <c r="A1806" s="24" t="s">
        <v>3936</v>
      </c>
      <c r="B1806" s="25" t="s">
        <v>3937</v>
      </c>
      <c r="C1806" s="25" t="str">
        <f>LEFT(Data_Prep!$B1806,4)</f>
        <v>2010</v>
      </c>
      <c r="D1806" s="2">
        <v>1071.69</v>
      </c>
      <c r="I1806" s="25">
        <v>41208</v>
      </c>
      <c r="J1806">
        <v>10.17</v>
      </c>
    </row>
    <row r="1807" spans="1:10" x14ac:dyDescent="0.25">
      <c r="A1807" s="24" t="s">
        <v>3938</v>
      </c>
      <c r="B1807" s="25" t="s">
        <v>3939</v>
      </c>
      <c r="C1807" s="25" t="str">
        <f>LEFT(Data_Prep!$B1807,4)</f>
        <v>2010</v>
      </c>
      <c r="D1807" s="2">
        <v>1075.6300000000001</v>
      </c>
      <c r="I1807" s="25">
        <v>41207</v>
      </c>
      <c r="J1807">
        <v>10.86</v>
      </c>
    </row>
    <row r="1808" spans="1:10" x14ac:dyDescent="0.25">
      <c r="A1808" s="24" t="s">
        <v>3940</v>
      </c>
      <c r="B1808" s="25" t="s">
        <v>3941</v>
      </c>
      <c r="C1808" s="25" t="str">
        <f>LEFT(Data_Prep!$B1808,4)</f>
        <v>2010</v>
      </c>
      <c r="D1808" s="2">
        <v>1094.1600000000001</v>
      </c>
      <c r="I1808" s="25">
        <v>41206</v>
      </c>
      <c r="J1808">
        <v>11.65</v>
      </c>
    </row>
    <row r="1809" spans="1:10" x14ac:dyDescent="0.25">
      <c r="A1809" s="24" t="s">
        <v>3942</v>
      </c>
      <c r="B1809" s="25" t="s">
        <v>3943</v>
      </c>
      <c r="C1809" s="25" t="str">
        <f>LEFT(Data_Prep!$B1809,4)</f>
        <v>2010</v>
      </c>
      <c r="D1809" s="2">
        <v>1092.54</v>
      </c>
      <c r="I1809" s="25">
        <v>41205</v>
      </c>
      <c r="J1809">
        <v>11.65</v>
      </c>
    </row>
    <row r="1810" spans="1:10" x14ac:dyDescent="0.25">
      <c r="A1810" s="24" t="s">
        <v>3944</v>
      </c>
      <c r="B1810" s="25" t="s">
        <v>3945</v>
      </c>
      <c r="C1810" s="25" t="str">
        <f>LEFT(Data_Prep!$B1810,4)</f>
        <v>2010</v>
      </c>
      <c r="D1810" s="2">
        <v>1079.3800000000001</v>
      </c>
      <c r="I1810" s="25">
        <v>41204</v>
      </c>
      <c r="J1810">
        <v>11.71</v>
      </c>
    </row>
    <row r="1811" spans="1:10" x14ac:dyDescent="0.25">
      <c r="A1811" s="24" t="s">
        <v>3946</v>
      </c>
      <c r="B1811" s="25" t="s">
        <v>3947</v>
      </c>
      <c r="C1811" s="25" t="str">
        <f>LEFT(Data_Prep!$B1811,4)</f>
        <v>2010</v>
      </c>
      <c r="D1811" s="2">
        <v>1079.25</v>
      </c>
      <c r="I1811" s="25">
        <v>41203</v>
      </c>
      <c r="J1811">
        <v>11.63</v>
      </c>
    </row>
    <row r="1812" spans="1:10" x14ac:dyDescent="0.25">
      <c r="A1812" s="24" t="s">
        <v>3948</v>
      </c>
      <c r="B1812" s="25" t="s">
        <v>3949</v>
      </c>
      <c r="C1812" s="25" t="str">
        <f>LEFT(Data_Prep!$B1812,4)</f>
        <v>2010</v>
      </c>
      <c r="D1812" s="2">
        <v>1083.6099999999999</v>
      </c>
      <c r="I1812" s="25">
        <v>41202</v>
      </c>
      <c r="J1812">
        <v>11.74</v>
      </c>
    </row>
    <row r="1813" spans="1:10" x14ac:dyDescent="0.25">
      <c r="A1813" s="24" t="s">
        <v>3950</v>
      </c>
      <c r="B1813" s="25" t="s">
        <v>3951</v>
      </c>
      <c r="C1813" s="25" t="str">
        <f>LEFT(Data_Prep!$B1813,4)</f>
        <v>2010</v>
      </c>
      <c r="D1813" s="2">
        <v>1089.47</v>
      </c>
      <c r="I1813" s="25">
        <v>41201</v>
      </c>
      <c r="J1813">
        <v>11.74</v>
      </c>
    </row>
    <row r="1814" spans="1:10" x14ac:dyDescent="0.25">
      <c r="A1814" s="24" t="s">
        <v>3952</v>
      </c>
      <c r="B1814" s="25" t="s">
        <v>3953</v>
      </c>
      <c r="C1814" s="25" t="str">
        <f>LEFT(Data_Prep!$B1814,4)</f>
        <v>2010</v>
      </c>
      <c r="D1814" s="2">
        <v>1121.06</v>
      </c>
      <c r="I1814" s="25">
        <v>41200</v>
      </c>
      <c r="J1814">
        <v>11.94</v>
      </c>
    </row>
    <row r="1815" spans="1:10" x14ac:dyDescent="0.25">
      <c r="A1815" s="24" t="s">
        <v>3954</v>
      </c>
      <c r="B1815" s="25" t="s">
        <v>3955</v>
      </c>
      <c r="C1815" s="25" t="str">
        <f>LEFT(Data_Prep!$B1815,4)</f>
        <v>2010</v>
      </c>
      <c r="D1815" s="2">
        <v>1127.79</v>
      </c>
      <c r="I1815" s="25">
        <v>41199</v>
      </c>
      <c r="J1815">
        <v>11.81</v>
      </c>
    </row>
    <row r="1816" spans="1:10" x14ac:dyDescent="0.25">
      <c r="A1816" s="24" t="s">
        <v>3956</v>
      </c>
      <c r="B1816" s="25" t="s">
        <v>3957</v>
      </c>
      <c r="C1816" s="25" t="str">
        <f>LEFT(Data_Prep!$B1816,4)</f>
        <v>2010</v>
      </c>
      <c r="D1816" s="2">
        <v>1121.6400000000001</v>
      </c>
      <c r="I1816" s="25">
        <v>41198</v>
      </c>
      <c r="J1816">
        <v>11.85</v>
      </c>
    </row>
    <row r="1817" spans="1:10" x14ac:dyDescent="0.25">
      <c r="A1817" s="24" t="s">
        <v>3958</v>
      </c>
      <c r="B1817" s="25" t="s">
        <v>3959</v>
      </c>
      <c r="C1817" s="25" t="str">
        <f>LEFT(Data_Prep!$B1817,4)</f>
        <v>2010</v>
      </c>
      <c r="D1817" s="2">
        <v>1125.81</v>
      </c>
      <c r="I1817" s="25">
        <v>41197</v>
      </c>
      <c r="J1817">
        <v>11.84</v>
      </c>
    </row>
    <row r="1818" spans="1:10" x14ac:dyDescent="0.25">
      <c r="A1818" s="24" t="s">
        <v>3960</v>
      </c>
      <c r="B1818" s="25" t="s">
        <v>3961</v>
      </c>
      <c r="C1818" s="25" t="str">
        <f>LEFT(Data_Prep!$B1818,4)</f>
        <v>2010</v>
      </c>
      <c r="D1818" s="2">
        <v>1127.24</v>
      </c>
      <c r="I1818" s="25">
        <v>41196</v>
      </c>
      <c r="J1818">
        <v>11.74</v>
      </c>
    </row>
    <row r="1819" spans="1:10" x14ac:dyDescent="0.25">
      <c r="A1819" s="24" t="s">
        <v>3962</v>
      </c>
      <c r="B1819" s="25" t="s">
        <v>3963</v>
      </c>
      <c r="C1819" s="25" t="str">
        <f>LEFT(Data_Prep!$B1819,4)</f>
        <v>2010</v>
      </c>
      <c r="D1819" s="2">
        <v>1120.46</v>
      </c>
      <c r="I1819" s="25">
        <v>41195</v>
      </c>
      <c r="J1819">
        <v>11.86</v>
      </c>
    </row>
    <row r="1820" spans="1:10" x14ac:dyDescent="0.25">
      <c r="A1820" s="24" t="s">
        <v>3964</v>
      </c>
      <c r="B1820" s="25" t="s">
        <v>3965</v>
      </c>
      <c r="C1820" s="25" t="str">
        <f>LEFT(Data_Prep!$B1820,4)</f>
        <v>2010</v>
      </c>
      <c r="D1820" s="2">
        <v>1125.8599999999999</v>
      </c>
      <c r="I1820" s="25">
        <v>41194</v>
      </c>
      <c r="J1820">
        <v>12</v>
      </c>
    </row>
    <row r="1821" spans="1:10" x14ac:dyDescent="0.25">
      <c r="A1821" s="24" t="s">
        <v>3966</v>
      </c>
      <c r="B1821" s="25" t="s">
        <v>3967</v>
      </c>
      <c r="C1821" s="25" t="str">
        <f>LEFT(Data_Prep!$B1821,4)</f>
        <v>2010</v>
      </c>
      <c r="D1821" s="2">
        <v>1101.5999999999999</v>
      </c>
      <c r="I1821" s="25">
        <v>41193</v>
      </c>
      <c r="J1821">
        <v>12.03</v>
      </c>
    </row>
    <row r="1822" spans="1:10" x14ac:dyDescent="0.25">
      <c r="A1822" s="24" t="s">
        <v>3968</v>
      </c>
      <c r="B1822" s="25" t="s">
        <v>3969</v>
      </c>
      <c r="C1822" s="25" t="str">
        <f>LEFT(Data_Prep!$B1822,4)</f>
        <v>2010</v>
      </c>
      <c r="D1822" s="2">
        <v>1101.53</v>
      </c>
      <c r="I1822" s="25">
        <v>41192</v>
      </c>
      <c r="J1822">
        <v>12.12</v>
      </c>
    </row>
    <row r="1823" spans="1:10" x14ac:dyDescent="0.25">
      <c r="A1823" s="24" t="s">
        <v>3970</v>
      </c>
      <c r="B1823" s="25" t="s">
        <v>3971</v>
      </c>
      <c r="C1823" s="25" t="str">
        <f>LEFT(Data_Prep!$B1823,4)</f>
        <v>2010</v>
      </c>
      <c r="D1823" s="2">
        <v>1106.1300000000001</v>
      </c>
      <c r="I1823" s="25">
        <v>41191</v>
      </c>
      <c r="J1823">
        <v>11.89</v>
      </c>
    </row>
    <row r="1824" spans="1:10" x14ac:dyDescent="0.25">
      <c r="A1824" s="24" t="s">
        <v>3972</v>
      </c>
      <c r="B1824" s="25" t="s">
        <v>3973</v>
      </c>
      <c r="C1824" s="25" t="str">
        <f>LEFT(Data_Prep!$B1824,4)</f>
        <v>2010</v>
      </c>
      <c r="D1824" s="2">
        <v>1113.8399999999999</v>
      </c>
      <c r="I1824" s="25">
        <v>41190</v>
      </c>
      <c r="J1824">
        <v>11.78</v>
      </c>
    </row>
    <row r="1825" spans="1:10" x14ac:dyDescent="0.25">
      <c r="A1825" s="24" t="s">
        <v>3974</v>
      </c>
      <c r="B1825" s="25" t="s">
        <v>3975</v>
      </c>
      <c r="C1825" s="25" t="str">
        <f>LEFT(Data_Prep!$B1825,4)</f>
        <v>2010</v>
      </c>
      <c r="D1825" s="2">
        <v>1115.01</v>
      </c>
      <c r="I1825" s="25">
        <v>41189</v>
      </c>
      <c r="J1825">
        <v>11.8</v>
      </c>
    </row>
    <row r="1826" spans="1:10" x14ac:dyDescent="0.25">
      <c r="A1826" s="24" t="s">
        <v>3976</v>
      </c>
      <c r="B1826" s="25" t="s">
        <v>3977</v>
      </c>
      <c r="C1826" s="25" t="str">
        <f>LEFT(Data_Prep!$B1826,4)</f>
        <v>2010</v>
      </c>
      <c r="D1826" s="2">
        <v>1102.6600000000001</v>
      </c>
      <c r="I1826" s="25">
        <v>41188</v>
      </c>
      <c r="J1826">
        <v>12.5</v>
      </c>
    </row>
    <row r="1827" spans="1:10" x14ac:dyDescent="0.25">
      <c r="A1827" s="24" t="s">
        <v>3978</v>
      </c>
      <c r="B1827" s="25" t="s">
        <v>3979</v>
      </c>
      <c r="C1827" s="25" t="str">
        <f>LEFT(Data_Prep!$B1827,4)</f>
        <v>2010</v>
      </c>
      <c r="D1827" s="2">
        <v>1093.67</v>
      </c>
      <c r="I1827" s="25">
        <v>41187</v>
      </c>
      <c r="J1827">
        <v>12.69</v>
      </c>
    </row>
    <row r="1828" spans="1:10" x14ac:dyDescent="0.25">
      <c r="A1828" s="24" t="s">
        <v>3980</v>
      </c>
      <c r="B1828" s="25" t="s">
        <v>3981</v>
      </c>
      <c r="C1828" s="25" t="str">
        <f>LEFT(Data_Prep!$B1828,4)</f>
        <v>2010</v>
      </c>
      <c r="D1828" s="2">
        <v>1069.5899999999999</v>
      </c>
      <c r="I1828" s="25">
        <v>41186</v>
      </c>
      <c r="J1828">
        <v>12.85</v>
      </c>
    </row>
    <row r="1829" spans="1:10" x14ac:dyDescent="0.25">
      <c r="A1829" s="24" t="s">
        <v>3982</v>
      </c>
      <c r="B1829" s="25" t="s">
        <v>3983</v>
      </c>
      <c r="C1829" s="25" t="str">
        <f>LEFT(Data_Prep!$B1829,4)</f>
        <v>2010</v>
      </c>
      <c r="D1829" s="2">
        <v>1083.48</v>
      </c>
      <c r="I1829" s="25">
        <v>41185</v>
      </c>
      <c r="J1829">
        <v>12.89</v>
      </c>
    </row>
    <row r="1830" spans="1:10" x14ac:dyDescent="0.25">
      <c r="A1830" s="24" t="s">
        <v>3984</v>
      </c>
      <c r="B1830" s="25" t="s">
        <v>3985</v>
      </c>
      <c r="C1830" s="25" t="str">
        <f>LEFT(Data_Prep!$B1830,4)</f>
        <v>2010</v>
      </c>
      <c r="D1830" s="2">
        <v>1071.25</v>
      </c>
      <c r="I1830" s="25">
        <v>41184</v>
      </c>
      <c r="J1830">
        <v>12.84</v>
      </c>
    </row>
    <row r="1831" spans="1:10" x14ac:dyDescent="0.25">
      <c r="A1831" s="24" t="s">
        <v>3986</v>
      </c>
      <c r="B1831" s="25" t="s">
        <v>3987</v>
      </c>
      <c r="C1831" s="25" t="str">
        <f>LEFT(Data_Prep!$B1831,4)</f>
        <v>2010</v>
      </c>
      <c r="D1831" s="2">
        <v>1064.8800000000001</v>
      </c>
      <c r="I1831" s="25">
        <v>41183</v>
      </c>
      <c r="J1831">
        <v>12.4</v>
      </c>
    </row>
    <row r="1832" spans="1:10" x14ac:dyDescent="0.25">
      <c r="A1832" s="24" t="s">
        <v>3988</v>
      </c>
      <c r="B1832" s="25" t="s">
        <v>3989</v>
      </c>
      <c r="C1832" s="25" t="str">
        <f>LEFT(Data_Prep!$B1832,4)</f>
        <v>2010</v>
      </c>
      <c r="D1832" s="2">
        <v>1096.48</v>
      </c>
      <c r="I1832" s="25">
        <v>41182</v>
      </c>
      <c r="J1832">
        <v>12.4</v>
      </c>
    </row>
    <row r="1833" spans="1:10" x14ac:dyDescent="0.25">
      <c r="A1833" s="24" t="s">
        <v>3990</v>
      </c>
      <c r="B1833" s="25" t="s">
        <v>3991</v>
      </c>
      <c r="C1833" s="25" t="str">
        <f>LEFT(Data_Prep!$B1833,4)</f>
        <v>2010</v>
      </c>
      <c r="D1833" s="2">
        <v>1095.17</v>
      </c>
      <c r="I1833" s="25">
        <v>41181</v>
      </c>
      <c r="J1833">
        <v>12.36</v>
      </c>
    </row>
    <row r="1834" spans="1:10" x14ac:dyDescent="0.25">
      <c r="A1834" s="24" t="s">
        <v>3992</v>
      </c>
      <c r="B1834" s="25" t="s">
        <v>3993</v>
      </c>
      <c r="C1834" s="25" t="str">
        <f>LEFT(Data_Prep!$B1834,4)</f>
        <v>2010</v>
      </c>
      <c r="D1834" s="2">
        <v>1095.3399999999999</v>
      </c>
      <c r="I1834" s="25">
        <v>41180</v>
      </c>
      <c r="J1834">
        <v>12.39</v>
      </c>
    </row>
    <row r="1835" spans="1:10" x14ac:dyDescent="0.25">
      <c r="A1835" s="24" t="s">
        <v>3994</v>
      </c>
      <c r="B1835" s="25" t="s">
        <v>3995</v>
      </c>
      <c r="C1835" s="25" t="str">
        <f>LEFT(Data_Prep!$B1835,4)</f>
        <v>2010</v>
      </c>
      <c r="D1835" s="2">
        <v>1078.75</v>
      </c>
      <c r="I1835" s="25">
        <v>41179</v>
      </c>
      <c r="J1835">
        <v>12.31</v>
      </c>
    </row>
    <row r="1836" spans="1:10" x14ac:dyDescent="0.25">
      <c r="A1836" s="24" t="s">
        <v>3996</v>
      </c>
      <c r="B1836" s="25" t="s">
        <v>3997</v>
      </c>
      <c r="C1836" s="25" t="str">
        <f>LEFT(Data_Prep!$B1836,4)</f>
        <v>2010</v>
      </c>
      <c r="D1836" s="2">
        <v>1077.96</v>
      </c>
      <c r="I1836" s="25">
        <v>41178</v>
      </c>
      <c r="J1836">
        <v>12.27</v>
      </c>
    </row>
    <row r="1837" spans="1:10" x14ac:dyDescent="0.25">
      <c r="A1837" s="24" t="s">
        <v>3998</v>
      </c>
      <c r="B1837" s="25" t="s">
        <v>3999</v>
      </c>
      <c r="C1837" s="25" t="str">
        <f>LEFT(Data_Prep!$B1837,4)</f>
        <v>2010</v>
      </c>
      <c r="D1837" s="2">
        <v>1070.25</v>
      </c>
      <c r="I1837" s="25">
        <v>41177</v>
      </c>
      <c r="J1837">
        <v>12.2</v>
      </c>
    </row>
    <row r="1838" spans="1:10" x14ac:dyDescent="0.25">
      <c r="A1838" s="24" t="s">
        <v>4000</v>
      </c>
      <c r="B1838" s="25" t="s">
        <v>4001</v>
      </c>
      <c r="C1838" s="25" t="str">
        <f>LEFT(Data_Prep!$B1838,4)</f>
        <v>2010</v>
      </c>
      <c r="D1838" s="2">
        <v>1060.27</v>
      </c>
      <c r="I1838" s="25">
        <v>41176</v>
      </c>
      <c r="J1838">
        <v>12.1</v>
      </c>
    </row>
    <row r="1839" spans="1:10" x14ac:dyDescent="0.25">
      <c r="A1839" s="24" t="s">
        <v>4002</v>
      </c>
      <c r="B1839" s="25" t="s">
        <v>4003</v>
      </c>
      <c r="C1839" s="25" t="str">
        <f>LEFT(Data_Prep!$B1839,4)</f>
        <v>2010</v>
      </c>
      <c r="D1839" s="2">
        <v>1028.06</v>
      </c>
      <c r="I1839" s="25">
        <v>41175</v>
      </c>
      <c r="J1839">
        <v>12.19</v>
      </c>
    </row>
    <row r="1840" spans="1:10" x14ac:dyDescent="0.25">
      <c r="A1840" s="24" t="s">
        <v>4004</v>
      </c>
      <c r="B1840" s="25" t="s">
        <v>4005</v>
      </c>
      <c r="C1840" s="25" t="str">
        <f>LEFT(Data_Prep!$B1840,4)</f>
        <v>2010</v>
      </c>
      <c r="D1840" s="2">
        <v>1022.58</v>
      </c>
      <c r="I1840" s="25">
        <v>41174</v>
      </c>
      <c r="J1840">
        <v>12.24</v>
      </c>
    </row>
    <row r="1841" spans="1:10" x14ac:dyDescent="0.25">
      <c r="A1841" s="24" t="s">
        <v>4006</v>
      </c>
      <c r="B1841" s="25" t="s">
        <v>4007</v>
      </c>
      <c r="C1841" s="25" t="str">
        <f>LEFT(Data_Prep!$B1841,4)</f>
        <v>2010</v>
      </c>
      <c r="D1841" s="2">
        <v>1027.3699999999999</v>
      </c>
      <c r="I1841" s="25">
        <v>41173</v>
      </c>
      <c r="J1841">
        <v>12.37</v>
      </c>
    </row>
    <row r="1842" spans="1:10" x14ac:dyDescent="0.25">
      <c r="A1842" s="24" t="s">
        <v>4008</v>
      </c>
      <c r="B1842" s="25" t="s">
        <v>4009</v>
      </c>
      <c r="C1842" s="25" t="str">
        <f>LEFT(Data_Prep!$B1842,4)</f>
        <v>2010</v>
      </c>
      <c r="D1842" s="2">
        <v>1030.71</v>
      </c>
      <c r="I1842" s="25">
        <v>41172</v>
      </c>
      <c r="J1842">
        <v>12.28</v>
      </c>
    </row>
    <row r="1843" spans="1:10" x14ac:dyDescent="0.25">
      <c r="A1843" s="24" t="s">
        <v>4010</v>
      </c>
      <c r="B1843" s="25" t="s">
        <v>4011</v>
      </c>
      <c r="C1843" s="25" t="str">
        <f>LEFT(Data_Prep!$B1843,4)</f>
        <v>2010</v>
      </c>
      <c r="D1843" s="2">
        <v>1041.24</v>
      </c>
      <c r="I1843" s="25">
        <v>41171</v>
      </c>
      <c r="J1843">
        <v>12.57</v>
      </c>
    </row>
    <row r="1844" spans="1:10" x14ac:dyDescent="0.25">
      <c r="A1844" s="24" t="s">
        <v>4012</v>
      </c>
      <c r="B1844" s="25" t="s">
        <v>4013</v>
      </c>
      <c r="C1844" s="25" t="str">
        <f>LEFT(Data_Prep!$B1844,4)</f>
        <v>2010</v>
      </c>
      <c r="D1844" s="2">
        <v>1074.57</v>
      </c>
      <c r="I1844" s="25">
        <v>41170</v>
      </c>
      <c r="J1844">
        <v>12.25</v>
      </c>
    </row>
    <row r="1845" spans="1:10" x14ac:dyDescent="0.25">
      <c r="A1845" s="24" t="s">
        <v>4014</v>
      </c>
      <c r="B1845" s="25" t="s">
        <v>4015</v>
      </c>
      <c r="C1845" s="25" t="str">
        <f>LEFT(Data_Prep!$B1845,4)</f>
        <v>2010</v>
      </c>
      <c r="D1845" s="2">
        <v>1076.76</v>
      </c>
      <c r="I1845" s="25">
        <v>41169</v>
      </c>
      <c r="J1845">
        <v>11.89</v>
      </c>
    </row>
    <row r="1846" spans="1:10" x14ac:dyDescent="0.25">
      <c r="A1846" s="24" t="s">
        <v>4016</v>
      </c>
      <c r="B1846" s="25" t="s">
        <v>4017</v>
      </c>
      <c r="C1846" s="25" t="str">
        <f>LEFT(Data_Prep!$B1846,4)</f>
        <v>2010</v>
      </c>
      <c r="D1846" s="2">
        <v>1073.69</v>
      </c>
      <c r="I1846" s="25">
        <v>41168</v>
      </c>
      <c r="J1846">
        <v>11.87</v>
      </c>
    </row>
    <row r="1847" spans="1:10" x14ac:dyDescent="0.25">
      <c r="A1847" s="24" t="s">
        <v>4018</v>
      </c>
      <c r="B1847" s="25" t="s">
        <v>4019</v>
      </c>
      <c r="C1847" s="25" t="str">
        <f>LEFT(Data_Prep!$B1847,4)</f>
        <v>2010</v>
      </c>
      <c r="D1847" s="2">
        <v>1092.04</v>
      </c>
      <c r="I1847" s="25">
        <v>41167</v>
      </c>
      <c r="J1847">
        <v>11.75</v>
      </c>
    </row>
    <row r="1848" spans="1:10" x14ac:dyDescent="0.25">
      <c r="A1848" s="24" t="s">
        <v>4020</v>
      </c>
      <c r="B1848" s="25" t="s">
        <v>4021</v>
      </c>
      <c r="C1848" s="25" t="str">
        <f>LEFT(Data_Prep!$B1848,4)</f>
        <v>2010</v>
      </c>
      <c r="D1848" s="2">
        <v>1095.31</v>
      </c>
      <c r="I1848" s="25">
        <v>41166</v>
      </c>
      <c r="J1848">
        <v>11.67</v>
      </c>
    </row>
    <row r="1849" spans="1:10" x14ac:dyDescent="0.25">
      <c r="A1849" s="24" t="s">
        <v>4022</v>
      </c>
      <c r="B1849" s="25" t="s">
        <v>4023</v>
      </c>
      <c r="C1849" s="25" t="str">
        <f>LEFT(Data_Prep!$B1849,4)</f>
        <v>2010</v>
      </c>
      <c r="D1849" s="2">
        <v>1113.2</v>
      </c>
      <c r="I1849" s="25">
        <v>41165</v>
      </c>
      <c r="J1849">
        <v>11.4</v>
      </c>
    </row>
    <row r="1850" spans="1:10" x14ac:dyDescent="0.25">
      <c r="A1850" s="24" t="s">
        <v>4024</v>
      </c>
      <c r="B1850" s="25" t="s">
        <v>4025</v>
      </c>
      <c r="C1850" s="25" t="str">
        <f>LEFT(Data_Prep!$B1850,4)</f>
        <v>2010</v>
      </c>
      <c r="D1850" s="2">
        <v>1117.51</v>
      </c>
      <c r="I1850" s="25">
        <v>41164</v>
      </c>
      <c r="J1850">
        <v>11.36</v>
      </c>
    </row>
    <row r="1851" spans="1:10" x14ac:dyDescent="0.25">
      <c r="A1851" s="24" t="s">
        <v>4026</v>
      </c>
      <c r="B1851" s="25" t="s">
        <v>4027</v>
      </c>
      <c r="C1851" s="25" t="str">
        <f>LEFT(Data_Prep!$B1851,4)</f>
        <v>2010</v>
      </c>
      <c r="D1851" s="2">
        <v>1116.04</v>
      </c>
      <c r="I1851" s="25">
        <v>41163</v>
      </c>
      <c r="J1851">
        <v>11.33</v>
      </c>
    </row>
    <row r="1852" spans="1:10" x14ac:dyDescent="0.25">
      <c r="A1852" s="24" t="s">
        <v>4028</v>
      </c>
      <c r="B1852" s="25" t="s">
        <v>4029</v>
      </c>
      <c r="C1852" s="25" t="str">
        <f>LEFT(Data_Prep!$B1852,4)</f>
        <v>2010</v>
      </c>
      <c r="D1852" s="2">
        <v>1114.6099999999999</v>
      </c>
      <c r="I1852" s="25">
        <v>41162</v>
      </c>
      <c r="J1852">
        <v>11.17</v>
      </c>
    </row>
    <row r="1853" spans="1:10" x14ac:dyDescent="0.25">
      <c r="A1853" s="24" t="s">
        <v>4030</v>
      </c>
      <c r="B1853" s="25" t="s">
        <v>4031</v>
      </c>
      <c r="C1853" s="25" t="str">
        <f>LEFT(Data_Prep!$B1853,4)</f>
        <v>2010</v>
      </c>
      <c r="D1853" s="2">
        <v>1115.23</v>
      </c>
      <c r="I1853" s="25">
        <v>41161</v>
      </c>
      <c r="J1853">
        <v>11.02</v>
      </c>
    </row>
    <row r="1854" spans="1:10" x14ac:dyDescent="0.25">
      <c r="A1854" s="24" t="s">
        <v>4032</v>
      </c>
      <c r="B1854" s="25" t="s">
        <v>4033</v>
      </c>
      <c r="C1854" s="25" t="str">
        <f>LEFT(Data_Prep!$B1854,4)</f>
        <v>2010</v>
      </c>
      <c r="D1854" s="2">
        <v>1089.6300000000001</v>
      </c>
      <c r="I1854" s="25">
        <v>41160</v>
      </c>
      <c r="J1854">
        <v>11.04</v>
      </c>
    </row>
    <row r="1855" spans="1:10" x14ac:dyDescent="0.25">
      <c r="A1855" s="24" t="s">
        <v>4034</v>
      </c>
      <c r="B1855" s="25" t="s">
        <v>4035</v>
      </c>
      <c r="C1855" s="25" t="str">
        <f>LEFT(Data_Prep!$B1855,4)</f>
        <v>2010</v>
      </c>
      <c r="D1855" s="2">
        <v>1091.5999999999999</v>
      </c>
      <c r="I1855" s="25">
        <v>41159</v>
      </c>
      <c r="J1855">
        <v>11</v>
      </c>
    </row>
    <row r="1856" spans="1:10" x14ac:dyDescent="0.25">
      <c r="A1856" s="24" t="s">
        <v>4036</v>
      </c>
      <c r="B1856" s="25" t="s">
        <v>4037</v>
      </c>
      <c r="C1856" s="25" t="str">
        <f>LEFT(Data_Prep!$B1856,4)</f>
        <v>2010</v>
      </c>
      <c r="D1856" s="2">
        <v>1086.8399999999999</v>
      </c>
      <c r="I1856" s="25">
        <v>41158</v>
      </c>
      <c r="J1856">
        <v>11.18</v>
      </c>
    </row>
    <row r="1857" spans="1:10" x14ac:dyDescent="0.25">
      <c r="A1857" s="24" t="s">
        <v>4038</v>
      </c>
      <c r="B1857" s="25" t="s">
        <v>4039</v>
      </c>
      <c r="C1857" s="25" t="str">
        <f>LEFT(Data_Prep!$B1857,4)</f>
        <v>2010</v>
      </c>
      <c r="D1857" s="2">
        <v>1055.69</v>
      </c>
      <c r="I1857" s="25">
        <v>41157</v>
      </c>
      <c r="J1857">
        <v>11</v>
      </c>
    </row>
    <row r="1858" spans="1:10" x14ac:dyDescent="0.25">
      <c r="A1858" s="24" t="s">
        <v>4040</v>
      </c>
      <c r="B1858" s="25" t="s">
        <v>4041</v>
      </c>
      <c r="C1858" s="25" t="str">
        <f>LEFT(Data_Prep!$B1858,4)</f>
        <v>2010</v>
      </c>
      <c r="D1858" s="2">
        <v>1062</v>
      </c>
      <c r="I1858" s="25">
        <v>41156</v>
      </c>
      <c r="J1858">
        <v>10.38</v>
      </c>
    </row>
    <row r="1859" spans="1:10" x14ac:dyDescent="0.25">
      <c r="A1859" s="24" t="s">
        <v>4042</v>
      </c>
      <c r="B1859" s="25" t="s">
        <v>4043</v>
      </c>
      <c r="C1859" s="25" t="str">
        <f>LEFT(Data_Prep!$B1859,4)</f>
        <v>2010</v>
      </c>
      <c r="D1859" s="2">
        <v>1050.47</v>
      </c>
      <c r="I1859" s="25">
        <v>41155</v>
      </c>
      <c r="J1859">
        <v>10.53</v>
      </c>
    </row>
    <row r="1860" spans="1:10" x14ac:dyDescent="0.25">
      <c r="A1860" s="24" t="s">
        <v>4044</v>
      </c>
      <c r="B1860" s="25" t="s">
        <v>4045</v>
      </c>
      <c r="C1860" s="25" t="str">
        <f>LEFT(Data_Prep!$B1860,4)</f>
        <v>2010</v>
      </c>
      <c r="D1860" s="2">
        <v>1064.8800000000001</v>
      </c>
      <c r="I1860" s="25">
        <v>41154</v>
      </c>
      <c r="J1860">
        <v>10.199999999999999</v>
      </c>
    </row>
    <row r="1861" spans="1:10" x14ac:dyDescent="0.25">
      <c r="A1861" s="24" t="s">
        <v>4046</v>
      </c>
      <c r="B1861" s="25" t="s">
        <v>4047</v>
      </c>
      <c r="C1861" s="25" t="str">
        <f>LEFT(Data_Prep!$B1861,4)</f>
        <v>2010</v>
      </c>
      <c r="D1861" s="2">
        <v>1102.83</v>
      </c>
      <c r="I1861" s="25">
        <v>41153</v>
      </c>
      <c r="J1861">
        <v>9.9700000000000006</v>
      </c>
    </row>
    <row r="1862" spans="1:10" x14ac:dyDescent="0.25">
      <c r="A1862" s="24" t="s">
        <v>4048</v>
      </c>
      <c r="B1862" s="25" t="s">
        <v>4049</v>
      </c>
      <c r="C1862" s="25" t="str">
        <f>LEFT(Data_Prep!$B1862,4)</f>
        <v>2010</v>
      </c>
      <c r="D1862" s="2">
        <v>1098.3800000000001</v>
      </c>
      <c r="I1862" s="25">
        <v>41152</v>
      </c>
      <c r="J1862">
        <v>10.16</v>
      </c>
    </row>
    <row r="1863" spans="1:10" x14ac:dyDescent="0.25">
      <c r="A1863" s="24" t="s">
        <v>4050</v>
      </c>
      <c r="B1863" s="25" t="s">
        <v>4051</v>
      </c>
      <c r="C1863" s="25" t="str">
        <f>LEFT(Data_Prep!$B1863,4)</f>
        <v>2010</v>
      </c>
      <c r="D1863" s="2">
        <v>1070.71</v>
      </c>
      <c r="I1863" s="25">
        <v>41151</v>
      </c>
      <c r="J1863">
        <v>10.78</v>
      </c>
    </row>
    <row r="1864" spans="1:10" x14ac:dyDescent="0.25">
      <c r="A1864" s="24" t="s">
        <v>4052</v>
      </c>
      <c r="B1864" s="25" t="s">
        <v>4053</v>
      </c>
      <c r="C1864" s="25" t="str">
        <f>LEFT(Data_Prep!$B1864,4)</f>
        <v>2010</v>
      </c>
      <c r="D1864" s="2">
        <v>1089.4100000000001</v>
      </c>
      <c r="I1864" s="25">
        <v>41150</v>
      </c>
      <c r="J1864">
        <v>10.92</v>
      </c>
    </row>
    <row r="1865" spans="1:10" x14ac:dyDescent="0.25">
      <c r="A1865" s="24" t="s">
        <v>4054</v>
      </c>
      <c r="B1865" s="25" t="s">
        <v>4055</v>
      </c>
      <c r="C1865" s="25" t="str">
        <f>LEFT(Data_Prep!$B1865,4)</f>
        <v>2010</v>
      </c>
      <c r="D1865" s="2">
        <v>1103.06</v>
      </c>
      <c r="I1865" s="25">
        <v>41149</v>
      </c>
      <c r="J1865">
        <v>10.94</v>
      </c>
    </row>
    <row r="1866" spans="1:10" x14ac:dyDescent="0.25">
      <c r="A1866" s="24" t="s">
        <v>4056</v>
      </c>
      <c r="B1866" s="25" t="s">
        <v>4057</v>
      </c>
      <c r="C1866" s="25" t="str">
        <f>LEFT(Data_Prep!$B1866,4)</f>
        <v>2010</v>
      </c>
      <c r="D1866" s="2">
        <v>1067.95</v>
      </c>
      <c r="I1866" s="25">
        <v>41148</v>
      </c>
      <c r="J1866">
        <v>10.95</v>
      </c>
    </row>
    <row r="1867" spans="1:10" x14ac:dyDescent="0.25">
      <c r="A1867" s="24" t="s">
        <v>4058</v>
      </c>
      <c r="B1867" s="25" t="s">
        <v>4059</v>
      </c>
      <c r="C1867" s="25" t="str">
        <f>LEFT(Data_Prep!$B1867,4)</f>
        <v>2010</v>
      </c>
      <c r="D1867" s="2">
        <v>1074.03</v>
      </c>
      <c r="I1867" s="25">
        <v>41147</v>
      </c>
      <c r="J1867">
        <v>10.61</v>
      </c>
    </row>
    <row r="1868" spans="1:10" x14ac:dyDescent="0.25">
      <c r="A1868" s="24" t="s">
        <v>4060</v>
      </c>
      <c r="B1868" s="25" t="s">
        <v>4061</v>
      </c>
      <c r="C1868" s="25" t="str">
        <f>LEFT(Data_Prep!$B1868,4)</f>
        <v>2010</v>
      </c>
      <c r="D1868" s="2">
        <v>1073.6500000000001</v>
      </c>
      <c r="I1868" s="25">
        <v>41146</v>
      </c>
      <c r="J1868">
        <v>10.52</v>
      </c>
    </row>
    <row r="1869" spans="1:10" x14ac:dyDescent="0.25">
      <c r="A1869" s="24" t="s">
        <v>4062</v>
      </c>
      <c r="B1869" s="25" t="s">
        <v>4063</v>
      </c>
      <c r="C1869" s="25" t="str">
        <f>LEFT(Data_Prep!$B1869,4)</f>
        <v>2010</v>
      </c>
      <c r="D1869" s="2">
        <v>1087.69</v>
      </c>
      <c r="I1869" s="25">
        <v>41145</v>
      </c>
      <c r="J1869">
        <v>10.6</v>
      </c>
    </row>
    <row r="1870" spans="1:10" x14ac:dyDescent="0.25">
      <c r="A1870" s="24" t="s">
        <v>4064</v>
      </c>
      <c r="B1870" s="25" t="s">
        <v>4065</v>
      </c>
      <c r="C1870" s="25" t="str">
        <f>LEFT(Data_Prep!$B1870,4)</f>
        <v>2010</v>
      </c>
      <c r="D1870" s="2">
        <v>1071.5899999999999</v>
      </c>
      <c r="I1870" s="25">
        <v>41144</v>
      </c>
      <c r="J1870">
        <v>10.1</v>
      </c>
    </row>
    <row r="1871" spans="1:10" x14ac:dyDescent="0.25">
      <c r="A1871" s="24" t="s">
        <v>4066</v>
      </c>
      <c r="B1871" s="25" t="s">
        <v>4067</v>
      </c>
      <c r="C1871" s="25" t="str">
        <f>LEFT(Data_Prep!$B1871,4)</f>
        <v>2010</v>
      </c>
      <c r="D1871" s="2">
        <v>1115.05</v>
      </c>
      <c r="I1871" s="25">
        <v>41143</v>
      </c>
      <c r="J1871">
        <v>9.81</v>
      </c>
    </row>
    <row r="1872" spans="1:10" x14ac:dyDescent="0.25">
      <c r="A1872" s="24" t="s">
        <v>4068</v>
      </c>
      <c r="B1872" s="25" t="s">
        <v>4069</v>
      </c>
      <c r="C1872" s="25" t="str">
        <f>LEFT(Data_Prep!$B1872,4)</f>
        <v>2010</v>
      </c>
      <c r="D1872" s="2">
        <v>1120.8</v>
      </c>
      <c r="I1872" s="25">
        <v>41142</v>
      </c>
      <c r="J1872">
        <v>9.91</v>
      </c>
    </row>
    <row r="1873" spans="1:10" x14ac:dyDescent="0.25">
      <c r="A1873" s="24" t="s">
        <v>4070</v>
      </c>
      <c r="B1873" s="25" t="s">
        <v>4071</v>
      </c>
      <c r="C1873" s="25" t="str">
        <f>LEFT(Data_Prep!$B1873,4)</f>
        <v>2010</v>
      </c>
      <c r="D1873" s="2">
        <v>1136.94</v>
      </c>
      <c r="I1873" s="25">
        <v>41141</v>
      </c>
      <c r="J1873">
        <v>10.1</v>
      </c>
    </row>
    <row r="1874" spans="1:10" x14ac:dyDescent="0.25">
      <c r="A1874" s="24" t="s">
        <v>4072</v>
      </c>
      <c r="B1874" s="25" t="s">
        <v>4073</v>
      </c>
      <c r="C1874" s="25" t="str">
        <f>LEFT(Data_Prep!$B1874,4)</f>
        <v>2010</v>
      </c>
      <c r="D1874" s="2">
        <v>1135.68</v>
      </c>
      <c r="I1874" s="25">
        <v>41140</v>
      </c>
      <c r="J1874">
        <v>8</v>
      </c>
    </row>
    <row r="1875" spans="1:10" x14ac:dyDescent="0.25">
      <c r="A1875" s="24" t="s">
        <v>4074</v>
      </c>
      <c r="B1875" s="25" t="s">
        <v>4075</v>
      </c>
      <c r="C1875" s="25" t="str">
        <f>LEFT(Data_Prep!$B1875,4)</f>
        <v>2010</v>
      </c>
      <c r="D1875" s="2">
        <v>1157.44</v>
      </c>
      <c r="I1875" s="25">
        <v>41139</v>
      </c>
      <c r="J1875">
        <v>11.61</v>
      </c>
    </row>
    <row r="1876" spans="1:10" x14ac:dyDescent="0.25">
      <c r="A1876" s="24" t="s">
        <v>4076</v>
      </c>
      <c r="B1876" s="25" t="s">
        <v>4077</v>
      </c>
      <c r="C1876" s="25" t="str">
        <f>LEFT(Data_Prep!$B1876,4)</f>
        <v>2010</v>
      </c>
      <c r="D1876" s="2">
        <v>1171.67</v>
      </c>
      <c r="I1876" s="25">
        <v>41138</v>
      </c>
      <c r="J1876">
        <v>11.58</v>
      </c>
    </row>
    <row r="1877" spans="1:10" x14ac:dyDescent="0.25">
      <c r="A1877" s="24" t="s">
        <v>4078</v>
      </c>
      <c r="B1877" s="25" t="s">
        <v>4079</v>
      </c>
      <c r="C1877" s="25" t="str">
        <f>LEFT(Data_Prep!$B1877,4)</f>
        <v>2010</v>
      </c>
      <c r="D1877" s="2">
        <v>1155.79</v>
      </c>
      <c r="I1877" s="25">
        <v>41137</v>
      </c>
      <c r="J1877">
        <v>13.5</v>
      </c>
    </row>
    <row r="1878" spans="1:10" x14ac:dyDescent="0.25">
      <c r="A1878" s="24" t="s">
        <v>4080</v>
      </c>
      <c r="B1878" s="25" t="s">
        <v>4081</v>
      </c>
      <c r="C1878" s="25" t="str">
        <f>LEFT(Data_Prep!$B1878,4)</f>
        <v>2010</v>
      </c>
      <c r="D1878" s="2">
        <v>1159.73</v>
      </c>
      <c r="I1878" s="25">
        <v>41136</v>
      </c>
      <c r="J1878">
        <v>13.25</v>
      </c>
    </row>
    <row r="1879" spans="1:10" x14ac:dyDescent="0.25">
      <c r="A1879" s="24" t="s">
        <v>4082</v>
      </c>
      <c r="B1879" s="25" t="s">
        <v>4083</v>
      </c>
      <c r="C1879" s="25" t="str">
        <f>LEFT(Data_Prep!$B1879,4)</f>
        <v>2010</v>
      </c>
      <c r="D1879" s="2">
        <v>1110.8800000000001</v>
      </c>
      <c r="I1879" s="25">
        <v>41135</v>
      </c>
      <c r="J1879">
        <v>12.19</v>
      </c>
    </row>
    <row r="1880" spans="1:10" x14ac:dyDescent="0.25">
      <c r="A1880" s="24" t="s">
        <v>4084</v>
      </c>
      <c r="B1880" s="25" t="s">
        <v>4085</v>
      </c>
      <c r="C1880" s="25" t="str">
        <f>LEFT(Data_Prep!$B1880,4)</f>
        <v>2010</v>
      </c>
      <c r="D1880" s="2">
        <v>1128.1500000000001</v>
      </c>
      <c r="I1880" s="25">
        <v>41134</v>
      </c>
      <c r="J1880">
        <v>12.04</v>
      </c>
    </row>
    <row r="1881" spans="1:10" x14ac:dyDescent="0.25">
      <c r="A1881" s="24" t="s">
        <v>4086</v>
      </c>
      <c r="B1881" s="25" t="s">
        <v>4087</v>
      </c>
      <c r="C1881" s="25" t="str">
        <f>LEFT(Data_Prep!$B1881,4)</f>
        <v>2010</v>
      </c>
      <c r="D1881" s="2">
        <v>1165.8699999999999</v>
      </c>
      <c r="I1881" s="25">
        <v>41133</v>
      </c>
      <c r="J1881">
        <v>11.62</v>
      </c>
    </row>
    <row r="1882" spans="1:10" x14ac:dyDescent="0.25">
      <c r="A1882" s="24" t="s">
        <v>4088</v>
      </c>
      <c r="B1882" s="25" t="s">
        <v>4089</v>
      </c>
      <c r="C1882" s="25" t="str">
        <f>LEFT(Data_Prep!$B1882,4)</f>
        <v>2010</v>
      </c>
      <c r="D1882" s="2">
        <v>1173.5999999999999</v>
      </c>
      <c r="I1882" s="25">
        <v>41132</v>
      </c>
      <c r="J1882">
        <v>11.51</v>
      </c>
    </row>
    <row r="1883" spans="1:10" x14ac:dyDescent="0.25">
      <c r="A1883" s="24" t="s">
        <v>4090</v>
      </c>
      <c r="B1883" s="25" t="s">
        <v>4091</v>
      </c>
      <c r="C1883" s="25" t="str">
        <f>LEFT(Data_Prep!$B1883,4)</f>
        <v>2010</v>
      </c>
      <c r="D1883" s="2">
        <v>1202.26</v>
      </c>
      <c r="I1883" s="25">
        <v>41131</v>
      </c>
      <c r="J1883">
        <v>11.39</v>
      </c>
    </row>
    <row r="1884" spans="1:10" x14ac:dyDescent="0.25">
      <c r="A1884" s="24" t="s">
        <v>4092</v>
      </c>
      <c r="B1884" s="25" t="s">
        <v>4093</v>
      </c>
      <c r="C1884" s="25" t="str">
        <f>LEFT(Data_Prep!$B1884,4)</f>
        <v>2010</v>
      </c>
      <c r="D1884" s="2">
        <v>1186.69</v>
      </c>
      <c r="I1884" s="25">
        <v>41130</v>
      </c>
      <c r="J1884">
        <v>11.06</v>
      </c>
    </row>
    <row r="1885" spans="1:10" x14ac:dyDescent="0.25">
      <c r="A1885" s="24" t="s">
        <v>4094</v>
      </c>
      <c r="B1885" s="25" t="s">
        <v>4095</v>
      </c>
      <c r="C1885" s="25" t="str">
        <f>LEFT(Data_Prep!$B1885,4)</f>
        <v>2010</v>
      </c>
      <c r="D1885" s="2">
        <v>1206.78</v>
      </c>
      <c r="I1885" s="25">
        <v>41129</v>
      </c>
      <c r="J1885">
        <v>11.06</v>
      </c>
    </row>
    <row r="1886" spans="1:10" x14ac:dyDescent="0.25">
      <c r="A1886" s="24" t="s">
        <v>4096</v>
      </c>
      <c r="B1886" s="25" t="s">
        <v>4097</v>
      </c>
      <c r="C1886" s="25" t="str">
        <f>LEFT(Data_Prep!$B1886,4)</f>
        <v>2010</v>
      </c>
      <c r="D1886" s="2">
        <v>1191.3599999999999</v>
      </c>
      <c r="I1886" s="25">
        <v>41128</v>
      </c>
      <c r="J1886">
        <v>11.1</v>
      </c>
    </row>
    <row r="1887" spans="1:10" x14ac:dyDescent="0.25">
      <c r="A1887" s="24" t="s">
        <v>4098</v>
      </c>
      <c r="B1887" s="25" t="s">
        <v>4099</v>
      </c>
      <c r="C1887" s="25" t="str">
        <f>LEFT(Data_Prep!$B1887,4)</f>
        <v>2010</v>
      </c>
      <c r="D1887" s="2">
        <v>1183.71</v>
      </c>
      <c r="I1887" s="25">
        <v>41127</v>
      </c>
      <c r="J1887">
        <v>10.86</v>
      </c>
    </row>
    <row r="1888" spans="1:10" x14ac:dyDescent="0.25">
      <c r="A1888" s="24" t="s">
        <v>4100</v>
      </c>
      <c r="B1888" s="25" t="s">
        <v>4101</v>
      </c>
      <c r="C1888" s="25" t="str">
        <f>LEFT(Data_Prep!$B1888,4)</f>
        <v>2010</v>
      </c>
      <c r="D1888" s="2">
        <v>1212.05</v>
      </c>
      <c r="I1888" s="25">
        <v>41126</v>
      </c>
      <c r="J1888">
        <v>10.87</v>
      </c>
    </row>
    <row r="1889" spans="1:10" x14ac:dyDescent="0.25">
      <c r="A1889" s="24" t="s">
        <v>4102</v>
      </c>
      <c r="B1889" s="25" t="s">
        <v>4103</v>
      </c>
      <c r="C1889" s="25" t="str">
        <f>LEFT(Data_Prep!$B1889,4)</f>
        <v>2010</v>
      </c>
      <c r="D1889" s="2">
        <v>1217.28</v>
      </c>
      <c r="I1889" s="25">
        <v>41125</v>
      </c>
      <c r="J1889">
        <v>10.98</v>
      </c>
    </row>
    <row r="1890" spans="1:10" x14ac:dyDescent="0.25">
      <c r="A1890" s="24" t="s">
        <v>4104</v>
      </c>
      <c r="B1890" s="25" t="s">
        <v>4105</v>
      </c>
      <c r="C1890" s="25" t="str">
        <f>LEFT(Data_Prep!$B1890,4)</f>
        <v>2010</v>
      </c>
      <c r="D1890" s="2">
        <v>1208.67</v>
      </c>
      <c r="I1890" s="25">
        <v>41124</v>
      </c>
      <c r="J1890">
        <v>10.97</v>
      </c>
    </row>
    <row r="1891" spans="1:10" x14ac:dyDescent="0.25">
      <c r="A1891" s="24" t="s">
        <v>4106</v>
      </c>
      <c r="B1891" s="25" t="s">
        <v>4107</v>
      </c>
      <c r="C1891" s="25" t="str">
        <f>LEFT(Data_Prep!$B1891,4)</f>
        <v>2010</v>
      </c>
      <c r="D1891" s="2">
        <v>1205.94</v>
      </c>
      <c r="I1891" s="25">
        <v>41123</v>
      </c>
      <c r="J1891">
        <v>10.53</v>
      </c>
    </row>
    <row r="1892" spans="1:10" x14ac:dyDescent="0.25">
      <c r="A1892" s="24" t="s">
        <v>4108</v>
      </c>
      <c r="B1892" s="25" t="s">
        <v>4109</v>
      </c>
      <c r="C1892" s="25" t="str">
        <f>LEFT(Data_Prep!$B1892,4)</f>
        <v>2010</v>
      </c>
      <c r="D1892" s="2">
        <v>1207.17</v>
      </c>
      <c r="I1892" s="25">
        <v>41122</v>
      </c>
      <c r="J1892">
        <v>9.5500000000000007</v>
      </c>
    </row>
    <row r="1893" spans="1:10" x14ac:dyDescent="0.25">
      <c r="A1893" s="24" t="s">
        <v>4110</v>
      </c>
      <c r="B1893" s="25" t="s">
        <v>4111</v>
      </c>
      <c r="C1893" s="25" t="str">
        <f>LEFT(Data_Prep!$B1893,4)</f>
        <v>2010</v>
      </c>
      <c r="D1893" s="2">
        <v>1197.52</v>
      </c>
      <c r="I1893" s="25">
        <v>41121</v>
      </c>
      <c r="J1893">
        <v>9.35</v>
      </c>
    </row>
    <row r="1894" spans="1:10" x14ac:dyDescent="0.25">
      <c r="A1894" s="24" t="s">
        <v>4112</v>
      </c>
      <c r="B1894" s="25" t="s">
        <v>4113</v>
      </c>
      <c r="C1894" s="25" t="str">
        <f>LEFT(Data_Prep!$B1894,4)</f>
        <v>2010</v>
      </c>
      <c r="D1894" s="2">
        <v>1192.1300000000001</v>
      </c>
      <c r="I1894" s="25">
        <v>41120</v>
      </c>
      <c r="J1894">
        <v>9.1</v>
      </c>
    </row>
    <row r="1895" spans="1:10" x14ac:dyDescent="0.25">
      <c r="A1895" s="24" t="s">
        <v>4114</v>
      </c>
      <c r="B1895" s="25" t="s">
        <v>4115</v>
      </c>
      <c r="C1895" s="25" t="str">
        <f>LEFT(Data_Prep!$B1895,4)</f>
        <v>2010</v>
      </c>
      <c r="D1895" s="2">
        <v>1211.67</v>
      </c>
      <c r="I1895" s="25">
        <v>41119</v>
      </c>
      <c r="J1895">
        <v>8.7100000000000009</v>
      </c>
    </row>
    <row r="1896" spans="1:10" x14ac:dyDescent="0.25">
      <c r="A1896" s="24" t="s">
        <v>4116</v>
      </c>
      <c r="B1896" s="25" t="s">
        <v>4117</v>
      </c>
      <c r="C1896" s="25" t="str">
        <f>LEFT(Data_Prep!$B1896,4)</f>
        <v>2010</v>
      </c>
      <c r="D1896" s="2">
        <v>1210.6500000000001</v>
      </c>
      <c r="I1896" s="25">
        <v>41118</v>
      </c>
      <c r="J1896">
        <v>8.89</v>
      </c>
    </row>
    <row r="1897" spans="1:10" x14ac:dyDescent="0.25">
      <c r="A1897" s="24" t="s">
        <v>4118</v>
      </c>
      <c r="B1897" s="25" t="s">
        <v>4119</v>
      </c>
      <c r="C1897" s="25" t="str">
        <f>LEFT(Data_Prep!$B1897,4)</f>
        <v>2010</v>
      </c>
      <c r="D1897" s="2">
        <v>1197.3</v>
      </c>
      <c r="I1897" s="25">
        <v>41117</v>
      </c>
      <c r="J1897">
        <v>8.9</v>
      </c>
    </row>
    <row r="1898" spans="1:10" x14ac:dyDescent="0.25">
      <c r="A1898" s="24" t="s">
        <v>4120</v>
      </c>
      <c r="B1898" s="25" t="s">
        <v>4121</v>
      </c>
      <c r="C1898" s="25" t="str">
        <f>LEFT(Data_Prep!$B1898,4)</f>
        <v>2010</v>
      </c>
      <c r="D1898" s="2">
        <v>1196.48</v>
      </c>
      <c r="I1898" s="25">
        <v>41116</v>
      </c>
      <c r="J1898">
        <v>8.9</v>
      </c>
    </row>
    <row r="1899" spans="1:10" x14ac:dyDescent="0.25">
      <c r="A1899" s="24" t="s">
        <v>4122</v>
      </c>
      <c r="B1899" s="25" t="s">
        <v>4123</v>
      </c>
      <c r="C1899" s="25" t="str">
        <f>LEFT(Data_Prep!$B1899,4)</f>
        <v>2010</v>
      </c>
      <c r="D1899" s="2">
        <v>1194.3699999999999</v>
      </c>
      <c r="I1899" s="25">
        <v>41115</v>
      </c>
      <c r="J1899">
        <v>8.8000000000000007</v>
      </c>
    </row>
    <row r="1900" spans="1:10" x14ac:dyDescent="0.25">
      <c r="A1900" s="24" t="s">
        <v>4124</v>
      </c>
      <c r="B1900" s="25" t="s">
        <v>4125</v>
      </c>
      <c r="C1900" s="25" t="str">
        <f>LEFT(Data_Prep!$B1900,4)</f>
        <v>2010</v>
      </c>
      <c r="D1900" s="2">
        <v>1186.44</v>
      </c>
      <c r="I1900" s="25">
        <v>41114</v>
      </c>
      <c r="J1900">
        <v>8.6</v>
      </c>
    </row>
    <row r="1901" spans="1:10" x14ac:dyDescent="0.25">
      <c r="A1901" s="24" t="s">
        <v>4126</v>
      </c>
      <c r="B1901" s="25" t="s">
        <v>4127</v>
      </c>
      <c r="C1901" s="25" t="str">
        <f>LEFT(Data_Prep!$B1901,4)</f>
        <v>2010</v>
      </c>
      <c r="D1901" s="2">
        <v>1182.45</v>
      </c>
      <c r="I1901" s="25">
        <v>41113</v>
      </c>
      <c r="J1901">
        <v>8.4499999999999993</v>
      </c>
    </row>
    <row r="1902" spans="1:10" x14ac:dyDescent="0.25">
      <c r="A1902" s="24" t="s">
        <v>4128</v>
      </c>
      <c r="B1902" s="25" t="s">
        <v>4129</v>
      </c>
      <c r="C1902" s="25" t="str">
        <f>LEFT(Data_Prep!$B1902,4)</f>
        <v>2010</v>
      </c>
      <c r="D1902" s="2">
        <v>1189.44</v>
      </c>
      <c r="I1902" s="25">
        <v>41112</v>
      </c>
      <c r="J1902">
        <v>8.41</v>
      </c>
    </row>
    <row r="1903" spans="1:10" x14ac:dyDescent="0.25">
      <c r="A1903" s="24" t="s">
        <v>4130</v>
      </c>
      <c r="B1903" s="25" t="s">
        <v>4131</v>
      </c>
      <c r="C1903" s="25" t="str">
        <f>LEFT(Data_Prep!$B1903,4)</f>
        <v>2010</v>
      </c>
      <c r="D1903" s="2">
        <v>1187.44</v>
      </c>
      <c r="I1903" s="25">
        <v>41111</v>
      </c>
      <c r="J1903">
        <v>8.85</v>
      </c>
    </row>
    <row r="1904" spans="1:10" x14ac:dyDescent="0.25">
      <c r="A1904" s="24" t="s">
        <v>4132</v>
      </c>
      <c r="B1904" s="25" t="s">
        <v>4133</v>
      </c>
      <c r="C1904" s="25" t="str">
        <f>LEFT(Data_Prep!$B1904,4)</f>
        <v>2010</v>
      </c>
      <c r="D1904" s="2">
        <v>1178.0999999999999</v>
      </c>
      <c r="I1904" s="25">
        <v>41110</v>
      </c>
      <c r="J1904">
        <v>8.52</v>
      </c>
    </row>
    <row r="1905" spans="1:10" x14ac:dyDescent="0.25">
      <c r="A1905" s="24" t="s">
        <v>4134</v>
      </c>
      <c r="B1905" s="25" t="s">
        <v>4135</v>
      </c>
      <c r="C1905" s="25" t="str">
        <f>LEFT(Data_Prep!$B1905,4)</f>
        <v>2010</v>
      </c>
      <c r="D1905" s="2">
        <v>1169.43</v>
      </c>
      <c r="I1905" s="25">
        <v>41109</v>
      </c>
      <c r="J1905">
        <v>8.8699999999999992</v>
      </c>
    </row>
    <row r="1906" spans="1:10" x14ac:dyDescent="0.25">
      <c r="A1906" s="24" t="s">
        <v>4136</v>
      </c>
      <c r="B1906" s="25" t="s">
        <v>4137</v>
      </c>
      <c r="C1906" s="25" t="str">
        <f>LEFT(Data_Prep!$B1906,4)</f>
        <v>2010</v>
      </c>
      <c r="D1906" s="2">
        <v>1173.27</v>
      </c>
      <c r="I1906" s="25">
        <v>41108</v>
      </c>
      <c r="J1906">
        <v>9.11</v>
      </c>
    </row>
    <row r="1907" spans="1:10" x14ac:dyDescent="0.25">
      <c r="A1907" s="24" t="s">
        <v>4138</v>
      </c>
      <c r="B1907" s="25" t="s">
        <v>4139</v>
      </c>
      <c r="C1907" s="25" t="str">
        <f>LEFT(Data_Prep!$B1907,4)</f>
        <v>2010</v>
      </c>
      <c r="D1907" s="2">
        <v>1173.22</v>
      </c>
      <c r="I1907" s="25">
        <v>41107</v>
      </c>
      <c r="J1907">
        <v>8.8000000000000007</v>
      </c>
    </row>
    <row r="1908" spans="1:10" x14ac:dyDescent="0.25">
      <c r="A1908" s="24" t="s">
        <v>4140</v>
      </c>
      <c r="B1908" s="25" t="s">
        <v>4141</v>
      </c>
      <c r="C1908" s="25" t="str">
        <f>LEFT(Data_Prep!$B1908,4)</f>
        <v>2010</v>
      </c>
      <c r="D1908" s="2">
        <v>1166.5899999999999</v>
      </c>
      <c r="I1908" s="25">
        <v>41106</v>
      </c>
      <c r="J1908">
        <v>8.5</v>
      </c>
    </row>
    <row r="1909" spans="1:10" x14ac:dyDescent="0.25">
      <c r="A1909" s="24" t="s">
        <v>4142</v>
      </c>
      <c r="B1909" s="25" t="s">
        <v>4143</v>
      </c>
      <c r="C1909" s="25" t="str">
        <f>LEFT(Data_Prep!$B1909,4)</f>
        <v>2010</v>
      </c>
      <c r="D1909" s="2">
        <v>1165.73</v>
      </c>
      <c r="I1909" s="25">
        <v>41105</v>
      </c>
      <c r="J1909">
        <v>7.62</v>
      </c>
    </row>
    <row r="1910" spans="1:10" x14ac:dyDescent="0.25">
      <c r="A1910" s="24" t="s">
        <v>4144</v>
      </c>
      <c r="B1910" s="25" t="s">
        <v>4145</v>
      </c>
      <c r="C1910" s="25" t="str">
        <f>LEFT(Data_Prep!$B1910,4)</f>
        <v>2010</v>
      </c>
      <c r="D1910" s="2">
        <v>1167.72</v>
      </c>
      <c r="I1910" s="25">
        <v>41104</v>
      </c>
      <c r="J1910">
        <v>7.54</v>
      </c>
    </row>
    <row r="1911" spans="1:10" x14ac:dyDescent="0.25">
      <c r="A1911" s="24" t="s">
        <v>4146</v>
      </c>
      <c r="B1911" s="25" t="s">
        <v>4147</v>
      </c>
      <c r="C1911" s="25" t="str">
        <f>LEFT(Data_Prep!$B1911,4)</f>
        <v>2010</v>
      </c>
      <c r="D1911" s="2">
        <v>1174.17</v>
      </c>
      <c r="I1911" s="25">
        <v>41103</v>
      </c>
      <c r="J1911">
        <v>7.67</v>
      </c>
    </row>
    <row r="1912" spans="1:10" x14ac:dyDescent="0.25">
      <c r="A1912" s="24" t="s">
        <v>4148</v>
      </c>
      <c r="B1912" s="25" t="s">
        <v>4149</v>
      </c>
      <c r="C1912" s="25" t="str">
        <f>LEFT(Data_Prep!$B1912,4)</f>
        <v>2010</v>
      </c>
      <c r="D1912" s="2">
        <v>1165.81</v>
      </c>
      <c r="I1912" s="25">
        <v>41102</v>
      </c>
      <c r="J1912">
        <v>7.76</v>
      </c>
    </row>
    <row r="1913" spans="1:10" x14ac:dyDescent="0.25">
      <c r="A1913" s="24" t="s">
        <v>4150</v>
      </c>
      <c r="B1913" s="25" t="s">
        <v>4151</v>
      </c>
      <c r="C1913" s="25" t="str">
        <f>LEFT(Data_Prep!$B1913,4)</f>
        <v>2010</v>
      </c>
      <c r="D1913" s="2">
        <v>1159.9000000000001</v>
      </c>
      <c r="I1913" s="25">
        <v>41101</v>
      </c>
      <c r="J1913">
        <v>7.15</v>
      </c>
    </row>
    <row r="1914" spans="1:10" x14ac:dyDescent="0.25">
      <c r="A1914" s="24" t="s">
        <v>4152</v>
      </c>
      <c r="B1914" s="25" t="s">
        <v>4153</v>
      </c>
      <c r="C1914" s="25" t="str">
        <f>LEFT(Data_Prep!$B1914,4)</f>
        <v>2010</v>
      </c>
      <c r="D1914" s="2">
        <v>1165.83</v>
      </c>
      <c r="I1914" s="25">
        <v>41100</v>
      </c>
      <c r="J1914">
        <v>7.2</v>
      </c>
    </row>
    <row r="1915" spans="1:10" x14ac:dyDescent="0.25">
      <c r="A1915" s="24" t="s">
        <v>4154</v>
      </c>
      <c r="B1915" s="25" t="s">
        <v>4155</v>
      </c>
      <c r="C1915" s="25" t="str">
        <f>LEFT(Data_Prep!$B1915,4)</f>
        <v>2010</v>
      </c>
      <c r="D1915" s="2">
        <v>1166.21</v>
      </c>
      <c r="I1915" s="25">
        <v>41099</v>
      </c>
      <c r="J1915">
        <v>7.02</v>
      </c>
    </row>
    <row r="1916" spans="1:10" x14ac:dyDescent="0.25">
      <c r="A1916" s="24" t="s">
        <v>4156</v>
      </c>
      <c r="B1916" s="25" t="s">
        <v>4157</v>
      </c>
      <c r="C1916" s="25" t="str">
        <f>LEFT(Data_Prep!$B1916,4)</f>
        <v>2010</v>
      </c>
      <c r="D1916" s="2">
        <v>1159.46</v>
      </c>
      <c r="I1916" s="25">
        <v>41098</v>
      </c>
      <c r="J1916">
        <v>6.8</v>
      </c>
    </row>
    <row r="1917" spans="1:10" x14ac:dyDescent="0.25">
      <c r="A1917" s="24" t="s">
        <v>4158</v>
      </c>
      <c r="B1917" s="25" t="s">
        <v>4159</v>
      </c>
      <c r="C1917" s="25" t="str">
        <f>LEFT(Data_Prep!$B1917,4)</f>
        <v>2010</v>
      </c>
      <c r="D1917" s="2">
        <v>1150.51</v>
      </c>
      <c r="I1917" s="25">
        <v>41097</v>
      </c>
      <c r="J1917">
        <v>6.76</v>
      </c>
    </row>
    <row r="1918" spans="1:10" x14ac:dyDescent="0.25">
      <c r="A1918" s="24" t="s">
        <v>4160</v>
      </c>
      <c r="B1918" s="25" t="s">
        <v>4161</v>
      </c>
      <c r="C1918" s="25" t="str">
        <f>LEFT(Data_Prep!$B1918,4)</f>
        <v>2010</v>
      </c>
      <c r="D1918" s="2">
        <v>1149.99</v>
      </c>
      <c r="I1918" s="25">
        <v>41096</v>
      </c>
      <c r="J1918">
        <v>6.65</v>
      </c>
    </row>
    <row r="1919" spans="1:10" x14ac:dyDescent="0.25">
      <c r="A1919" s="24" t="s">
        <v>4162</v>
      </c>
      <c r="B1919" s="25" t="s">
        <v>4163</v>
      </c>
      <c r="C1919" s="25" t="str">
        <f>LEFT(Data_Prep!$B1919,4)</f>
        <v>2010</v>
      </c>
      <c r="D1919" s="2">
        <v>1150.24</v>
      </c>
      <c r="I1919" s="25">
        <v>41095</v>
      </c>
      <c r="J1919">
        <v>6.67</v>
      </c>
    </row>
    <row r="1920" spans="1:10" x14ac:dyDescent="0.25">
      <c r="A1920" s="24" t="s">
        <v>4164</v>
      </c>
      <c r="B1920" s="25" t="s">
        <v>4165</v>
      </c>
      <c r="C1920" s="25" t="str">
        <f>LEFT(Data_Prep!$B1920,4)</f>
        <v>2010</v>
      </c>
      <c r="D1920" s="2">
        <v>1145.6099999999999</v>
      </c>
      <c r="I1920" s="25">
        <v>41094</v>
      </c>
      <c r="J1920">
        <v>6.51</v>
      </c>
    </row>
    <row r="1921" spans="1:10" x14ac:dyDescent="0.25">
      <c r="A1921" s="24" t="s">
        <v>4166</v>
      </c>
      <c r="B1921" s="25" t="s">
        <v>4167</v>
      </c>
      <c r="C1921" s="25" t="str">
        <f>LEFT(Data_Prep!$B1921,4)</f>
        <v>2010</v>
      </c>
      <c r="D1921" s="2">
        <v>1140.45</v>
      </c>
      <c r="I1921" s="25">
        <v>41093</v>
      </c>
      <c r="J1921">
        <v>6.45</v>
      </c>
    </row>
    <row r="1922" spans="1:10" x14ac:dyDescent="0.25">
      <c r="A1922" s="24" t="s">
        <v>4168</v>
      </c>
      <c r="B1922" s="25" t="s">
        <v>4169</v>
      </c>
      <c r="C1922" s="25" t="str">
        <f>LEFT(Data_Prep!$B1922,4)</f>
        <v>2010</v>
      </c>
      <c r="D1922" s="2">
        <v>1138.5</v>
      </c>
      <c r="I1922" s="25">
        <v>41092</v>
      </c>
      <c r="J1922">
        <v>6.76</v>
      </c>
    </row>
    <row r="1923" spans="1:10" x14ac:dyDescent="0.25">
      <c r="A1923" s="24" t="s">
        <v>4170</v>
      </c>
      <c r="B1923" s="25" t="s">
        <v>4171</v>
      </c>
      <c r="C1923" s="25" t="str">
        <f>LEFT(Data_Prep!$B1923,4)</f>
        <v>2010</v>
      </c>
      <c r="D1923" s="2">
        <v>1138.7</v>
      </c>
      <c r="I1923" s="25">
        <v>41091</v>
      </c>
      <c r="J1923">
        <v>6.63</v>
      </c>
    </row>
    <row r="1924" spans="1:10" x14ac:dyDescent="0.25">
      <c r="A1924" s="24" t="s">
        <v>4172</v>
      </c>
      <c r="B1924" s="25" t="s">
        <v>4173</v>
      </c>
      <c r="C1924" s="25" t="str">
        <f>LEFT(Data_Prep!$B1924,4)</f>
        <v>2010</v>
      </c>
      <c r="D1924" s="2">
        <v>1122.97</v>
      </c>
      <c r="I1924" s="25">
        <v>41090</v>
      </c>
      <c r="J1924">
        <v>6.69</v>
      </c>
    </row>
    <row r="1925" spans="1:10" x14ac:dyDescent="0.25">
      <c r="A1925" s="24" t="s">
        <v>4174</v>
      </c>
      <c r="B1925" s="25" t="s">
        <v>4175</v>
      </c>
      <c r="C1925" s="25" t="str">
        <f>LEFT(Data_Prep!$B1925,4)</f>
        <v>2010</v>
      </c>
      <c r="D1925" s="2">
        <v>1118.79</v>
      </c>
      <c r="I1925" s="25">
        <v>41089</v>
      </c>
      <c r="J1925">
        <v>6.65</v>
      </c>
    </row>
    <row r="1926" spans="1:10" x14ac:dyDescent="0.25">
      <c r="A1926" s="24" t="s">
        <v>4176</v>
      </c>
      <c r="B1926" s="25" t="s">
        <v>4177</v>
      </c>
      <c r="C1926" s="25" t="str">
        <f>LEFT(Data_Prep!$B1926,4)</f>
        <v>2010</v>
      </c>
      <c r="D1926" s="2">
        <v>1118.31</v>
      </c>
      <c r="I1926" s="25">
        <v>41088</v>
      </c>
      <c r="J1926">
        <v>6.61</v>
      </c>
    </row>
    <row r="1927" spans="1:10" x14ac:dyDescent="0.25">
      <c r="A1927" s="24" t="s">
        <v>4178</v>
      </c>
      <c r="B1927" s="25" t="s">
        <v>4179</v>
      </c>
      <c r="C1927" s="25" t="str">
        <f>LEFT(Data_Prep!$B1927,4)</f>
        <v>2010</v>
      </c>
      <c r="D1927" s="2">
        <v>1115.71</v>
      </c>
      <c r="I1927" s="25">
        <v>41087</v>
      </c>
      <c r="J1927">
        <v>6.65</v>
      </c>
    </row>
    <row r="1928" spans="1:10" x14ac:dyDescent="0.25">
      <c r="A1928" s="24" t="s">
        <v>4180</v>
      </c>
      <c r="B1928" s="25" t="s">
        <v>4181</v>
      </c>
      <c r="C1928" s="25" t="str">
        <f>LEFT(Data_Prep!$B1928,4)</f>
        <v>2010</v>
      </c>
      <c r="D1928" s="2">
        <v>1104.49</v>
      </c>
      <c r="I1928" s="25">
        <v>41086</v>
      </c>
      <c r="J1928">
        <v>6.42</v>
      </c>
    </row>
    <row r="1929" spans="1:10" x14ac:dyDescent="0.25">
      <c r="A1929" s="24" t="s">
        <v>4182</v>
      </c>
      <c r="B1929" s="25" t="s">
        <v>4183</v>
      </c>
      <c r="C1929" s="25" t="str">
        <f>LEFT(Data_Prep!$B1929,4)</f>
        <v>2010</v>
      </c>
      <c r="D1929" s="2">
        <v>1102.94</v>
      </c>
      <c r="I1929" s="25">
        <v>41085</v>
      </c>
      <c r="J1929">
        <v>6.3</v>
      </c>
    </row>
    <row r="1930" spans="1:10" x14ac:dyDescent="0.25">
      <c r="A1930" s="24" t="s">
        <v>4184</v>
      </c>
      <c r="B1930" s="25" t="s">
        <v>4185</v>
      </c>
      <c r="C1930" s="25" t="str">
        <f>LEFT(Data_Prep!$B1930,4)</f>
        <v>2010</v>
      </c>
      <c r="D1930" s="2">
        <v>1105.24</v>
      </c>
      <c r="I1930" s="25">
        <v>41084</v>
      </c>
      <c r="J1930">
        <v>6.35</v>
      </c>
    </row>
    <row r="1931" spans="1:10" x14ac:dyDescent="0.25">
      <c r="A1931" s="24" t="s">
        <v>4186</v>
      </c>
      <c r="B1931" s="25" t="s">
        <v>4187</v>
      </c>
      <c r="C1931" s="25" t="str">
        <f>LEFT(Data_Prep!$B1931,4)</f>
        <v>2010</v>
      </c>
      <c r="D1931" s="2">
        <v>1094.5999999999999</v>
      </c>
      <c r="I1931" s="25">
        <v>41083</v>
      </c>
      <c r="J1931">
        <v>6.43</v>
      </c>
    </row>
    <row r="1932" spans="1:10" x14ac:dyDescent="0.25">
      <c r="A1932" s="24" t="s">
        <v>4188</v>
      </c>
      <c r="B1932" s="25" t="s">
        <v>4189</v>
      </c>
      <c r="C1932" s="25" t="str">
        <f>LEFT(Data_Prep!$B1932,4)</f>
        <v>2010</v>
      </c>
      <c r="D1932" s="2">
        <v>1108.01</v>
      </c>
      <c r="I1932" s="25">
        <v>41082</v>
      </c>
      <c r="J1932">
        <v>6.55</v>
      </c>
    </row>
    <row r="1933" spans="1:10" x14ac:dyDescent="0.25">
      <c r="A1933" s="24" t="s">
        <v>4190</v>
      </c>
      <c r="B1933" s="25" t="s">
        <v>4191</v>
      </c>
      <c r="C1933" s="25" t="str">
        <f>LEFT(Data_Prep!$B1933,4)</f>
        <v>2010</v>
      </c>
      <c r="D1933" s="2">
        <v>1109.17</v>
      </c>
      <c r="I1933" s="25">
        <v>41081</v>
      </c>
      <c r="J1933">
        <v>6.68</v>
      </c>
    </row>
    <row r="1934" spans="1:10" x14ac:dyDescent="0.25">
      <c r="A1934" s="24" t="s">
        <v>4192</v>
      </c>
      <c r="B1934" s="25" t="s">
        <v>4193</v>
      </c>
      <c r="C1934" s="25" t="str">
        <f>LEFT(Data_Prep!$B1934,4)</f>
        <v>2010</v>
      </c>
      <c r="D1934" s="2">
        <v>1106.75</v>
      </c>
      <c r="I1934" s="25">
        <v>41080</v>
      </c>
      <c r="J1934">
        <v>6.67</v>
      </c>
    </row>
    <row r="1935" spans="1:10" x14ac:dyDescent="0.25">
      <c r="A1935" s="24" t="s">
        <v>4194</v>
      </c>
      <c r="B1935" s="25" t="s">
        <v>4195</v>
      </c>
      <c r="C1935" s="25" t="str">
        <f>LEFT(Data_Prep!$B1935,4)</f>
        <v>2010</v>
      </c>
      <c r="D1935" s="2">
        <v>1099.51</v>
      </c>
      <c r="I1935" s="25">
        <v>41079</v>
      </c>
      <c r="J1935">
        <v>6.5</v>
      </c>
    </row>
    <row r="1936" spans="1:10" x14ac:dyDescent="0.25">
      <c r="A1936" s="24" t="s">
        <v>4196</v>
      </c>
      <c r="B1936" s="25" t="s">
        <v>4197</v>
      </c>
      <c r="C1936" s="25" t="str">
        <f>LEFT(Data_Prep!$B1936,4)</f>
        <v>2010</v>
      </c>
      <c r="D1936" s="2">
        <v>1094.8699999999999</v>
      </c>
      <c r="I1936" s="25">
        <v>41078</v>
      </c>
      <c r="J1936">
        <v>6.31</v>
      </c>
    </row>
    <row r="1937" spans="1:10" x14ac:dyDescent="0.25">
      <c r="A1937" s="24" t="s">
        <v>4198</v>
      </c>
      <c r="B1937" s="25" t="s">
        <v>4199</v>
      </c>
      <c r="C1937" s="25" t="str">
        <f>LEFT(Data_Prep!$B1937,4)</f>
        <v>2010</v>
      </c>
      <c r="D1937" s="2">
        <v>1075.51</v>
      </c>
      <c r="I1937" s="25">
        <v>41077</v>
      </c>
      <c r="J1937">
        <v>6.16</v>
      </c>
    </row>
    <row r="1938" spans="1:10" x14ac:dyDescent="0.25">
      <c r="A1938" s="24" t="s">
        <v>4200</v>
      </c>
      <c r="B1938" s="25" t="s">
        <v>4201</v>
      </c>
      <c r="C1938" s="25" t="str">
        <f>LEFT(Data_Prep!$B1938,4)</f>
        <v>2010</v>
      </c>
      <c r="D1938" s="2">
        <v>1078.47</v>
      </c>
      <c r="I1938" s="25">
        <v>41076</v>
      </c>
      <c r="J1938">
        <v>6.4</v>
      </c>
    </row>
    <row r="1939" spans="1:10" x14ac:dyDescent="0.25">
      <c r="A1939" s="24" t="s">
        <v>4202</v>
      </c>
      <c r="B1939" s="25" t="s">
        <v>4203</v>
      </c>
      <c r="C1939" s="25" t="str">
        <f>LEFT(Data_Prep!$B1939,4)</f>
        <v>2010</v>
      </c>
      <c r="D1939" s="2">
        <v>1068.1300000000001</v>
      </c>
      <c r="I1939" s="25">
        <v>41075</v>
      </c>
      <c r="J1939">
        <v>6.5</v>
      </c>
    </row>
    <row r="1940" spans="1:10" x14ac:dyDescent="0.25">
      <c r="A1940" s="24" t="s">
        <v>4204</v>
      </c>
      <c r="B1940" s="25" t="s">
        <v>4205</v>
      </c>
      <c r="C1940" s="25" t="str">
        <f>LEFT(Data_Prep!$B1940,4)</f>
        <v>2010</v>
      </c>
      <c r="D1940" s="2">
        <v>1070.52</v>
      </c>
      <c r="I1940" s="25">
        <v>41074</v>
      </c>
      <c r="J1940">
        <v>5.95</v>
      </c>
    </row>
    <row r="1941" spans="1:10" x14ac:dyDescent="0.25">
      <c r="A1941" s="24" t="s">
        <v>4206</v>
      </c>
      <c r="B1941" s="25" t="s">
        <v>4207</v>
      </c>
      <c r="C1941" s="25" t="str">
        <f>LEFT(Data_Prep!$B1941,4)</f>
        <v>2010</v>
      </c>
      <c r="D1941" s="2">
        <v>1056.74</v>
      </c>
      <c r="I1941" s="25">
        <v>41073</v>
      </c>
      <c r="J1941">
        <v>5.93</v>
      </c>
    </row>
    <row r="1942" spans="1:10" x14ac:dyDescent="0.25">
      <c r="A1942" s="24" t="s">
        <v>4208</v>
      </c>
      <c r="B1942" s="25" t="s">
        <v>4209</v>
      </c>
      <c r="C1942" s="25" t="str">
        <f>LEFT(Data_Prep!$B1942,4)</f>
        <v>2010</v>
      </c>
      <c r="D1942" s="2">
        <v>1066.19</v>
      </c>
      <c r="I1942" s="25">
        <v>41072</v>
      </c>
      <c r="J1942">
        <v>5.7</v>
      </c>
    </row>
    <row r="1943" spans="1:10" x14ac:dyDescent="0.25">
      <c r="A1943" s="24" t="s">
        <v>4210</v>
      </c>
      <c r="B1943" s="25" t="s">
        <v>4211</v>
      </c>
      <c r="C1943" s="25" t="str">
        <f>LEFT(Data_Prep!$B1943,4)</f>
        <v>2010</v>
      </c>
      <c r="D1943" s="2">
        <v>1063.1099999999999</v>
      </c>
      <c r="I1943" s="25">
        <v>41071</v>
      </c>
      <c r="J1943">
        <v>5.57</v>
      </c>
    </row>
    <row r="1944" spans="1:10" x14ac:dyDescent="0.25">
      <c r="A1944" s="24" t="s">
        <v>4212</v>
      </c>
      <c r="B1944" s="25" t="s">
        <v>4213</v>
      </c>
      <c r="C1944" s="25" t="str">
        <f>LEFT(Data_Prep!$B1944,4)</f>
        <v>2010</v>
      </c>
      <c r="D1944" s="2">
        <v>1097.28</v>
      </c>
      <c r="I1944" s="25">
        <v>41070</v>
      </c>
      <c r="J1944">
        <v>5.47</v>
      </c>
    </row>
    <row r="1945" spans="1:10" x14ac:dyDescent="0.25">
      <c r="A1945" s="24" t="s">
        <v>4214</v>
      </c>
      <c r="B1945" s="25" t="s">
        <v>4215</v>
      </c>
      <c r="C1945" s="25" t="str">
        <f>LEFT(Data_Prep!$B1945,4)</f>
        <v>2010</v>
      </c>
      <c r="D1945" s="2">
        <v>1103.32</v>
      </c>
      <c r="I1945" s="25">
        <v>41069</v>
      </c>
      <c r="J1945">
        <v>5.56</v>
      </c>
    </row>
    <row r="1946" spans="1:10" x14ac:dyDescent="0.25">
      <c r="A1946" s="24" t="s">
        <v>4216</v>
      </c>
      <c r="B1946" s="25" t="s">
        <v>4217</v>
      </c>
      <c r="C1946" s="25" t="str">
        <f>LEFT(Data_Prep!$B1946,4)</f>
        <v>2010</v>
      </c>
      <c r="D1946" s="2">
        <v>1089.19</v>
      </c>
      <c r="I1946" s="25">
        <v>41068</v>
      </c>
      <c r="J1946">
        <v>5.63</v>
      </c>
    </row>
    <row r="1947" spans="1:10" x14ac:dyDescent="0.25">
      <c r="A1947" s="24" t="s">
        <v>4218</v>
      </c>
      <c r="B1947" s="25" t="s">
        <v>4219</v>
      </c>
      <c r="C1947" s="25" t="str">
        <f>LEFT(Data_Prep!$B1947,4)</f>
        <v>2010</v>
      </c>
      <c r="D1947" s="2">
        <v>1073.8699999999999</v>
      </c>
      <c r="I1947" s="25">
        <v>41067</v>
      </c>
      <c r="J1947">
        <v>5.59</v>
      </c>
    </row>
    <row r="1948" spans="1:10" x14ac:dyDescent="0.25">
      <c r="A1948" s="24" t="s">
        <v>4220</v>
      </c>
      <c r="B1948" s="25" t="s">
        <v>4221</v>
      </c>
      <c r="C1948" s="25" t="str">
        <f>LEFT(Data_Prep!$B1948,4)</f>
        <v>2010</v>
      </c>
      <c r="D1948" s="2">
        <v>1084.53</v>
      </c>
      <c r="I1948" s="25">
        <v>41066</v>
      </c>
      <c r="J1948">
        <v>5.46</v>
      </c>
    </row>
    <row r="1949" spans="1:10" x14ac:dyDescent="0.25">
      <c r="A1949" s="24" t="s">
        <v>4222</v>
      </c>
      <c r="B1949" s="25" t="s">
        <v>4223</v>
      </c>
      <c r="C1949" s="25" t="str">
        <f>LEFT(Data_Prep!$B1949,4)</f>
        <v>2010</v>
      </c>
      <c r="D1949" s="2">
        <v>1097.5</v>
      </c>
      <c r="I1949" s="25">
        <v>41065</v>
      </c>
      <c r="J1949">
        <v>5.44</v>
      </c>
    </row>
    <row r="1950" spans="1:10" x14ac:dyDescent="0.25">
      <c r="A1950" s="24" t="s">
        <v>4224</v>
      </c>
      <c r="B1950" s="25" t="s">
        <v>4225</v>
      </c>
      <c r="C1950" s="25" t="str">
        <f>LEFT(Data_Prep!$B1950,4)</f>
        <v>2010</v>
      </c>
      <c r="D1950" s="2">
        <v>1092.17</v>
      </c>
      <c r="I1950" s="25">
        <v>41064</v>
      </c>
      <c r="J1950">
        <v>5.27</v>
      </c>
    </row>
    <row r="1951" spans="1:10" x14ac:dyDescent="0.25">
      <c r="A1951" s="24" t="s">
        <v>4226</v>
      </c>
      <c r="B1951" s="25" t="s">
        <v>4227</v>
      </c>
      <c r="C1951" s="25" t="str">
        <f>LEFT(Data_Prep!$B1951,4)</f>
        <v>2010</v>
      </c>
      <c r="D1951" s="2">
        <v>1096.78</v>
      </c>
      <c r="I1951" s="25">
        <v>41063</v>
      </c>
      <c r="J1951">
        <v>5.21</v>
      </c>
    </row>
    <row r="1952" spans="1:10" x14ac:dyDescent="0.25">
      <c r="A1952" s="24" t="s">
        <v>4228</v>
      </c>
      <c r="B1952" s="25" t="s">
        <v>4229</v>
      </c>
      <c r="C1952" s="25" t="str">
        <f>LEFT(Data_Prep!$B1952,4)</f>
        <v>2010</v>
      </c>
      <c r="D1952" s="2">
        <v>1091.76</v>
      </c>
      <c r="I1952" s="25">
        <v>41062</v>
      </c>
      <c r="J1952">
        <v>5.25</v>
      </c>
    </row>
    <row r="1953" spans="1:10" x14ac:dyDescent="0.25">
      <c r="A1953" s="24" t="s">
        <v>4230</v>
      </c>
      <c r="B1953" s="25" t="s">
        <v>4231</v>
      </c>
      <c r="C1953" s="25" t="str">
        <f>LEFT(Data_Prep!$B1953,4)</f>
        <v>2010</v>
      </c>
      <c r="D1953" s="2">
        <v>1116.48</v>
      </c>
      <c r="I1953" s="25">
        <v>41061</v>
      </c>
      <c r="J1953">
        <v>5.27</v>
      </c>
    </row>
    <row r="1954" spans="1:10" x14ac:dyDescent="0.25">
      <c r="A1954" s="24" t="s">
        <v>4232</v>
      </c>
      <c r="B1954" s="25" t="s">
        <v>4233</v>
      </c>
      <c r="C1954" s="25" t="str">
        <f>LEFT(Data_Prep!$B1954,4)</f>
        <v>2010</v>
      </c>
      <c r="D1954" s="2">
        <v>1138.04</v>
      </c>
      <c r="I1954" s="25">
        <v>41060</v>
      </c>
      <c r="J1954">
        <v>5.18</v>
      </c>
    </row>
    <row r="1955" spans="1:10" x14ac:dyDescent="0.25">
      <c r="A1955" s="24" t="s">
        <v>4234</v>
      </c>
      <c r="B1955" s="25" t="s">
        <v>4235</v>
      </c>
      <c r="C1955" s="25" t="str">
        <f>LEFT(Data_Prep!$B1955,4)</f>
        <v>2010</v>
      </c>
      <c r="D1955" s="2">
        <v>1150.23</v>
      </c>
      <c r="I1955" s="25">
        <v>41059</v>
      </c>
      <c r="J1955">
        <v>5.13</v>
      </c>
    </row>
    <row r="1956" spans="1:10" x14ac:dyDescent="0.25">
      <c r="A1956" s="24" t="s">
        <v>4236</v>
      </c>
      <c r="B1956" s="25" t="s">
        <v>4237</v>
      </c>
      <c r="C1956" s="25" t="str">
        <f>LEFT(Data_Prep!$B1956,4)</f>
        <v>2010</v>
      </c>
      <c r="D1956" s="2">
        <v>1136.03</v>
      </c>
      <c r="I1956" s="25">
        <v>41058</v>
      </c>
      <c r="J1956">
        <v>5.15</v>
      </c>
    </row>
    <row r="1957" spans="1:10" x14ac:dyDescent="0.25">
      <c r="A1957" s="24" t="s">
        <v>4238</v>
      </c>
      <c r="B1957" s="25" t="s">
        <v>4239</v>
      </c>
      <c r="C1957" s="25" t="str">
        <f>LEFT(Data_Prep!$B1957,4)</f>
        <v>2010</v>
      </c>
      <c r="D1957" s="2">
        <v>1148.46</v>
      </c>
      <c r="I1957" s="25">
        <v>41057</v>
      </c>
      <c r="J1957">
        <v>5.14</v>
      </c>
    </row>
    <row r="1958" spans="1:10" x14ac:dyDescent="0.25">
      <c r="A1958" s="24" t="s">
        <v>4240</v>
      </c>
      <c r="B1958" s="25" t="s">
        <v>4241</v>
      </c>
      <c r="C1958" s="25" t="str">
        <f>LEFT(Data_Prep!$B1958,4)</f>
        <v>2010</v>
      </c>
      <c r="D1958" s="2">
        <v>1145.68</v>
      </c>
      <c r="I1958" s="25">
        <v>41056</v>
      </c>
      <c r="J1958">
        <v>5.14</v>
      </c>
    </row>
    <row r="1959" spans="1:10" x14ac:dyDescent="0.25">
      <c r="A1959" s="24" t="s">
        <v>4242</v>
      </c>
      <c r="B1959" s="25" t="s">
        <v>4243</v>
      </c>
      <c r="C1959" s="25" t="str">
        <f>LEFT(Data_Prep!$B1959,4)</f>
        <v>2010</v>
      </c>
      <c r="D1959" s="2">
        <v>1136.22</v>
      </c>
      <c r="I1959" s="25">
        <v>41055</v>
      </c>
      <c r="J1959">
        <v>5.0999999999999996</v>
      </c>
    </row>
    <row r="1960" spans="1:10" x14ac:dyDescent="0.25">
      <c r="A1960" s="24" t="s">
        <v>4244</v>
      </c>
      <c r="B1960" s="25" t="s">
        <v>4245</v>
      </c>
      <c r="C1960" s="25" t="str">
        <f>LEFT(Data_Prep!$B1960,4)</f>
        <v>2010</v>
      </c>
      <c r="D1960" s="2">
        <v>1146.98</v>
      </c>
      <c r="I1960" s="25">
        <v>41054</v>
      </c>
      <c r="J1960">
        <v>5.15</v>
      </c>
    </row>
    <row r="1961" spans="1:10" x14ac:dyDescent="0.25">
      <c r="A1961" s="24" t="s">
        <v>4246</v>
      </c>
      <c r="B1961" s="25" t="s">
        <v>4247</v>
      </c>
      <c r="C1961" s="25" t="str">
        <f>LEFT(Data_Prep!$B1961,4)</f>
        <v>2010</v>
      </c>
      <c r="D1961" s="2">
        <v>1144.98</v>
      </c>
      <c r="I1961" s="25">
        <v>41053</v>
      </c>
      <c r="J1961">
        <v>5.12</v>
      </c>
    </row>
    <row r="1962" spans="1:10" x14ac:dyDescent="0.25">
      <c r="A1962" s="24" t="s">
        <v>4248</v>
      </c>
      <c r="B1962" s="25" t="s">
        <v>4249</v>
      </c>
      <c r="C1962" s="25" t="str">
        <f>LEFT(Data_Prep!$B1962,4)</f>
        <v>2010</v>
      </c>
      <c r="D1962" s="2">
        <v>1141.69</v>
      </c>
      <c r="I1962" s="25">
        <v>41052</v>
      </c>
      <c r="J1962">
        <v>5.14</v>
      </c>
    </row>
    <row r="1963" spans="1:10" x14ac:dyDescent="0.25">
      <c r="A1963" s="24" t="s">
        <v>4250</v>
      </c>
      <c r="B1963" s="25" t="s">
        <v>4251</v>
      </c>
      <c r="C1963" s="25" t="str">
        <f>LEFT(Data_Prep!$B1963,4)</f>
        <v>2010</v>
      </c>
      <c r="D1963" s="2">
        <v>1137.1400000000001</v>
      </c>
      <c r="I1963" s="25">
        <v>41051</v>
      </c>
      <c r="J1963">
        <v>5.0999999999999996</v>
      </c>
    </row>
    <row r="1964" spans="1:10" x14ac:dyDescent="0.25">
      <c r="A1964" s="24" t="s">
        <v>4252</v>
      </c>
      <c r="B1964" s="25" t="s">
        <v>4253</v>
      </c>
      <c r="C1964" s="25" t="str">
        <f>LEFT(Data_Prep!$B1964,4)</f>
        <v>2010</v>
      </c>
      <c r="D1964" s="2">
        <v>1136.52</v>
      </c>
      <c r="I1964" s="25">
        <v>41050</v>
      </c>
      <c r="J1964">
        <v>5.0999999999999996</v>
      </c>
    </row>
    <row r="1965" spans="1:10" x14ac:dyDescent="0.25">
      <c r="A1965" s="24" t="s">
        <v>4254</v>
      </c>
      <c r="B1965" s="25" t="s">
        <v>4255</v>
      </c>
      <c r="C1965" s="25" t="str">
        <f>LEFT(Data_Prep!$B1965,4)</f>
        <v>2010</v>
      </c>
      <c r="D1965" s="2">
        <v>1132.99</v>
      </c>
      <c r="I1965" s="25">
        <v>41049</v>
      </c>
      <c r="J1965">
        <v>5.09</v>
      </c>
    </row>
    <row r="1966" spans="1:10" x14ac:dyDescent="0.25">
      <c r="B1966" s="25" t="s">
        <v>4256</v>
      </c>
      <c r="C1966" s="25" t="str">
        <f>LEFT(Data_Prep!$B1966,4)</f>
        <v>--</v>
      </c>
      <c r="I1966" s="25">
        <v>41048</v>
      </c>
      <c r="J1966">
        <v>5.0999999999999996</v>
      </c>
    </row>
    <row r="1967" spans="1:10" x14ac:dyDescent="0.25">
      <c r="B1967" s="25" t="s">
        <v>4256</v>
      </c>
      <c r="C1967" s="25" t="str">
        <f>LEFT(Data_Prep!$B1967,4)</f>
        <v>--</v>
      </c>
      <c r="I1967" s="25">
        <v>41047</v>
      </c>
      <c r="J1967">
        <v>5.12</v>
      </c>
    </row>
    <row r="1968" spans="1:10" x14ac:dyDescent="0.25">
      <c r="B1968" s="25" t="s">
        <v>4256</v>
      </c>
      <c r="C1968" s="25" t="str">
        <f>LEFT(Data_Prep!$B1968,4)</f>
        <v>--</v>
      </c>
      <c r="I1968" s="25">
        <v>41046</v>
      </c>
      <c r="J1968">
        <v>5.0999999999999996</v>
      </c>
    </row>
    <row r="1969" spans="2:10" x14ac:dyDescent="0.25">
      <c r="B1969" s="25" t="s">
        <v>4256</v>
      </c>
      <c r="C1969" s="25" t="str">
        <f>LEFT(Data_Prep!$B1969,4)</f>
        <v>--</v>
      </c>
      <c r="I1969" s="25">
        <v>41045</v>
      </c>
      <c r="J1969">
        <v>5.09</v>
      </c>
    </row>
    <row r="1970" spans="2:10" x14ac:dyDescent="0.25">
      <c r="B1970" s="25" t="s">
        <v>4256</v>
      </c>
      <c r="C1970" s="25" t="str">
        <f>LEFT(Data_Prep!$B1970,4)</f>
        <v>--</v>
      </c>
      <c r="I1970" s="25">
        <v>41044</v>
      </c>
      <c r="J1970">
        <v>5.03</v>
      </c>
    </row>
    <row r="1971" spans="2:10" x14ac:dyDescent="0.25">
      <c r="B1971" s="25" t="s">
        <v>4256</v>
      </c>
      <c r="C1971" s="25" t="str">
        <f>LEFT(Data_Prep!$B1971,4)</f>
        <v>--</v>
      </c>
      <c r="I1971" s="25">
        <v>41043</v>
      </c>
      <c r="J1971">
        <v>5.01</v>
      </c>
    </row>
    <row r="1972" spans="2:10" x14ac:dyDescent="0.25">
      <c r="B1972" s="25" t="s">
        <v>4256</v>
      </c>
      <c r="C1972" s="25" t="str">
        <f>LEFT(Data_Prep!$B1972,4)</f>
        <v>--</v>
      </c>
      <c r="I1972" s="25">
        <v>41042</v>
      </c>
      <c r="J1972">
        <v>4.93</v>
      </c>
    </row>
    <row r="1973" spans="2:10" x14ac:dyDescent="0.25">
      <c r="B1973" s="25" t="s">
        <v>4256</v>
      </c>
      <c r="C1973" s="25" t="str">
        <f>LEFT(Data_Prep!$B1973,4)</f>
        <v>--</v>
      </c>
      <c r="I1973" s="25">
        <v>41041</v>
      </c>
      <c r="J1973">
        <v>4.95</v>
      </c>
    </row>
    <row r="1974" spans="2:10" x14ac:dyDescent="0.25">
      <c r="B1974" s="25" t="s">
        <v>4256</v>
      </c>
      <c r="C1974" s="25" t="str">
        <f>LEFT(Data_Prep!$B1974,4)</f>
        <v>--</v>
      </c>
      <c r="I1974" s="25">
        <v>41040</v>
      </c>
      <c r="J1974">
        <v>4.96</v>
      </c>
    </row>
    <row r="1975" spans="2:10" x14ac:dyDescent="0.25">
      <c r="B1975" s="25" t="s">
        <v>4256</v>
      </c>
      <c r="C1975" s="25" t="str">
        <f>LEFT(Data_Prep!$B1975,4)</f>
        <v>--</v>
      </c>
      <c r="I1975" s="25">
        <v>41039</v>
      </c>
      <c r="J1975">
        <v>4.8499999999999996</v>
      </c>
    </row>
    <row r="1976" spans="2:10" x14ac:dyDescent="0.25">
      <c r="B1976" s="25" t="s">
        <v>4256</v>
      </c>
      <c r="C1976" s="25" t="str">
        <f>LEFT(Data_Prep!$B1976,4)</f>
        <v>--</v>
      </c>
      <c r="I1976" s="25">
        <v>41038</v>
      </c>
      <c r="J1976">
        <v>5.04</v>
      </c>
    </row>
    <row r="1977" spans="2:10" x14ac:dyDescent="0.25">
      <c r="B1977" s="25" t="s">
        <v>4256</v>
      </c>
      <c r="C1977" s="25" t="str">
        <f>LEFT(Data_Prep!$B1977,4)</f>
        <v>--</v>
      </c>
      <c r="I1977" s="25">
        <v>41037</v>
      </c>
      <c r="J1977">
        <v>5.05</v>
      </c>
    </row>
    <row r="1978" spans="2:10" x14ac:dyDescent="0.25">
      <c r="B1978" s="25" t="s">
        <v>4256</v>
      </c>
      <c r="C1978" s="25" t="str">
        <f>LEFT(Data_Prep!$B1978,4)</f>
        <v>--</v>
      </c>
      <c r="I1978" s="25">
        <v>41036</v>
      </c>
      <c r="J1978">
        <v>5.0599999999999996</v>
      </c>
    </row>
    <row r="1979" spans="2:10" x14ac:dyDescent="0.25">
      <c r="B1979" s="25" t="s">
        <v>4256</v>
      </c>
      <c r="C1979" s="25" t="str">
        <f>LEFT(Data_Prep!$B1979,4)</f>
        <v>--</v>
      </c>
      <c r="I1979" s="25">
        <v>41035</v>
      </c>
      <c r="J1979">
        <v>5.05</v>
      </c>
    </row>
    <row r="1980" spans="2:10" x14ac:dyDescent="0.25">
      <c r="B1980" s="25" t="s">
        <v>4256</v>
      </c>
      <c r="C1980" s="25" t="str">
        <f>LEFT(Data_Prep!$B1980,4)</f>
        <v>--</v>
      </c>
      <c r="I1980" s="25">
        <v>41034</v>
      </c>
      <c r="J1980">
        <v>5.08</v>
      </c>
    </row>
    <row r="1981" spans="2:10" x14ac:dyDescent="0.25">
      <c r="B1981" s="25" t="s">
        <v>4256</v>
      </c>
      <c r="C1981" s="25" t="str">
        <f>LEFT(Data_Prep!$B1981,4)</f>
        <v>--</v>
      </c>
      <c r="I1981" s="25">
        <v>41033</v>
      </c>
      <c r="J1981">
        <v>5.07</v>
      </c>
    </row>
    <row r="1982" spans="2:10" x14ac:dyDescent="0.25">
      <c r="B1982" s="25" t="s">
        <v>4256</v>
      </c>
      <c r="C1982" s="25" t="str">
        <f>LEFT(Data_Prep!$B1982,4)</f>
        <v>--</v>
      </c>
      <c r="I1982" s="25">
        <v>41032</v>
      </c>
      <c r="J1982">
        <v>5.13</v>
      </c>
    </row>
    <row r="1983" spans="2:10" x14ac:dyDescent="0.25">
      <c r="B1983" s="25" t="s">
        <v>4256</v>
      </c>
      <c r="C1983" s="25" t="str">
        <f>LEFT(Data_Prep!$B1983,4)</f>
        <v>--</v>
      </c>
      <c r="I1983" s="25">
        <v>41031</v>
      </c>
      <c r="J1983">
        <v>5.07</v>
      </c>
    </row>
    <row r="1984" spans="2:10" x14ac:dyDescent="0.25">
      <c r="B1984" s="25" t="s">
        <v>4256</v>
      </c>
      <c r="C1984" s="25" t="str">
        <f>LEFT(Data_Prep!$B1984,4)</f>
        <v>--</v>
      </c>
      <c r="I1984" s="25">
        <v>41030</v>
      </c>
      <c r="J1984">
        <v>5</v>
      </c>
    </row>
    <row r="1985" spans="2:10" x14ac:dyDescent="0.25">
      <c r="B1985" s="25" t="s">
        <v>4256</v>
      </c>
      <c r="C1985" s="25" t="str">
        <f>LEFT(Data_Prep!$B1985,4)</f>
        <v>--</v>
      </c>
      <c r="I1985" s="25">
        <v>41029</v>
      </c>
      <c r="J1985">
        <v>4.95</v>
      </c>
    </row>
    <row r="1986" spans="2:10" x14ac:dyDescent="0.25">
      <c r="B1986" s="25" t="s">
        <v>4256</v>
      </c>
      <c r="C1986" s="25" t="str">
        <f>LEFT(Data_Prep!$B1986,4)</f>
        <v>--</v>
      </c>
      <c r="I1986" s="25">
        <v>41028</v>
      </c>
      <c r="J1986">
        <v>4.9000000000000004</v>
      </c>
    </row>
    <row r="1987" spans="2:10" x14ac:dyDescent="0.25">
      <c r="B1987" s="25" t="s">
        <v>4256</v>
      </c>
      <c r="C1987" s="25" t="str">
        <f>LEFT(Data_Prep!$B1987,4)</f>
        <v>--</v>
      </c>
      <c r="I1987" s="25">
        <v>41027</v>
      </c>
      <c r="J1987">
        <v>4.9800000000000004</v>
      </c>
    </row>
    <row r="1988" spans="2:10" x14ac:dyDescent="0.25">
      <c r="B1988" s="25" t="s">
        <v>4256</v>
      </c>
      <c r="C1988" s="25" t="str">
        <f>LEFT(Data_Prep!$B1988,4)</f>
        <v>--</v>
      </c>
      <c r="I1988" s="25">
        <v>41026</v>
      </c>
      <c r="J1988">
        <v>5.1100000000000003</v>
      </c>
    </row>
    <row r="1989" spans="2:10" x14ac:dyDescent="0.25">
      <c r="B1989" s="25" t="s">
        <v>4256</v>
      </c>
      <c r="C1989" s="25" t="str">
        <f>LEFT(Data_Prep!$B1989,4)</f>
        <v>--</v>
      </c>
      <c r="I1989" s="25">
        <v>41025</v>
      </c>
      <c r="J1989">
        <v>5.0999999999999996</v>
      </c>
    </row>
    <row r="1990" spans="2:10" x14ac:dyDescent="0.25">
      <c r="B1990" s="25" t="s">
        <v>4256</v>
      </c>
      <c r="C1990" s="25" t="str">
        <f>LEFT(Data_Prep!$B1990,4)</f>
        <v>--</v>
      </c>
      <c r="I1990" s="25">
        <v>41024</v>
      </c>
      <c r="J1990">
        <v>5.13</v>
      </c>
    </row>
    <row r="1991" spans="2:10" x14ac:dyDescent="0.25">
      <c r="B1991" s="25" t="s">
        <v>4256</v>
      </c>
      <c r="C1991" s="25" t="str">
        <f>LEFT(Data_Prep!$B1991,4)</f>
        <v>--</v>
      </c>
      <c r="I1991" s="25">
        <v>41023</v>
      </c>
      <c r="J1991">
        <v>5.0999999999999996</v>
      </c>
    </row>
    <row r="1992" spans="2:10" x14ac:dyDescent="0.25">
      <c r="B1992" s="25" t="s">
        <v>4256</v>
      </c>
      <c r="C1992" s="25" t="str">
        <f>LEFT(Data_Prep!$B1992,4)</f>
        <v>--</v>
      </c>
      <c r="I1992" s="25">
        <v>41022</v>
      </c>
      <c r="J1992">
        <v>4.96</v>
      </c>
    </row>
    <row r="1993" spans="2:10" x14ac:dyDescent="0.25">
      <c r="B1993" s="25" t="s">
        <v>4256</v>
      </c>
      <c r="C1993" s="25" t="str">
        <f>LEFT(Data_Prep!$B1993,4)</f>
        <v>--</v>
      </c>
      <c r="I1993" s="25">
        <v>41021</v>
      </c>
      <c r="J1993">
        <v>5.2</v>
      </c>
    </row>
    <row r="1994" spans="2:10" x14ac:dyDescent="0.25">
      <c r="B1994" s="25" t="s">
        <v>4256</v>
      </c>
      <c r="C1994" s="25" t="str">
        <f>LEFT(Data_Prep!$B1994,4)</f>
        <v>--</v>
      </c>
      <c r="I1994" s="25">
        <v>41020</v>
      </c>
      <c r="J1994">
        <v>5.26</v>
      </c>
    </row>
    <row r="1995" spans="2:10" x14ac:dyDescent="0.25">
      <c r="B1995" s="25" t="s">
        <v>4256</v>
      </c>
      <c r="C1995" s="25" t="str">
        <f>LEFT(Data_Prep!$B1995,4)</f>
        <v>--</v>
      </c>
      <c r="I1995" s="25">
        <v>41019</v>
      </c>
      <c r="J1995">
        <v>5.35</v>
      </c>
    </row>
    <row r="1996" spans="2:10" x14ac:dyDescent="0.25">
      <c r="B1996" s="25" t="s">
        <v>4256</v>
      </c>
      <c r="C1996" s="25" t="str">
        <f>LEFT(Data_Prep!$B1996,4)</f>
        <v>--</v>
      </c>
      <c r="I1996" s="25">
        <v>41018</v>
      </c>
      <c r="J1996">
        <v>5.14</v>
      </c>
    </row>
    <row r="1997" spans="2:10" x14ac:dyDescent="0.25">
      <c r="B1997" s="25" t="s">
        <v>4256</v>
      </c>
      <c r="C1997" s="25" t="str">
        <f>LEFT(Data_Prep!$B1997,4)</f>
        <v>--</v>
      </c>
      <c r="I1997" s="25">
        <v>41017</v>
      </c>
      <c r="J1997">
        <v>5.12</v>
      </c>
    </row>
    <row r="1998" spans="2:10" x14ac:dyDescent="0.25">
      <c r="B1998" s="25" t="s">
        <v>4256</v>
      </c>
      <c r="C1998" s="25" t="str">
        <f>LEFT(Data_Prep!$B1998,4)</f>
        <v>--</v>
      </c>
      <c r="I1998" s="25">
        <v>41016</v>
      </c>
      <c r="J1998">
        <v>4.9800000000000004</v>
      </c>
    </row>
    <row r="1999" spans="2:10" x14ac:dyDescent="0.25">
      <c r="B1999" s="25" t="s">
        <v>4256</v>
      </c>
      <c r="C1999" s="25" t="str">
        <f>LEFT(Data_Prep!$B1999,4)</f>
        <v>--</v>
      </c>
      <c r="I1999" s="25">
        <v>41015</v>
      </c>
      <c r="J1999">
        <v>4.93</v>
      </c>
    </row>
    <row r="2000" spans="2:10" x14ac:dyDescent="0.25">
      <c r="B2000" s="25" t="s">
        <v>4256</v>
      </c>
      <c r="C2000" s="25" t="str">
        <f>LEFT(Data_Prep!$B2000,4)</f>
        <v>--</v>
      </c>
      <c r="I2000" s="25">
        <v>41014</v>
      </c>
      <c r="J2000">
        <v>4.97</v>
      </c>
    </row>
    <row r="2001" spans="2:10" x14ac:dyDescent="0.25">
      <c r="B2001" s="25" t="s">
        <v>4256</v>
      </c>
      <c r="C2001" s="25" t="str">
        <f>LEFT(Data_Prep!$B2001,4)</f>
        <v>--</v>
      </c>
      <c r="I2001" s="25">
        <v>41013</v>
      </c>
      <c r="J2001">
        <v>4.96</v>
      </c>
    </row>
    <row r="2002" spans="2:10" x14ac:dyDescent="0.25">
      <c r="B2002" s="25" t="s">
        <v>4256</v>
      </c>
      <c r="C2002" s="25" t="str">
        <f>LEFT(Data_Prep!$B2002,4)</f>
        <v>--</v>
      </c>
      <c r="I2002" s="25">
        <v>41012</v>
      </c>
      <c r="J2002">
        <v>4.9400000000000004</v>
      </c>
    </row>
    <row r="2003" spans="2:10" x14ac:dyDescent="0.25">
      <c r="B2003" s="25" t="s">
        <v>4256</v>
      </c>
      <c r="C2003" s="25" t="str">
        <f>LEFT(Data_Prep!$B2003,4)</f>
        <v>--</v>
      </c>
      <c r="I2003" s="25">
        <v>41011</v>
      </c>
      <c r="J2003">
        <v>4.92</v>
      </c>
    </row>
    <row r="2004" spans="2:10" x14ac:dyDescent="0.25">
      <c r="B2004" s="25" t="s">
        <v>4256</v>
      </c>
      <c r="C2004" s="25" t="str">
        <f>LEFT(Data_Prep!$B2004,4)</f>
        <v>--</v>
      </c>
      <c r="I2004" s="25">
        <v>41010</v>
      </c>
      <c r="J2004">
        <v>4.93</v>
      </c>
    </row>
    <row r="2005" spans="2:10" x14ac:dyDescent="0.25">
      <c r="B2005" s="25" t="s">
        <v>4256</v>
      </c>
      <c r="C2005" s="25" t="str">
        <f>LEFT(Data_Prep!$B2005,4)</f>
        <v>--</v>
      </c>
      <c r="I2005" s="25">
        <v>41009</v>
      </c>
      <c r="J2005">
        <v>4.84</v>
      </c>
    </row>
    <row r="2006" spans="2:10" x14ac:dyDescent="0.25">
      <c r="B2006" s="25" t="s">
        <v>4256</v>
      </c>
      <c r="C2006" s="25" t="str">
        <f>LEFT(Data_Prep!$B2006,4)</f>
        <v>--</v>
      </c>
      <c r="I2006" s="25">
        <v>41008</v>
      </c>
      <c r="J2006">
        <v>4.87</v>
      </c>
    </row>
    <row r="2007" spans="2:10" x14ac:dyDescent="0.25">
      <c r="B2007" s="25" t="s">
        <v>4256</v>
      </c>
      <c r="C2007" s="25" t="str">
        <f>LEFT(Data_Prep!$B2007,4)</f>
        <v>--</v>
      </c>
      <c r="I2007" s="25">
        <v>41007</v>
      </c>
      <c r="J2007">
        <v>4.79</v>
      </c>
    </row>
    <row r="2008" spans="2:10" x14ac:dyDescent="0.25">
      <c r="B2008" s="25" t="s">
        <v>4256</v>
      </c>
      <c r="C2008" s="25" t="str">
        <f>LEFT(Data_Prep!$B2008,4)</f>
        <v>--</v>
      </c>
      <c r="I2008" s="25">
        <v>41006</v>
      </c>
      <c r="J2008">
        <v>4.6900000000000004</v>
      </c>
    </row>
    <row r="2009" spans="2:10" x14ac:dyDescent="0.25">
      <c r="B2009" s="25" t="s">
        <v>4256</v>
      </c>
      <c r="C2009" s="25" t="str">
        <f>LEFT(Data_Prep!$B2009,4)</f>
        <v>--</v>
      </c>
      <c r="I2009" s="25">
        <v>41005</v>
      </c>
      <c r="J2009">
        <v>4.95</v>
      </c>
    </row>
    <row r="2010" spans="2:10" x14ac:dyDescent="0.25">
      <c r="B2010" s="25" t="s">
        <v>4256</v>
      </c>
      <c r="C2010" s="25" t="str">
        <f>LEFT(Data_Prep!$B2010,4)</f>
        <v>--</v>
      </c>
      <c r="I2010" s="25">
        <v>41004</v>
      </c>
      <c r="J2010">
        <v>4.92</v>
      </c>
    </row>
    <row r="2011" spans="2:10" x14ac:dyDescent="0.25">
      <c r="B2011" s="25" t="s">
        <v>4256</v>
      </c>
      <c r="C2011" s="25" t="str">
        <f>LEFT(Data_Prep!$B2011,4)</f>
        <v>--</v>
      </c>
      <c r="I2011" s="25">
        <v>41003</v>
      </c>
      <c r="J2011">
        <v>4.91</v>
      </c>
    </row>
    <row r="2012" spans="2:10" x14ac:dyDescent="0.25">
      <c r="B2012" s="25" t="s">
        <v>4256</v>
      </c>
      <c r="C2012" s="25" t="str">
        <f>LEFT(Data_Prep!$B2012,4)</f>
        <v>--</v>
      </c>
      <c r="I2012" s="25">
        <v>41002</v>
      </c>
      <c r="J2012">
        <v>4.95</v>
      </c>
    </row>
    <row r="2013" spans="2:10" x14ac:dyDescent="0.25">
      <c r="B2013" s="25" t="s">
        <v>4256</v>
      </c>
      <c r="C2013" s="25" t="str">
        <f>LEFT(Data_Prep!$B2013,4)</f>
        <v>--</v>
      </c>
      <c r="I2013" s="25">
        <v>41001</v>
      </c>
      <c r="J2013">
        <v>4.97</v>
      </c>
    </row>
    <row r="2014" spans="2:10" x14ac:dyDescent="0.25">
      <c r="B2014" s="25" t="s">
        <v>4256</v>
      </c>
      <c r="C2014" s="25" t="str">
        <f>LEFT(Data_Prep!$B2014,4)</f>
        <v>--</v>
      </c>
      <c r="I2014" s="25">
        <v>41000</v>
      </c>
      <c r="J2014">
        <v>4.83</v>
      </c>
    </row>
    <row r="2015" spans="2:10" x14ac:dyDescent="0.25">
      <c r="B2015" s="25" t="s">
        <v>4256</v>
      </c>
      <c r="C2015" s="25" t="str">
        <f>LEFT(Data_Prep!$B2015,4)</f>
        <v>--</v>
      </c>
      <c r="I2015" s="25">
        <v>40999</v>
      </c>
      <c r="J2015">
        <v>4.91</v>
      </c>
    </row>
    <row r="2016" spans="2:10" x14ac:dyDescent="0.25">
      <c r="B2016" s="25" t="s">
        <v>4256</v>
      </c>
      <c r="C2016" s="25" t="str">
        <f>LEFT(Data_Prep!$B2016,4)</f>
        <v>--</v>
      </c>
      <c r="I2016" s="25">
        <v>40998</v>
      </c>
      <c r="J2016">
        <v>4.8600000000000003</v>
      </c>
    </row>
    <row r="2017" spans="2:10" x14ac:dyDescent="0.25">
      <c r="B2017" s="25" t="s">
        <v>4256</v>
      </c>
      <c r="C2017" s="25" t="str">
        <f>LEFT(Data_Prep!$B2017,4)</f>
        <v>--</v>
      </c>
      <c r="I2017" s="25">
        <v>40997</v>
      </c>
      <c r="J2017">
        <v>4.8099999999999996</v>
      </c>
    </row>
    <row r="2018" spans="2:10" x14ac:dyDescent="0.25">
      <c r="B2018" s="25" t="s">
        <v>4256</v>
      </c>
      <c r="C2018" s="25" t="str">
        <f>LEFT(Data_Prep!$B2018,4)</f>
        <v>--</v>
      </c>
      <c r="I2018" s="25">
        <v>40996</v>
      </c>
      <c r="J2018">
        <v>4.79</v>
      </c>
    </row>
    <row r="2019" spans="2:10" x14ac:dyDescent="0.25">
      <c r="B2019" s="25" t="s">
        <v>4256</v>
      </c>
      <c r="C2019" s="25" t="str">
        <f>LEFT(Data_Prep!$B2019,4)</f>
        <v>--</v>
      </c>
      <c r="I2019" s="25">
        <v>40995</v>
      </c>
      <c r="J2019">
        <v>4.8099999999999996</v>
      </c>
    </row>
    <row r="2020" spans="2:10" x14ac:dyDescent="0.25">
      <c r="B2020" s="25" t="s">
        <v>4256</v>
      </c>
      <c r="C2020" s="25" t="str">
        <f>LEFT(Data_Prep!$B2020,4)</f>
        <v>--</v>
      </c>
      <c r="I2020" s="25">
        <v>40994</v>
      </c>
      <c r="J2020">
        <v>4.62</v>
      </c>
    </row>
    <row r="2021" spans="2:10" x14ac:dyDescent="0.25">
      <c r="B2021" s="25" t="s">
        <v>4256</v>
      </c>
      <c r="C2021" s="25" t="str">
        <f>LEFT(Data_Prep!$B2021,4)</f>
        <v>--</v>
      </c>
      <c r="I2021" s="25">
        <v>40993</v>
      </c>
      <c r="J2021">
        <v>4.55</v>
      </c>
    </row>
    <row r="2022" spans="2:10" x14ac:dyDescent="0.25">
      <c r="B2022" s="25" t="s">
        <v>4256</v>
      </c>
      <c r="C2022" s="25" t="str">
        <f>LEFT(Data_Prep!$B2022,4)</f>
        <v>--</v>
      </c>
      <c r="I2022" s="25">
        <v>40992</v>
      </c>
      <c r="J2022">
        <v>4.68</v>
      </c>
    </row>
    <row r="2023" spans="2:10" x14ac:dyDescent="0.25">
      <c r="B2023" s="25" t="s">
        <v>4256</v>
      </c>
      <c r="C2023" s="25" t="str">
        <f>LEFT(Data_Prep!$B2023,4)</f>
        <v>--</v>
      </c>
      <c r="I2023" s="25">
        <v>40991</v>
      </c>
      <c r="J2023">
        <v>4.6900000000000004</v>
      </c>
    </row>
    <row r="2024" spans="2:10" x14ac:dyDescent="0.25">
      <c r="B2024" s="25" t="s">
        <v>4256</v>
      </c>
      <c r="C2024" s="25" t="str">
        <f>LEFT(Data_Prep!$B2024,4)</f>
        <v>--</v>
      </c>
      <c r="I2024" s="25">
        <v>40990</v>
      </c>
      <c r="J2024">
        <v>4.7</v>
      </c>
    </row>
    <row r="2025" spans="2:10" x14ac:dyDescent="0.25">
      <c r="B2025" s="25" t="s">
        <v>4256</v>
      </c>
      <c r="C2025" s="25" t="str">
        <f>LEFT(Data_Prep!$B2025,4)</f>
        <v>--</v>
      </c>
      <c r="I2025" s="25">
        <v>40989</v>
      </c>
      <c r="J2025">
        <v>4.8099999999999996</v>
      </c>
    </row>
    <row r="2026" spans="2:10" x14ac:dyDescent="0.25">
      <c r="B2026" s="25" t="s">
        <v>4256</v>
      </c>
      <c r="C2026" s="25" t="str">
        <f>LEFT(Data_Prep!$B2026,4)</f>
        <v>--</v>
      </c>
      <c r="I2026" s="25">
        <v>40988</v>
      </c>
      <c r="J2026">
        <v>4.84</v>
      </c>
    </row>
    <row r="2027" spans="2:10" x14ac:dyDescent="0.25">
      <c r="B2027" s="25" t="s">
        <v>4256</v>
      </c>
      <c r="C2027" s="25" t="str">
        <f>LEFT(Data_Prep!$B2027,4)</f>
        <v>--</v>
      </c>
      <c r="I2027" s="25">
        <v>40987</v>
      </c>
      <c r="J2027">
        <v>4.6900000000000004</v>
      </c>
    </row>
    <row r="2028" spans="2:10" x14ac:dyDescent="0.25">
      <c r="B2028" s="25" t="s">
        <v>4256</v>
      </c>
      <c r="C2028" s="25" t="str">
        <f>LEFT(Data_Prep!$B2028,4)</f>
        <v>--</v>
      </c>
      <c r="I2028" s="25">
        <v>40986</v>
      </c>
      <c r="J2028">
        <v>5.28</v>
      </c>
    </row>
    <row r="2029" spans="2:10" x14ac:dyDescent="0.25">
      <c r="B2029" s="25" t="s">
        <v>4256</v>
      </c>
      <c r="C2029" s="25" t="str">
        <f>LEFT(Data_Prep!$B2029,4)</f>
        <v>--</v>
      </c>
      <c r="I2029" s="25">
        <v>40985</v>
      </c>
      <c r="J2029">
        <v>5.22</v>
      </c>
    </row>
    <row r="2030" spans="2:10" x14ac:dyDescent="0.25">
      <c r="B2030" s="25" t="s">
        <v>4256</v>
      </c>
      <c r="C2030" s="25" t="str">
        <f>LEFT(Data_Prep!$B2030,4)</f>
        <v>--</v>
      </c>
      <c r="I2030" s="25">
        <v>40984</v>
      </c>
      <c r="J2030">
        <v>5.34</v>
      </c>
    </row>
    <row r="2031" spans="2:10" x14ac:dyDescent="0.25">
      <c r="B2031" s="25" t="s">
        <v>4256</v>
      </c>
      <c r="C2031" s="25" t="str">
        <f>LEFT(Data_Prep!$B2031,4)</f>
        <v>--</v>
      </c>
      <c r="I2031" s="25">
        <v>40983</v>
      </c>
      <c r="J2031">
        <v>5.33</v>
      </c>
    </row>
    <row r="2032" spans="2:10" x14ac:dyDescent="0.25">
      <c r="B2032" s="25" t="s">
        <v>4256</v>
      </c>
      <c r="C2032" s="25" t="str">
        <f>LEFT(Data_Prep!$B2032,4)</f>
        <v>--</v>
      </c>
      <c r="I2032" s="25">
        <v>40982</v>
      </c>
      <c r="J2032">
        <v>5.38</v>
      </c>
    </row>
    <row r="2033" spans="2:10" x14ac:dyDescent="0.25">
      <c r="B2033" s="25" t="s">
        <v>4256</v>
      </c>
      <c r="C2033" s="25" t="str">
        <f>LEFT(Data_Prep!$B2033,4)</f>
        <v>--</v>
      </c>
      <c r="I2033" s="25">
        <v>40981</v>
      </c>
      <c r="J2033">
        <v>5.27</v>
      </c>
    </row>
    <row r="2034" spans="2:10" x14ac:dyDescent="0.25">
      <c r="B2034" s="25" t="s">
        <v>4256</v>
      </c>
      <c r="C2034" s="25" t="str">
        <f>LEFT(Data_Prep!$B2034,4)</f>
        <v>--</v>
      </c>
      <c r="I2034" s="25">
        <v>40980</v>
      </c>
      <c r="J2034">
        <v>4.8899999999999997</v>
      </c>
    </row>
    <row r="2035" spans="2:10" x14ac:dyDescent="0.25">
      <c r="B2035" s="25" t="s">
        <v>4256</v>
      </c>
      <c r="C2035" s="25" t="str">
        <f>LEFT(Data_Prep!$B2035,4)</f>
        <v>--</v>
      </c>
      <c r="I2035" s="25">
        <v>40979</v>
      </c>
      <c r="J2035">
        <v>4.91</v>
      </c>
    </row>
    <row r="2036" spans="2:10" x14ac:dyDescent="0.25">
      <c r="B2036" s="25" t="s">
        <v>4256</v>
      </c>
      <c r="C2036" s="25" t="str">
        <f>LEFT(Data_Prep!$B2036,4)</f>
        <v>--</v>
      </c>
      <c r="I2036" s="25">
        <v>40978</v>
      </c>
      <c r="J2036">
        <v>4.83</v>
      </c>
    </row>
    <row r="2037" spans="2:10" x14ac:dyDescent="0.25">
      <c r="B2037" s="25" t="s">
        <v>4256</v>
      </c>
      <c r="C2037" s="25" t="str">
        <f>LEFT(Data_Prep!$B2037,4)</f>
        <v>--</v>
      </c>
      <c r="I2037" s="25">
        <v>40977</v>
      </c>
      <c r="J2037">
        <v>4.8600000000000003</v>
      </c>
    </row>
    <row r="2038" spans="2:10" x14ac:dyDescent="0.25">
      <c r="B2038" s="25" t="s">
        <v>4256</v>
      </c>
      <c r="C2038" s="25" t="str">
        <f>LEFT(Data_Prep!$B2038,4)</f>
        <v>--</v>
      </c>
      <c r="I2038" s="25">
        <v>40976</v>
      </c>
      <c r="J2038">
        <v>4.93</v>
      </c>
    </row>
    <row r="2039" spans="2:10" x14ac:dyDescent="0.25">
      <c r="B2039" s="25" t="s">
        <v>4256</v>
      </c>
      <c r="C2039" s="25" t="str">
        <f>LEFT(Data_Prep!$B2039,4)</f>
        <v>--</v>
      </c>
      <c r="I2039" s="25">
        <v>40975</v>
      </c>
      <c r="J2039">
        <v>4.9400000000000004</v>
      </c>
    </row>
    <row r="2040" spans="2:10" x14ac:dyDescent="0.25">
      <c r="B2040" s="25" t="s">
        <v>4256</v>
      </c>
      <c r="C2040" s="25" t="str">
        <f>LEFT(Data_Prep!$B2040,4)</f>
        <v>--</v>
      </c>
      <c r="I2040" s="25">
        <v>40974</v>
      </c>
      <c r="J2040">
        <v>4.99</v>
      </c>
    </row>
    <row r="2041" spans="2:10" x14ac:dyDescent="0.25">
      <c r="B2041" s="25" t="s">
        <v>4256</v>
      </c>
      <c r="C2041" s="25" t="str">
        <f>LEFT(Data_Prep!$B2041,4)</f>
        <v>--</v>
      </c>
      <c r="I2041" s="25">
        <v>40973</v>
      </c>
      <c r="J2041">
        <v>4.9800000000000004</v>
      </c>
    </row>
    <row r="2042" spans="2:10" x14ac:dyDescent="0.25">
      <c r="B2042" s="25" t="s">
        <v>4256</v>
      </c>
      <c r="C2042" s="25" t="str">
        <f>LEFT(Data_Prep!$B2042,4)</f>
        <v>--</v>
      </c>
      <c r="I2042" s="25">
        <v>40972</v>
      </c>
      <c r="J2042">
        <v>4.82</v>
      </c>
    </row>
    <row r="2043" spans="2:10" x14ac:dyDescent="0.25">
      <c r="B2043" s="25" t="s">
        <v>4256</v>
      </c>
      <c r="C2043" s="25" t="str">
        <f>LEFT(Data_Prep!$B2043,4)</f>
        <v>--</v>
      </c>
      <c r="I2043" s="25">
        <v>40971</v>
      </c>
      <c r="J2043">
        <v>4.6100000000000003</v>
      </c>
    </row>
    <row r="2044" spans="2:10" x14ac:dyDescent="0.25">
      <c r="B2044" s="25" t="s">
        <v>4256</v>
      </c>
      <c r="C2044" s="25" t="str">
        <f>LEFT(Data_Prep!$B2044,4)</f>
        <v>--</v>
      </c>
      <c r="I2044" s="25">
        <v>40970</v>
      </c>
      <c r="J2044">
        <v>4.7</v>
      </c>
    </row>
    <row r="2045" spans="2:10" x14ac:dyDescent="0.25">
      <c r="B2045" s="25" t="s">
        <v>4256</v>
      </c>
      <c r="C2045" s="25" t="str">
        <f>LEFT(Data_Prep!$B2045,4)</f>
        <v>--</v>
      </c>
      <c r="I2045" s="25">
        <v>40969</v>
      </c>
      <c r="J2045">
        <v>4.92</v>
      </c>
    </row>
    <row r="2046" spans="2:10" x14ac:dyDescent="0.25">
      <c r="B2046" s="25" t="s">
        <v>4256</v>
      </c>
      <c r="C2046" s="25" t="str">
        <f>LEFT(Data_Prep!$B2046,4)</f>
        <v>--</v>
      </c>
      <c r="I2046" s="25">
        <v>40968</v>
      </c>
      <c r="J2046">
        <v>4.8600000000000003</v>
      </c>
    </row>
    <row r="2047" spans="2:10" x14ac:dyDescent="0.25">
      <c r="B2047" s="25" t="s">
        <v>4256</v>
      </c>
      <c r="C2047" s="25" t="str">
        <f>LEFT(Data_Prep!$B2047,4)</f>
        <v>--</v>
      </c>
      <c r="I2047" s="25">
        <v>40967</v>
      </c>
      <c r="J2047">
        <v>4.87</v>
      </c>
    </row>
    <row r="2048" spans="2:10" x14ac:dyDescent="0.25">
      <c r="B2048" s="25" t="s">
        <v>4256</v>
      </c>
      <c r="C2048" s="25" t="str">
        <f>LEFT(Data_Prep!$B2048,4)</f>
        <v>--</v>
      </c>
      <c r="I2048" s="25">
        <v>40966</v>
      </c>
      <c r="J2048">
        <v>4.96</v>
      </c>
    </row>
    <row r="2049" spans="2:10" x14ac:dyDescent="0.25">
      <c r="B2049" s="25" t="s">
        <v>4256</v>
      </c>
      <c r="C2049" s="25" t="str">
        <f>LEFT(Data_Prep!$B2049,4)</f>
        <v>--</v>
      </c>
      <c r="I2049" s="25">
        <v>40965</v>
      </c>
      <c r="J2049">
        <v>4.92</v>
      </c>
    </row>
    <row r="2050" spans="2:10" x14ac:dyDescent="0.25">
      <c r="B2050" s="25" t="s">
        <v>4256</v>
      </c>
      <c r="C2050" s="25" t="str">
        <f>LEFT(Data_Prep!$B2050,4)</f>
        <v>--</v>
      </c>
      <c r="I2050" s="25">
        <v>40964</v>
      </c>
      <c r="J2050">
        <v>4.7699999999999996</v>
      </c>
    </row>
    <row r="2051" spans="2:10" x14ac:dyDescent="0.25">
      <c r="B2051" s="25" t="s">
        <v>4256</v>
      </c>
      <c r="C2051" s="25" t="str">
        <f>LEFT(Data_Prep!$B2051,4)</f>
        <v>--</v>
      </c>
      <c r="I2051" s="25">
        <v>40963</v>
      </c>
      <c r="J2051">
        <v>5.03</v>
      </c>
    </row>
    <row r="2052" spans="2:10" x14ac:dyDescent="0.25">
      <c r="B2052" s="25" t="s">
        <v>4256</v>
      </c>
      <c r="C2052" s="25" t="str">
        <f>LEFT(Data_Prep!$B2052,4)</f>
        <v>--</v>
      </c>
      <c r="I2052" s="25">
        <v>40962</v>
      </c>
      <c r="J2052">
        <v>5.01</v>
      </c>
    </row>
    <row r="2053" spans="2:10" x14ac:dyDescent="0.25">
      <c r="B2053" s="25" t="s">
        <v>4256</v>
      </c>
      <c r="C2053" s="25" t="str">
        <f>LEFT(Data_Prep!$B2053,4)</f>
        <v>--</v>
      </c>
      <c r="I2053" s="25">
        <v>40961</v>
      </c>
      <c r="J2053">
        <v>4.42</v>
      </c>
    </row>
    <row r="2054" spans="2:10" x14ac:dyDescent="0.25">
      <c r="B2054" s="25" t="s">
        <v>4256</v>
      </c>
      <c r="C2054" s="25" t="str">
        <f>LEFT(Data_Prep!$B2054,4)</f>
        <v>--</v>
      </c>
      <c r="I2054" s="25">
        <v>40960</v>
      </c>
      <c r="J2054">
        <v>4.2699999999999996</v>
      </c>
    </row>
    <row r="2055" spans="2:10" x14ac:dyDescent="0.25">
      <c r="B2055" s="25" t="s">
        <v>4256</v>
      </c>
      <c r="C2055" s="25" t="str">
        <f>LEFT(Data_Prep!$B2055,4)</f>
        <v>--</v>
      </c>
      <c r="I2055" s="25">
        <v>40959</v>
      </c>
      <c r="J2055">
        <v>4.3600000000000003</v>
      </c>
    </row>
    <row r="2056" spans="2:10" x14ac:dyDescent="0.25">
      <c r="B2056" s="25" t="s">
        <v>4256</v>
      </c>
      <c r="C2056" s="25" t="str">
        <f>LEFT(Data_Prep!$B2056,4)</f>
        <v>--</v>
      </c>
      <c r="I2056" s="25">
        <v>40958</v>
      </c>
      <c r="J2056">
        <v>4.3899999999999997</v>
      </c>
    </row>
    <row r="2057" spans="2:10" x14ac:dyDescent="0.25">
      <c r="B2057" s="25" t="s">
        <v>4256</v>
      </c>
      <c r="C2057" s="25" t="str">
        <f>LEFT(Data_Prep!$B2057,4)</f>
        <v>--</v>
      </c>
      <c r="I2057" s="25">
        <v>40957</v>
      </c>
      <c r="J2057">
        <v>4.22</v>
      </c>
    </row>
    <row r="2058" spans="2:10" x14ac:dyDescent="0.25">
      <c r="B2058" s="25" t="s">
        <v>4256</v>
      </c>
      <c r="C2058" s="25" t="str">
        <f>LEFT(Data_Prep!$B2058,4)</f>
        <v>--</v>
      </c>
      <c r="I2058" s="25">
        <v>40956</v>
      </c>
      <c r="J2058">
        <v>4.41</v>
      </c>
    </row>
    <row r="2059" spans="2:10" x14ac:dyDescent="0.25">
      <c r="B2059" s="25" t="s">
        <v>4256</v>
      </c>
      <c r="C2059" s="25" t="str">
        <f>LEFT(Data_Prep!$B2059,4)</f>
        <v>--</v>
      </c>
      <c r="I2059" s="25">
        <v>40955</v>
      </c>
      <c r="J2059">
        <v>4.2699999999999996</v>
      </c>
    </row>
    <row r="2060" spans="2:10" x14ac:dyDescent="0.25">
      <c r="B2060" s="25" t="s">
        <v>4256</v>
      </c>
      <c r="C2060" s="25" t="str">
        <f>LEFT(Data_Prep!$B2060,4)</f>
        <v>--</v>
      </c>
      <c r="I2060" s="25">
        <v>40954</v>
      </c>
      <c r="J2060">
        <v>4.33</v>
      </c>
    </row>
    <row r="2061" spans="2:10" x14ac:dyDescent="0.25">
      <c r="B2061" s="25" t="s">
        <v>4256</v>
      </c>
      <c r="C2061" s="25" t="str">
        <f>LEFT(Data_Prep!$B2061,4)</f>
        <v>--</v>
      </c>
      <c r="I2061" s="25">
        <v>40953</v>
      </c>
      <c r="J2061">
        <v>4.46</v>
      </c>
    </row>
    <row r="2062" spans="2:10" x14ac:dyDescent="0.25">
      <c r="B2062" s="25" t="s">
        <v>4256</v>
      </c>
      <c r="C2062" s="25" t="str">
        <f>LEFT(Data_Prep!$B2062,4)</f>
        <v>--</v>
      </c>
      <c r="I2062" s="25">
        <v>40952</v>
      </c>
      <c r="J2062">
        <v>5.26</v>
      </c>
    </row>
    <row r="2063" spans="2:10" x14ac:dyDescent="0.25">
      <c r="B2063" s="25" t="s">
        <v>4256</v>
      </c>
      <c r="C2063" s="25" t="str">
        <f>LEFT(Data_Prep!$B2063,4)</f>
        <v>--</v>
      </c>
      <c r="I2063" s="25">
        <v>40951</v>
      </c>
      <c r="J2063">
        <v>5.51</v>
      </c>
    </row>
    <row r="2064" spans="2:10" x14ac:dyDescent="0.25">
      <c r="B2064" s="25" t="s">
        <v>4256</v>
      </c>
      <c r="C2064" s="25" t="str">
        <f>LEFT(Data_Prep!$B2064,4)</f>
        <v>--</v>
      </c>
      <c r="I2064" s="25">
        <v>40950</v>
      </c>
      <c r="J2064">
        <v>5.6</v>
      </c>
    </row>
    <row r="2065" spans="2:10" x14ac:dyDescent="0.25">
      <c r="B2065" s="25" t="s">
        <v>4256</v>
      </c>
      <c r="C2065" s="25" t="str">
        <f>LEFT(Data_Prep!$B2065,4)</f>
        <v>--</v>
      </c>
      <c r="I2065" s="25">
        <v>40949</v>
      </c>
      <c r="J2065">
        <v>5.91</v>
      </c>
    </row>
    <row r="2066" spans="2:10" x14ac:dyDescent="0.25">
      <c r="B2066" s="25" t="s">
        <v>4256</v>
      </c>
      <c r="C2066" s="25" t="str">
        <f>LEFT(Data_Prep!$B2066,4)</f>
        <v>--</v>
      </c>
      <c r="I2066" s="25">
        <v>40948</v>
      </c>
      <c r="J2066">
        <v>5.83</v>
      </c>
    </row>
    <row r="2067" spans="2:10" x14ac:dyDescent="0.25">
      <c r="B2067" s="25" t="s">
        <v>4256</v>
      </c>
      <c r="C2067" s="25" t="str">
        <f>LEFT(Data_Prep!$B2067,4)</f>
        <v>--</v>
      </c>
      <c r="I2067" s="25">
        <v>40947</v>
      </c>
      <c r="J2067">
        <v>5.6</v>
      </c>
    </row>
    <row r="2068" spans="2:10" x14ac:dyDescent="0.25">
      <c r="B2068" s="25" t="s">
        <v>4256</v>
      </c>
      <c r="C2068" s="25" t="str">
        <f>LEFT(Data_Prep!$B2068,4)</f>
        <v>--</v>
      </c>
      <c r="I2068" s="25">
        <v>40946</v>
      </c>
      <c r="J2068">
        <v>5.69</v>
      </c>
    </row>
    <row r="2069" spans="2:10" x14ac:dyDescent="0.25">
      <c r="B2069" s="25" t="s">
        <v>4256</v>
      </c>
      <c r="C2069" s="25" t="str">
        <f>LEFT(Data_Prep!$B2069,4)</f>
        <v>--</v>
      </c>
      <c r="I2069" s="25">
        <v>40945</v>
      </c>
      <c r="J2069">
        <v>5.45</v>
      </c>
    </row>
    <row r="2070" spans="2:10" x14ac:dyDescent="0.25">
      <c r="B2070" s="25" t="s">
        <v>4256</v>
      </c>
      <c r="C2070" s="25" t="str">
        <f>LEFT(Data_Prep!$B2070,4)</f>
        <v>--</v>
      </c>
      <c r="I2070" s="25">
        <v>40944</v>
      </c>
      <c r="J2070">
        <v>5.69</v>
      </c>
    </row>
    <row r="2071" spans="2:10" x14ac:dyDescent="0.25">
      <c r="B2071" s="25" t="s">
        <v>4256</v>
      </c>
      <c r="C2071" s="25" t="str">
        <f>LEFT(Data_Prep!$B2071,4)</f>
        <v>--</v>
      </c>
      <c r="I2071" s="25">
        <v>40943</v>
      </c>
      <c r="J2071">
        <v>5.87</v>
      </c>
    </row>
    <row r="2072" spans="2:10" x14ac:dyDescent="0.25">
      <c r="B2072" s="25" t="s">
        <v>4256</v>
      </c>
      <c r="C2072" s="25" t="str">
        <f>LEFT(Data_Prep!$B2072,4)</f>
        <v>--</v>
      </c>
      <c r="I2072" s="25">
        <v>40942</v>
      </c>
      <c r="J2072">
        <v>5.96</v>
      </c>
    </row>
    <row r="2073" spans="2:10" x14ac:dyDescent="0.25">
      <c r="B2073" s="25" t="s">
        <v>4256</v>
      </c>
      <c r="C2073" s="25" t="str">
        <f>LEFT(Data_Prep!$B2073,4)</f>
        <v>--</v>
      </c>
      <c r="I2073" s="25">
        <v>40941</v>
      </c>
      <c r="J2073">
        <v>6.1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00"/>
  <sheetViews>
    <sheetView tabSelected="1" zoomScale="150" zoomScaleNormal="150" workbookViewId="0">
      <pane ySplit="1" topLeftCell="A2" activePane="bottomLeft" state="frozen"/>
      <selection pane="bottomLeft" activeCell="B1" sqref="B1"/>
    </sheetView>
  </sheetViews>
  <sheetFormatPr defaultColWidth="11" defaultRowHeight="15.75" x14ac:dyDescent="0.25"/>
  <cols>
    <col min="1" max="18" width="11" customWidth="1"/>
    <col min="19" max="19" width="10.375" bestFit="1" customWidth="1"/>
    <col min="20" max="20" width="12.875" bestFit="1" customWidth="1"/>
    <col min="21" max="21" width="9.5" bestFit="1" customWidth="1"/>
    <col min="22" max="22" width="9.625" bestFit="1" customWidth="1"/>
    <col min="23" max="23" width="9.375" bestFit="1" customWidth="1"/>
  </cols>
  <sheetData>
    <row r="1" spans="1:23" x14ac:dyDescent="0.25">
      <c r="A1" s="4" t="s">
        <v>0</v>
      </c>
      <c r="B1" s="4" t="s">
        <v>3</v>
      </c>
      <c r="C1" s="4" t="s">
        <v>2</v>
      </c>
      <c r="D1" s="4" t="s">
        <v>4</v>
      </c>
      <c r="E1" s="4" t="s">
        <v>5</v>
      </c>
      <c r="H1" t="s">
        <v>0</v>
      </c>
      <c r="I1" t="s">
        <v>3</v>
      </c>
      <c r="J1" t="s">
        <v>0</v>
      </c>
      <c r="K1" t="s">
        <v>2</v>
      </c>
      <c r="L1" t="s">
        <v>0</v>
      </c>
      <c r="M1" t="s">
        <v>4</v>
      </c>
      <c r="N1" t="s">
        <v>0</v>
      </c>
      <c r="O1" t="s">
        <v>5</v>
      </c>
      <c r="S1" s="4" t="s">
        <v>0</v>
      </c>
      <c r="T1" s="4" t="s">
        <v>3</v>
      </c>
      <c r="U1" s="4" t="s">
        <v>2</v>
      </c>
      <c r="V1" s="4" t="s">
        <v>4</v>
      </c>
      <c r="W1" s="4" t="s">
        <v>5</v>
      </c>
    </row>
    <row r="2" spans="1:23" x14ac:dyDescent="0.25">
      <c r="A2" s="1">
        <f>H2</f>
        <v>43028</v>
      </c>
      <c r="B2" s="3">
        <f>IFERROR(VLOOKUP($A2,$H$2:$I$1965,2,FALSE),"")</f>
        <v>2575.21</v>
      </c>
      <c r="C2" s="3">
        <f>IFERROR(VLOOKUP($A2,$J$1:$K$1965,2,FALSE),"")</f>
        <v>5984.5</v>
      </c>
      <c r="D2" s="3">
        <f>IFERROR(VLOOKUP($A2,$L$1:$M$1965,2,FALSE),"")</f>
        <v>302.61</v>
      </c>
      <c r="E2" s="3">
        <f>IFERROR(VLOOKUP($A2,$N$1:$O$1965,2,FALSE),"")</f>
        <v>59.98</v>
      </c>
      <c r="H2" s="1">
        <v>43028</v>
      </c>
      <c r="I2" s="2">
        <v>2575.21</v>
      </c>
      <c r="J2" s="1">
        <v>43029</v>
      </c>
      <c r="K2" s="2">
        <v>6105</v>
      </c>
      <c r="L2" s="1">
        <v>43029</v>
      </c>
      <c r="M2">
        <v>300.13</v>
      </c>
      <c r="N2" s="1">
        <v>43029</v>
      </c>
      <c r="O2">
        <v>58.311</v>
      </c>
      <c r="S2" s="1">
        <v>43028</v>
      </c>
      <c r="T2" s="5">
        <v>2575.21</v>
      </c>
      <c r="U2" s="5">
        <v>5984.5</v>
      </c>
      <c r="V2" s="5">
        <v>302.61</v>
      </c>
      <c r="W2" s="5">
        <v>59.98</v>
      </c>
    </row>
    <row r="3" spans="1:23" x14ac:dyDescent="0.25">
      <c r="A3" s="1">
        <f>A2-1</f>
        <v>43027</v>
      </c>
      <c r="B3" s="3">
        <f t="shared" ref="B3:B66" si="0">IFERROR(VLOOKUP($A3,$H$2:$I$1965,2,FALSE),"")</f>
        <v>2562.1</v>
      </c>
      <c r="C3" s="3">
        <f t="shared" ref="C3:C66" si="1">IFERROR(VLOOKUP($A3,$J$1:$K$1965,2,FALSE),"")</f>
        <v>5694</v>
      </c>
      <c r="D3" s="3">
        <f t="shared" ref="D3:D66" si="2">IFERROR(VLOOKUP($A3,$L$1:$M$1965,2,FALSE),"")</f>
        <v>306.97000000000003</v>
      </c>
      <c r="E3" s="3">
        <f t="shared" ref="E3:E66" si="3">IFERROR(VLOOKUP($A3,$N$1:$O$1965,2,FALSE),"")</f>
        <v>59.55</v>
      </c>
      <c r="H3" s="1">
        <v>43027</v>
      </c>
      <c r="I3" s="2">
        <v>2562.1</v>
      </c>
      <c r="J3" s="1">
        <v>43028</v>
      </c>
      <c r="K3" s="2">
        <v>5984.5</v>
      </c>
      <c r="L3" s="1">
        <v>43028</v>
      </c>
      <c r="M3">
        <v>302.61</v>
      </c>
      <c r="N3" s="1">
        <v>43028</v>
      </c>
      <c r="O3">
        <v>59.98</v>
      </c>
      <c r="S3" s="1">
        <v>43027</v>
      </c>
      <c r="T3" s="5">
        <v>2562.1</v>
      </c>
      <c r="U3" s="5">
        <v>5694</v>
      </c>
      <c r="V3" s="5">
        <v>306.97000000000003</v>
      </c>
      <c r="W3" s="5">
        <v>59.55</v>
      </c>
    </row>
    <row r="4" spans="1:23" x14ac:dyDescent="0.25">
      <c r="A4" s="1">
        <f t="shared" ref="A4:A67" si="4">A3-1</f>
        <v>43026</v>
      </c>
      <c r="B4" s="3">
        <f t="shared" si="0"/>
        <v>2561.2600000000002</v>
      </c>
      <c r="C4" s="3">
        <f t="shared" si="1"/>
        <v>5565</v>
      </c>
      <c r="D4" s="3">
        <f t="shared" si="2"/>
        <v>313.43</v>
      </c>
      <c r="E4" s="3">
        <f t="shared" si="3"/>
        <v>60.5</v>
      </c>
      <c r="H4" s="1">
        <v>43026</v>
      </c>
      <c r="I4" s="2">
        <v>2561.2600000000002</v>
      </c>
      <c r="J4" s="1">
        <v>43027</v>
      </c>
      <c r="K4" s="2">
        <v>5694</v>
      </c>
      <c r="L4" s="1">
        <v>43027</v>
      </c>
      <c r="M4">
        <v>306.97000000000003</v>
      </c>
      <c r="N4" s="1">
        <v>43027</v>
      </c>
      <c r="O4">
        <v>59.55</v>
      </c>
      <c r="S4" s="1">
        <v>43026</v>
      </c>
      <c r="T4" s="5">
        <v>2561.2600000000002</v>
      </c>
      <c r="U4" s="5">
        <v>5565</v>
      </c>
      <c r="V4" s="5">
        <v>313.43</v>
      </c>
      <c r="W4" s="5">
        <v>60.5</v>
      </c>
    </row>
    <row r="5" spans="1:23" x14ac:dyDescent="0.25">
      <c r="A5" s="1">
        <f t="shared" si="4"/>
        <v>43025</v>
      </c>
      <c r="B5" s="3">
        <f t="shared" si="0"/>
        <v>2559.36</v>
      </c>
      <c r="C5" s="3">
        <f t="shared" si="1"/>
        <v>5597.1</v>
      </c>
      <c r="D5" s="3">
        <f t="shared" si="2"/>
        <v>315.64</v>
      </c>
      <c r="E5" s="3">
        <f t="shared" si="3"/>
        <v>59.113</v>
      </c>
      <c r="H5" s="1">
        <v>43025</v>
      </c>
      <c r="I5" s="2">
        <v>2559.36</v>
      </c>
      <c r="J5" s="1">
        <v>43026</v>
      </c>
      <c r="K5" s="2">
        <v>5565</v>
      </c>
      <c r="L5" s="1">
        <v>43026</v>
      </c>
      <c r="M5">
        <v>313.43</v>
      </c>
      <c r="N5" s="1">
        <v>43026</v>
      </c>
      <c r="O5">
        <v>60.5</v>
      </c>
      <c r="S5" s="1">
        <v>43025</v>
      </c>
      <c r="T5" s="5">
        <v>2559.36</v>
      </c>
      <c r="U5" s="5">
        <v>5597.1</v>
      </c>
      <c r="V5" s="5">
        <v>315.64</v>
      </c>
      <c r="W5" s="5">
        <v>59.113</v>
      </c>
    </row>
    <row r="6" spans="1:23" x14ac:dyDescent="0.25">
      <c r="A6" s="1">
        <f t="shared" si="4"/>
        <v>43024</v>
      </c>
      <c r="B6" s="3">
        <f t="shared" si="0"/>
        <v>2557.64</v>
      </c>
      <c r="C6" s="3">
        <f t="shared" si="1"/>
        <v>5764.4</v>
      </c>
      <c r="D6" s="3">
        <f t="shared" si="2"/>
        <v>334.37</v>
      </c>
      <c r="E6" s="3">
        <f t="shared" si="3"/>
        <v>64.781999999999996</v>
      </c>
      <c r="H6" s="1">
        <v>43024</v>
      </c>
      <c r="I6" s="2">
        <v>2557.64</v>
      </c>
      <c r="J6" s="1">
        <v>43025</v>
      </c>
      <c r="K6" s="2">
        <v>5597.1</v>
      </c>
      <c r="L6" s="1">
        <v>43025</v>
      </c>
      <c r="M6">
        <v>315.64</v>
      </c>
      <c r="N6" s="1">
        <v>43025</v>
      </c>
      <c r="O6">
        <v>59.113</v>
      </c>
      <c r="S6" s="1">
        <v>43024</v>
      </c>
      <c r="T6" s="5">
        <v>2557.64</v>
      </c>
      <c r="U6" s="5">
        <v>5764.4</v>
      </c>
      <c r="V6" s="5">
        <v>334.37</v>
      </c>
      <c r="W6" s="5">
        <v>64.781999999999996</v>
      </c>
    </row>
    <row r="7" spans="1:23" x14ac:dyDescent="0.25">
      <c r="A7" s="1">
        <f t="shared" si="4"/>
        <v>43023</v>
      </c>
      <c r="B7" s="3" t="str">
        <f t="shared" si="0"/>
        <v/>
      </c>
      <c r="C7" s="3">
        <f t="shared" si="1"/>
        <v>5698.6</v>
      </c>
      <c r="D7" s="3">
        <f t="shared" si="2"/>
        <v>336.74</v>
      </c>
      <c r="E7" s="3">
        <f t="shared" si="3"/>
        <v>65.623999999999995</v>
      </c>
      <c r="H7" s="1">
        <v>43021</v>
      </c>
      <c r="I7" s="2">
        <v>2553.17</v>
      </c>
      <c r="J7" s="1">
        <v>43024</v>
      </c>
      <c r="K7" s="2">
        <v>5764.4</v>
      </c>
      <c r="L7" s="1">
        <v>43024</v>
      </c>
      <c r="M7">
        <v>334.37</v>
      </c>
      <c r="N7" s="1">
        <v>43024</v>
      </c>
      <c r="O7">
        <v>64.781999999999996</v>
      </c>
      <c r="S7" s="1">
        <v>43023</v>
      </c>
      <c r="T7" s="5" t="s">
        <v>6</v>
      </c>
      <c r="U7" s="5">
        <v>5698.6</v>
      </c>
      <c r="V7" s="5">
        <v>336.74</v>
      </c>
      <c r="W7" s="5">
        <v>65.623999999999995</v>
      </c>
    </row>
    <row r="8" spans="1:23" x14ac:dyDescent="0.25">
      <c r="A8" s="1">
        <f t="shared" si="4"/>
        <v>43022</v>
      </c>
      <c r="B8" s="3" t="str">
        <f t="shared" si="0"/>
        <v/>
      </c>
      <c r="C8" s="3">
        <f t="shared" si="1"/>
        <v>5835</v>
      </c>
      <c r="D8" s="3">
        <f t="shared" si="2"/>
        <v>339.24</v>
      </c>
      <c r="E8" s="3">
        <f t="shared" si="3"/>
        <v>63.912999999999997</v>
      </c>
      <c r="H8" s="1">
        <v>43020</v>
      </c>
      <c r="I8" s="2">
        <v>2550.9299999999998</v>
      </c>
      <c r="J8" s="1">
        <v>43023</v>
      </c>
      <c r="K8" s="2">
        <v>5698.6</v>
      </c>
      <c r="L8" s="1">
        <v>43023</v>
      </c>
      <c r="M8">
        <v>336.74</v>
      </c>
      <c r="N8" s="1">
        <v>43023</v>
      </c>
      <c r="O8">
        <v>65.623999999999995</v>
      </c>
      <c r="S8" s="1">
        <v>43022</v>
      </c>
      <c r="T8" s="5" t="s">
        <v>6</v>
      </c>
      <c r="U8" s="5">
        <v>5835</v>
      </c>
      <c r="V8" s="5">
        <v>339.24</v>
      </c>
      <c r="W8" s="5">
        <v>63.912999999999997</v>
      </c>
    </row>
    <row r="9" spans="1:23" x14ac:dyDescent="0.25">
      <c r="A9" s="1">
        <f t="shared" si="4"/>
        <v>43021</v>
      </c>
      <c r="B9" s="3">
        <f t="shared" si="0"/>
        <v>2553.17</v>
      </c>
      <c r="C9" s="3">
        <f t="shared" si="1"/>
        <v>5636.8</v>
      </c>
      <c r="D9" s="3">
        <f t="shared" si="2"/>
        <v>337.46</v>
      </c>
      <c r="E9" s="3">
        <f t="shared" si="3"/>
        <v>59.305</v>
      </c>
      <c r="H9" s="1">
        <v>43019</v>
      </c>
      <c r="I9" s="2">
        <v>2555.2399999999998</v>
      </c>
      <c r="J9" s="1">
        <v>43022</v>
      </c>
      <c r="K9" s="2">
        <v>5835</v>
      </c>
      <c r="L9" s="1">
        <v>43022</v>
      </c>
      <c r="M9">
        <v>339.24</v>
      </c>
      <c r="N9" s="1">
        <v>43022</v>
      </c>
      <c r="O9">
        <v>63.912999999999997</v>
      </c>
      <c r="S9" s="1">
        <v>43021</v>
      </c>
      <c r="T9" s="5">
        <v>2553.17</v>
      </c>
      <c r="U9" s="5">
        <v>5636.8</v>
      </c>
      <c r="V9" s="5">
        <v>337.46</v>
      </c>
      <c r="W9" s="5">
        <v>59.305</v>
      </c>
    </row>
    <row r="10" spans="1:23" x14ac:dyDescent="0.25">
      <c r="A10" s="1">
        <f t="shared" si="4"/>
        <v>43020</v>
      </c>
      <c r="B10" s="3">
        <f t="shared" si="0"/>
        <v>2550.9299999999998</v>
      </c>
      <c r="C10" s="3">
        <f t="shared" si="1"/>
        <v>5428.5</v>
      </c>
      <c r="D10" s="3">
        <f t="shared" si="2"/>
        <v>303.10000000000002</v>
      </c>
      <c r="E10" s="3">
        <f t="shared" si="3"/>
        <v>59.8</v>
      </c>
      <c r="H10" s="1">
        <v>43018</v>
      </c>
      <c r="I10" s="2">
        <v>2550.64</v>
      </c>
      <c r="J10" s="1">
        <v>43021</v>
      </c>
      <c r="K10" s="2">
        <v>5636.8</v>
      </c>
      <c r="L10" s="1">
        <v>43021</v>
      </c>
      <c r="M10">
        <v>337.46</v>
      </c>
      <c r="N10" s="1">
        <v>43021</v>
      </c>
      <c r="O10">
        <v>59.305</v>
      </c>
      <c r="S10" s="1">
        <v>43020</v>
      </c>
      <c r="T10" s="5">
        <v>2550.9299999999998</v>
      </c>
      <c r="U10" s="5">
        <v>5428.5</v>
      </c>
      <c r="V10" s="5">
        <v>303.10000000000002</v>
      </c>
      <c r="W10" s="5">
        <v>59.8</v>
      </c>
    </row>
    <row r="11" spans="1:23" x14ac:dyDescent="0.25">
      <c r="A11" s="1">
        <f t="shared" si="4"/>
        <v>43019</v>
      </c>
      <c r="B11" s="3">
        <f t="shared" si="0"/>
        <v>2555.2399999999998</v>
      </c>
      <c r="C11" s="3">
        <f t="shared" si="1"/>
        <v>4824.8999999999996</v>
      </c>
      <c r="D11" s="3">
        <f t="shared" si="2"/>
        <v>303.39</v>
      </c>
      <c r="E11" s="3">
        <f t="shared" si="3"/>
        <v>50.804000000000002</v>
      </c>
      <c r="H11" s="1">
        <v>43017</v>
      </c>
      <c r="I11" s="2">
        <v>2544.73</v>
      </c>
      <c r="J11" s="1">
        <v>43020</v>
      </c>
      <c r="K11" s="2">
        <v>5428.5</v>
      </c>
      <c r="L11" s="1">
        <v>43020</v>
      </c>
      <c r="M11">
        <v>303.10000000000002</v>
      </c>
      <c r="N11" s="1">
        <v>43020</v>
      </c>
      <c r="O11">
        <v>59.8</v>
      </c>
      <c r="S11" s="1">
        <v>43019</v>
      </c>
      <c r="T11" s="5">
        <v>2555.2399999999998</v>
      </c>
      <c r="U11" s="5">
        <v>4824.8999999999996</v>
      </c>
      <c r="V11" s="5">
        <v>303.39</v>
      </c>
      <c r="W11" s="5">
        <v>50.804000000000002</v>
      </c>
    </row>
    <row r="12" spans="1:23" x14ac:dyDescent="0.25">
      <c r="A12" s="1">
        <f t="shared" si="4"/>
        <v>43018</v>
      </c>
      <c r="B12" s="3">
        <f t="shared" si="0"/>
        <v>2550.64</v>
      </c>
      <c r="C12" s="3">
        <f t="shared" si="1"/>
        <v>4777</v>
      </c>
      <c r="D12" s="3">
        <f t="shared" si="2"/>
        <v>299.32</v>
      </c>
      <c r="E12" s="3">
        <f t="shared" si="3"/>
        <v>50.698</v>
      </c>
      <c r="H12" s="1">
        <v>43014</v>
      </c>
      <c r="I12" s="2">
        <v>2549.33</v>
      </c>
      <c r="J12" s="1">
        <v>43019</v>
      </c>
      <c r="K12" s="2">
        <v>4824.8999999999996</v>
      </c>
      <c r="L12" s="1">
        <v>43019</v>
      </c>
      <c r="M12">
        <v>303.39</v>
      </c>
      <c r="N12" s="1">
        <v>43019</v>
      </c>
      <c r="O12">
        <v>50.804000000000002</v>
      </c>
      <c r="S12" s="1">
        <v>43018</v>
      </c>
      <c r="T12" s="5">
        <v>2550.64</v>
      </c>
      <c r="U12" s="5">
        <v>4777</v>
      </c>
      <c r="V12" s="5">
        <v>299.32</v>
      </c>
      <c r="W12" s="5">
        <v>50.698</v>
      </c>
    </row>
    <row r="13" spans="1:23" x14ac:dyDescent="0.25">
      <c r="A13" s="1">
        <f t="shared" si="4"/>
        <v>43017</v>
      </c>
      <c r="B13" s="3">
        <f t="shared" si="0"/>
        <v>2544.73</v>
      </c>
      <c r="C13" s="3">
        <f t="shared" si="1"/>
        <v>4782.3</v>
      </c>
      <c r="D13" s="3">
        <f t="shared" si="2"/>
        <v>297.20999999999998</v>
      </c>
      <c r="E13" s="3">
        <f t="shared" si="3"/>
        <v>50.097999999999999</v>
      </c>
      <c r="H13" s="1">
        <v>43013</v>
      </c>
      <c r="I13" s="2">
        <v>2552.0700000000002</v>
      </c>
      <c r="J13" s="1">
        <v>43018</v>
      </c>
      <c r="K13" s="2">
        <v>4777</v>
      </c>
      <c r="L13" s="1">
        <v>43018</v>
      </c>
      <c r="M13">
        <v>299.32</v>
      </c>
      <c r="N13" s="1">
        <v>43018</v>
      </c>
      <c r="O13">
        <v>50.698</v>
      </c>
      <c r="S13" s="1">
        <v>43017</v>
      </c>
      <c r="T13" s="5">
        <v>2544.73</v>
      </c>
      <c r="U13" s="5">
        <v>4782.3</v>
      </c>
      <c r="V13" s="5">
        <v>297.20999999999998</v>
      </c>
      <c r="W13" s="5">
        <v>50.097999999999999</v>
      </c>
    </row>
    <row r="14" spans="1:23" x14ac:dyDescent="0.25">
      <c r="A14" s="1">
        <f t="shared" si="4"/>
        <v>43016</v>
      </c>
      <c r="B14" s="3" t="str">
        <f t="shared" si="0"/>
        <v/>
      </c>
      <c r="C14" s="3">
        <f t="shared" si="1"/>
        <v>4613.1000000000004</v>
      </c>
      <c r="D14" s="3">
        <f t="shared" si="2"/>
        <v>309.72000000000003</v>
      </c>
      <c r="E14" s="3">
        <f t="shared" si="3"/>
        <v>53.378999999999998</v>
      </c>
      <c r="H14" s="1">
        <v>43012</v>
      </c>
      <c r="I14" s="2">
        <v>2537.7399999999998</v>
      </c>
      <c r="J14" s="1">
        <v>43017</v>
      </c>
      <c r="K14" s="2">
        <v>4782.3</v>
      </c>
      <c r="L14" s="1">
        <v>43017</v>
      </c>
      <c r="M14">
        <v>297.20999999999998</v>
      </c>
      <c r="N14" s="1">
        <v>43017</v>
      </c>
      <c r="O14">
        <v>50.097999999999999</v>
      </c>
      <c r="S14" s="1">
        <v>43016</v>
      </c>
      <c r="T14" s="5" t="s">
        <v>6</v>
      </c>
      <c r="U14" s="5">
        <v>4613.1000000000004</v>
      </c>
      <c r="V14" s="5">
        <v>309.72000000000003</v>
      </c>
      <c r="W14" s="5">
        <v>53.378999999999998</v>
      </c>
    </row>
    <row r="15" spans="1:23" x14ac:dyDescent="0.25">
      <c r="A15" s="1">
        <f t="shared" si="4"/>
        <v>43015</v>
      </c>
      <c r="B15" s="3" t="str">
        <f t="shared" si="0"/>
        <v/>
      </c>
      <c r="C15" s="3">
        <f t="shared" si="1"/>
        <v>4436</v>
      </c>
      <c r="D15" s="3">
        <f t="shared" si="2"/>
        <v>311.45999999999998</v>
      </c>
      <c r="E15" s="3">
        <f t="shared" si="3"/>
        <v>52.570999999999998</v>
      </c>
      <c r="H15" s="1">
        <v>43011</v>
      </c>
      <c r="I15" s="2">
        <v>2534.58</v>
      </c>
      <c r="J15" s="1">
        <v>43016</v>
      </c>
      <c r="K15" s="2">
        <v>4613.1000000000004</v>
      </c>
      <c r="L15" s="1">
        <v>43016</v>
      </c>
      <c r="M15">
        <v>309.72000000000003</v>
      </c>
      <c r="N15" s="1">
        <v>43016</v>
      </c>
      <c r="O15">
        <v>53.378999999999998</v>
      </c>
      <c r="S15" s="1">
        <v>43015</v>
      </c>
      <c r="T15" s="5" t="s">
        <v>6</v>
      </c>
      <c r="U15" s="5">
        <v>4436</v>
      </c>
      <c r="V15" s="5">
        <v>311.45999999999998</v>
      </c>
      <c r="W15" s="5">
        <v>52.570999999999998</v>
      </c>
    </row>
    <row r="16" spans="1:23" x14ac:dyDescent="0.25">
      <c r="A16" s="1">
        <f t="shared" si="4"/>
        <v>43014</v>
      </c>
      <c r="B16" s="3">
        <f t="shared" si="0"/>
        <v>2549.33</v>
      </c>
      <c r="C16" s="3">
        <f t="shared" si="1"/>
        <v>4371</v>
      </c>
      <c r="D16" s="3">
        <f t="shared" si="2"/>
        <v>308.58999999999997</v>
      </c>
      <c r="E16" s="3">
        <f t="shared" si="3"/>
        <v>52.055999999999997</v>
      </c>
      <c r="H16" s="1">
        <v>43010</v>
      </c>
      <c r="I16" s="2">
        <v>2529.12</v>
      </c>
      <c r="J16" s="1">
        <v>43015</v>
      </c>
      <c r="K16" s="2">
        <v>4436</v>
      </c>
      <c r="L16" s="1">
        <v>43015</v>
      </c>
      <c r="M16">
        <v>311.45999999999998</v>
      </c>
      <c r="N16" s="1">
        <v>43015</v>
      </c>
      <c r="O16">
        <v>52.570999999999998</v>
      </c>
      <c r="S16" s="1">
        <v>43014</v>
      </c>
      <c r="T16" s="5">
        <v>2549.33</v>
      </c>
      <c r="U16" s="5">
        <v>4371</v>
      </c>
      <c r="V16" s="5">
        <v>308.58999999999997</v>
      </c>
      <c r="W16" s="5">
        <v>52.055999999999997</v>
      </c>
    </row>
    <row r="17" spans="1:23" x14ac:dyDescent="0.25">
      <c r="A17" s="1">
        <f t="shared" si="4"/>
        <v>43013</v>
      </c>
      <c r="B17" s="3">
        <f t="shared" si="0"/>
        <v>2552.0700000000002</v>
      </c>
      <c r="C17" s="3">
        <f t="shared" si="1"/>
        <v>4315.3999999999996</v>
      </c>
      <c r="D17" s="3">
        <f t="shared" si="2"/>
        <v>295.3</v>
      </c>
      <c r="E17" s="3">
        <f t="shared" si="3"/>
        <v>51.664999999999999</v>
      </c>
      <c r="H17" s="1">
        <v>43007</v>
      </c>
      <c r="I17" s="2">
        <v>2519.36</v>
      </c>
      <c r="J17" s="1">
        <v>43014</v>
      </c>
      <c r="K17" s="2">
        <v>4371</v>
      </c>
      <c r="L17" s="1">
        <v>43014</v>
      </c>
      <c r="M17">
        <v>308.58999999999997</v>
      </c>
      <c r="N17" s="1">
        <v>43014</v>
      </c>
      <c r="O17">
        <v>52.055999999999997</v>
      </c>
      <c r="S17" s="1">
        <v>43013</v>
      </c>
      <c r="T17" s="5">
        <v>2552.0700000000002</v>
      </c>
      <c r="U17" s="5">
        <v>4315.3999999999996</v>
      </c>
      <c r="V17" s="5">
        <v>295.3</v>
      </c>
      <c r="W17" s="5">
        <v>51.664999999999999</v>
      </c>
    </row>
    <row r="18" spans="1:23" x14ac:dyDescent="0.25">
      <c r="A18" s="1">
        <f t="shared" si="4"/>
        <v>43012</v>
      </c>
      <c r="B18" s="3">
        <f t="shared" si="0"/>
        <v>2537.7399999999998</v>
      </c>
      <c r="C18" s="3">
        <f t="shared" si="1"/>
        <v>4215.1000000000004</v>
      </c>
      <c r="D18" s="3">
        <f t="shared" si="2"/>
        <v>291.52</v>
      </c>
      <c r="E18" s="3">
        <f t="shared" si="3"/>
        <v>51.234999999999999</v>
      </c>
      <c r="H18" s="1">
        <v>43006</v>
      </c>
      <c r="I18" s="2">
        <v>2510.06</v>
      </c>
      <c r="J18" s="1">
        <v>43013</v>
      </c>
      <c r="K18" s="2">
        <v>4315.3999999999996</v>
      </c>
      <c r="L18" s="1">
        <v>43013</v>
      </c>
      <c r="M18">
        <v>295.3</v>
      </c>
      <c r="N18" s="1">
        <v>43013</v>
      </c>
      <c r="O18">
        <v>51.664999999999999</v>
      </c>
      <c r="S18" s="1">
        <v>43012</v>
      </c>
      <c r="T18" s="5">
        <v>2537.7399999999998</v>
      </c>
      <c r="U18" s="5">
        <v>4215.1000000000004</v>
      </c>
      <c r="V18" s="5">
        <v>291.52</v>
      </c>
      <c r="W18" s="5">
        <v>51.234999999999999</v>
      </c>
    </row>
    <row r="19" spans="1:23" x14ac:dyDescent="0.25">
      <c r="A19" s="1">
        <f t="shared" si="4"/>
        <v>43011</v>
      </c>
      <c r="B19" s="3">
        <f t="shared" si="0"/>
        <v>2534.58</v>
      </c>
      <c r="C19" s="3">
        <f t="shared" si="1"/>
        <v>4311.1000000000004</v>
      </c>
      <c r="D19" s="3">
        <f t="shared" si="2"/>
        <v>291.64</v>
      </c>
      <c r="E19" s="3">
        <f t="shared" si="3"/>
        <v>52.15</v>
      </c>
      <c r="H19" s="1">
        <v>43005</v>
      </c>
      <c r="I19" s="2">
        <v>2507.04</v>
      </c>
      <c r="J19" s="1">
        <v>43012</v>
      </c>
      <c r="K19" s="2">
        <v>4215.1000000000004</v>
      </c>
      <c r="L19" s="1">
        <v>43012</v>
      </c>
      <c r="M19">
        <v>291.52</v>
      </c>
      <c r="N19" s="1">
        <v>43012</v>
      </c>
      <c r="O19">
        <v>51.234999999999999</v>
      </c>
      <c r="S19" s="1">
        <v>43011</v>
      </c>
      <c r="T19" s="5">
        <v>2534.58</v>
      </c>
      <c r="U19" s="5">
        <v>4311.1000000000004</v>
      </c>
      <c r="V19" s="5">
        <v>291.64</v>
      </c>
      <c r="W19" s="5">
        <v>52.15</v>
      </c>
    </row>
    <row r="20" spans="1:23" x14ac:dyDescent="0.25">
      <c r="A20" s="1">
        <f t="shared" si="4"/>
        <v>43010</v>
      </c>
      <c r="B20" s="3">
        <f t="shared" si="0"/>
        <v>2529.12</v>
      </c>
      <c r="C20" s="3">
        <f t="shared" si="1"/>
        <v>4400.1000000000004</v>
      </c>
      <c r="D20" s="3">
        <f t="shared" si="2"/>
        <v>296.83</v>
      </c>
      <c r="E20" s="3">
        <f t="shared" si="3"/>
        <v>53.359000000000002</v>
      </c>
      <c r="H20" s="1">
        <v>43004</v>
      </c>
      <c r="I20" s="2">
        <v>2496.84</v>
      </c>
      <c r="J20" s="1">
        <v>43011</v>
      </c>
      <c r="K20" s="2">
        <v>4311.1000000000004</v>
      </c>
      <c r="L20" s="1">
        <v>43011</v>
      </c>
      <c r="M20">
        <v>291.64</v>
      </c>
      <c r="N20" s="1">
        <v>43011</v>
      </c>
      <c r="O20">
        <v>52.15</v>
      </c>
      <c r="S20" s="1">
        <v>43010</v>
      </c>
      <c r="T20" s="5">
        <v>2529.12</v>
      </c>
      <c r="U20" s="5">
        <v>4400.1000000000004</v>
      </c>
      <c r="V20" s="5">
        <v>296.83</v>
      </c>
      <c r="W20" s="5">
        <v>53.359000000000002</v>
      </c>
    </row>
    <row r="21" spans="1:23" x14ac:dyDescent="0.25">
      <c r="A21" s="1">
        <f t="shared" si="4"/>
        <v>43009</v>
      </c>
      <c r="B21" s="3" t="str">
        <f t="shared" si="0"/>
        <v/>
      </c>
      <c r="C21" s="3">
        <f t="shared" si="1"/>
        <v>4404.3</v>
      </c>
      <c r="D21" s="3">
        <f t="shared" si="2"/>
        <v>304.22000000000003</v>
      </c>
      <c r="E21" s="3">
        <f t="shared" si="3"/>
        <v>54.87</v>
      </c>
      <c r="H21" s="1">
        <v>43003</v>
      </c>
      <c r="I21" s="2">
        <v>2496.66</v>
      </c>
      <c r="J21" s="1">
        <v>43010</v>
      </c>
      <c r="K21" s="2">
        <v>4400.1000000000004</v>
      </c>
      <c r="L21" s="1">
        <v>43010</v>
      </c>
      <c r="M21">
        <v>296.83</v>
      </c>
      <c r="N21" s="1">
        <v>43010</v>
      </c>
      <c r="O21">
        <v>53.359000000000002</v>
      </c>
      <c r="S21" s="1">
        <v>43009</v>
      </c>
      <c r="T21" s="5" t="s">
        <v>6</v>
      </c>
      <c r="U21" s="5">
        <v>4404.3</v>
      </c>
      <c r="V21" s="5">
        <v>304.22000000000003</v>
      </c>
      <c r="W21" s="5">
        <v>54.87</v>
      </c>
    </row>
    <row r="22" spans="1:23" x14ac:dyDescent="0.25">
      <c r="A22" s="1">
        <f t="shared" si="4"/>
        <v>43008</v>
      </c>
      <c r="B22" s="3" t="str">
        <f t="shared" si="0"/>
        <v/>
      </c>
      <c r="C22" s="3">
        <f t="shared" si="1"/>
        <v>4367</v>
      </c>
      <c r="D22" s="3">
        <f t="shared" si="2"/>
        <v>303.44</v>
      </c>
      <c r="E22" s="3">
        <f t="shared" si="3"/>
        <v>55.56</v>
      </c>
      <c r="H22" s="1">
        <v>43000</v>
      </c>
      <c r="I22" s="2">
        <v>2502.2199999999998</v>
      </c>
      <c r="J22" s="1">
        <v>43009</v>
      </c>
      <c r="K22" s="2">
        <v>4404.3</v>
      </c>
      <c r="L22" s="1">
        <v>43009</v>
      </c>
      <c r="M22">
        <v>304.22000000000003</v>
      </c>
      <c r="N22" s="1">
        <v>43009</v>
      </c>
      <c r="O22">
        <v>54.87</v>
      </c>
      <c r="S22" s="1">
        <v>43008</v>
      </c>
      <c r="T22" s="5" t="s">
        <v>6</v>
      </c>
      <c r="U22" s="5">
        <v>4367</v>
      </c>
      <c r="V22" s="5">
        <v>303.44</v>
      </c>
      <c r="W22" s="5">
        <v>55.56</v>
      </c>
    </row>
    <row r="23" spans="1:23" x14ac:dyDescent="0.25">
      <c r="A23" s="1">
        <f t="shared" si="4"/>
        <v>43007</v>
      </c>
      <c r="B23" s="3">
        <f t="shared" si="0"/>
        <v>2519.36</v>
      </c>
      <c r="C23" s="3">
        <f t="shared" si="1"/>
        <v>4169.8999999999996</v>
      </c>
      <c r="D23" s="3">
        <f t="shared" si="2"/>
        <v>292.68</v>
      </c>
      <c r="E23" s="3">
        <f t="shared" si="3"/>
        <v>52.875</v>
      </c>
      <c r="H23" s="1">
        <v>42999</v>
      </c>
      <c r="I23" s="2">
        <v>2500.6</v>
      </c>
      <c r="J23" s="1">
        <v>43008</v>
      </c>
      <c r="K23" s="2">
        <v>4367</v>
      </c>
      <c r="L23" s="1">
        <v>43008</v>
      </c>
      <c r="M23">
        <v>303.44</v>
      </c>
      <c r="N23" s="1">
        <v>43008</v>
      </c>
      <c r="O23">
        <v>55.56</v>
      </c>
      <c r="S23" s="1">
        <v>43007</v>
      </c>
      <c r="T23" s="5">
        <v>2519.36</v>
      </c>
      <c r="U23" s="5">
        <v>4169.8999999999996</v>
      </c>
      <c r="V23" s="5">
        <v>292.68</v>
      </c>
      <c r="W23" s="5">
        <v>52.875</v>
      </c>
    </row>
    <row r="24" spans="1:23" x14ac:dyDescent="0.25">
      <c r="A24" s="1">
        <f t="shared" si="4"/>
        <v>43006</v>
      </c>
      <c r="B24" s="3">
        <f t="shared" si="0"/>
        <v>2510.06</v>
      </c>
      <c r="C24" s="3">
        <f t="shared" si="1"/>
        <v>4190</v>
      </c>
      <c r="D24" s="3">
        <f t="shared" si="2"/>
        <v>302.81</v>
      </c>
      <c r="E24" s="3">
        <f t="shared" si="3"/>
        <v>54.84</v>
      </c>
      <c r="H24" s="1">
        <v>42998</v>
      </c>
      <c r="I24" s="2">
        <v>2508.2399999999998</v>
      </c>
      <c r="J24" s="1">
        <v>43007</v>
      </c>
      <c r="K24" s="2">
        <v>4169.8999999999996</v>
      </c>
      <c r="L24" s="1">
        <v>43007</v>
      </c>
      <c r="M24">
        <v>292.68</v>
      </c>
      <c r="N24" s="1">
        <v>43007</v>
      </c>
      <c r="O24">
        <v>52.875</v>
      </c>
      <c r="S24" s="1">
        <v>43006</v>
      </c>
      <c r="T24" s="5">
        <v>2510.06</v>
      </c>
      <c r="U24" s="5">
        <v>4190</v>
      </c>
      <c r="V24" s="5">
        <v>302.81</v>
      </c>
      <c r="W24" s="5">
        <v>54.84</v>
      </c>
    </row>
    <row r="25" spans="1:23" x14ac:dyDescent="0.25">
      <c r="A25" s="1">
        <f t="shared" si="4"/>
        <v>43005</v>
      </c>
      <c r="B25" s="3">
        <f t="shared" si="0"/>
        <v>2507.04</v>
      </c>
      <c r="C25" s="3">
        <f t="shared" si="1"/>
        <v>4205.3999999999996</v>
      </c>
      <c r="D25" s="3">
        <f t="shared" si="2"/>
        <v>309.64999999999998</v>
      </c>
      <c r="E25" s="3">
        <f t="shared" si="3"/>
        <v>56.904000000000003</v>
      </c>
      <c r="H25" s="1">
        <v>42997</v>
      </c>
      <c r="I25" s="2">
        <v>2506.65</v>
      </c>
      <c r="J25" s="1">
        <v>43006</v>
      </c>
      <c r="K25" s="2">
        <v>4190</v>
      </c>
      <c r="L25" s="1">
        <v>43006</v>
      </c>
      <c r="M25">
        <v>302.81</v>
      </c>
      <c r="N25" s="1">
        <v>43006</v>
      </c>
      <c r="O25">
        <v>54.84</v>
      </c>
      <c r="S25" s="1">
        <v>43005</v>
      </c>
      <c r="T25" s="5">
        <v>2507.04</v>
      </c>
      <c r="U25" s="5">
        <v>4205.3999999999996</v>
      </c>
      <c r="V25" s="5">
        <v>309.64999999999998</v>
      </c>
      <c r="W25" s="5">
        <v>56.904000000000003</v>
      </c>
    </row>
    <row r="26" spans="1:23" x14ac:dyDescent="0.25">
      <c r="A26" s="1">
        <f t="shared" si="4"/>
        <v>43004</v>
      </c>
      <c r="B26" s="3">
        <f t="shared" si="0"/>
        <v>2496.84</v>
      </c>
      <c r="C26" s="3">
        <f t="shared" si="1"/>
        <v>3879.1</v>
      </c>
      <c r="D26" s="3">
        <f t="shared" si="2"/>
        <v>288.68</v>
      </c>
      <c r="E26" s="3">
        <f t="shared" si="3"/>
        <v>52.183</v>
      </c>
      <c r="H26" s="1">
        <v>42996</v>
      </c>
      <c r="I26" s="2">
        <v>2503.87</v>
      </c>
      <c r="J26" s="1">
        <v>43005</v>
      </c>
      <c r="K26" s="2">
        <v>4205.3999999999996</v>
      </c>
      <c r="L26" s="1">
        <v>43005</v>
      </c>
      <c r="M26">
        <v>309.64999999999998</v>
      </c>
      <c r="N26" s="1">
        <v>43005</v>
      </c>
      <c r="O26">
        <v>56.904000000000003</v>
      </c>
      <c r="S26" s="1">
        <v>43004</v>
      </c>
      <c r="T26" s="5">
        <v>2496.84</v>
      </c>
      <c r="U26" s="5">
        <v>3879.1</v>
      </c>
      <c r="V26" s="5">
        <v>288.68</v>
      </c>
      <c r="W26" s="5">
        <v>52.183</v>
      </c>
    </row>
    <row r="27" spans="1:23" x14ac:dyDescent="0.25">
      <c r="A27" s="1">
        <f t="shared" si="4"/>
        <v>43003</v>
      </c>
      <c r="B27" s="3">
        <f t="shared" si="0"/>
        <v>2496.66</v>
      </c>
      <c r="C27" s="3">
        <f t="shared" si="1"/>
        <v>3930</v>
      </c>
      <c r="D27" s="3">
        <f t="shared" si="2"/>
        <v>295.2</v>
      </c>
      <c r="E27" s="3">
        <f t="shared" si="3"/>
        <v>52.353000000000002</v>
      </c>
      <c r="H27" s="1">
        <v>42993</v>
      </c>
      <c r="I27" s="2">
        <v>2500.23</v>
      </c>
      <c r="J27" s="1">
        <v>43004</v>
      </c>
      <c r="K27" s="2">
        <v>3879.1</v>
      </c>
      <c r="L27" s="1">
        <v>43004</v>
      </c>
      <c r="M27">
        <v>288.68</v>
      </c>
      <c r="N27" s="1">
        <v>43004</v>
      </c>
      <c r="O27">
        <v>52.183</v>
      </c>
      <c r="S27" s="1">
        <v>43003</v>
      </c>
      <c r="T27" s="5">
        <v>2496.66</v>
      </c>
      <c r="U27" s="5">
        <v>3930</v>
      </c>
      <c r="V27" s="5">
        <v>295.2</v>
      </c>
      <c r="W27" s="5">
        <v>52.353000000000002</v>
      </c>
    </row>
    <row r="28" spans="1:23" x14ac:dyDescent="0.25">
      <c r="A28" s="1">
        <f t="shared" si="4"/>
        <v>43002</v>
      </c>
      <c r="B28" s="3" t="str">
        <f t="shared" si="0"/>
        <v/>
      </c>
      <c r="C28" s="3">
        <f t="shared" si="1"/>
        <v>3652.8</v>
      </c>
      <c r="D28" s="3">
        <f t="shared" si="2"/>
        <v>281.81</v>
      </c>
      <c r="E28" s="3">
        <f t="shared" si="3"/>
        <v>47.359000000000002</v>
      </c>
      <c r="H28" s="1">
        <v>42992</v>
      </c>
      <c r="I28" s="2">
        <v>2495.62</v>
      </c>
      <c r="J28" s="1">
        <v>43003</v>
      </c>
      <c r="K28" s="2">
        <v>3930</v>
      </c>
      <c r="L28" s="1">
        <v>43003</v>
      </c>
      <c r="M28">
        <v>295.2</v>
      </c>
      <c r="N28" s="1">
        <v>43003</v>
      </c>
      <c r="O28">
        <v>52.353000000000002</v>
      </c>
      <c r="S28" s="1">
        <v>43002</v>
      </c>
      <c r="T28" s="5" t="s">
        <v>6</v>
      </c>
      <c r="U28" s="5">
        <v>3652.8</v>
      </c>
      <c r="V28" s="5">
        <v>281.81</v>
      </c>
      <c r="W28" s="5">
        <v>47.359000000000002</v>
      </c>
    </row>
    <row r="29" spans="1:23" x14ac:dyDescent="0.25">
      <c r="A29" s="1">
        <f t="shared" si="4"/>
        <v>43001</v>
      </c>
      <c r="B29" s="3" t="str">
        <f t="shared" si="0"/>
        <v/>
      </c>
      <c r="C29" s="3">
        <f t="shared" si="1"/>
        <v>3779.6</v>
      </c>
      <c r="D29" s="3">
        <f t="shared" si="2"/>
        <v>286.16000000000003</v>
      </c>
      <c r="E29" s="3">
        <f t="shared" si="3"/>
        <v>49.15</v>
      </c>
      <c r="H29" s="1">
        <v>42991</v>
      </c>
      <c r="I29" s="2">
        <v>2498.37</v>
      </c>
      <c r="J29" s="1">
        <v>43002</v>
      </c>
      <c r="K29" s="2">
        <v>3652.8</v>
      </c>
      <c r="L29" s="1">
        <v>43002</v>
      </c>
      <c r="M29">
        <v>281.81</v>
      </c>
      <c r="N29" s="1">
        <v>43002</v>
      </c>
      <c r="O29">
        <v>47.359000000000002</v>
      </c>
      <c r="S29" s="1">
        <v>43001</v>
      </c>
      <c r="T29" s="5" t="s">
        <v>6</v>
      </c>
      <c r="U29" s="5">
        <v>3779.6</v>
      </c>
      <c r="V29" s="5">
        <v>286.16000000000003</v>
      </c>
      <c r="W29" s="5">
        <v>49.15</v>
      </c>
    </row>
    <row r="30" spans="1:23" x14ac:dyDescent="0.25">
      <c r="A30" s="1">
        <f t="shared" si="4"/>
        <v>43000</v>
      </c>
      <c r="B30" s="3">
        <f t="shared" si="0"/>
        <v>2502.2199999999998</v>
      </c>
      <c r="C30" s="3">
        <f t="shared" si="1"/>
        <v>3598.5</v>
      </c>
      <c r="D30" s="3">
        <f t="shared" si="2"/>
        <v>262.19</v>
      </c>
      <c r="E30" s="3">
        <f t="shared" si="3"/>
        <v>47.5</v>
      </c>
      <c r="H30" s="1">
        <v>42990</v>
      </c>
      <c r="I30" s="2">
        <v>2496.48</v>
      </c>
      <c r="J30" s="1">
        <v>43001</v>
      </c>
      <c r="K30" s="2">
        <v>3779.6</v>
      </c>
      <c r="L30" s="1">
        <v>43001</v>
      </c>
      <c r="M30">
        <v>286.16000000000003</v>
      </c>
      <c r="N30" s="1">
        <v>43001</v>
      </c>
      <c r="O30">
        <v>49.15</v>
      </c>
      <c r="S30" s="1">
        <v>43000</v>
      </c>
      <c r="T30" s="5">
        <v>2502.2199999999998</v>
      </c>
      <c r="U30" s="5">
        <v>3598.5</v>
      </c>
      <c r="V30" s="5">
        <v>262.19</v>
      </c>
      <c r="W30" s="5">
        <v>47.5</v>
      </c>
    </row>
    <row r="31" spans="1:23" x14ac:dyDescent="0.25">
      <c r="A31" s="1">
        <f t="shared" si="4"/>
        <v>42999</v>
      </c>
      <c r="B31" s="3">
        <f t="shared" si="0"/>
        <v>2500.6</v>
      </c>
      <c r="C31" s="3">
        <f t="shared" si="1"/>
        <v>3603.4</v>
      </c>
      <c r="D31" s="3">
        <f t="shared" si="2"/>
        <v>256.76</v>
      </c>
      <c r="E31" s="3">
        <f t="shared" si="3"/>
        <v>46.393000000000001</v>
      </c>
      <c r="H31" s="1">
        <v>42989</v>
      </c>
      <c r="I31" s="2">
        <v>2488.11</v>
      </c>
      <c r="J31" s="1">
        <v>43000</v>
      </c>
      <c r="K31" s="2">
        <v>3598.5</v>
      </c>
      <c r="L31" s="1">
        <v>43000</v>
      </c>
      <c r="M31">
        <v>262.19</v>
      </c>
      <c r="N31" s="1">
        <v>43000</v>
      </c>
      <c r="O31">
        <v>47.5</v>
      </c>
      <c r="S31" s="1">
        <v>42999</v>
      </c>
      <c r="T31" s="5">
        <v>2500.6</v>
      </c>
      <c r="U31" s="5">
        <v>3603.4</v>
      </c>
      <c r="V31" s="5">
        <v>256.76</v>
      </c>
      <c r="W31" s="5">
        <v>46.393000000000001</v>
      </c>
    </row>
    <row r="32" spans="1:23" x14ac:dyDescent="0.25">
      <c r="A32" s="1">
        <f t="shared" si="4"/>
        <v>42998</v>
      </c>
      <c r="B32" s="3">
        <f t="shared" si="0"/>
        <v>2508.2399999999998</v>
      </c>
      <c r="C32" s="3">
        <f t="shared" si="1"/>
        <v>3873.2</v>
      </c>
      <c r="D32" s="3">
        <f t="shared" si="2"/>
        <v>283.5</v>
      </c>
      <c r="E32" s="3">
        <f t="shared" si="3"/>
        <v>51.502000000000002</v>
      </c>
      <c r="H32" s="1">
        <v>42986</v>
      </c>
      <c r="I32" s="2">
        <v>2461.4299999999998</v>
      </c>
      <c r="J32" s="1">
        <v>42999</v>
      </c>
      <c r="K32" s="2">
        <v>3603.4</v>
      </c>
      <c r="L32" s="1">
        <v>42999</v>
      </c>
      <c r="M32">
        <v>256.76</v>
      </c>
      <c r="N32" s="1">
        <v>42999</v>
      </c>
      <c r="O32">
        <v>46.393000000000001</v>
      </c>
      <c r="S32" s="1">
        <v>42998</v>
      </c>
      <c r="T32" s="5">
        <v>2508.2399999999998</v>
      </c>
      <c r="U32" s="5">
        <v>3873.2</v>
      </c>
      <c r="V32" s="5">
        <v>283.5</v>
      </c>
      <c r="W32" s="5">
        <v>51.502000000000002</v>
      </c>
    </row>
    <row r="33" spans="1:23" x14ac:dyDescent="0.25">
      <c r="A33" s="1">
        <f t="shared" si="4"/>
        <v>42997</v>
      </c>
      <c r="B33" s="3">
        <f t="shared" si="0"/>
        <v>2506.65</v>
      </c>
      <c r="C33" s="3">
        <f t="shared" si="1"/>
        <v>3900</v>
      </c>
      <c r="D33" s="3">
        <f t="shared" si="2"/>
        <v>282.89</v>
      </c>
      <c r="E33" s="3">
        <f t="shared" si="3"/>
        <v>52.679000000000002</v>
      </c>
      <c r="H33" s="1">
        <v>42985</v>
      </c>
      <c r="I33" s="2">
        <v>2465.1</v>
      </c>
      <c r="J33" s="1">
        <v>42998</v>
      </c>
      <c r="K33" s="2">
        <v>3873.2</v>
      </c>
      <c r="L33" s="1">
        <v>42998</v>
      </c>
      <c r="M33">
        <v>283.5</v>
      </c>
      <c r="N33" s="1">
        <v>42998</v>
      </c>
      <c r="O33">
        <v>51.502000000000002</v>
      </c>
      <c r="S33" s="1">
        <v>42997</v>
      </c>
      <c r="T33" s="5">
        <v>2506.65</v>
      </c>
      <c r="U33" s="5">
        <v>3900</v>
      </c>
      <c r="V33" s="5">
        <v>282.89</v>
      </c>
      <c r="W33" s="5">
        <v>52.679000000000002</v>
      </c>
    </row>
    <row r="34" spans="1:23" x14ac:dyDescent="0.25">
      <c r="A34" s="1">
        <f t="shared" si="4"/>
        <v>42996</v>
      </c>
      <c r="B34" s="3">
        <f t="shared" si="0"/>
        <v>2503.87</v>
      </c>
      <c r="C34" s="3">
        <f t="shared" si="1"/>
        <v>4084.1</v>
      </c>
      <c r="D34" s="3">
        <f t="shared" si="2"/>
        <v>296.77999999999997</v>
      </c>
      <c r="E34" s="3">
        <f t="shared" si="3"/>
        <v>56.110999999999997</v>
      </c>
      <c r="H34" s="1">
        <v>42984</v>
      </c>
      <c r="I34" s="2">
        <v>2465.54</v>
      </c>
      <c r="J34" s="1">
        <v>42997</v>
      </c>
      <c r="K34" s="2">
        <v>3900</v>
      </c>
      <c r="L34" s="1">
        <v>42997</v>
      </c>
      <c r="M34">
        <v>282.89</v>
      </c>
      <c r="N34" s="1">
        <v>42997</v>
      </c>
      <c r="O34">
        <v>52.679000000000002</v>
      </c>
      <c r="S34" s="1">
        <v>42996</v>
      </c>
      <c r="T34" s="5">
        <v>2503.87</v>
      </c>
      <c r="U34" s="5">
        <v>4084.1</v>
      </c>
      <c r="V34" s="5">
        <v>296.77999999999997</v>
      </c>
      <c r="W34" s="5">
        <v>56.110999999999997</v>
      </c>
    </row>
    <row r="35" spans="1:23" x14ac:dyDescent="0.25">
      <c r="A35" s="1">
        <f t="shared" si="4"/>
        <v>42995</v>
      </c>
      <c r="B35" s="3" t="str">
        <f t="shared" si="0"/>
        <v/>
      </c>
      <c r="C35" s="3">
        <f t="shared" si="1"/>
        <v>3666.3</v>
      </c>
      <c r="D35" s="3">
        <f t="shared" si="2"/>
        <v>257.08999999999997</v>
      </c>
      <c r="E35" s="3">
        <f t="shared" si="3"/>
        <v>50.71</v>
      </c>
      <c r="H35" s="1">
        <v>42983</v>
      </c>
      <c r="I35" s="2">
        <v>2457.85</v>
      </c>
      <c r="J35" s="1">
        <v>42996</v>
      </c>
      <c r="K35" s="2">
        <v>4084.1</v>
      </c>
      <c r="L35" s="1">
        <v>42996</v>
      </c>
      <c r="M35">
        <v>296.77999999999997</v>
      </c>
      <c r="N35" s="1">
        <v>42996</v>
      </c>
      <c r="O35">
        <v>56.110999999999997</v>
      </c>
      <c r="S35" s="1">
        <v>42995</v>
      </c>
      <c r="T35" s="5" t="s">
        <v>6</v>
      </c>
      <c r="U35" s="5">
        <v>3666.3</v>
      </c>
      <c r="V35" s="5">
        <v>257.08999999999997</v>
      </c>
      <c r="W35" s="5">
        <v>50.71</v>
      </c>
    </row>
    <row r="36" spans="1:23" x14ac:dyDescent="0.25">
      <c r="A36" s="1">
        <f t="shared" si="4"/>
        <v>42994</v>
      </c>
      <c r="B36" s="3" t="str">
        <f t="shared" si="0"/>
        <v/>
      </c>
      <c r="C36" s="3">
        <f t="shared" si="1"/>
        <v>3685.4</v>
      </c>
      <c r="D36" s="3">
        <f t="shared" si="2"/>
        <v>253</v>
      </c>
      <c r="E36" s="3">
        <f t="shared" si="3"/>
        <v>51.823999999999998</v>
      </c>
      <c r="H36" s="1">
        <v>42979</v>
      </c>
      <c r="I36" s="2">
        <v>2476.5500000000002</v>
      </c>
      <c r="J36" s="1">
        <v>42995</v>
      </c>
      <c r="K36" s="2">
        <v>3666.3</v>
      </c>
      <c r="L36" s="1">
        <v>42995</v>
      </c>
      <c r="M36">
        <v>257.08999999999997</v>
      </c>
      <c r="N36" s="1">
        <v>42995</v>
      </c>
      <c r="O36">
        <v>50.71</v>
      </c>
      <c r="S36" s="1">
        <v>42994</v>
      </c>
      <c r="T36" s="5" t="s">
        <v>6</v>
      </c>
      <c r="U36" s="5">
        <v>3685.4</v>
      </c>
      <c r="V36" s="5">
        <v>253</v>
      </c>
      <c r="W36" s="5">
        <v>51.823999999999998</v>
      </c>
    </row>
    <row r="37" spans="1:23" x14ac:dyDescent="0.25">
      <c r="A37" s="1">
        <f t="shared" si="4"/>
        <v>42993</v>
      </c>
      <c r="B37" s="3">
        <f t="shared" si="0"/>
        <v>2500.23</v>
      </c>
      <c r="C37" s="3">
        <f t="shared" si="1"/>
        <v>3698</v>
      </c>
      <c r="D37" s="3">
        <f t="shared" si="2"/>
        <v>258.52</v>
      </c>
      <c r="E37" s="3">
        <f t="shared" si="3"/>
        <v>51.820999999999998</v>
      </c>
      <c r="H37" s="1">
        <v>42978</v>
      </c>
      <c r="I37" s="2">
        <v>2471.65</v>
      </c>
      <c r="J37" s="1">
        <v>42994</v>
      </c>
      <c r="K37" s="2">
        <v>3685.4</v>
      </c>
      <c r="L37" s="1">
        <v>42994</v>
      </c>
      <c r="M37">
        <v>253</v>
      </c>
      <c r="N37" s="1">
        <v>42994</v>
      </c>
      <c r="O37">
        <v>51.823999999999998</v>
      </c>
      <c r="S37" s="1">
        <v>42993</v>
      </c>
      <c r="T37" s="5">
        <v>2500.23</v>
      </c>
      <c r="U37" s="5">
        <v>3698</v>
      </c>
      <c r="V37" s="5">
        <v>258.52</v>
      </c>
      <c r="W37" s="5">
        <v>51.820999999999998</v>
      </c>
    </row>
    <row r="38" spans="1:23" x14ac:dyDescent="0.25">
      <c r="A38" s="1">
        <f t="shared" si="4"/>
        <v>42992</v>
      </c>
      <c r="B38" s="3">
        <f t="shared" si="0"/>
        <v>2495.62</v>
      </c>
      <c r="C38" s="3">
        <f t="shared" si="1"/>
        <v>3238.1</v>
      </c>
      <c r="D38" s="3">
        <f t="shared" si="2"/>
        <v>223.08</v>
      </c>
      <c r="E38" s="3">
        <f t="shared" si="3"/>
        <v>45</v>
      </c>
      <c r="H38" s="1">
        <v>42977</v>
      </c>
      <c r="I38" s="2">
        <v>2457.59</v>
      </c>
      <c r="J38" s="1">
        <v>42993</v>
      </c>
      <c r="K38" s="2">
        <v>3698</v>
      </c>
      <c r="L38" s="1">
        <v>42993</v>
      </c>
      <c r="M38">
        <v>258.52</v>
      </c>
      <c r="N38" s="1">
        <v>42993</v>
      </c>
      <c r="O38">
        <v>51.820999999999998</v>
      </c>
      <c r="S38" s="1">
        <v>42992</v>
      </c>
      <c r="T38" s="5">
        <v>2495.62</v>
      </c>
      <c r="U38" s="5">
        <v>3238.1</v>
      </c>
      <c r="V38" s="5">
        <v>223.08</v>
      </c>
      <c r="W38" s="5">
        <v>45</v>
      </c>
    </row>
    <row r="39" spans="1:23" x14ac:dyDescent="0.25">
      <c r="A39" s="1">
        <f t="shared" si="4"/>
        <v>42991</v>
      </c>
      <c r="B39" s="3">
        <f t="shared" si="0"/>
        <v>2498.37</v>
      </c>
      <c r="C39" s="3">
        <f t="shared" si="1"/>
        <v>3849.7</v>
      </c>
      <c r="D39" s="3">
        <f t="shared" si="2"/>
        <v>275.48</v>
      </c>
      <c r="E39" s="3">
        <f t="shared" si="3"/>
        <v>61.652999999999999</v>
      </c>
      <c r="H39" s="1">
        <v>42976</v>
      </c>
      <c r="I39" s="2">
        <v>2446.3000000000002</v>
      </c>
      <c r="J39" s="1">
        <v>42992</v>
      </c>
      <c r="K39" s="2">
        <v>3238.1</v>
      </c>
      <c r="L39" s="1">
        <v>42992</v>
      </c>
      <c r="M39">
        <v>223.08</v>
      </c>
      <c r="N39" s="1">
        <v>42992</v>
      </c>
      <c r="O39">
        <v>45</v>
      </c>
      <c r="S39" s="1">
        <v>42991</v>
      </c>
      <c r="T39" s="5">
        <v>2498.37</v>
      </c>
      <c r="U39" s="5">
        <v>3849.7</v>
      </c>
      <c r="V39" s="5">
        <v>275.48</v>
      </c>
      <c r="W39" s="5">
        <v>61.652999999999999</v>
      </c>
    </row>
    <row r="40" spans="1:23" x14ac:dyDescent="0.25">
      <c r="A40" s="1">
        <f t="shared" si="4"/>
        <v>42990</v>
      </c>
      <c r="B40" s="3">
        <f t="shared" si="0"/>
        <v>2496.48</v>
      </c>
      <c r="C40" s="3">
        <f t="shared" si="1"/>
        <v>4142.8999999999996</v>
      </c>
      <c r="D40" s="3">
        <f t="shared" si="2"/>
        <v>293.57</v>
      </c>
      <c r="E40" s="3">
        <f t="shared" si="3"/>
        <v>65.793999999999997</v>
      </c>
      <c r="H40" s="1">
        <v>42975</v>
      </c>
      <c r="I40" s="2">
        <v>2444.2399999999998</v>
      </c>
      <c r="J40" s="1">
        <v>42991</v>
      </c>
      <c r="K40" s="2">
        <v>3849.7</v>
      </c>
      <c r="L40" s="1">
        <v>42991</v>
      </c>
      <c r="M40">
        <v>275.48</v>
      </c>
      <c r="N40" s="1">
        <v>42991</v>
      </c>
      <c r="O40">
        <v>61.652999999999999</v>
      </c>
      <c r="S40" s="1">
        <v>42990</v>
      </c>
      <c r="T40" s="5">
        <v>2496.48</v>
      </c>
      <c r="U40" s="5">
        <v>4142.8999999999996</v>
      </c>
      <c r="V40" s="5">
        <v>293.57</v>
      </c>
      <c r="W40" s="5">
        <v>65.793999999999997</v>
      </c>
    </row>
    <row r="41" spans="1:23" x14ac:dyDescent="0.25">
      <c r="A41" s="1">
        <f t="shared" si="4"/>
        <v>42989</v>
      </c>
      <c r="B41" s="3">
        <f t="shared" si="0"/>
        <v>2488.11</v>
      </c>
      <c r="C41" s="3">
        <f t="shared" si="1"/>
        <v>4203</v>
      </c>
      <c r="D41" s="3">
        <f t="shared" si="2"/>
        <v>297.19</v>
      </c>
      <c r="E41" s="3">
        <f t="shared" si="3"/>
        <v>67.978999999999999</v>
      </c>
      <c r="H41" s="1">
        <v>42972</v>
      </c>
      <c r="I41" s="2">
        <v>2443.0500000000002</v>
      </c>
      <c r="J41" s="1">
        <v>42990</v>
      </c>
      <c r="K41" s="2">
        <v>4142.8999999999996</v>
      </c>
      <c r="L41" s="1">
        <v>42990</v>
      </c>
      <c r="M41">
        <v>293.57</v>
      </c>
      <c r="N41" s="1">
        <v>42990</v>
      </c>
      <c r="O41">
        <v>65.793999999999997</v>
      </c>
      <c r="S41" s="1">
        <v>42989</v>
      </c>
      <c r="T41" s="5">
        <v>2488.11</v>
      </c>
      <c r="U41" s="5">
        <v>4203</v>
      </c>
      <c r="V41" s="5">
        <v>297.19</v>
      </c>
      <c r="W41" s="5">
        <v>67.978999999999999</v>
      </c>
    </row>
    <row r="42" spans="1:23" x14ac:dyDescent="0.25">
      <c r="A42" s="1">
        <f t="shared" si="4"/>
        <v>42988</v>
      </c>
      <c r="B42" s="3" t="str">
        <f t="shared" si="0"/>
        <v/>
      </c>
      <c r="C42" s="3">
        <f t="shared" si="1"/>
        <v>4232.1000000000004</v>
      </c>
      <c r="D42" s="3">
        <f t="shared" si="2"/>
        <v>297.74</v>
      </c>
      <c r="E42" s="3">
        <f t="shared" si="3"/>
        <v>67.355999999999995</v>
      </c>
      <c r="H42" s="1">
        <v>42971</v>
      </c>
      <c r="I42" s="2">
        <v>2438.9699999999998</v>
      </c>
      <c r="J42" s="1">
        <v>42989</v>
      </c>
      <c r="K42" s="2">
        <v>4203</v>
      </c>
      <c r="L42" s="1">
        <v>42989</v>
      </c>
      <c r="M42">
        <v>297.19</v>
      </c>
      <c r="N42" s="1">
        <v>42989</v>
      </c>
      <c r="O42">
        <v>67.978999999999999</v>
      </c>
      <c r="S42" s="1">
        <v>42988</v>
      </c>
      <c r="T42" s="5" t="s">
        <v>6</v>
      </c>
      <c r="U42" s="5">
        <v>4232.1000000000004</v>
      </c>
      <c r="V42" s="5">
        <v>297.74</v>
      </c>
      <c r="W42" s="5">
        <v>67.355999999999995</v>
      </c>
    </row>
    <row r="43" spans="1:23" x14ac:dyDescent="0.25">
      <c r="A43" s="1">
        <f t="shared" si="4"/>
        <v>42987</v>
      </c>
      <c r="B43" s="3" t="str">
        <f t="shared" si="0"/>
        <v/>
      </c>
      <c r="C43" s="3">
        <f t="shared" si="1"/>
        <v>4317.8999999999996</v>
      </c>
      <c r="D43" s="3">
        <f t="shared" si="2"/>
        <v>302.79000000000002</v>
      </c>
      <c r="E43" s="3">
        <f t="shared" si="3"/>
        <v>70.899000000000001</v>
      </c>
      <c r="H43" s="1">
        <v>42970</v>
      </c>
      <c r="I43" s="2">
        <v>2444.04</v>
      </c>
      <c r="J43" s="1">
        <v>42988</v>
      </c>
      <c r="K43" s="2">
        <v>4232.1000000000004</v>
      </c>
      <c r="L43" s="1">
        <v>42988</v>
      </c>
      <c r="M43">
        <v>297.74</v>
      </c>
      <c r="N43" s="1">
        <v>42988</v>
      </c>
      <c r="O43">
        <v>67.355999999999995</v>
      </c>
      <c r="S43" s="1">
        <v>42987</v>
      </c>
      <c r="T43" s="5" t="s">
        <v>6</v>
      </c>
      <c r="U43" s="5">
        <v>4317.8999999999996</v>
      </c>
      <c r="V43" s="5">
        <v>302.79000000000002</v>
      </c>
      <c r="W43" s="5">
        <v>70.899000000000001</v>
      </c>
    </row>
    <row r="44" spans="1:23" x14ac:dyDescent="0.25">
      <c r="A44" s="1">
        <f t="shared" si="4"/>
        <v>42986</v>
      </c>
      <c r="B44" s="3">
        <f t="shared" si="0"/>
        <v>2461.4299999999998</v>
      </c>
      <c r="C44" s="3">
        <f t="shared" si="1"/>
        <v>4305.8</v>
      </c>
      <c r="D44" s="3">
        <f t="shared" si="2"/>
        <v>304.18</v>
      </c>
      <c r="E44" s="3">
        <f t="shared" si="3"/>
        <v>73</v>
      </c>
      <c r="H44" s="1">
        <v>42969</v>
      </c>
      <c r="I44" s="2">
        <v>2452.5100000000002</v>
      </c>
      <c r="J44" s="1">
        <v>42987</v>
      </c>
      <c r="K44" s="2">
        <v>4317.8999999999996</v>
      </c>
      <c r="L44" s="1">
        <v>42987</v>
      </c>
      <c r="M44">
        <v>302.79000000000002</v>
      </c>
      <c r="N44" s="1">
        <v>42987</v>
      </c>
      <c r="O44">
        <v>70.899000000000001</v>
      </c>
      <c r="S44" s="1">
        <v>42986</v>
      </c>
      <c r="T44" s="5">
        <v>2461.4299999999998</v>
      </c>
      <c r="U44" s="5">
        <v>4305.8</v>
      </c>
      <c r="V44" s="5">
        <v>304.18</v>
      </c>
      <c r="W44" s="5">
        <v>73</v>
      </c>
    </row>
    <row r="45" spans="1:23" x14ac:dyDescent="0.25">
      <c r="A45" s="1">
        <f t="shared" si="4"/>
        <v>42985</v>
      </c>
      <c r="B45" s="3">
        <f t="shared" si="0"/>
        <v>2465.1</v>
      </c>
      <c r="C45" s="3">
        <f t="shared" si="1"/>
        <v>4613.5</v>
      </c>
      <c r="D45" s="3">
        <f t="shared" si="2"/>
        <v>334.1</v>
      </c>
      <c r="E45" s="3">
        <f t="shared" si="3"/>
        <v>80.099999999999994</v>
      </c>
      <c r="H45" s="1">
        <v>42968</v>
      </c>
      <c r="I45" s="2">
        <v>2428.37</v>
      </c>
      <c r="J45" s="1">
        <v>42986</v>
      </c>
      <c r="K45" s="2">
        <v>4305.8</v>
      </c>
      <c r="L45" s="1">
        <v>42986</v>
      </c>
      <c r="M45">
        <v>304.18</v>
      </c>
      <c r="N45" s="1">
        <v>42986</v>
      </c>
      <c r="O45">
        <v>73</v>
      </c>
      <c r="S45" s="1">
        <v>42985</v>
      </c>
      <c r="T45" s="5">
        <v>2465.1</v>
      </c>
      <c r="U45" s="5">
        <v>4613.5</v>
      </c>
      <c r="V45" s="5">
        <v>334.1</v>
      </c>
      <c r="W45" s="5">
        <v>80.099999999999994</v>
      </c>
    </row>
    <row r="46" spans="1:23" x14ac:dyDescent="0.25">
      <c r="A46" s="1">
        <f t="shared" si="4"/>
        <v>42984</v>
      </c>
      <c r="B46" s="3">
        <f t="shared" si="0"/>
        <v>2465.54</v>
      </c>
      <c r="C46" s="3">
        <f t="shared" si="1"/>
        <v>4589.1000000000004</v>
      </c>
      <c r="D46" s="3">
        <f t="shared" si="2"/>
        <v>337.36</v>
      </c>
      <c r="E46" s="3">
        <f t="shared" si="3"/>
        <v>81.111000000000004</v>
      </c>
      <c r="H46" s="1">
        <v>42965</v>
      </c>
      <c r="I46" s="2">
        <v>2425.5500000000002</v>
      </c>
      <c r="J46" s="1">
        <v>42985</v>
      </c>
      <c r="K46" s="2">
        <v>4613.5</v>
      </c>
      <c r="L46" s="1">
        <v>42985</v>
      </c>
      <c r="M46">
        <v>334.1</v>
      </c>
      <c r="N46" s="1">
        <v>42985</v>
      </c>
      <c r="O46">
        <v>80.099999999999994</v>
      </c>
      <c r="S46" s="1">
        <v>42984</v>
      </c>
      <c r="T46" s="5">
        <v>2465.54</v>
      </c>
      <c r="U46" s="5">
        <v>4589.1000000000004</v>
      </c>
      <c r="V46" s="5">
        <v>337.36</v>
      </c>
      <c r="W46" s="5">
        <v>81.111000000000004</v>
      </c>
    </row>
    <row r="47" spans="1:23" x14ac:dyDescent="0.25">
      <c r="A47" s="1">
        <f t="shared" si="4"/>
        <v>42983</v>
      </c>
      <c r="B47" s="3">
        <f t="shared" si="0"/>
        <v>2457.85</v>
      </c>
      <c r="C47" s="3">
        <f t="shared" si="1"/>
        <v>4374.8999999999996</v>
      </c>
      <c r="D47" s="3">
        <f t="shared" si="2"/>
        <v>316.14999999999998</v>
      </c>
      <c r="E47" s="3">
        <f t="shared" si="3"/>
        <v>73.287999999999997</v>
      </c>
      <c r="H47" s="1">
        <v>42964</v>
      </c>
      <c r="I47" s="2">
        <v>2430.0100000000002</v>
      </c>
      <c r="J47" s="1">
        <v>42984</v>
      </c>
      <c r="K47" s="2">
        <v>4589.1000000000004</v>
      </c>
      <c r="L47" s="1">
        <v>42984</v>
      </c>
      <c r="M47">
        <v>337.36</v>
      </c>
      <c r="N47" s="1">
        <v>42984</v>
      </c>
      <c r="O47">
        <v>81.111000000000004</v>
      </c>
      <c r="S47" s="1">
        <v>42983</v>
      </c>
      <c r="T47" s="5">
        <v>2457.85</v>
      </c>
      <c r="U47" s="5">
        <v>4374.8999999999996</v>
      </c>
      <c r="V47" s="5">
        <v>316.14999999999998</v>
      </c>
      <c r="W47" s="5">
        <v>73.287999999999997</v>
      </c>
    </row>
    <row r="48" spans="1:23" x14ac:dyDescent="0.25">
      <c r="A48" s="1">
        <f t="shared" si="4"/>
        <v>42982</v>
      </c>
      <c r="B48" s="3" t="str">
        <f t="shared" si="0"/>
        <v/>
      </c>
      <c r="C48" s="3">
        <f t="shared" si="1"/>
        <v>4200.3999999999996</v>
      </c>
      <c r="D48" s="3">
        <f t="shared" si="2"/>
        <v>295.73</v>
      </c>
      <c r="E48" s="3">
        <f t="shared" si="3"/>
        <v>66.775999999999996</v>
      </c>
      <c r="H48" s="1">
        <v>42963</v>
      </c>
      <c r="I48" s="2">
        <v>2468.11</v>
      </c>
      <c r="J48" s="1">
        <v>42983</v>
      </c>
      <c r="K48" s="2">
        <v>4374.8999999999996</v>
      </c>
      <c r="L48" s="1">
        <v>42983</v>
      </c>
      <c r="M48">
        <v>316.14999999999998</v>
      </c>
      <c r="N48" s="1">
        <v>42983</v>
      </c>
      <c r="O48">
        <v>73.287999999999997</v>
      </c>
      <c r="S48" s="1">
        <v>42982</v>
      </c>
      <c r="T48" s="5" t="s">
        <v>6</v>
      </c>
      <c r="U48" s="5">
        <v>4200.3999999999996</v>
      </c>
      <c r="V48" s="5">
        <v>295.73</v>
      </c>
      <c r="W48" s="5">
        <v>66.775999999999996</v>
      </c>
    </row>
    <row r="49" spans="1:23" x14ac:dyDescent="0.25">
      <c r="A49" s="1">
        <f t="shared" si="4"/>
        <v>42981</v>
      </c>
      <c r="B49" s="3" t="str">
        <f t="shared" si="0"/>
        <v/>
      </c>
      <c r="C49" s="3">
        <f t="shared" si="1"/>
        <v>4595</v>
      </c>
      <c r="D49" s="3">
        <f t="shared" si="2"/>
        <v>351.21</v>
      </c>
      <c r="E49" s="3">
        <f t="shared" si="3"/>
        <v>78.650000000000006</v>
      </c>
      <c r="H49" s="1">
        <v>42962</v>
      </c>
      <c r="I49" s="2">
        <v>2464.61</v>
      </c>
      <c r="J49" s="1">
        <v>42982</v>
      </c>
      <c r="K49" s="2">
        <v>4200.3999999999996</v>
      </c>
      <c r="L49" s="1">
        <v>42982</v>
      </c>
      <c r="M49">
        <v>295.73</v>
      </c>
      <c r="N49" s="1">
        <v>42982</v>
      </c>
      <c r="O49">
        <v>66.775999999999996</v>
      </c>
      <c r="S49" s="1">
        <v>42981</v>
      </c>
      <c r="T49" s="5" t="s">
        <v>6</v>
      </c>
      <c r="U49" s="5">
        <v>4595</v>
      </c>
      <c r="V49" s="5">
        <v>351.21</v>
      </c>
      <c r="W49" s="5">
        <v>78.650000000000006</v>
      </c>
    </row>
    <row r="50" spans="1:23" x14ac:dyDescent="0.25">
      <c r="A50" s="1">
        <f t="shared" si="4"/>
        <v>42980</v>
      </c>
      <c r="B50" s="3" t="str">
        <f t="shared" si="0"/>
        <v/>
      </c>
      <c r="C50" s="3">
        <f t="shared" si="1"/>
        <v>4534.3999999999996</v>
      </c>
      <c r="D50" s="3">
        <f t="shared" si="2"/>
        <v>345</v>
      </c>
      <c r="E50" s="3">
        <f t="shared" si="3"/>
        <v>78.38</v>
      </c>
      <c r="H50" s="1">
        <v>42961</v>
      </c>
      <c r="I50" s="2">
        <v>2465.84</v>
      </c>
      <c r="J50" s="1">
        <v>42981</v>
      </c>
      <c r="K50" s="2">
        <v>4595</v>
      </c>
      <c r="L50" s="1">
        <v>42981</v>
      </c>
      <c r="M50">
        <v>351.21</v>
      </c>
      <c r="N50" s="1">
        <v>42981</v>
      </c>
      <c r="O50">
        <v>78.650000000000006</v>
      </c>
      <c r="S50" s="1">
        <v>42980</v>
      </c>
      <c r="T50" s="5" t="s">
        <v>6</v>
      </c>
      <c r="U50" s="5">
        <v>4534.3999999999996</v>
      </c>
      <c r="V50" s="5">
        <v>345</v>
      </c>
      <c r="W50" s="5">
        <v>78.38</v>
      </c>
    </row>
    <row r="51" spans="1:23" x14ac:dyDescent="0.25">
      <c r="A51" s="1">
        <f t="shared" si="4"/>
        <v>42979</v>
      </c>
      <c r="B51" s="3">
        <f t="shared" si="0"/>
        <v>2476.5500000000002</v>
      </c>
      <c r="C51" s="3">
        <f t="shared" si="1"/>
        <v>4904.8999999999996</v>
      </c>
      <c r="D51" s="3">
        <f t="shared" si="2"/>
        <v>389.9</v>
      </c>
      <c r="E51" s="3">
        <f t="shared" si="3"/>
        <v>87.114999999999995</v>
      </c>
      <c r="H51" s="1">
        <v>42958</v>
      </c>
      <c r="I51" s="2">
        <v>2441.3200000000002</v>
      </c>
      <c r="J51" s="1">
        <v>42980</v>
      </c>
      <c r="K51" s="2">
        <v>4534.3999999999996</v>
      </c>
      <c r="L51" s="1">
        <v>42980</v>
      </c>
      <c r="M51">
        <v>345</v>
      </c>
      <c r="N51" s="1">
        <v>42980</v>
      </c>
      <c r="O51">
        <v>78.38</v>
      </c>
      <c r="S51" s="1">
        <v>42979</v>
      </c>
      <c r="T51" s="5">
        <v>2476.5500000000002</v>
      </c>
      <c r="U51" s="5">
        <v>4904.8999999999996</v>
      </c>
      <c r="V51" s="5">
        <v>389.9</v>
      </c>
      <c r="W51" s="5">
        <v>87.114999999999995</v>
      </c>
    </row>
    <row r="52" spans="1:23" x14ac:dyDescent="0.25">
      <c r="A52" s="1">
        <f t="shared" si="4"/>
        <v>42978</v>
      </c>
      <c r="B52" s="3">
        <f t="shared" si="0"/>
        <v>2471.65</v>
      </c>
      <c r="C52" s="3">
        <f t="shared" si="1"/>
        <v>4718.2</v>
      </c>
      <c r="D52" s="3">
        <f t="shared" si="2"/>
        <v>387.29</v>
      </c>
      <c r="E52" s="3">
        <f t="shared" si="3"/>
        <v>72.688999999999993</v>
      </c>
      <c r="H52" s="1">
        <v>42957</v>
      </c>
      <c r="I52" s="2">
        <v>2438.21</v>
      </c>
      <c r="J52" s="1">
        <v>42979</v>
      </c>
      <c r="K52" s="2">
        <v>4904.8999999999996</v>
      </c>
      <c r="L52" s="1">
        <v>42979</v>
      </c>
      <c r="M52">
        <v>389.9</v>
      </c>
      <c r="N52" s="1">
        <v>42979</v>
      </c>
      <c r="O52">
        <v>87.114999999999995</v>
      </c>
      <c r="S52" s="1">
        <v>42978</v>
      </c>
      <c r="T52" s="5">
        <v>2471.65</v>
      </c>
      <c r="U52" s="5">
        <v>4718.2</v>
      </c>
      <c r="V52" s="5">
        <v>387.29</v>
      </c>
      <c r="W52" s="5">
        <v>72.688999999999993</v>
      </c>
    </row>
    <row r="53" spans="1:23" x14ac:dyDescent="0.25">
      <c r="A53" s="1">
        <f t="shared" si="4"/>
        <v>42977</v>
      </c>
      <c r="B53" s="3">
        <f t="shared" si="0"/>
        <v>2457.59</v>
      </c>
      <c r="C53" s="3">
        <f t="shared" si="1"/>
        <v>4569</v>
      </c>
      <c r="D53" s="3">
        <f t="shared" si="2"/>
        <v>383.1</v>
      </c>
      <c r="E53" s="3">
        <f t="shared" si="3"/>
        <v>65.451999999999998</v>
      </c>
      <c r="H53" s="1">
        <v>42956</v>
      </c>
      <c r="I53" s="2">
        <v>2474.02</v>
      </c>
      <c r="J53" s="1">
        <v>42978</v>
      </c>
      <c r="K53" s="2">
        <v>4718.2</v>
      </c>
      <c r="L53" s="1">
        <v>42978</v>
      </c>
      <c r="M53">
        <v>387.29</v>
      </c>
      <c r="N53" s="1">
        <v>42978</v>
      </c>
      <c r="O53">
        <v>72.688999999999993</v>
      </c>
      <c r="S53" s="1">
        <v>42977</v>
      </c>
      <c r="T53" s="5">
        <v>2457.59</v>
      </c>
      <c r="U53" s="5">
        <v>4569</v>
      </c>
      <c r="V53" s="5">
        <v>383.1</v>
      </c>
      <c r="W53" s="5">
        <v>65.451999999999998</v>
      </c>
    </row>
    <row r="54" spans="1:23" x14ac:dyDescent="0.25">
      <c r="A54" s="1">
        <f t="shared" si="4"/>
        <v>42976</v>
      </c>
      <c r="B54" s="3">
        <f t="shared" si="0"/>
        <v>2446.3000000000002</v>
      </c>
      <c r="C54" s="3">
        <f t="shared" si="1"/>
        <v>4587.1000000000004</v>
      </c>
      <c r="D54" s="3">
        <f t="shared" si="2"/>
        <v>372.27</v>
      </c>
      <c r="E54" s="3">
        <f t="shared" si="3"/>
        <v>63.533999999999999</v>
      </c>
      <c r="H54" s="1">
        <v>42955</v>
      </c>
      <c r="I54" s="2">
        <v>2474.92</v>
      </c>
      <c r="J54" s="1">
        <v>42977</v>
      </c>
      <c r="K54" s="2">
        <v>4569</v>
      </c>
      <c r="L54" s="1">
        <v>42977</v>
      </c>
      <c r="M54">
        <v>383.1</v>
      </c>
      <c r="N54" s="1">
        <v>42977</v>
      </c>
      <c r="O54">
        <v>65.451999999999998</v>
      </c>
      <c r="S54" s="1">
        <v>42976</v>
      </c>
      <c r="T54" s="5">
        <v>2446.3000000000002</v>
      </c>
      <c r="U54" s="5">
        <v>4587.1000000000004</v>
      </c>
      <c r="V54" s="5">
        <v>372.27</v>
      </c>
      <c r="W54" s="5">
        <v>63.533999999999999</v>
      </c>
    </row>
    <row r="55" spans="1:23" x14ac:dyDescent="0.25">
      <c r="A55" s="1">
        <f t="shared" si="4"/>
        <v>42975</v>
      </c>
      <c r="B55" s="3">
        <f t="shared" si="0"/>
        <v>2444.2399999999998</v>
      </c>
      <c r="C55" s="3">
        <f t="shared" si="1"/>
        <v>4383.8</v>
      </c>
      <c r="D55" s="3">
        <f t="shared" si="2"/>
        <v>347.05</v>
      </c>
      <c r="E55" s="3">
        <f t="shared" si="3"/>
        <v>62.14</v>
      </c>
      <c r="H55" s="1">
        <v>42954</v>
      </c>
      <c r="I55" s="2">
        <v>2480.91</v>
      </c>
      <c r="J55" s="1">
        <v>42976</v>
      </c>
      <c r="K55" s="2">
        <v>4587.1000000000004</v>
      </c>
      <c r="L55" s="1">
        <v>42976</v>
      </c>
      <c r="M55">
        <v>372.27</v>
      </c>
      <c r="N55" s="1">
        <v>42976</v>
      </c>
      <c r="O55">
        <v>63.533999999999999</v>
      </c>
      <c r="S55" s="1">
        <v>42975</v>
      </c>
      <c r="T55" s="5">
        <v>2444.2399999999998</v>
      </c>
      <c r="U55" s="5">
        <v>4383.8</v>
      </c>
      <c r="V55" s="5">
        <v>347.05</v>
      </c>
      <c r="W55" s="5">
        <v>62.14</v>
      </c>
    </row>
    <row r="56" spans="1:23" x14ac:dyDescent="0.25">
      <c r="A56" s="1">
        <f t="shared" si="4"/>
        <v>42974</v>
      </c>
      <c r="B56" s="3" t="str">
        <f t="shared" si="0"/>
        <v/>
      </c>
      <c r="C56" s="3">
        <f t="shared" si="1"/>
        <v>4331.8</v>
      </c>
      <c r="D56" s="3">
        <f t="shared" si="2"/>
        <v>347.69</v>
      </c>
      <c r="E56" s="3">
        <f t="shared" si="3"/>
        <v>60.500999999999998</v>
      </c>
      <c r="H56" s="1">
        <v>42951</v>
      </c>
      <c r="I56" s="2">
        <v>2476.83</v>
      </c>
      <c r="J56" s="1">
        <v>42975</v>
      </c>
      <c r="K56" s="2">
        <v>4383.8</v>
      </c>
      <c r="L56" s="1">
        <v>42975</v>
      </c>
      <c r="M56">
        <v>347.05</v>
      </c>
      <c r="N56" s="1">
        <v>42975</v>
      </c>
      <c r="O56">
        <v>62.14</v>
      </c>
      <c r="S56" s="1">
        <v>42974</v>
      </c>
      <c r="T56" s="5" t="s">
        <v>6</v>
      </c>
      <c r="U56" s="5">
        <v>4331.8</v>
      </c>
      <c r="V56" s="5">
        <v>347.69</v>
      </c>
      <c r="W56" s="5">
        <v>60.500999999999998</v>
      </c>
    </row>
    <row r="57" spans="1:23" x14ac:dyDescent="0.25">
      <c r="A57" s="1">
        <f t="shared" si="4"/>
        <v>42973</v>
      </c>
      <c r="B57" s="3" t="str">
        <f t="shared" si="0"/>
        <v/>
      </c>
      <c r="C57" s="3">
        <f t="shared" si="1"/>
        <v>4341.7</v>
      </c>
      <c r="D57" s="3">
        <f t="shared" si="2"/>
        <v>332.76</v>
      </c>
      <c r="E57" s="3">
        <f t="shared" si="3"/>
        <v>51.529000000000003</v>
      </c>
      <c r="H57" s="1">
        <v>42950</v>
      </c>
      <c r="I57" s="2">
        <v>2472.16</v>
      </c>
      <c r="J57" s="1">
        <v>42974</v>
      </c>
      <c r="K57" s="2">
        <v>4331.8</v>
      </c>
      <c r="L57" s="1">
        <v>42974</v>
      </c>
      <c r="M57">
        <v>347.69</v>
      </c>
      <c r="N57" s="1">
        <v>42974</v>
      </c>
      <c r="O57">
        <v>60.500999999999998</v>
      </c>
      <c r="S57" s="1">
        <v>42973</v>
      </c>
      <c r="T57" s="5" t="s">
        <v>6</v>
      </c>
      <c r="U57" s="5">
        <v>4341.7</v>
      </c>
      <c r="V57" s="5">
        <v>332.76</v>
      </c>
      <c r="W57" s="5">
        <v>51.529000000000003</v>
      </c>
    </row>
    <row r="58" spans="1:23" x14ac:dyDescent="0.25">
      <c r="A58" s="1">
        <f t="shared" si="4"/>
        <v>42972</v>
      </c>
      <c r="B58" s="3">
        <f t="shared" si="0"/>
        <v>2443.0500000000002</v>
      </c>
      <c r="C58" s="3">
        <f t="shared" si="1"/>
        <v>4351.5</v>
      </c>
      <c r="D58" s="3">
        <f t="shared" si="2"/>
        <v>328.7</v>
      </c>
      <c r="E58" s="3">
        <f t="shared" si="3"/>
        <v>50.906999999999996</v>
      </c>
      <c r="H58" s="1">
        <v>42949</v>
      </c>
      <c r="I58" s="2">
        <v>2477.5700000000002</v>
      </c>
      <c r="J58" s="1">
        <v>42973</v>
      </c>
      <c r="K58" s="2">
        <v>4341.7</v>
      </c>
      <c r="L58" s="1">
        <v>42973</v>
      </c>
      <c r="M58">
        <v>332.76</v>
      </c>
      <c r="N58" s="1">
        <v>42973</v>
      </c>
      <c r="O58">
        <v>51.529000000000003</v>
      </c>
      <c r="S58" s="1">
        <v>42972</v>
      </c>
      <c r="T58" s="5">
        <v>2443.0500000000002</v>
      </c>
      <c r="U58" s="5">
        <v>4351.5</v>
      </c>
      <c r="V58" s="5">
        <v>328.7</v>
      </c>
      <c r="W58" s="5">
        <v>50.906999999999996</v>
      </c>
    </row>
    <row r="59" spans="1:23" x14ac:dyDescent="0.25">
      <c r="A59" s="1">
        <f t="shared" si="4"/>
        <v>42971</v>
      </c>
      <c r="B59" s="3">
        <f t="shared" si="0"/>
        <v>2438.9699999999998</v>
      </c>
      <c r="C59" s="3">
        <f t="shared" si="1"/>
        <v>4325.2</v>
      </c>
      <c r="D59" s="3">
        <f t="shared" si="2"/>
        <v>325.64</v>
      </c>
      <c r="E59" s="3">
        <f t="shared" si="3"/>
        <v>49.662999999999997</v>
      </c>
      <c r="H59" s="1">
        <v>42948</v>
      </c>
      <c r="I59" s="2">
        <v>2476.35</v>
      </c>
      <c r="J59" s="1">
        <v>42972</v>
      </c>
      <c r="K59" s="2">
        <v>4351.5</v>
      </c>
      <c r="L59" s="1">
        <v>42972</v>
      </c>
      <c r="M59">
        <v>328.7</v>
      </c>
      <c r="N59" s="1">
        <v>42972</v>
      </c>
      <c r="O59">
        <v>50.906999999999996</v>
      </c>
      <c r="S59" s="1">
        <v>42971</v>
      </c>
      <c r="T59" s="5">
        <v>2438.9699999999998</v>
      </c>
      <c r="U59" s="5">
        <v>4325.2</v>
      </c>
      <c r="V59" s="5">
        <v>325.64</v>
      </c>
      <c r="W59" s="5">
        <v>49.662999999999997</v>
      </c>
    </row>
    <row r="60" spans="1:23" x14ac:dyDescent="0.25">
      <c r="A60" s="1">
        <f t="shared" si="4"/>
        <v>42970</v>
      </c>
      <c r="B60" s="3">
        <f t="shared" si="0"/>
        <v>2444.04</v>
      </c>
      <c r="C60" s="3">
        <f t="shared" si="1"/>
        <v>4129.1000000000004</v>
      </c>
      <c r="D60" s="3">
        <f t="shared" si="2"/>
        <v>316.5</v>
      </c>
      <c r="E60" s="3">
        <f t="shared" si="3"/>
        <v>53.146000000000001</v>
      </c>
      <c r="H60" s="1">
        <v>42947</v>
      </c>
      <c r="I60" s="2">
        <v>2470.3000000000002</v>
      </c>
      <c r="J60" s="1">
        <v>42971</v>
      </c>
      <c r="K60" s="2">
        <v>4325.2</v>
      </c>
      <c r="L60" s="1">
        <v>42971</v>
      </c>
      <c r="M60">
        <v>325.64</v>
      </c>
      <c r="N60" s="1">
        <v>42971</v>
      </c>
      <c r="O60">
        <v>49.662999999999997</v>
      </c>
      <c r="S60" s="1">
        <v>42970</v>
      </c>
      <c r="T60" s="5">
        <v>2444.04</v>
      </c>
      <c r="U60" s="5">
        <v>4129.1000000000004</v>
      </c>
      <c r="V60" s="5">
        <v>316.5</v>
      </c>
      <c r="W60" s="5">
        <v>53.146000000000001</v>
      </c>
    </row>
    <row r="61" spans="1:23" x14ac:dyDescent="0.25">
      <c r="A61" s="1">
        <f t="shared" si="4"/>
        <v>42969</v>
      </c>
      <c r="B61" s="3">
        <f t="shared" si="0"/>
        <v>2452.5100000000002</v>
      </c>
      <c r="C61" s="3">
        <f t="shared" si="1"/>
        <v>4074</v>
      </c>
      <c r="D61" s="3">
        <f t="shared" si="2"/>
        <v>312.45999999999998</v>
      </c>
      <c r="E61" s="3">
        <f t="shared" si="3"/>
        <v>46.22</v>
      </c>
      <c r="H61" s="1">
        <v>42944</v>
      </c>
      <c r="I61" s="2">
        <v>2472.1</v>
      </c>
      <c r="J61" s="1">
        <v>42970</v>
      </c>
      <c r="K61" s="2">
        <v>4129.1000000000004</v>
      </c>
      <c r="L61" s="1">
        <v>42970</v>
      </c>
      <c r="M61">
        <v>316.5</v>
      </c>
      <c r="N61" s="1">
        <v>42970</v>
      </c>
      <c r="O61">
        <v>53.146000000000001</v>
      </c>
      <c r="S61" s="1">
        <v>42969</v>
      </c>
      <c r="T61" s="5">
        <v>2452.5100000000002</v>
      </c>
      <c r="U61" s="5">
        <v>4074</v>
      </c>
      <c r="V61" s="5">
        <v>312.45999999999998</v>
      </c>
      <c r="W61" s="5">
        <v>46.22</v>
      </c>
    </row>
    <row r="62" spans="1:23" x14ac:dyDescent="0.25">
      <c r="A62" s="1">
        <f t="shared" si="4"/>
        <v>42968</v>
      </c>
      <c r="B62" s="3">
        <f t="shared" si="0"/>
        <v>2428.37</v>
      </c>
      <c r="C62" s="3">
        <f t="shared" si="1"/>
        <v>4002.5</v>
      </c>
      <c r="D62" s="3">
        <f t="shared" si="2"/>
        <v>322.5</v>
      </c>
      <c r="E62" s="3">
        <f t="shared" si="3"/>
        <v>48.014000000000003</v>
      </c>
      <c r="H62" s="1">
        <v>42943</v>
      </c>
      <c r="I62" s="2">
        <v>2475.42</v>
      </c>
      <c r="J62" s="1">
        <v>42969</v>
      </c>
      <c r="K62" s="2">
        <v>4074</v>
      </c>
      <c r="L62" s="1">
        <v>42969</v>
      </c>
      <c r="M62">
        <v>312.45999999999998</v>
      </c>
      <c r="N62" s="1">
        <v>42969</v>
      </c>
      <c r="O62">
        <v>46.22</v>
      </c>
      <c r="S62" s="1">
        <v>42968</v>
      </c>
      <c r="T62" s="5">
        <v>2428.37</v>
      </c>
      <c r="U62" s="5">
        <v>4002.5</v>
      </c>
      <c r="V62" s="5">
        <v>322.5</v>
      </c>
      <c r="W62" s="5">
        <v>48.014000000000003</v>
      </c>
    </row>
    <row r="63" spans="1:23" x14ac:dyDescent="0.25">
      <c r="A63" s="1">
        <f t="shared" si="4"/>
        <v>42967</v>
      </c>
      <c r="B63" s="3" t="str">
        <f t="shared" si="0"/>
        <v/>
      </c>
      <c r="C63" s="3">
        <f t="shared" si="1"/>
        <v>4064.3</v>
      </c>
      <c r="D63" s="3">
        <f t="shared" si="2"/>
        <v>298.2</v>
      </c>
      <c r="E63" s="3">
        <f t="shared" si="3"/>
        <v>45.631999999999998</v>
      </c>
      <c r="H63" s="1">
        <v>42942</v>
      </c>
      <c r="I63" s="2">
        <v>2477.83</v>
      </c>
      <c r="J63" s="1">
        <v>42968</v>
      </c>
      <c r="K63" s="2">
        <v>4002.5</v>
      </c>
      <c r="L63" s="1">
        <v>42968</v>
      </c>
      <c r="M63">
        <v>322.5</v>
      </c>
      <c r="N63" s="1">
        <v>42968</v>
      </c>
      <c r="O63">
        <v>48.014000000000003</v>
      </c>
      <c r="S63" s="1">
        <v>42967</v>
      </c>
      <c r="T63" s="5" t="s">
        <v>6</v>
      </c>
      <c r="U63" s="5">
        <v>4064.3</v>
      </c>
      <c r="V63" s="5">
        <v>298.2</v>
      </c>
      <c r="W63" s="5">
        <v>45.631999999999998</v>
      </c>
    </row>
    <row r="64" spans="1:23" x14ac:dyDescent="0.25">
      <c r="A64" s="1">
        <f t="shared" si="4"/>
        <v>42966</v>
      </c>
      <c r="B64" s="3" t="str">
        <f t="shared" si="0"/>
        <v/>
      </c>
      <c r="C64" s="3">
        <f t="shared" si="1"/>
        <v>4145.1000000000004</v>
      </c>
      <c r="D64" s="3">
        <f t="shared" si="2"/>
        <v>292.60000000000002</v>
      </c>
      <c r="E64" s="3">
        <f t="shared" si="3"/>
        <v>44.975999999999999</v>
      </c>
      <c r="H64" s="1">
        <v>42941</v>
      </c>
      <c r="I64" s="2">
        <v>2477.13</v>
      </c>
      <c r="J64" s="1">
        <v>42967</v>
      </c>
      <c r="K64" s="2">
        <v>4064.3</v>
      </c>
      <c r="L64" s="1">
        <v>42967</v>
      </c>
      <c r="M64">
        <v>298.2</v>
      </c>
      <c r="N64" s="1">
        <v>42967</v>
      </c>
      <c r="O64">
        <v>45.631999999999998</v>
      </c>
      <c r="S64" s="1">
        <v>42966</v>
      </c>
      <c r="T64" s="5" t="s">
        <v>6</v>
      </c>
      <c r="U64" s="5">
        <v>4145.1000000000004</v>
      </c>
      <c r="V64" s="5">
        <v>292.60000000000002</v>
      </c>
      <c r="W64" s="5">
        <v>44.975999999999999</v>
      </c>
    </row>
    <row r="65" spans="1:23" x14ac:dyDescent="0.25">
      <c r="A65" s="1">
        <f t="shared" si="4"/>
        <v>42965</v>
      </c>
      <c r="B65" s="3">
        <f t="shared" si="0"/>
        <v>2425.5500000000002</v>
      </c>
      <c r="C65" s="3">
        <f t="shared" si="1"/>
        <v>4090.2</v>
      </c>
      <c r="D65" s="3">
        <f t="shared" si="2"/>
        <v>292.39999999999998</v>
      </c>
      <c r="E65" s="3">
        <f t="shared" si="3"/>
        <v>46.540999999999997</v>
      </c>
      <c r="H65" s="1">
        <v>42940</v>
      </c>
      <c r="I65" s="2">
        <v>2469.91</v>
      </c>
      <c r="J65" s="1">
        <v>42966</v>
      </c>
      <c r="K65" s="2">
        <v>4145.1000000000004</v>
      </c>
      <c r="L65" s="1">
        <v>42966</v>
      </c>
      <c r="M65">
        <v>292.60000000000002</v>
      </c>
      <c r="N65" s="1">
        <v>42966</v>
      </c>
      <c r="O65">
        <v>44.975999999999999</v>
      </c>
      <c r="S65" s="1">
        <v>42965</v>
      </c>
      <c r="T65" s="5">
        <v>2425.5500000000002</v>
      </c>
      <c r="U65" s="5">
        <v>4090.2</v>
      </c>
      <c r="V65" s="5">
        <v>292.39999999999998</v>
      </c>
      <c r="W65" s="5">
        <v>46.540999999999997</v>
      </c>
    </row>
    <row r="66" spans="1:23" x14ac:dyDescent="0.25">
      <c r="A66" s="1">
        <f t="shared" si="4"/>
        <v>42964</v>
      </c>
      <c r="B66" s="3">
        <f t="shared" si="0"/>
        <v>2430.0100000000002</v>
      </c>
      <c r="C66" s="3">
        <f t="shared" si="1"/>
        <v>4260</v>
      </c>
      <c r="D66" s="3">
        <f t="shared" si="2"/>
        <v>298.64999999999998</v>
      </c>
      <c r="E66" s="3">
        <f t="shared" si="3"/>
        <v>43.71</v>
      </c>
      <c r="H66" s="1">
        <v>42937</v>
      </c>
      <c r="I66" s="2">
        <v>2472.54</v>
      </c>
      <c r="J66" s="1">
        <v>42965</v>
      </c>
      <c r="K66" s="2">
        <v>4090.2</v>
      </c>
      <c r="L66" s="1">
        <v>42965</v>
      </c>
      <c r="M66">
        <v>292.39999999999998</v>
      </c>
      <c r="N66" s="1">
        <v>42965</v>
      </c>
      <c r="O66">
        <v>46.540999999999997</v>
      </c>
      <c r="S66" s="1">
        <v>42964</v>
      </c>
      <c r="T66" s="5">
        <v>2430.0100000000002</v>
      </c>
      <c r="U66" s="5">
        <v>4260</v>
      </c>
      <c r="V66" s="5">
        <v>298.64999999999998</v>
      </c>
      <c r="W66" s="5">
        <v>43.71</v>
      </c>
    </row>
    <row r="67" spans="1:23" x14ac:dyDescent="0.25">
      <c r="A67" s="1">
        <f t="shared" si="4"/>
        <v>42963</v>
      </c>
      <c r="B67" s="3">
        <f t="shared" ref="B67:B130" si="5">IFERROR(VLOOKUP($A67,$H$2:$I$1965,2,FALSE),"")</f>
        <v>2468.11</v>
      </c>
      <c r="C67" s="3">
        <f t="shared" ref="C67:C130" si="6">IFERROR(VLOOKUP($A67,$J$1:$K$1965,2,FALSE),"")</f>
        <v>4386.3</v>
      </c>
      <c r="D67" s="3">
        <f t="shared" ref="D67:D130" si="7">IFERROR(VLOOKUP($A67,$L$1:$M$1965,2,FALSE),"")</f>
        <v>301.33999999999997</v>
      </c>
      <c r="E67" s="3">
        <f t="shared" ref="E67:E130" si="8">IFERROR(VLOOKUP($A67,$N$1:$O$1965,2,FALSE),"")</f>
        <v>43.911000000000001</v>
      </c>
      <c r="H67" s="1">
        <v>42936</v>
      </c>
      <c r="I67" s="2">
        <v>2473.4499999999998</v>
      </c>
      <c r="J67" s="1">
        <v>42964</v>
      </c>
      <c r="K67" s="2">
        <v>4260</v>
      </c>
      <c r="L67" s="1">
        <v>42964</v>
      </c>
      <c r="M67">
        <v>298.64999999999998</v>
      </c>
      <c r="N67" s="1">
        <v>42964</v>
      </c>
      <c r="O67">
        <v>43.71</v>
      </c>
      <c r="S67" s="1">
        <v>42963</v>
      </c>
      <c r="T67" s="5">
        <v>2468.11</v>
      </c>
      <c r="U67" s="5">
        <v>4386.3</v>
      </c>
      <c r="V67" s="5">
        <v>301.33999999999997</v>
      </c>
      <c r="W67" s="5">
        <v>43.911000000000001</v>
      </c>
    </row>
    <row r="68" spans="1:23" x14ac:dyDescent="0.25">
      <c r="A68" s="1">
        <f t="shared" ref="A68:A131" si="9">A67-1</f>
        <v>42962</v>
      </c>
      <c r="B68" s="3">
        <f t="shared" si="5"/>
        <v>2464.61</v>
      </c>
      <c r="C68" s="3">
        <f t="shared" si="6"/>
        <v>4151.8999999999996</v>
      </c>
      <c r="D68" s="3">
        <f t="shared" si="7"/>
        <v>286</v>
      </c>
      <c r="E68" s="3">
        <f t="shared" si="8"/>
        <v>42.97</v>
      </c>
      <c r="H68" s="1">
        <v>42935</v>
      </c>
      <c r="I68" s="2">
        <v>2473.83</v>
      </c>
      <c r="J68" s="1">
        <v>42963</v>
      </c>
      <c r="K68" s="2">
        <v>4386.3</v>
      </c>
      <c r="L68" s="1">
        <v>42963</v>
      </c>
      <c r="M68">
        <v>301.33999999999997</v>
      </c>
      <c r="N68" s="1">
        <v>42963</v>
      </c>
      <c r="O68">
        <v>43.911000000000001</v>
      </c>
      <c r="S68" s="1">
        <v>42962</v>
      </c>
      <c r="T68" s="5">
        <v>2464.61</v>
      </c>
      <c r="U68" s="5">
        <v>4151.8999999999996</v>
      </c>
      <c r="V68" s="5">
        <v>286</v>
      </c>
      <c r="W68" s="5">
        <v>42.97</v>
      </c>
    </row>
    <row r="69" spans="1:23" x14ac:dyDescent="0.25">
      <c r="A69" s="1">
        <f t="shared" si="9"/>
        <v>42961</v>
      </c>
      <c r="B69" s="3">
        <f t="shared" si="5"/>
        <v>2465.84</v>
      </c>
      <c r="C69" s="3">
        <f t="shared" si="6"/>
        <v>4319.5</v>
      </c>
      <c r="D69" s="3">
        <f t="shared" si="7"/>
        <v>298.60000000000002</v>
      </c>
      <c r="E69" s="3">
        <f t="shared" si="8"/>
        <v>45.423999999999999</v>
      </c>
      <c r="H69" s="1">
        <v>42934</v>
      </c>
      <c r="I69" s="2">
        <v>2460.61</v>
      </c>
      <c r="J69" s="1">
        <v>42962</v>
      </c>
      <c r="K69" s="2">
        <v>4151.8999999999996</v>
      </c>
      <c r="L69" s="1">
        <v>42962</v>
      </c>
      <c r="M69">
        <v>286</v>
      </c>
      <c r="N69" s="1">
        <v>42962</v>
      </c>
      <c r="O69">
        <v>42.97</v>
      </c>
      <c r="S69" s="1">
        <v>42961</v>
      </c>
      <c r="T69" s="5">
        <v>2465.84</v>
      </c>
      <c r="U69" s="5">
        <v>4319.5</v>
      </c>
      <c r="V69" s="5">
        <v>298.60000000000002</v>
      </c>
      <c r="W69" s="5">
        <v>45.423999999999999</v>
      </c>
    </row>
    <row r="70" spans="1:23" x14ac:dyDescent="0.25">
      <c r="A70" s="1">
        <f t="shared" si="9"/>
        <v>42960</v>
      </c>
      <c r="B70" s="3" t="str">
        <f t="shared" si="5"/>
        <v/>
      </c>
      <c r="C70" s="3">
        <f t="shared" si="6"/>
        <v>4053.3</v>
      </c>
      <c r="D70" s="3">
        <f t="shared" si="7"/>
        <v>296.27999999999997</v>
      </c>
      <c r="E70" s="3">
        <f t="shared" si="8"/>
        <v>45.247999999999998</v>
      </c>
      <c r="H70" s="1">
        <v>42933</v>
      </c>
      <c r="I70" s="2">
        <v>2459.14</v>
      </c>
      <c r="J70" s="1">
        <v>42961</v>
      </c>
      <c r="K70" s="2">
        <v>4319.5</v>
      </c>
      <c r="L70" s="1">
        <v>42961</v>
      </c>
      <c r="M70">
        <v>298.60000000000002</v>
      </c>
      <c r="N70" s="1">
        <v>42961</v>
      </c>
      <c r="O70">
        <v>45.423999999999999</v>
      </c>
      <c r="S70" s="1">
        <v>42960</v>
      </c>
      <c r="T70" s="5" t="s">
        <v>6</v>
      </c>
      <c r="U70" s="5">
        <v>4053.3</v>
      </c>
      <c r="V70" s="5">
        <v>296.27999999999997</v>
      </c>
      <c r="W70" s="5">
        <v>45.247999999999998</v>
      </c>
    </row>
    <row r="71" spans="1:23" x14ac:dyDescent="0.25">
      <c r="A71" s="1">
        <f t="shared" si="9"/>
        <v>42959</v>
      </c>
      <c r="B71" s="3" t="str">
        <f t="shared" si="5"/>
        <v/>
      </c>
      <c r="C71" s="3">
        <f t="shared" si="6"/>
        <v>3865.5</v>
      </c>
      <c r="D71" s="3">
        <f t="shared" si="7"/>
        <v>307.2</v>
      </c>
      <c r="E71" s="3">
        <f t="shared" si="8"/>
        <v>45.878999999999998</v>
      </c>
      <c r="H71" s="1">
        <v>42930</v>
      </c>
      <c r="I71" s="2">
        <v>2459.27</v>
      </c>
      <c r="J71" s="1">
        <v>42960</v>
      </c>
      <c r="K71" s="2">
        <v>4053.3</v>
      </c>
      <c r="L71" s="1">
        <v>42960</v>
      </c>
      <c r="M71">
        <v>296.27999999999997</v>
      </c>
      <c r="N71" s="1">
        <v>42960</v>
      </c>
      <c r="O71">
        <v>45.247999999999998</v>
      </c>
      <c r="S71" s="1">
        <v>42959</v>
      </c>
      <c r="T71" s="5" t="s">
        <v>6</v>
      </c>
      <c r="U71" s="5">
        <v>3865.5</v>
      </c>
      <c r="V71" s="5">
        <v>307.2</v>
      </c>
      <c r="W71" s="5">
        <v>45.878999999999998</v>
      </c>
    </row>
    <row r="72" spans="1:23" x14ac:dyDescent="0.25">
      <c r="A72" s="1">
        <f t="shared" si="9"/>
        <v>42958</v>
      </c>
      <c r="B72" s="3">
        <f t="shared" si="5"/>
        <v>2441.3200000000002</v>
      </c>
      <c r="C72" s="3">
        <f t="shared" si="6"/>
        <v>3644.1</v>
      </c>
      <c r="D72" s="3">
        <f t="shared" si="7"/>
        <v>308.51</v>
      </c>
      <c r="E72" s="3">
        <f t="shared" si="8"/>
        <v>46.970999999999997</v>
      </c>
      <c r="H72" s="1">
        <v>42929</v>
      </c>
      <c r="I72" s="2">
        <v>2447.83</v>
      </c>
      <c r="J72" s="1">
        <v>42959</v>
      </c>
      <c r="K72" s="2">
        <v>3865.5</v>
      </c>
      <c r="L72" s="1">
        <v>42959</v>
      </c>
      <c r="M72">
        <v>307.2</v>
      </c>
      <c r="N72" s="1">
        <v>42959</v>
      </c>
      <c r="O72">
        <v>45.878999999999998</v>
      </c>
      <c r="S72" s="1">
        <v>42958</v>
      </c>
      <c r="T72" s="5">
        <v>2441.3200000000002</v>
      </c>
      <c r="U72" s="5">
        <v>3644.1</v>
      </c>
      <c r="V72" s="5">
        <v>308.51</v>
      </c>
      <c r="W72" s="5">
        <v>46.970999999999997</v>
      </c>
    </row>
    <row r="73" spans="1:23" x14ac:dyDescent="0.25">
      <c r="A73" s="1">
        <f t="shared" si="9"/>
        <v>42957</v>
      </c>
      <c r="B73" s="3">
        <f t="shared" si="5"/>
        <v>2438.21</v>
      </c>
      <c r="C73" s="3">
        <f t="shared" si="6"/>
        <v>3407.9</v>
      </c>
      <c r="D73" s="3">
        <f t="shared" si="7"/>
        <v>295</v>
      </c>
      <c r="E73" s="3">
        <f t="shared" si="8"/>
        <v>46.485999999999997</v>
      </c>
      <c r="H73" s="1">
        <v>42928</v>
      </c>
      <c r="I73" s="2">
        <v>2443.25</v>
      </c>
      <c r="J73" s="1">
        <v>42958</v>
      </c>
      <c r="K73" s="2">
        <v>3644.1</v>
      </c>
      <c r="L73" s="1">
        <v>42958</v>
      </c>
      <c r="M73">
        <v>308.51</v>
      </c>
      <c r="N73" s="1">
        <v>42958</v>
      </c>
      <c r="O73">
        <v>46.970999999999997</v>
      </c>
      <c r="S73" s="1">
        <v>42957</v>
      </c>
      <c r="T73" s="5">
        <v>2438.21</v>
      </c>
      <c r="U73" s="5">
        <v>3407.9</v>
      </c>
      <c r="V73" s="5">
        <v>295</v>
      </c>
      <c r="W73" s="5">
        <v>46.485999999999997</v>
      </c>
    </row>
    <row r="74" spans="1:23" x14ac:dyDescent="0.25">
      <c r="A74" s="1">
        <f t="shared" si="9"/>
        <v>42956</v>
      </c>
      <c r="B74" s="3">
        <f t="shared" si="5"/>
        <v>2474.02</v>
      </c>
      <c r="C74" s="3">
        <f t="shared" si="6"/>
        <v>3339.9</v>
      </c>
      <c r="D74" s="3">
        <f t="shared" si="7"/>
        <v>293.99</v>
      </c>
      <c r="E74" s="3">
        <f t="shared" si="8"/>
        <v>47.56</v>
      </c>
      <c r="H74" s="1">
        <v>42927</v>
      </c>
      <c r="I74" s="2">
        <v>2425.5300000000002</v>
      </c>
      <c r="J74" s="1">
        <v>42957</v>
      </c>
      <c r="K74" s="2">
        <v>3407.9</v>
      </c>
      <c r="L74" s="1">
        <v>42957</v>
      </c>
      <c r="M74">
        <v>295</v>
      </c>
      <c r="N74" s="1">
        <v>42957</v>
      </c>
      <c r="O74">
        <v>46.485999999999997</v>
      </c>
      <c r="S74" s="1">
        <v>42956</v>
      </c>
      <c r="T74" s="5">
        <v>2474.02</v>
      </c>
      <c r="U74" s="5">
        <v>3339.9</v>
      </c>
      <c r="V74" s="5">
        <v>293.99</v>
      </c>
      <c r="W74" s="5">
        <v>47.56</v>
      </c>
    </row>
    <row r="75" spans="1:23" x14ac:dyDescent="0.25">
      <c r="A75" s="1">
        <f t="shared" si="9"/>
        <v>42955</v>
      </c>
      <c r="B75" s="3">
        <f t="shared" si="5"/>
        <v>2474.92</v>
      </c>
      <c r="C75" s="3">
        <f t="shared" si="6"/>
        <v>3415</v>
      </c>
      <c r="D75" s="3">
        <f t="shared" si="7"/>
        <v>295.99</v>
      </c>
      <c r="E75" s="3">
        <f t="shared" si="8"/>
        <v>49</v>
      </c>
      <c r="H75" s="1">
        <v>42926</v>
      </c>
      <c r="I75" s="2">
        <v>2427.4299999999998</v>
      </c>
      <c r="J75" s="1">
        <v>42956</v>
      </c>
      <c r="K75" s="2">
        <v>3339.9</v>
      </c>
      <c r="L75" s="1">
        <v>42956</v>
      </c>
      <c r="M75">
        <v>293.99</v>
      </c>
      <c r="N75" s="1">
        <v>42956</v>
      </c>
      <c r="O75">
        <v>47.56</v>
      </c>
      <c r="S75" s="1">
        <v>42955</v>
      </c>
      <c r="T75" s="5">
        <v>2474.92</v>
      </c>
      <c r="U75" s="5">
        <v>3415</v>
      </c>
      <c r="V75" s="5">
        <v>295.99</v>
      </c>
      <c r="W75" s="5">
        <v>49</v>
      </c>
    </row>
    <row r="76" spans="1:23" x14ac:dyDescent="0.25">
      <c r="A76" s="1">
        <f t="shared" si="9"/>
        <v>42954</v>
      </c>
      <c r="B76" s="3">
        <f t="shared" si="5"/>
        <v>2480.91</v>
      </c>
      <c r="C76" s="3">
        <f t="shared" si="6"/>
        <v>3396.7</v>
      </c>
      <c r="D76" s="3">
        <f t="shared" si="7"/>
        <v>269.58999999999997</v>
      </c>
      <c r="E76" s="3">
        <f t="shared" si="8"/>
        <v>46</v>
      </c>
      <c r="H76" s="1">
        <v>42923</v>
      </c>
      <c r="I76" s="2">
        <v>2425.1799999999998</v>
      </c>
      <c r="J76" s="1">
        <v>42955</v>
      </c>
      <c r="K76" s="2">
        <v>3415</v>
      </c>
      <c r="L76" s="1">
        <v>42955</v>
      </c>
      <c r="M76">
        <v>295.99</v>
      </c>
      <c r="N76" s="1">
        <v>42955</v>
      </c>
      <c r="O76">
        <v>49</v>
      </c>
      <c r="S76" s="1">
        <v>42954</v>
      </c>
      <c r="T76" s="5">
        <v>2480.91</v>
      </c>
      <c r="U76" s="5">
        <v>3396.7</v>
      </c>
      <c r="V76" s="5">
        <v>269.58999999999997</v>
      </c>
      <c r="W76" s="5">
        <v>46</v>
      </c>
    </row>
    <row r="77" spans="1:23" x14ac:dyDescent="0.25">
      <c r="A77" s="1">
        <f t="shared" si="9"/>
        <v>42953</v>
      </c>
      <c r="B77" s="3" t="str">
        <f t="shared" si="5"/>
        <v/>
      </c>
      <c r="C77" s="3">
        <f t="shared" si="6"/>
        <v>3227.9</v>
      </c>
      <c r="D77" s="3">
        <f t="shared" si="7"/>
        <v>264.29000000000002</v>
      </c>
      <c r="E77" s="3">
        <f t="shared" si="8"/>
        <v>45.485999999999997</v>
      </c>
      <c r="H77" s="1">
        <v>42922</v>
      </c>
      <c r="I77" s="2">
        <v>2409.75</v>
      </c>
      <c r="J77" s="1">
        <v>42954</v>
      </c>
      <c r="K77" s="2">
        <v>3396.7</v>
      </c>
      <c r="L77" s="1">
        <v>42954</v>
      </c>
      <c r="M77">
        <v>269.58999999999997</v>
      </c>
      <c r="N77" s="1">
        <v>42954</v>
      </c>
      <c r="O77">
        <v>46</v>
      </c>
      <c r="S77" s="1">
        <v>42953</v>
      </c>
      <c r="T77" s="5" t="s">
        <v>6</v>
      </c>
      <c r="U77" s="5">
        <v>3227.9</v>
      </c>
      <c r="V77" s="5">
        <v>264.29000000000002</v>
      </c>
      <c r="W77" s="5">
        <v>45.485999999999997</v>
      </c>
    </row>
    <row r="78" spans="1:23" x14ac:dyDescent="0.25">
      <c r="A78" s="1">
        <f t="shared" si="9"/>
        <v>42952</v>
      </c>
      <c r="B78" s="3" t="str">
        <f t="shared" si="5"/>
        <v/>
      </c>
      <c r="C78" s="3">
        <f t="shared" si="6"/>
        <v>3256.4</v>
      </c>
      <c r="D78" s="3">
        <f t="shared" si="7"/>
        <v>253.87</v>
      </c>
      <c r="E78" s="3">
        <f t="shared" si="8"/>
        <v>46.238999999999997</v>
      </c>
      <c r="H78" s="1">
        <v>42921</v>
      </c>
      <c r="I78" s="2">
        <v>2432.54</v>
      </c>
      <c r="J78" s="1">
        <v>42953</v>
      </c>
      <c r="K78" s="2">
        <v>3227.9</v>
      </c>
      <c r="L78" s="1">
        <v>42953</v>
      </c>
      <c r="M78">
        <v>264.29000000000002</v>
      </c>
      <c r="N78" s="1">
        <v>42953</v>
      </c>
      <c r="O78">
        <v>45.485999999999997</v>
      </c>
      <c r="S78" s="1">
        <v>42952</v>
      </c>
      <c r="T78" s="5" t="s">
        <v>6</v>
      </c>
      <c r="U78" s="5">
        <v>3256.4</v>
      </c>
      <c r="V78" s="5">
        <v>253.87</v>
      </c>
      <c r="W78" s="5">
        <v>46.238999999999997</v>
      </c>
    </row>
    <row r="79" spans="1:23" x14ac:dyDescent="0.25">
      <c r="A79" s="1">
        <f t="shared" si="9"/>
        <v>42951</v>
      </c>
      <c r="B79" s="3">
        <f t="shared" si="5"/>
        <v>2476.83</v>
      </c>
      <c r="C79" s="3">
        <f t="shared" si="6"/>
        <v>2860</v>
      </c>
      <c r="D79" s="3">
        <f t="shared" si="7"/>
        <v>220.72</v>
      </c>
      <c r="E79" s="3">
        <f t="shared" si="8"/>
        <v>43.018000000000001</v>
      </c>
      <c r="H79" s="1">
        <v>42919</v>
      </c>
      <c r="I79" s="2">
        <v>2429.0100000000002</v>
      </c>
      <c r="J79" s="1">
        <v>42952</v>
      </c>
      <c r="K79" s="2">
        <v>3256.4</v>
      </c>
      <c r="L79" s="1">
        <v>42952</v>
      </c>
      <c r="M79">
        <v>253.87</v>
      </c>
      <c r="N79" s="1">
        <v>42952</v>
      </c>
      <c r="O79">
        <v>46.238999999999997</v>
      </c>
      <c r="S79" s="1">
        <v>42951</v>
      </c>
      <c r="T79" s="5">
        <v>2476.83</v>
      </c>
      <c r="U79" s="5">
        <v>2860</v>
      </c>
      <c r="V79" s="5">
        <v>220.72</v>
      </c>
      <c r="W79" s="5">
        <v>43.018000000000001</v>
      </c>
    </row>
    <row r="80" spans="1:23" x14ac:dyDescent="0.25">
      <c r="A80" s="1">
        <f t="shared" si="9"/>
        <v>42950</v>
      </c>
      <c r="B80" s="3">
        <f t="shared" si="5"/>
        <v>2472.16</v>
      </c>
      <c r="C80" s="3">
        <f t="shared" si="6"/>
        <v>2790.3</v>
      </c>
      <c r="D80" s="3">
        <f t="shared" si="7"/>
        <v>224.67</v>
      </c>
      <c r="E80" s="3">
        <f t="shared" si="8"/>
        <v>42.581000000000003</v>
      </c>
      <c r="H80" s="1">
        <v>42916</v>
      </c>
      <c r="I80" s="2">
        <v>2423.41</v>
      </c>
      <c r="J80" s="1">
        <v>42951</v>
      </c>
      <c r="K80" s="2">
        <v>2860</v>
      </c>
      <c r="L80" s="1">
        <v>42951</v>
      </c>
      <c r="M80">
        <v>220.72</v>
      </c>
      <c r="N80" s="1">
        <v>42951</v>
      </c>
      <c r="O80">
        <v>43.018000000000001</v>
      </c>
      <c r="S80" s="1">
        <v>42950</v>
      </c>
      <c r="T80" s="5">
        <v>2472.16</v>
      </c>
      <c r="U80" s="5">
        <v>2790.3</v>
      </c>
      <c r="V80" s="5">
        <v>224.67</v>
      </c>
      <c r="W80" s="5">
        <v>42.581000000000003</v>
      </c>
    </row>
    <row r="81" spans="1:23" x14ac:dyDescent="0.25">
      <c r="A81" s="1">
        <f t="shared" si="9"/>
        <v>42949</v>
      </c>
      <c r="B81" s="3">
        <f t="shared" si="5"/>
        <v>2477.5700000000002</v>
      </c>
      <c r="C81" s="3">
        <f t="shared" si="6"/>
        <v>2702</v>
      </c>
      <c r="D81" s="3">
        <f t="shared" si="7"/>
        <v>217.88</v>
      </c>
      <c r="E81" s="3">
        <f t="shared" si="8"/>
        <v>41.756</v>
      </c>
      <c r="H81" s="1">
        <v>42915</v>
      </c>
      <c r="I81" s="2">
        <v>2419.6999999999998</v>
      </c>
      <c r="J81" s="1">
        <v>42950</v>
      </c>
      <c r="K81" s="2">
        <v>2790.3</v>
      </c>
      <c r="L81" s="1">
        <v>42950</v>
      </c>
      <c r="M81">
        <v>224.67</v>
      </c>
      <c r="N81" s="1">
        <v>42950</v>
      </c>
      <c r="O81">
        <v>42.581000000000003</v>
      </c>
      <c r="S81" s="1">
        <v>42949</v>
      </c>
      <c r="T81" s="5">
        <v>2477.5700000000002</v>
      </c>
      <c r="U81" s="5">
        <v>2702</v>
      </c>
      <c r="V81" s="5">
        <v>217.88</v>
      </c>
      <c r="W81" s="5">
        <v>41.756</v>
      </c>
    </row>
    <row r="82" spans="1:23" x14ac:dyDescent="0.25">
      <c r="A82" s="1">
        <f t="shared" si="9"/>
        <v>42948</v>
      </c>
      <c r="B82" s="3">
        <f t="shared" si="5"/>
        <v>2476.35</v>
      </c>
      <c r="C82" s="3">
        <f t="shared" si="6"/>
        <v>2731.2</v>
      </c>
      <c r="D82" s="3">
        <f t="shared" si="7"/>
        <v>225.98</v>
      </c>
      <c r="E82" s="3">
        <f t="shared" si="8"/>
        <v>43.146999999999998</v>
      </c>
      <c r="H82" s="1">
        <v>42914</v>
      </c>
      <c r="I82" s="2">
        <v>2440.69</v>
      </c>
      <c r="J82" s="1">
        <v>42949</v>
      </c>
      <c r="K82" s="2">
        <v>2702</v>
      </c>
      <c r="L82" s="1">
        <v>42949</v>
      </c>
      <c r="M82">
        <v>217.88</v>
      </c>
      <c r="N82" s="1">
        <v>42949</v>
      </c>
      <c r="O82">
        <v>41.756</v>
      </c>
      <c r="S82" s="1">
        <v>42948</v>
      </c>
      <c r="T82" s="5">
        <v>2476.35</v>
      </c>
      <c r="U82" s="5">
        <v>2731.2</v>
      </c>
      <c r="V82" s="5">
        <v>225.98</v>
      </c>
      <c r="W82" s="5">
        <v>43.146999999999998</v>
      </c>
    </row>
    <row r="83" spans="1:23" x14ac:dyDescent="0.25">
      <c r="A83" s="1">
        <f t="shared" si="9"/>
        <v>42947</v>
      </c>
      <c r="B83" s="3">
        <f t="shared" si="5"/>
        <v>2470.3000000000002</v>
      </c>
      <c r="C83" s="3">
        <f t="shared" si="6"/>
        <v>2856</v>
      </c>
      <c r="D83" s="3">
        <f t="shared" si="7"/>
        <v>200.79</v>
      </c>
      <c r="E83" s="3">
        <f t="shared" si="8"/>
        <v>42.183</v>
      </c>
      <c r="H83" s="1">
        <v>42913</v>
      </c>
      <c r="I83" s="2">
        <v>2419.38</v>
      </c>
      <c r="J83" s="1">
        <v>42948</v>
      </c>
      <c r="K83" s="2">
        <v>2731.2</v>
      </c>
      <c r="L83" s="1">
        <v>42948</v>
      </c>
      <c r="M83">
        <v>225.98</v>
      </c>
      <c r="N83" s="1">
        <v>42948</v>
      </c>
      <c r="O83">
        <v>43.146999999999998</v>
      </c>
      <c r="S83" s="1">
        <v>42947</v>
      </c>
      <c r="T83" s="5">
        <v>2470.3000000000002</v>
      </c>
      <c r="U83" s="5">
        <v>2856</v>
      </c>
      <c r="V83" s="5">
        <v>200.79</v>
      </c>
      <c r="W83" s="5">
        <v>42.183</v>
      </c>
    </row>
    <row r="84" spans="1:23" x14ac:dyDescent="0.25">
      <c r="A84" s="1">
        <f t="shared" si="9"/>
        <v>42946</v>
      </c>
      <c r="B84" s="3" t="str">
        <f t="shared" si="5"/>
        <v/>
      </c>
      <c r="C84" s="3">
        <f t="shared" si="6"/>
        <v>2749</v>
      </c>
      <c r="D84" s="3">
        <f t="shared" si="7"/>
        <v>195.31</v>
      </c>
      <c r="E84" s="3">
        <f t="shared" si="8"/>
        <v>40.000999999999998</v>
      </c>
      <c r="H84" s="1">
        <v>42912</v>
      </c>
      <c r="I84" s="2">
        <v>2439.0700000000002</v>
      </c>
      <c r="J84" s="1">
        <v>42947</v>
      </c>
      <c r="K84" s="2">
        <v>2856</v>
      </c>
      <c r="L84" s="1">
        <v>42947</v>
      </c>
      <c r="M84">
        <v>200.79</v>
      </c>
      <c r="N84" s="1">
        <v>42947</v>
      </c>
      <c r="O84">
        <v>42.183</v>
      </c>
      <c r="S84" s="1">
        <v>42946</v>
      </c>
      <c r="T84" s="5" t="s">
        <v>6</v>
      </c>
      <c r="U84" s="5">
        <v>2749</v>
      </c>
      <c r="V84" s="5">
        <v>195.31</v>
      </c>
      <c r="W84" s="5">
        <v>40.000999999999998</v>
      </c>
    </row>
    <row r="85" spans="1:23" x14ac:dyDescent="0.25">
      <c r="A85" s="1">
        <f t="shared" si="9"/>
        <v>42945</v>
      </c>
      <c r="B85" s="3" t="str">
        <f t="shared" si="5"/>
        <v/>
      </c>
      <c r="C85" s="3">
        <f t="shared" si="6"/>
        <v>2714.1</v>
      </c>
      <c r="D85" s="3">
        <f t="shared" si="7"/>
        <v>206.94</v>
      </c>
      <c r="E85" s="3">
        <f t="shared" si="8"/>
        <v>41.052999999999997</v>
      </c>
      <c r="H85" s="1">
        <v>42909</v>
      </c>
      <c r="I85" s="2">
        <v>2438.3000000000002</v>
      </c>
      <c r="J85" s="1">
        <v>42946</v>
      </c>
      <c r="K85" s="2">
        <v>2749</v>
      </c>
      <c r="L85" s="1">
        <v>42946</v>
      </c>
      <c r="M85">
        <v>195.31</v>
      </c>
      <c r="N85" s="1">
        <v>42946</v>
      </c>
      <c r="O85">
        <v>40.000999999999998</v>
      </c>
      <c r="S85" s="1">
        <v>42945</v>
      </c>
      <c r="T85" s="5" t="s">
        <v>6</v>
      </c>
      <c r="U85" s="5">
        <v>2714.1</v>
      </c>
      <c r="V85" s="5">
        <v>206.94</v>
      </c>
      <c r="W85" s="5">
        <v>41.052999999999997</v>
      </c>
    </row>
    <row r="86" spans="1:23" x14ac:dyDescent="0.25">
      <c r="A86" s="1">
        <f t="shared" si="9"/>
        <v>42944</v>
      </c>
      <c r="B86" s="3">
        <f t="shared" si="5"/>
        <v>2472.1</v>
      </c>
      <c r="C86" s="3">
        <f t="shared" si="6"/>
        <v>2784.8</v>
      </c>
      <c r="D86" s="3">
        <f t="shared" si="7"/>
        <v>191.2</v>
      </c>
      <c r="E86" s="3">
        <f t="shared" si="8"/>
        <v>40.439</v>
      </c>
      <c r="H86" s="1">
        <v>42908</v>
      </c>
      <c r="I86" s="2">
        <v>2434.5</v>
      </c>
      <c r="J86" s="1">
        <v>42945</v>
      </c>
      <c r="K86" s="2">
        <v>2714.1</v>
      </c>
      <c r="L86" s="1">
        <v>42945</v>
      </c>
      <c r="M86">
        <v>206.94</v>
      </c>
      <c r="N86" s="1">
        <v>42945</v>
      </c>
      <c r="O86">
        <v>41.052999999999997</v>
      </c>
      <c r="S86" s="1">
        <v>42944</v>
      </c>
      <c r="T86" s="5">
        <v>2472.1</v>
      </c>
      <c r="U86" s="5">
        <v>2784.8</v>
      </c>
      <c r="V86" s="5">
        <v>191.2</v>
      </c>
      <c r="W86" s="5">
        <v>40.439</v>
      </c>
    </row>
    <row r="87" spans="1:23" x14ac:dyDescent="0.25">
      <c r="A87" s="1">
        <f t="shared" si="9"/>
        <v>42943</v>
      </c>
      <c r="B87" s="3">
        <f t="shared" si="5"/>
        <v>2475.42</v>
      </c>
      <c r="C87" s="3">
        <f t="shared" si="6"/>
        <v>2664.9</v>
      </c>
      <c r="D87" s="3">
        <f t="shared" si="7"/>
        <v>202.66</v>
      </c>
      <c r="E87" s="3">
        <f t="shared" si="8"/>
        <v>41.774000000000001</v>
      </c>
      <c r="H87" s="1">
        <v>42907</v>
      </c>
      <c r="I87" s="2">
        <v>2435.61</v>
      </c>
      <c r="J87" s="1">
        <v>42944</v>
      </c>
      <c r="K87" s="2">
        <v>2784.8</v>
      </c>
      <c r="L87" s="1">
        <v>42944</v>
      </c>
      <c r="M87">
        <v>191.2</v>
      </c>
      <c r="N87" s="1">
        <v>42944</v>
      </c>
      <c r="O87">
        <v>40.439</v>
      </c>
      <c r="S87" s="1">
        <v>42943</v>
      </c>
      <c r="T87" s="5">
        <v>2475.42</v>
      </c>
      <c r="U87" s="5">
        <v>2664.9</v>
      </c>
      <c r="V87" s="5">
        <v>202.66</v>
      </c>
      <c r="W87" s="5">
        <v>41.774000000000001</v>
      </c>
    </row>
    <row r="88" spans="1:23" x14ac:dyDescent="0.25">
      <c r="A88" s="1">
        <f t="shared" si="9"/>
        <v>42942</v>
      </c>
      <c r="B88" s="3">
        <f t="shared" si="5"/>
        <v>2477.83</v>
      </c>
      <c r="C88" s="3">
        <f t="shared" si="6"/>
        <v>2525.6999999999998</v>
      </c>
      <c r="D88" s="3">
        <f t="shared" si="7"/>
        <v>203.33</v>
      </c>
      <c r="E88" s="3">
        <f t="shared" si="8"/>
        <v>42.101999999999997</v>
      </c>
      <c r="H88" s="1">
        <v>42906</v>
      </c>
      <c r="I88" s="2">
        <v>2437.0300000000002</v>
      </c>
      <c r="J88" s="1">
        <v>42943</v>
      </c>
      <c r="K88" s="2">
        <v>2664.9</v>
      </c>
      <c r="L88" s="1">
        <v>42943</v>
      </c>
      <c r="M88">
        <v>202.66</v>
      </c>
      <c r="N88" s="1">
        <v>42943</v>
      </c>
      <c r="O88">
        <v>41.774000000000001</v>
      </c>
      <c r="S88" s="1">
        <v>42942</v>
      </c>
      <c r="T88" s="5">
        <v>2477.83</v>
      </c>
      <c r="U88" s="5">
        <v>2525.6999999999998</v>
      </c>
      <c r="V88" s="5">
        <v>203.33</v>
      </c>
      <c r="W88" s="5">
        <v>42.101999999999997</v>
      </c>
    </row>
    <row r="89" spans="1:23" x14ac:dyDescent="0.25">
      <c r="A89" s="1">
        <f t="shared" si="9"/>
        <v>42941</v>
      </c>
      <c r="B89" s="3">
        <f t="shared" si="5"/>
        <v>2477.13</v>
      </c>
      <c r="C89" s="3">
        <f t="shared" si="6"/>
        <v>2560.9</v>
      </c>
      <c r="D89" s="3">
        <f t="shared" si="7"/>
        <v>202.71</v>
      </c>
      <c r="E89" s="3">
        <f t="shared" si="8"/>
        <v>42.191000000000003</v>
      </c>
      <c r="H89" s="1">
        <v>42905</v>
      </c>
      <c r="I89" s="2">
        <v>2453.46</v>
      </c>
      <c r="J89" s="1">
        <v>42942</v>
      </c>
      <c r="K89" s="2">
        <v>2525.6999999999998</v>
      </c>
      <c r="L89" s="1">
        <v>42942</v>
      </c>
      <c r="M89">
        <v>203.33</v>
      </c>
      <c r="N89" s="1">
        <v>42942</v>
      </c>
      <c r="O89">
        <v>42.101999999999997</v>
      </c>
      <c r="S89" s="1">
        <v>42941</v>
      </c>
      <c r="T89" s="5">
        <v>2477.13</v>
      </c>
      <c r="U89" s="5">
        <v>2560.9</v>
      </c>
      <c r="V89" s="5">
        <v>202.71</v>
      </c>
      <c r="W89" s="5">
        <v>42.191000000000003</v>
      </c>
    </row>
    <row r="90" spans="1:23" x14ac:dyDescent="0.25">
      <c r="A90" s="1">
        <f t="shared" si="9"/>
        <v>42940</v>
      </c>
      <c r="B90" s="3">
        <f t="shared" si="5"/>
        <v>2469.91</v>
      </c>
      <c r="C90" s="3">
        <f t="shared" si="6"/>
        <v>2769.7</v>
      </c>
      <c r="D90" s="3">
        <f t="shared" si="7"/>
        <v>226.59</v>
      </c>
      <c r="E90" s="3">
        <f t="shared" si="8"/>
        <v>45.1</v>
      </c>
      <c r="H90" s="1">
        <v>42902</v>
      </c>
      <c r="I90" s="2">
        <v>2433.15</v>
      </c>
      <c r="J90" s="1">
        <v>42941</v>
      </c>
      <c r="K90" s="2">
        <v>2560.9</v>
      </c>
      <c r="L90" s="1">
        <v>42941</v>
      </c>
      <c r="M90">
        <v>202.71</v>
      </c>
      <c r="N90" s="1">
        <v>42941</v>
      </c>
      <c r="O90">
        <v>42.191000000000003</v>
      </c>
      <c r="S90" s="1">
        <v>42940</v>
      </c>
      <c r="T90" s="5">
        <v>2469.91</v>
      </c>
      <c r="U90" s="5">
        <v>2769.7</v>
      </c>
      <c r="V90" s="5">
        <v>226.59</v>
      </c>
      <c r="W90" s="5">
        <v>45.1</v>
      </c>
    </row>
    <row r="91" spans="1:23" x14ac:dyDescent="0.25">
      <c r="A91" s="1">
        <f t="shared" si="9"/>
        <v>42939</v>
      </c>
      <c r="B91" s="3" t="str">
        <f t="shared" si="5"/>
        <v/>
      </c>
      <c r="C91" s="3">
        <f t="shared" si="6"/>
        <v>2747.5</v>
      </c>
      <c r="D91" s="3">
        <f t="shared" si="7"/>
        <v>228.22</v>
      </c>
      <c r="E91" s="3">
        <f t="shared" si="8"/>
        <v>45.106999999999999</v>
      </c>
      <c r="H91" s="1">
        <v>42901</v>
      </c>
      <c r="I91" s="2">
        <v>2432.46</v>
      </c>
      <c r="J91" s="1">
        <v>42940</v>
      </c>
      <c r="K91" s="2">
        <v>2769.7</v>
      </c>
      <c r="L91" s="1">
        <v>42940</v>
      </c>
      <c r="M91">
        <v>226.59</v>
      </c>
      <c r="N91" s="1">
        <v>42940</v>
      </c>
      <c r="O91">
        <v>45.1</v>
      </c>
      <c r="S91" s="1">
        <v>42939</v>
      </c>
      <c r="T91" s="5" t="s">
        <v>6</v>
      </c>
      <c r="U91" s="5">
        <v>2747.5</v>
      </c>
      <c r="V91" s="5">
        <v>228.22</v>
      </c>
      <c r="W91" s="5">
        <v>45.106999999999999</v>
      </c>
    </row>
    <row r="92" spans="1:23" x14ac:dyDescent="0.25">
      <c r="A92" s="1">
        <f t="shared" si="9"/>
        <v>42938</v>
      </c>
      <c r="B92" s="3" t="str">
        <f t="shared" si="5"/>
        <v/>
      </c>
      <c r="C92" s="3">
        <f t="shared" si="6"/>
        <v>2845.7</v>
      </c>
      <c r="D92" s="3">
        <f t="shared" si="7"/>
        <v>232.73</v>
      </c>
      <c r="E92" s="3">
        <f t="shared" si="8"/>
        <v>47.01</v>
      </c>
      <c r="H92" s="1">
        <v>42900</v>
      </c>
      <c r="I92" s="2">
        <v>2437.92</v>
      </c>
      <c r="J92" s="1">
        <v>42939</v>
      </c>
      <c r="K92" s="2">
        <v>2747.5</v>
      </c>
      <c r="L92" s="1">
        <v>42939</v>
      </c>
      <c r="M92">
        <v>228.22</v>
      </c>
      <c r="N92" s="1">
        <v>42939</v>
      </c>
      <c r="O92">
        <v>45.106999999999999</v>
      </c>
      <c r="S92" s="1">
        <v>42938</v>
      </c>
      <c r="T92" s="5" t="s">
        <v>6</v>
      </c>
      <c r="U92" s="5">
        <v>2845.7</v>
      </c>
      <c r="V92" s="5">
        <v>232.73</v>
      </c>
      <c r="W92" s="5">
        <v>47.01</v>
      </c>
    </row>
    <row r="93" spans="1:23" x14ac:dyDescent="0.25">
      <c r="A93" s="1">
        <f t="shared" si="9"/>
        <v>42937</v>
      </c>
      <c r="B93" s="3">
        <f t="shared" si="5"/>
        <v>2472.54</v>
      </c>
      <c r="C93" s="3">
        <f t="shared" si="6"/>
        <v>2664</v>
      </c>
      <c r="D93" s="3">
        <f t="shared" si="7"/>
        <v>216.09</v>
      </c>
      <c r="E93" s="3">
        <f t="shared" si="8"/>
        <v>45.45</v>
      </c>
      <c r="H93" s="1">
        <v>42899</v>
      </c>
      <c r="I93" s="2">
        <v>2440.35</v>
      </c>
      <c r="J93" s="1">
        <v>42938</v>
      </c>
      <c r="K93" s="2">
        <v>2845.7</v>
      </c>
      <c r="L93" s="1">
        <v>42938</v>
      </c>
      <c r="M93">
        <v>232.73</v>
      </c>
      <c r="N93" s="1">
        <v>42938</v>
      </c>
      <c r="O93">
        <v>47.01</v>
      </c>
      <c r="S93" s="1">
        <v>42937</v>
      </c>
      <c r="T93" s="5">
        <v>2472.54</v>
      </c>
      <c r="U93" s="5">
        <v>2664</v>
      </c>
      <c r="V93" s="5">
        <v>216.09</v>
      </c>
      <c r="W93" s="5">
        <v>45.45</v>
      </c>
    </row>
    <row r="94" spans="1:23" x14ac:dyDescent="0.25">
      <c r="A94" s="1">
        <f t="shared" si="9"/>
        <v>42936</v>
      </c>
      <c r="B94" s="3">
        <f t="shared" si="5"/>
        <v>2473.4499999999998</v>
      </c>
      <c r="C94" s="3">
        <f t="shared" si="6"/>
        <v>2856.3</v>
      </c>
      <c r="D94" s="3">
        <f t="shared" si="7"/>
        <v>227</v>
      </c>
      <c r="E94" s="3">
        <f t="shared" si="8"/>
        <v>44.811999999999998</v>
      </c>
      <c r="H94" s="1">
        <v>42898</v>
      </c>
      <c r="I94" s="2">
        <v>2429.39</v>
      </c>
      <c r="J94" s="1">
        <v>42937</v>
      </c>
      <c r="K94" s="2">
        <v>2664</v>
      </c>
      <c r="L94" s="1">
        <v>42937</v>
      </c>
      <c r="M94">
        <v>216.09</v>
      </c>
      <c r="N94" s="1">
        <v>42937</v>
      </c>
      <c r="O94">
        <v>45.45</v>
      </c>
      <c r="S94" s="1">
        <v>42936</v>
      </c>
      <c r="T94" s="5">
        <v>2473.4499999999998</v>
      </c>
      <c r="U94" s="5">
        <v>2856.3</v>
      </c>
      <c r="V94" s="5">
        <v>227</v>
      </c>
      <c r="W94" s="5">
        <v>44.811999999999998</v>
      </c>
    </row>
    <row r="95" spans="1:23" x14ac:dyDescent="0.25">
      <c r="A95" s="1">
        <f t="shared" si="9"/>
        <v>42935</v>
      </c>
      <c r="B95" s="3">
        <f t="shared" si="5"/>
        <v>2473.83</v>
      </c>
      <c r="C95" s="3">
        <f t="shared" si="6"/>
        <v>2253.1</v>
      </c>
      <c r="D95" s="3">
        <f t="shared" si="7"/>
        <v>194</v>
      </c>
      <c r="E95" s="3">
        <f t="shared" si="8"/>
        <v>40.018000000000001</v>
      </c>
      <c r="H95" s="1">
        <v>42895</v>
      </c>
      <c r="I95" s="2">
        <v>2431.77</v>
      </c>
      <c r="J95" s="1">
        <v>42936</v>
      </c>
      <c r="K95" s="2">
        <v>2856.3</v>
      </c>
      <c r="L95" s="1">
        <v>42936</v>
      </c>
      <c r="M95">
        <v>227</v>
      </c>
      <c r="N95" s="1">
        <v>42936</v>
      </c>
      <c r="O95">
        <v>44.811999999999998</v>
      </c>
      <c r="S95" s="1">
        <v>42935</v>
      </c>
      <c r="T95" s="5">
        <v>2473.83</v>
      </c>
      <c r="U95" s="5">
        <v>2253.1</v>
      </c>
      <c r="V95" s="5">
        <v>194</v>
      </c>
      <c r="W95" s="5">
        <v>40.018000000000001</v>
      </c>
    </row>
    <row r="96" spans="1:23" x14ac:dyDescent="0.25">
      <c r="A96" s="1">
        <f t="shared" si="9"/>
        <v>42934</v>
      </c>
      <c r="B96" s="3">
        <f t="shared" si="5"/>
        <v>2460.61</v>
      </c>
      <c r="C96" s="3">
        <f t="shared" si="6"/>
        <v>2302.1</v>
      </c>
      <c r="D96" s="3">
        <f t="shared" si="7"/>
        <v>226.84</v>
      </c>
      <c r="E96" s="3">
        <f t="shared" si="8"/>
        <v>43.365000000000002</v>
      </c>
      <c r="H96" s="1">
        <v>42894</v>
      </c>
      <c r="I96" s="2">
        <v>2433.79</v>
      </c>
      <c r="J96" s="1">
        <v>42935</v>
      </c>
      <c r="K96" s="2">
        <v>2253.1</v>
      </c>
      <c r="L96" s="1">
        <v>42935</v>
      </c>
      <c r="M96">
        <v>194</v>
      </c>
      <c r="N96" s="1">
        <v>42935</v>
      </c>
      <c r="O96">
        <v>40.018000000000001</v>
      </c>
      <c r="S96" s="1">
        <v>42934</v>
      </c>
      <c r="T96" s="5">
        <v>2460.61</v>
      </c>
      <c r="U96" s="5">
        <v>2302.1</v>
      </c>
      <c r="V96" s="5">
        <v>226.84</v>
      </c>
      <c r="W96" s="5">
        <v>43.365000000000002</v>
      </c>
    </row>
    <row r="97" spans="1:23" x14ac:dyDescent="0.25">
      <c r="A97" s="1">
        <f t="shared" si="9"/>
        <v>42933</v>
      </c>
      <c r="B97" s="3">
        <f t="shared" si="5"/>
        <v>2459.14</v>
      </c>
      <c r="C97" s="3">
        <f t="shared" si="6"/>
        <v>2219</v>
      </c>
      <c r="D97" s="3">
        <f t="shared" si="7"/>
        <v>190.1</v>
      </c>
      <c r="E97" s="3">
        <f t="shared" si="8"/>
        <v>42.09</v>
      </c>
      <c r="H97" s="1">
        <v>42893</v>
      </c>
      <c r="I97" s="2">
        <v>2433.14</v>
      </c>
      <c r="J97" s="1">
        <v>42934</v>
      </c>
      <c r="K97" s="2">
        <v>2302.1</v>
      </c>
      <c r="L97" s="1">
        <v>42934</v>
      </c>
      <c r="M97">
        <v>226.84</v>
      </c>
      <c r="N97" s="1">
        <v>42934</v>
      </c>
      <c r="O97">
        <v>43.365000000000002</v>
      </c>
      <c r="S97" s="1">
        <v>42933</v>
      </c>
      <c r="T97" s="5">
        <v>2459.14</v>
      </c>
      <c r="U97" s="5">
        <v>2219</v>
      </c>
      <c r="V97" s="5">
        <v>190.1</v>
      </c>
      <c r="W97" s="5">
        <v>42.09</v>
      </c>
    </row>
    <row r="98" spans="1:23" x14ac:dyDescent="0.25">
      <c r="A98" s="1">
        <f t="shared" si="9"/>
        <v>42932</v>
      </c>
      <c r="B98" s="3" t="str">
        <f t="shared" si="5"/>
        <v/>
      </c>
      <c r="C98" s="3">
        <f t="shared" si="6"/>
        <v>1924.9</v>
      </c>
      <c r="D98" s="3">
        <f t="shared" si="7"/>
        <v>157.06</v>
      </c>
      <c r="E98" s="3">
        <f t="shared" si="8"/>
        <v>40.878999999999998</v>
      </c>
      <c r="H98" s="1">
        <v>42892</v>
      </c>
      <c r="I98" s="2">
        <v>2429.33</v>
      </c>
      <c r="J98" s="1">
        <v>42933</v>
      </c>
      <c r="K98" s="2">
        <v>2219</v>
      </c>
      <c r="L98" s="1">
        <v>42933</v>
      </c>
      <c r="M98">
        <v>190.1</v>
      </c>
      <c r="N98" s="1">
        <v>42933</v>
      </c>
      <c r="O98">
        <v>42.09</v>
      </c>
      <c r="S98" s="1">
        <v>42932</v>
      </c>
      <c r="T98" s="5" t="s">
        <v>6</v>
      </c>
      <c r="U98" s="5">
        <v>1924.9</v>
      </c>
      <c r="V98" s="5">
        <v>157.06</v>
      </c>
      <c r="W98" s="5">
        <v>40.878999999999998</v>
      </c>
    </row>
    <row r="99" spans="1:23" x14ac:dyDescent="0.25">
      <c r="A99" s="1">
        <f t="shared" si="9"/>
        <v>42931</v>
      </c>
      <c r="B99" s="3" t="str">
        <f t="shared" si="5"/>
        <v/>
      </c>
      <c r="C99" s="3">
        <f t="shared" si="6"/>
        <v>1978.6</v>
      </c>
      <c r="D99" s="3">
        <f t="shared" si="7"/>
        <v>170.17</v>
      </c>
      <c r="E99" s="3">
        <f t="shared" si="8"/>
        <v>38.380000000000003</v>
      </c>
      <c r="H99" s="1">
        <v>42891</v>
      </c>
      <c r="I99" s="2">
        <v>2436.1</v>
      </c>
      <c r="J99" s="1">
        <v>42932</v>
      </c>
      <c r="K99" s="2">
        <v>1924.9</v>
      </c>
      <c r="L99" s="1">
        <v>42932</v>
      </c>
      <c r="M99">
        <v>157.06</v>
      </c>
      <c r="N99" s="1">
        <v>42932</v>
      </c>
      <c r="O99">
        <v>40.878999999999998</v>
      </c>
      <c r="S99" s="1">
        <v>42931</v>
      </c>
      <c r="T99" s="5" t="s">
        <v>6</v>
      </c>
      <c r="U99" s="5">
        <v>1978.6</v>
      </c>
      <c r="V99" s="5">
        <v>170.17</v>
      </c>
      <c r="W99" s="5">
        <v>38.380000000000003</v>
      </c>
    </row>
    <row r="100" spans="1:23" x14ac:dyDescent="0.25">
      <c r="A100" s="1">
        <f t="shared" si="9"/>
        <v>42930</v>
      </c>
      <c r="B100" s="3">
        <f t="shared" si="5"/>
        <v>2459.27</v>
      </c>
      <c r="C100" s="3">
        <f t="shared" si="6"/>
        <v>2205.1</v>
      </c>
      <c r="D100" s="3">
        <f t="shared" si="7"/>
        <v>196.49</v>
      </c>
      <c r="E100" s="3">
        <f t="shared" si="8"/>
        <v>42.35</v>
      </c>
      <c r="H100" s="1">
        <v>42888</v>
      </c>
      <c r="I100" s="2">
        <v>2439.0700000000002</v>
      </c>
      <c r="J100" s="1">
        <v>42931</v>
      </c>
      <c r="K100" s="2">
        <v>1978.6</v>
      </c>
      <c r="L100" s="1">
        <v>42931</v>
      </c>
      <c r="M100">
        <v>170.17</v>
      </c>
      <c r="N100" s="1">
        <v>42931</v>
      </c>
      <c r="O100">
        <v>38.380000000000003</v>
      </c>
      <c r="S100" s="1">
        <v>42930</v>
      </c>
      <c r="T100" s="5">
        <v>2459.27</v>
      </c>
      <c r="U100" s="5">
        <v>2205.1</v>
      </c>
      <c r="V100" s="5">
        <v>196.49</v>
      </c>
      <c r="W100" s="5">
        <v>42.35</v>
      </c>
    </row>
    <row r="101" spans="1:23" x14ac:dyDescent="0.25">
      <c r="A101" s="1">
        <f t="shared" si="9"/>
        <v>42929</v>
      </c>
      <c r="B101" s="3">
        <f t="shared" si="5"/>
        <v>2447.83</v>
      </c>
      <c r="C101" s="3">
        <f t="shared" si="6"/>
        <v>2329</v>
      </c>
      <c r="D101" s="3">
        <f t="shared" si="7"/>
        <v>205</v>
      </c>
      <c r="E101" s="3">
        <f t="shared" si="8"/>
        <v>45.167999999999999</v>
      </c>
      <c r="H101" s="1">
        <v>42887</v>
      </c>
      <c r="I101" s="2">
        <v>2430.06</v>
      </c>
      <c r="J101" s="1">
        <v>42930</v>
      </c>
      <c r="K101" s="2">
        <v>2205.1</v>
      </c>
      <c r="L101" s="1">
        <v>42930</v>
      </c>
      <c r="M101">
        <v>196.49</v>
      </c>
      <c r="N101" s="1">
        <v>42930</v>
      </c>
      <c r="O101">
        <v>42.35</v>
      </c>
      <c r="S101" s="1">
        <v>42929</v>
      </c>
      <c r="T101" s="5">
        <v>2447.83</v>
      </c>
      <c r="U101" s="5">
        <v>2329</v>
      </c>
      <c r="V101" s="5">
        <v>205</v>
      </c>
      <c r="W101" s="5">
        <v>45.167999999999999</v>
      </c>
    </row>
    <row r="102" spans="1:23" x14ac:dyDescent="0.25">
      <c r="A102" s="1">
        <f t="shared" si="9"/>
        <v>42928</v>
      </c>
      <c r="B102" s="3">
        <f t="shared" si="5"/>
        <v>2443.25</v>
      </c>
      <c r="C102" s="3">
        <f t="shared" si="6"/>
        <v>2374.4</v>
      </c>
      <c r="D102" s="3">
        <f t="shared" si="7"/>
        <v>224.35</v>
      </c>
      <c r="E102" s="3">
        <f t="shared" si="8"/>
        <v>46.84</v>
      </c>
      <c r="H102" s="1">
        <v>42886</v>
      </c>
      <c r="I102" s="2">
        <v>2411.8000000000002</v>
      </c>
      <c r="J102" s="1">
        <v>42929</v>
      </c>
      <c r="K102" s="2">
        <v>2329</v>
      </c>
      <c r="L102" s="1">
        <v>42929</v>
      </c>
      <c r="M102">
        <v>205</v>
      </c>
      <c r="N102" s="1">
        <v>42929</v>
      </c>
      <c r="O102">
        <v>45.167999999999999</v>
      </c>
      <c r="S102" s="1">
        <v>42928</v>
      </c>
      <c r="T102" s="5">
        <v>2443.25</v>
      </c>
      <c r="U102" s="5">
        <v>2374.4</v>
      </c>
      <c r="V102" s="5">
        <v>224.35</v>
      </c>
      <c r="W102" s="5">
        <v>46.84</v>
      </c>
    </row>
    <row r="103" spans="1:23" x14ac:dyDescent="0.25">
      <c r="A103" s="1">
        <f t="shared" si="9"/>
        <v>42927</v>
      </c>
      <c r="B103" s="3">
        <f t="shared" si="5"/>
        <v>2425.5300000000002</v>
      </c>
      <c r="C103" s="3">
        <f t="shared" si="6"/>
        <v>2282.1</v>
      </c>
      <c r="D103" s="3">
        <f t="shared" si="7"/>
        <v>188.63</v>
      </c>
      <c r="E103" s="3">
        <f t="shared" si="8"/>
        <v>43.435000000000002</v>
      </c>
      <c r="H103" s="1">
        <v>42885</v>
      </c>
      <c r="I103" s="2">
        <v>2412.91</v>
      </c>
      <c r="J103" s="1">
        <v>42928</v>
      </c>
      <c r="K103" s="2">
        <v>2374.4</v>
      </c>
      <c r="L103" s="1">
        <v>42928</v>
      </c>
      <c r="M103">
        <v>224.35</v>
      </c>
      <c r="N103" s="1">
        <v>42928</v>
      </c>
      <c r="O103">
        <v>46.84</v>
      </c>
      <c r="S103" s="1">
        <v>42927</v>
      </c>
      <c r="T103" s="5">
        <v>2425.5300000000002</v>
      </c>
      <c r="U103" s="5">
        <v>2282.1</v>
      </c>
      <c r="V103" s="5">
        <v>188.63</v>
      </c>
      <c r="W103" s="5">
        <v>43.435000000000002</v>
      </c>
    </row>
    <row r="104" spans="1:23" x14ac:dyDescent="0.25">
      <c r="A104" s="1">
        <f t="shared" si="9"/>
        <v>42926</v>
      </c>
      <c r="B104" s="3">
        <f t="shared" si="5"/>
        <v>2427.4299999999998</v>
      </c>
      <c r="C104" s="3">
        <f t="shared" si="6"/>
        <v>2318.3000000000002</v>
      </c>
      <c r="D104" s="3">
        <f t="shared" si="7"/>
        <v>203.51</v>
      </c>
      <c r="E104" s="3">
        <f t="shared" si="8"/>
        <v>44.399000000000001</v>
      </c>
      <c r="H104" s="1">
        <v>42881</v>
      </c>
      <c r="I104" s="2">
        <v>2415.8200000000002</v>
      </c>
      <c r="J104" s="1">
        <v>42927</v>
      </c>
      <c r="K104" s="2">
        <v>2282.1</v>
      </c>
      <c r="L104" s="1">
        <v>42927</v>
      </c>
      <c r="M104">
        <v>188.63</v>
      </c>
      <c r="N104" s="1">
        <v>42927</v>
      </c>
      <c r="O104">
        <v>43.435000000000002</v>
      </c>
      <c r="S104" s="1">
        <v>42926</v>
      </c>
      <c r="T104" s="5">
        <v>2427.4299999999998</v>
      </c>
      <c r="U104" s="5">
        <v>2318.3000000000002</v>
      </c>
      <c r="V104" s="5">
        <v>203.51</v>
      </c>
      <c r="W104" s="5">
        <v>44.399000000000001</v>
      </c>
    </row>
    <row r="105" spans="1:23" x14ac:dyDescent="0.25">
      <c r="A105" s="1">
        <f t="shared" si="9"/>
        <v>42925</v>
      </c>
      <c r="B105" s="3" t="str">
        <f t="shared" si="5"/>
        <v/>
      </c>
      <c r="C105" s="3">
        <f t="shared" si="6"/>
        <v>2478</v>
      </c>
      <c r="D105" s="3">
        <f t="shared" si="7"/>
        <v>235.35</v>
      </c>
      <c r="E105" s="3">
        <f t="shared" si="8"/>
        <v>48.209000000000003</v>
      </c>
      <c r="H105" s="1">
        <v>42880</v>
      </c>
      <c r="I105" s="2">
        <v>2415.0700000000002</v>
      </c>
      <c r="J105" s="1">
        <v>42926</v>
      </c>
      <c r="K105" s="2">
        <v>2318.3000000000002</v>
      </c>
      <c r="L105" s="1">
        <v>42926</v>
      </c>
      <c r="M105">
        <v>203.51</v>
      </c>
      <c r="N105" s="1">
        <v>42926</v>
      </c>
      <c r="O105">
        <v>44.399000000000001</v>
      </c>
      <c r="S105" s="1">
        <v>42925</v>
      </c>
      <c r="T105" s="5" t="s">
        <v>6</v>
      </c>
      <c r="U105" s="5">
        <v>2478</v>
      </c>
      <c r="V105" s="5">
        <v>235.35</v>
      </c>
      <c r="W105" s="5">
        <v>48.209000000000003</v>
      </c>
    </row>
    <row r="106" spans="1:23" x14ac:dyDescent="0.25">
      <c r="A106" s="1">
        <f t="shared" si="9"/>
        <v>42924</v>
      </c>
      <c r="B106" s="3" t="str">
        <f t="shared" si="5"/>
        <v/>
      </c>
      <c r="C106" s="3">
        <f t="shared" si="6"/>
        <v>2542</v>
      </c>
      <c r="D106" s="3">
        <f t="shared" si="7"/>
        <v>245.23</v>
      </c>
      <c r="E106" s="3">
        <f t="shared" si="8"/>
        <v>50.923999999999999</v>
      </c>
      <c r="H106" s="1">
        <v>42879</v>
      </c>
      <c r="I106" s="2">
        <v>2404.39</v>
      </c>
      <c r="J106" s="1">
        <v>42925</v>
      </c>
      <c r="K106" s="2">
        <v>2478</v>
      </c>
      <c r="L106" s="1">
        <v>42925</v>
      </c>
      <c r="M106">
        <v>235.35</v>
      </c>
      <c r="N106" s="1">
        <v>42925</v>
      </c>
      <c r="O106">
        <v>48.209000000000003</v>
      </c>
      <c r="S106" s="1">
        <v>42924</v>
      </c>
      <c r="T106" s="5" t="s">
        <v>6</v>
      </c>
      <c r="U106" s="5">
        <v>2542</v>
      </c>
      <c r="V106" s="5">
        <v>245.23</v>
      </c>
      <c r="W106" s="5">
        <v>50.923999999999999</v>
      </c>
    </row>
    <row r="107" spans="1:23" x14ac:dyDescent="0.25">
      <c r="A107" s="1">
        <f t="shared" si="9"/>
        <v>42923</v>
      </c>
      <c r="B107" s="3">
        <f t="shared" si="5"/>
        <v>2425.1799999999998</v>
      </c>
      <c r="C107" s="3">
        <f t="shared" si="6"/>
        <v>2479.3000000000002</v>
      </c>
      <c r="D107" s="3">
        <f t="shared" si="7"/>
        <v>238.29</v>
      </c>
      <c r="E107" s="3">
        <f t="shared" si="8"/>
        <v>45.63</v>
      </c>
      <c r="H107" s="1">
        <v>42878</v>
      </c>
      <c r="I107" s="2">
        <v>2398.42</v>
      </c>
      <c r="J107" s="1">
        <v>42924</v>
      </c>
      <c r="K107" s="2">
        <v>2542</v>
      </c>
      <c r="L107" s="1">
        <v>42924</v>
      </c>
      <c r="M107">
        <v>245.23</v>
      </c>
      <c r="N107" s="1">
        <v>42924</v>
      </c>
      <c r="O107">
        <v>50.923999999999999</v>
      </c>
      <c r="S107" s="1">
        <v>42923</v>
      </c>
      <c r="T107" s="5">
        <v>2425.1799999999998</v>
      </c>
      <c r="U107" s="5">
        <v>2479.3000000000002</v>
      </c>
      <c r="V107" s="5">
        <v>238.29</v>
      </c>
      <c r="W107" s="5">
        <v>45.63</v>
      </c>
    </row>
    <row r="108" spans="1:23" x14ac:dyDescent="0.25">
      <c r="A108" s="1">
        <f t="shared" si="9"/>
        <v>42922</v>
      </c>
      <c r="B108" s="3">
        <f t="shared" si="5"/>
        <v>2409.75</v>
      </c>
      <c r="C108" s="3">
        <f t="shared" si="6"/>
        <v>2593.1</v>
      </c>
      <c r="D108" s="3">
        <f t="shared" si="7"/>
        <v>265.35000000000002</v>
      </c>
      <c r="E108" s="3">
        <f t="shared" si="8"/>
        <v>50.831000000000003</v>
      </c>
      <c r="H108" s="1">
        <v>42877</v>
      </c>
      <c r="I108" s="2">
        <v>2394.02</v>
      </c>
      <c r="J108" s="1">
        <v>42923</v>
      </c>
      <c r="K108" s="2">
        <v>2479.3000000000002</v>
      </c>
      <c r="L108" s="1">
        <v>42923</v>
      </c>
      <c r="M108">
        <v>238.29</v>
      </c>
      <c r="N108" s="1">
        <v>42923</v>
      </c>
      <c r="O108">
        <v>45.63</v>
      </c>
      <c r="S108" s="1">
        <v>42922</v>
      </c>
      <c r="T108" s="5">
        <v>2409.75</v>
      </c>
      <c r="U108" s="5">
        <v>2593.1</v>
      </c>
      <c r="V108" s="5">
        <v>265.35000000000002</v>
      </c>
      <c r="W108" s="5">
        <v>50.831000000000003</v>
      </c>
    </row>
    <row r="109" spans="1:23" x14ac:dyDescent="0.25">
      <c r="A109" s="1">
        <f t="shared" si="9"/>
        <v>42921</v>
      </c>
      <c r="B109" s="3">
        <f t="shared" si="5"/>
        <v>2432.54</v>
      </c>
      <c r="C109" s="3">
        <f t="shared" si="6"/>
        <v>2598.5</v>
      </c>
      <c r="D109" s="3">
        <f t="shared" si="7"/>
        <v>264.77</v>
      </c>
      <c r="E109" s="3">
        <f t="shared" si="8"/>
        <v>52.75</v>
      </c>
      <c r="H109" s="1">
        <v>42874</v>
      </c>
      <c r="I109" s="2">
        <v>2381.73</v>
      </c>
      <c r="J109" s="1">
        <v>42922</v>
      </c>
      <c r="K109" s="2">
        <v>2593.1</v>
      </c>
      <c r="L109" s="1">
        <v>42922</v>
      </c>
      <c r="M109">
        <v>265.35000000000002</v>
      </c>
      <c r="N109" s="1">
        <v>42922</v>
      </c>
      <c r="O109">
        <v>50.831000000000003</v>
      </c>
      <c r="S109" s="1">
        <v>42921</v>
      </c>
      <c r="T109" s="5">
        <v>2432.54</v>
      </c>
      <c r="U109" s="5">
        <v>2598.5</v>
      </c>
      <c r="V109" s="5">
        <v>264.77</v>
      </c>
      <c r="W109" s="5">
        <v>52.75</v>
      </c>
    </row>
    <row r="110" spans="1:23" x14ac:dyDescent="0.25">
      <c r="A110" s="1">
        <f t="shared" si="9"/>
        <v>42920</v>
      </c>
      <c r="B110" s="3" t="str">
        <f t="shared" si="5"/>
        <v/>
      </c>
      <c r="C110" s="3">
        <f t="shared" si="6"/>
        <v>2582.6</v>
      </c>
      <c r="D110" s="3">
        <f t="shared" si="7"/>
        <v>266.83</v>
      </c>
      <c r="E110" s="3">
        <f t="shared" si="8"/>
        <v>54.5</v>
      </c>
      <c r="H110" s="1">
        <v>42873</v>
      </c>
      <c r="I110" s="2">
        <v>2365.7199999999998</v>
      </c>
      <c r="J110" s="1">
        <v>42921</v>
      </c>
      <c r="K110" s="2">
        <v>2598.5</v>
      </c>
      <c r="L110" s="1">
        <v>42921</v>
      </c>
      <c r="M110">
        <v>264.77</v>
      </c>
      <c r="N110" s="1">
        <v>42921</v>
      </c>
      <c r="O110">
        <v>52.75</v>
      </c>
      <c r="S110" s="1">
        <v>42920</v>
      </c>
      <c r="T110" s="5" t="s">
        <v>6</v>
      </c>
      <c r="U110" s="5">
        <v>2582.6</v>
      </c>
      <c r="V110" s="5">
        <v>266.83</v>
      </c>
      <c r="W110" s="5">
        <v>54.5</v>
      </c>
    </row>
    <row r="111" spans="1:23" x14ac:dyDescent="0.25">
      <c r="A111" s="1">
        <f t="shared" si="9"/>
        <v>42919</v>
      </c>
      <c r="B111" s="3">
        <f t="shared" si="5"/>
        <v>2429.0100000000002</v>
      </c>
      <c r="C111" s="3">
        <f t="shared" si="6"/>
        <v>2524</v>
      </c>
      <c r="D111" s="3">
        <f t="shared" si="7"/>
        <v>273.98</v>
      </c>
      <c r="E111" s="3">
        <f t="shared" si="8"/>
        <v>45.298000000000002</v>
      </c>
      <c r="H111" s="1">
        <v>42872</v>
      </c>
      <c r="I111" s="2">
        <v>2357.0300000000002</v>
      </c>
      <c r="J111" s="1">
        <v>42920</v>
      </c>
      <c r="K111" s="2">
        <v>2582.6</v>
      </c>
      <c r="L111" s="1">
        <v>42920</v>
      </c>
      <c r="M111">
        <v>266.83</v>
      </c>
      <c r="N111" s="1">
        <v>42920</v>
      </c>
      <c r="O111">
        <v>54.5</v>
      </c>
      <c r="S111" s="1">
        <v>42919</v>
      </c>
      <c r="T111" s="5">
        <v>2429.0100000000002</v>
      </c>
      <c r="U111" s="5">
        <v>2524</v>
      </c>
      <c r="V111" s="5">
        <v>273.98</v>
      </c>
      <c r="W111" s="5">
        <v>45.298000000000002</v>
      </c>
    </row>
    <row r="112" spans="1:23" x14ac:dyDescent="0.25">
      <c r="A112" s="1">
        <f t="shared" si="9"/>
        <v>42918</v>
      </c>
      <c r="B112" s="3" t="str">
        <f t="shared" si="5"/>
        <v/>
      </c>
      <c r="C112" s="3">
        <f t="shared" si="6"/>
        <v>2445</v>
      </c>
      <c r="D112" s="3">
        <f t="shared" si="7"/>
        <v>277.2</v>
      </c>
      <c r="E112" s="3">
        <f t="shared" si="8"/>
        <v>40.4</v>
      </c>
      <c r="H112" s="1">
        <v>42871</v>
      </c>
      <c r="I112" s="2">
        <v>2400.67</v>
      </c>
      <c r="J112" s="1">
        <v>42919</v>
      </c>
      <c r="K112" s="2">
        <v>2524</v>
      </c>
      <c r="L112" s="1">
        <v>42919</v>
      </c>
      <c r="M112">
        <v>273.98</v>
      </c>
      <c r="N112" s="1">
        <v>42919</v>
      </c>
      <c r="O112">
        <v>45.298000000000002</v>
      </c>
      <c r="S112" s="1">
        <v>42918</v>
      </c>
      <c r="T112" s="5" t="s">
        <v>6</v>
      </c>
      <c r="U112" s="5">
        <v>2445</v>
      </c>
      <c r="V112" s="5">
        <v>277.2</v>
      </c>
      <c r="W112" s="5">
        <v>40.4</v>
      </c>
    </row>
    <row r="113" spans="1:23" x14ac:dyDescent="0.25">
      <c r="A113" s="1">
        <f t="shared" si="9"/>
        <v>42917</v>
      </c>
      <c r="B113" s="3" t="str">
        <f t="shared" si="5"/>
        <v/>
      </c>
      <c r="C113" s="3">
        <f t="shared" si="6"/>
        <v>2349.5</v>
      </c>
      <c r="D113" s="3">
        <f t="shared" si="7"/>
        <v>254.8</v>
      </c>
      <c r="E113" s="3">
        <f t="shared" si="8"/>
        <v>37.1</v>
      </c>
      <c r="H113" s="1">
        <v>42870</v>
      </c>
      <c r="I113" s="2">
        <v>2402.3200000000002</v>
      </c>
      <c r="J113" s="1">
        <v>42918</v>
      </c>
      <c r="K113" s="2">
        <v>2445</v>
      </c>
      <c r="L113" s="1">
        <v>42918</v>
      </c>
      <c r="M113">
        <v>277.2</v>
      </c>
      <c r="N113" s="1">
        <v>42918</v>
      </c>
      <c r="O113">
        <v>40.4</v>
      </c>
      <c r="S113" s="1">
        <v>42917</v>
      </c>
      <c r="T113" s="5" t="s">
        <v>6</v>
      </c>
      <c r="U113" s="5">
        <v>2349.5</v>
      </c>
      <c r="V113" s="5">
        <v>254.8</v>
      </c>
      <c r="W113" s="5">
        <v>37.1</v>
      </c>
    </row>
    <row r="114" spans="1:23" x14ac:dyDescent="0.25">
      <c r="A114" s="1">
        <f t="shared" si="9"/>
        <v>42916</v>
      </c>
      <c r="B114" s="3">
        <f t="shared" si="5"/>
        <v>2423.41</v>
      </c>
      <c r="C114" s="3">
        <f t="shared" si="6"/>
        <v>2420.6999999999998</v>
      </c>
      <c r="D114" s="3">
        <f t="shared" si="7"/>
        <v>276.60000000000002</v>
      </c>
      <c r="E114" s="3">
        <f t="shared" si="8"/>
        <v>38.83</v>
      </c>
      <c r="H114" s="1">
        <v>42867</v>
      </c>
      <c r="I114" s="2">
        <v>2390.9</v>
      </c>
      <c r="J114" s="1">
        <v>42917</v>
      </c>
      <c r="K114" s="2">
        <v>2349.5</v>
      </c>
      <c r="L114" s="1">
        <v>42917</v>
      </c>
      <c r="M114">
        <v>254.8</v>
      </c>
      <c r="N114" s="1">
        <v>42917</v>
      </c>
      <c r="O114">
        <v>37.1</v>
      </c>
      <c r="S114" s="1">
        <v>42916</v>
      </c>
      <c r="T114" s="5">
        <v>2423.41</v>
      </c>
      <c r="U114" s="5">
        <v>2420.6999999999998</v>
      </c>
      <c r="V114" s="5">
        <v>276.60000000000002</v>
      </c>
      <c r="W114" s="5">
        <v>38.83</v>
      </c>
    </row>
    <row r="115" spans="1:23" x14ac:dyDescent="0.25">
      <c r="A115" s="1">
        <f t="shared" si="9"/>
        <v>42915</v>
      </c>
      <c r="B115" s="3">
        <f t="shared" si="5"/>
        <v>2419.6999999999998</v>
      </c>
      <c r="C115" s="3">
        <f t="shared" si="6"/>
        <v>2470.1</v>
      </c>
      <c r="D115" s="3">
        <f t="shared" si="7"/>
        <v>285.3</v>
      </c>
      <c r="E115" s="3">
        <f t="shared" si="8"/>
        <v>39.268999999999998</v>
      </c>
      <c r="H115" s="1">
        <v>42866</v>
      </c>
      <c r="I115" s="2">
        <v>2394.44</v>
      </c>
      <c r="J115" s="1">
        <v>42916</v>
      </c>
      <c r="K115" s="2">
        <v>2420.6999999999998</v>
      </c>
      <c r="L115" s="1">
        <v>42916</v>
      </c>
      <c r="M115">
        <v>276.60000000000002</v>
      </c>
      <c r="N115" s="1">
        <v>42916</v>
      </c>
      <c r="O115">
        <v>38.83</v>
      </c>
      <c r="S115" s="1">
        <v>42915</v>
      </c>
      <c r="T115" s="5">
        <v>2419.6999999999998</v>
      </c>
      <c r="U115" s="5">
        <v>2470.1</v>
      </c>
      <c r="V115" s="5">
        <v>285.3</v>
      </c>
      <c r="W115" s="5">
        <v>39.268999999999998</v>
      </c>
    </row>
    <row r="116" spans="1:23" x14ac:dyDescent="0.25">
      <c r="A116" s="1">
        <f t="shared" si="9"/>
        <v>42914</v>
      </c>
      <c r="B116" s="3">
        <f t="shared" si="5"/>
        <v>2440.69</v>
      </c>
      <c r="C116" s="3">
        <f t="shared" si="6"/>
        <v>2518.1999999999998</v>
      </c>
      <c r="D116" s="3">
        <f t="shared" si="7"/>
        <v>312.32</v>
      </c>
      <c r="E116" s="3">
        <f t="shared" si="8"/>
        <v>41.192</v>
      </c>
      <c r="H116" s="1">
        <v>42865</v>
      </c>
      <c r="I116" s="2">
        <v>2399.63</v>
      </c>
      <c r="J116" s="1">
        <v>42915</v>
      </c>
      <c r="K116" s="2">
        <v>2470.1</v>
      </c>
      <c r="L116" s="1">
        <v>42915</v>
      </c>
      <c r="M116">
        <v>285.3</v>
      </c>
      <c r="N116" s="1">
        <v>42915</v>
      </c>
      <c r="O116">
        <v>39.268999999999998</v>
      </c>
      <c r="S116" s="1">
        <v>42914</v>
      </c>
      <c r="T116" s="5">
        <v>2440.69</v>
      </c>
      <c r="U116" s="5">
        <v>2518.1999999999998</v>
      </c>
      <c r="V116" s="5">
        <v>312.32</v>
      </c>
      <c r="W116" s="5">
        <v>41.192</v>
      </c>
    </row>
    <row r="117" spans="1:23" x14ac:dyDescent="0.25">
      <c r="A117" s="1">
        <f t="shared" si="9"/>
        <v>42913</v>
      </c>
      <c r="B117" s="3">
        <f t="shared" si="5"/>
        <v>2419.38</v>
      </c>
      <c r="C117" s="3">
        <f t="shared" si="6"/>
        <v>2521.1999999999998</v>
      </c>
      <c r="D117" s="3">
        <f t="shared" si="7"/>
        <v>279</v>
      </c>
      <c r="E117" s="3">
        <f t="shared" si="8"/>
        <v>39.546999999999997</v>
      </c>
      <c r="H117" s="1">
        <v>42864</v>
      </c>
      <c r="I117" s="2">
        <v>2396.92</v>
      </c>
      <c r="J117" s="1">
        <v>42914</v>
      </c>
      <c r="K117" s="2">
        <v>2518.1999999999998</v>
      </c>
      <c r="L117" s="1">
        <v>42914</v>
      </c>
      <c r="M117">
        <v>312.32</v>
      </c>
      <c r="N117" s="1">
        <v>42914</v>
      </c>
      <c r="O117">
        <v>41.192</v>
      </c>
      <c r="S117" s="1">
        <v>42913</v>
      </c>
      <c r="T117" s="5">
        <v>2419.38</v>
      </c>
      <c r="U117" s="5">
        <v>2521.1999999999998</v>
      </c>
      <c r="V117" s="5">
        <v>279</v>
      </c>
      <c r="W117" s="5">
        <v>39.546999999999997</v>
      </c>
    </row>
    <row r="118" spans="1:23" x14ac:dyDescent="0.25">
      <c r="A118" s="1">
        <f t="shared" si="9"/>
        <v>42912</v>
      </c>
      <c r="B118" s="3">
        <f t="shared" si="5"/>
        <v>2439.0700000000002</v>
      </c>
      <c r="C118" s="3">
        <f t="shared" si="6"/>
        <v>2394.6</v>
      </c>
      <c r="D118" s="3">
        <f t="shared" si="7"/>
        <v>250.1</v>
      </c>
      <c r="E118" s="3">
        <f t="shared" si="8"/>
        <v>37.78</v>
      </c>
      <c r="H118" s="1">
        <v>42863</v>
      </c>
      <c r="I118" s="2">
        <v>2399.38</v>
      </c>
      <c r="J118" s="1">
        <v>42913</v>
      </c>
      <c r="K118" s="2">
        <v>2521.1999999999998</v>
      </c>
      <c r="L118" s="1">
        <v>42913</v>
      </c>
      <c r="M118">
        <v>279</v>
      </c>
      <c r="N118" s="1">
        <v>42913</v>
      </c>
      <c r="O118">
        <v>39.546999999999997</v>
      </c>
      <c r="S118" s="1">
        <v>42912</v>
      </c>
      <c r="T118" s="5">
        <v>2439.0700000000002</v>
      </c>
      <c r="U118" s="5">
        <v>2394.6</v>
      </c>
      <c r="V118" s="5">
        <v>250.1</v>
      </c>
      <c r="W118" s="5">
        <v>37.78</v>
      </c>
    </row>
    <row r="119" spans="1:23" x14ac:dyDescent="0.25">
      <c r="A119" s="1">
        <f t="shared" si="9"/>
        <v>42911</v>
      </c>
      <c r="B119" s="3" t="str">
        <f t="shared" si="5"/>
        <v/>
      </c>
      <c r="C119" s="3">
        <f t="shared" si="6"/>
        <v>2477.6999999999998</v>
      </c>
      <c r="D119" s="3">
        <f t="shared" si="7"/>
        <v>276.85000000000002</v>
      </c>
      <c r="E119" s="3">
        <f t="shared" si="8"/>
        <v>40.213999999999999</v>
      </c>
      <c r="H119" s="1">
        <v>42860</v>
      </c>
      <c r="I119" s="2">
        <v>2399.29</v>
      </c>
      <c r="J119" s="1">
        <v>42912</v>
      </c>
      <c r="K119" s="2">
        <v>2394.6</v>
      </c>
      <c r="L119" s="1">
        <v>42912</v>
      </c>
      <c r="M119">
        <v>250.1</v>
      </c>
      <c r="N119" s="1">
        <v>42912</v>
      </c>
      <c r="O119">
        <v>37.78</v>
      </c>
      <c r="S119" s="1">
        <v>42911</v>
      </c>
      <c r="T119" s="5" t="s">
        <v>6</v>
      </c>
      <c r="U119" s="5">
        <v>2477.6999999999998</v>
      </c>
      <c r="V119" s="5">
        <v>276.85000000000002</v>
      </c>
      <c r="W119" s="5">
        <v>40.213999999999999</v>
      </c>
    </row>
    <row r="120" spans="1:23" x14ac:dyDescent="0.25">
      <c r="A120" s="1">
        <f t="shared" si="9"/>
        <v>42910</v>
      </c>
      <c r="B120" s="3" t="str">
        <f t="shared" si="5"/>
        <v/>
      </c>
      <c r="C120" s="3">
        <f t="shared" si="6"/>
        <v>2502.6</v>
      </c>
      <c r="D120" s="3">
        <f t="shared" si="7"/>
        <v>296.89</v>
      </c>
      <c r="E120" s="3">
        <f t="shared" si="8"/>
        <v>41.31</v>
      </c>
      <c r="H120" s="1">
        <v>42859</v>
      </c>
      <c r="I120" s="2">
        <v>2389.52</v>
      </c>
      <c r="J120" s="1">
        <v>42911</v>
      </c>
      <c r="K120" s="2">
        <v>2477.6999999999998</v>
      </c>
      <c r="L120" s="1">
        <v>42911</v>
      </c>
      <c r="M120">
        <v>276.85000000000002</v>
      </c>
      <c r="N120" s="1">
        <v>42911</v>
      </c>
      <c r="O120">
        <v>40.213999999999999</v>
      </c>
      <c r="S120" s="1">
        <v>42910</v>
      </c>
      <c r="T120" s="5" t="s">
        <v>6</v>
      </c>
      <c r="U120" s="5">
        <v>2502.6</v>
      </c>
      <c r="V120" s="5">
        <v>296.89</v>
      </c>
      <c r="W120" s="5">
        <v>41.31</v>
      </c>
    </row>
    <row r="121" spans="1:23" x14ac:dyDescent="0.25">
      <c r="A121" s="1">
        <f t="shared" si="9"/>
        <v>42909</v>
      </c>
      <c r="B121" s="3">
        <f t="shared" si="5"/>
        <v>2438.3000000000002</v>
      </c>
      <c r="C121" s="3">
        <f t="shared" si="6"/>
        <v>2674.9</v>
      </c>
      <c r="D121" s="3">
        <f t="shared" si="7"/>
        <v>324.37</v>
      </c>
      <c r="E121" s="3">
        <f t="shared" si="8"/>
        <v>45.23</v>
      </c>
      <c r="H121" s="1">
        <v>42858</v>
      </c>
      <c r="I121" s="2">
        <v>2388.13</v>
      </c>
      <c r="J121" s="1">
        <v>42910</v>
      </c>
      <c r="K121" s="2">
        <v>2502.6</v>
      </c>
      <c r="L121" s="1">
        <v>42910</v>
      </c>
      <c r="M121">
        <v>296.89</v>
      </c>
      <c r="N121" s="1">
        <v>42910</v>
      </c>
      <c r="O121">
        <v>41.31</v>
      </c>
      <c r="S121" s="1">
        <v>42909</v>
      </c>
      <c r="T121" s="5">
        <v>2438.3000000000002</v>
      </c>
      <c r="U121" s="5">
        <v>2674.9</v>
      </c>
      <c r="V121" s="5">
        <v>324.37</v>
      </c>
      <c r="W121" s="5">
        <v>45.23</v>
      </c>
    </row>
    <row r="122" spans="1:23" x14ac:dyDescent="0.25">
      <c r="A122" s="1">
        <f t="shared" si="9"/>
        <v>42908</v>
      </c>
      <c r="B122" s="3">
        <f t="shared" si="5"/>
        <v>2434.5</v>
      </c>
      <c r="C122" s="3">
        <f t="shared" si="6"/>
        <v>2672.8</v>
      </c>
      <c r="D122" s="3">
        <f t="shared" si="7"/>
        <v>320.94</v>
      </c>
      <c r="E122" s="3">
        <f t="shared" si="8"/>
        <v>45.85</v>
      </c>
      <c r="H122" s="1">
        <v>42857</v>
      </c>
      <c r="I122" s="2">
        <v>2391.17</v>
      </c>
      <c r="J122" s="1">
        <v>42909</v>
      </c>
      <c r="K122" s="2">
        <v>2674.9</v>
      </c>
      <c r="L122" s="1">
        <v>42909</v>
      </c>
      <c r="M122">
        <v>324.37</v>
      </c>
      <c r="N122" s="1">
        <v>42909</v>
      </c>
      <c r="O122">
        <v>45.23</v>
      </c>
      <c r="S122" s="1">
        <v>42908</v>
      </c>
      <c r="T122" s="5">
        <v>2434.5</v>
      </c>
      <c r="U122" s="5">
        <v>2672.8</v>
      </c>
      <c r="V122" s="5">
        <v>320.94</v>
      </c>
      <c r="W122" s="5">
        <v>45.85</v>
      </c>
    </row>
    <row r="123" spans="1:23" x14ac:dyDescent="0.25">
      <c r="A123" s="1">
        <f t="shared" si="9"/>
        <v>42907</v>
      </c>
      <c r="B123" s="3">
        <f t="shared" si="5"/>
        <v>2435.61</v>
      </c>
      <c r="C123" s="3">
        <f t="shared" si="6"/>
        <v>2621.1999999999998</v>
      </c>
      <c r="D123" s="3">
        <f t="shared" si="7"/>
        <v>321</v>
      </c>
      <c r="E123" s="3">
        <f t="shared" si="8"/>
        <v>43.8</v>
      </c>
      <c r="H123" s="1">
        <v>42856</v>
      </c>
      <c r="I123" s="2">
        <v>2388.33</v>
      </c>
      <c r="J123" s="1">
        <v>42908</v>
      </c>
      <c r="K123" s="2">
        <v>2672.8</v>
      </c>
      <c r="L123" s="1">
        <v>42908</v>
      </c>
      <c r="M123">
        <v>320.94</v>
      </c>
      <c r="N123" s="1">
        <v>42908</v>
      </c>
      <c r="O123">
        <v>45.85</v>
      </c>
      <c r="S123" s="1">
        <v>42907</v>
      </c>
      <c r="T123" s="5">
        <v>2435.61</v>
      </c>
      <c r="U123" s="5">
        <v>2621.1999999999998</v>
      </c>
      <c r="V123" s="5">
        <v>321</v>
      </c>
      <c r="W123" s="5">
        <v>43.8</v>
      </c>
    </row>
    <row r="124" spans="1:23" x14ac:dyDescent="0.25">
      <c r="A124" s="1">
        <f t="shared" si="9"/>
        <v>42906</v>
      </c>
      <c r="B124" s="3">
        <f t="shared" si="5"/>
        <v>2437.0300000000002</v>
      </c>
      <c r="C124" s="3">
        <f t="shared" si="6"/>
        <v>2712.2</v>
      </c>
      <c r="D124" s="3">
        <f t="shared" si="7"/>
        <v>344.15</v>
      </c>
      <c r="E124" s="3">
        <f t="shared" si="8"/>
        <v>45.77</v>
      </c>
      <c r="H124" s="1">
        <v>42853</v>
      </c>
      <c r="I124" s="2">
        <v>2384.1999999999998</v>
      </c>
      <c r="J124" s="1">
        <v>42907</v>
      </c>
      <c r="K124" s="2">
        <v>2621.1999999999998</v>
      </c>
      <c r="L124" s="1">
        <v>42907</v>
      </c>
      <c r="M124">
        <v>321</v>
      </c>
      <c r="N124" s="1">
        <v>42907</v>
      </c>
      <c r="O124">
        <v>43.8</v>
      </c>
      <c r="S124" s="1">
        <v>42906</v>
      </c>
      <c r="T124" s="5">
        <v>2437.0300000000002</v>
      </c>
      <c r="U124" s="5">
        <v>2712.2</v>
      </c>
      <c r="V124" s="5">
        <v>344.15</v>
      </c>
      <c r="W124" s="5">
        <v>45.77</v>
      </c>
    </row>
    <row r="125" spans="1:23" x14ac:dyDescent="0.25">
      <c r="A125" s="1">
        <f t="shared" si="9"/>
        <v>42905</v>
      </c>
      <c r="B125" s="3">
        <f t="shared" si="5"/>
        <v>2453.46</v>
      </c>
      <c r="C125" s="3">
        <f t="shared" si="6"/>
        <v>2580.8000000000002</v>
      </c>
      <c r="D125" s="3">
        <f t="shared" si="7"/>
        <v>355.5</v>
      </c>
      <c r="E125" s="3">
        <f t="shared" si="8"/>
        <v>47.197000000000003</v>
      </c>
      <c r="H125" s="1">
        <v>42852</v>
      </c>
      <c r="I125" s="2">
        <v>2388.77</v>
      </c>
      <c r="J125" s="1">
        <v>42906</v>
      </c>
      <c r="K125" s="2">
        <v>2712.2</v>
      </c>
      <c r="L125" s="1">
        <v>42906</v>
      </c>
      <c r="M125">
        <v>344.15</v>
      </c>
      <c r="N125" s="1">
        <v>42906</v>
      </c>
      <c r="O125">
        <v>45.77</v>
      </c>
      <c r="S125" s="1">
        <v>42905</v>
      </c>
      <c r="T125" s="5">
        <v>2453.46</v>
      </c>
      <c r="U125" s="5">
        <v>2580.8000000000002</v>
      </c>
      <c r="V125" s="5">
        <v>355.5</v>
      </c>
      <c r="W125" s="5">
        <v>47.197000000000003</v>
      </c>
    </row>
    <row r="126" spans="1:23" x14ac:dyDescent="0.25">
      <c r="A126" s="1">
        <f t="shared" si="9"/>
        <v>42904</v>
      </c>
      <c r="B126" s="3" t="str">
        <f t="shared" si="5"/>
        <v/>
      </c>
      <c r="C126" s="3">
        <f t="shared" si="6"/>
        <v>2491.5</v>
      </c>
      <c r="D126" s="3">
        <f t="shared" si="7"/>
        <v>348.77</v>
      </c>
      <c r="E126" s="3">
        <f t="shared" si="8"/>
        <v>43.231000000000002</v>
      </c>
      <c r="H126" s="1">
        <v>42851</v>
      </c>
      <c r="I126" s="2">
        <v>2387.4499999999998</v>
      </c>
      <c r="J126" s="1">
        <v>42905</v>
      </c>
      <c r="K126" s="2">
        <v>2580.8000000000002</v>
      </c>
      <c r="L126" s="1">
        <v>42905</v>
      </c>
      <c r="M126">
        <v>355.5</v>
      </c>
      <c r="N126" s="1">
        <v>42905</v>
      </c>
      <c r="O126">
        <v>47.197000000000003</v>
      </c>
      <c r="S126" s="1">
        <v>42904</v>
      </c>
      <c r="T126" s="5" t="s">
        <v>6</v>
      </c>
      <c r="U126" s="5">
        <v>2491.5</v>
      </c>
      <c r="V126" s="5">
        <v>348.77</v>
      </c>
      <c r="W126" s="5">
        <v>43.231000000000002</v>
      </c>
    </row>
    <row r="127" spans="1:23" x14ac:dyDescent="0.25">
      <c r="A127" s="1">
        <f t="shared" si="9"/>
        <v>42903</v>
      </c>
      <c r="B127" s="3" t="str">
        <f t="shared" si="5"/>
        <v/>
      </c>
      <c r="C127" s="3">
        <f t="shared" si="6"/>
        <v>2610</v>
      </c>
      <c r="D127" s="3">
        <f t="shared" si="7"/>
        <v>364.56</v>
      </c>
      <c r="E127" s="3">
        <f t="shared" si="8"/>
        <v>45.357999999999997</v>
      </c>
      <c r="H127" s="1">
        <v>42850</v>
      </c>
      <c r="I127" s="2">
        <v>2388.61</v>
      </c>
      <c r="J127" s="1">
        <v>42904</v>
      </c>
      <c r="K127" s="2">
        <v>2491.5</v>
      </c>
      <c r="L127" s="1">
        <v>42904</v>
      </c>
      <c r="M127">
        <v>348.77</v>
      </c>
      <c r="N127" s="1">
        <v>42904</v>
      </c>
      <c r="O127">
        <v>43.231000000000002</v>
      </c>
      <c r="S127" s="1">
        <v>42903</v>
      </c>
      <c r="T127" s="5" t="s">
        <v>6</v>
      </c>
      <c r="U127" s="5">
        <v>2610</v>
      </c>
      <c r="V127" s="5">
        <v>364.56</v>
      </c>
      <c r="W127" s="5">
        <v>45.357999999999997</v>
      </c>
    </row>
    <row r="128" spans="1:23" x14ac:dyDescent="0.25">
      <c r="A128" s="1">
        <f t="shared" si="9"/>
        <v>42902</v>
      </c>
      <c r="B128" s="3">
        <f t="shared" si="5"/>
        <v>2433.15</v>
      </c>
      <c r="C128" s="3">
        <f t="shared" si="6"/>
        <v>2437</v>
      </c>
      <c r="D128" s="3">
        <f t="shared" si="7"/>
        <v>348.98</v>
      </c>
      <c r="E128" s="3">
        <f t="shared" si="8"/>
        <v>33.247999999999998</v>
      </c>
      <c r="H128" s="1">
        <v>42849</v>
      </c>
      <c r="I128" s="2">
        <v>2374.15</v>
      </c>
      <c r="J128" s="1">
        <v>42903</v>
      </c>
      <c r="K128" s="2">
        <v>2610</v>
      </c>
      <c r="L128" s="1">
        <v>42903</v>
      </c>
      <c r="M128">
        <v>364.56</v>
      </c>
      <c r="N128" s="1">
        <v>42903</v>
      </c>
      <c r="O128">
        <v>45.357999999999997</v>
      </c>
      <c r="S128" s="1">
        <v>42902</v>
      </c>
      <c r="T128" s="5">
        <v>2433.15</v>
      </c>
      <c r="U128" s="5">
        <v>2437</v>
      </c>
      <c r="V128" s="5">
        <v>348.98</v>
      </c>
      <c r="W128" s="5">
        <v>33.247999999999998</v>
      </c>
    </row>
    <row r="129" spans="1:23" x14ac:dyDescent="0.25">
      <c r="A129" s="1">
        <f t="shared" si="9"/>
        <v>42901</v>
      </c>
      <c r="B129" s="3">
        <f t="shared" si="5"/>
        <v>2432.46</v>
      </c>
      <c r="C129" s="3">
        <f t="shared" si="6"/>
        <v>2377.4</v>
      </c>
      <c r="D129" s="3">
        <f t="shared" si="7"/>
        <v>338.7</v>
      </c>
      <c r="E129" s="3">
        <f t="shared" si="8"/>
        <v>28.54</v>
      </c>
      <c r="H129" s="1">
        <v>42846</v>
      </c>
      <c r="I129" s="2">
        <v>2348.69</v>
      </c>
      <c r="J129" s="1">
        <v>42902</v>
      </c>
      <c r="K129" s="2">
        <v>2437</v>
      </c>
      <c r="L129" s="1">
        <v>42902</v>
      </c>
      <c r="M129">
        <v>348.98</v>
      </c>
      <c r="N129" s="1">
        <v>42902</v>
      </c>
      <c r="O129">
        <v>33.247999999999998</v>
      </c>
      <c r="S129" s="1">
        <v>42901</v>
      </c>
      <c r="T129" s="5">
        <v>2432.46</v>
      </c>
      <c r="U129" s="5">
        <v>2377.4</v>
      </c>
      <c r="V129" s="5">
        <v>338.7</v>
      </c>
      <c r="W129" s="5">
        <v>28.54</v>
      </c>
    </row>
    <row r="130" spans="1:23" x14ac:dyDescent="0.25">
      <c r="A130" s="1">
        <f t="shared" si="9"/>
        <v>42900</v>
      </c>
      <c r="B130" s="3">
        <f t="shared" si="5"/>
        <v>2437.92</v>
      </c>
      <c r="C130" s="3">
        <f t="shared" si="6"/>
        <v>2395.04</v>
      </c>
      <c r="D130" s="3">
        <f t="shared" si="7"/>
        <v>337.4</v>
      </c>
      <c r="E130" s="3">
        <f t="shared" si="8"/>
        <v>28.184999999999999</v>
      </c>
      <c r="H130" s="1">
        <v>42845</v>
      </c>
      <c r="I130" s="2">
        <v>2355.84</v>
      </c>
      <c r="J130" s="1">
        <v>42901</v>
      </c>
      <c r="K130" s="2">
        <v>2377.4</v>
      </c>
      <c r="L130" s="1">
        <v>42901</v>
      </c>
      <c r="M130">
        <v>338.7</v>
      </c>
      <c r="N130" s="1">
        <v>42901</v>
      </c>
      <c r="O130">
        <v>28.54</v>
      </c>
      <c r="S130" s="1">
        <v>42900</v>
      </c>
      <c r="T130" s="5">
        <v>2437.92</v>
      </c>
      <c r="U130" s="5">
        <v>2395.04</v>
      </c>
      <c r="V130" s="5">
        <v>337.4</v>
      </c>
      <c r="W130" s="5">
        <v>28.184999999999999</v>
      </c>
    </row>
    <row r="131" spans="1:23" x14ac:dyDescent="0.25">
      <c r="A131" s="1">
        <f t="shared" si="9"/>
        <v>42899</v>
      </c>
      <c r="B131" s="3">
        <f t="shared" ref="B131:B194" si="10">IFERROR(VLOOKUP($A131,$H$2:$I$1965,2,FALSE),"")</f>
        <v>2440.35</v>
      </c>
      <c r="C131" s="3">
        <f t="shared" ref="C131:C194" si="11">IFERROR(VLOOKUP($A131,$J$1:$K$1965,2,FALSE),"")</f>
        <v>2676.4</v>
      </c>
      <c r="D131" s="3">
        <f t="shared" ref="D131:D194" si="12">IFERROR(VLOOKUP($A131,$L$1:$M$1965,2,FALSE),"")</f>
        <v>382.7</v>
      </c>
      <c r="E131" s="3">
        <f t="shared" ref="E131:E194" si="13">IFERROR(VLOOKUP($A131,$N$1:$O$1965,2,FALSE),"")</f>
        <v>30.08</v>
      </c>
      <c r="H131" s="1">
        <v>42844</v>
      </c>
      <c r="I131" s="2">
        <v>2338.17</v>
      </c>
      <c r="J131" s="1">
        <v>42900</v>
      </c>
      <c r="K131" s="2">
        <v>2395.04</v>
      </c>
      <c r="L131" s="1">
        <v>42900</v>
      </c>
      <c r="M131">
        <v>337.4</v>
      </c>
      <c r="N131" s="1">
        <v>42900</v>
      </c>
      <c r="O131">
        <v>28.184999999999999</v>
      </c>
      <c r="S131" s="1">
        <v>42899</v>
      </c>
      <c r="T131" s="5">
        <v>2440.35</v>
      </c>
      <c r="U131" s="5">
        <v>2676.4</v>
      </c>
      <c r="V131" s="5">
        <v>382.7</v>
      </c>
      <c r="W131" s="5">
        <v>30.08</v>
      </c>
    </row>
    <row r="132" spans="1:23" x14ac:dyDescent="0.25">
      <c r="A132" s="1">
        <f t="shared" ref="A132:A195" si="14">A131-1</f>
        <v>42898</v>
      </c>
      <c r="B132" s="3">
        <f t="shared" si="10"/>
        <v>2429.39</v>
      </c>
      <c r="C132" s="3">
        <f t="shared" si="11"/>
        <v>2571.8000000000002</v>
      </c>
      <c r="D132" s="3">
        <f t="shared" si="12"/>
        <v>387.5</v>
      </c>
      <c r="E132" s="3">
        <f t="shared" si="13"/>
        <v>27.991</v>
      </c>
      <c r="H132" s="1">
        <v>42843</v>
      </c>
      <c r="I132" s="2">
        <v>2342.19</v>
      </c>
      <c r="J132" s="1">
        <v>42899</v>
      </c>
      <c r="K132" s="2">
        <v>2676.4</v>
      </c>
      <c r="L132" s="1">
        <v>42899</v>
      </c>
      <c r="M132">
        <v>382.7</v>
      </c>
      <c r="N132" s="1">
        <v>42899</v>
      </c>
      <c r="O132">
        <v>30.08</v>
      </c>
      <c r="S132" s="1">
        <v>42898</v>
      </c>
      <c r="T132" s="5">
        <v>2429.39</v>
      </c>
      <c r="U132" s="5">
        <v>2571.8000000000002</v>
      </c>
      <c r="V132" s="5">
        <v>387.5</v>
      </c>
      <c r="W132" s="5">
        <v>27.991</v>
      </c>
    </row>
    <row r="133" spans="1:23" x14ac:dyDescent="0.25">
      <c r="A133" s="1">
        <f t="shared" si="14"/>
        <v>42897</v>
      </c>
      <c r="B133" s="3" t="str">
        <f t="shared" si="10"/>
        <v/>
      </c>
      <c r="C133" s="3">
        <f t="shared" si="11"/>
        <v>2936.3</v>
      </c>
      <c r="D133" s="3">
        <f t="shared" si="12"/>
        <v>336.39</v>
      </c>
      <c r="E133" s="3">
        <f t="shared" si="13"/>
        <v>33.15</v>
      </c>
      <c r="H133" s="1">
        <v>42842</v>
      </c>
      <c r="I133" s="2">
        <v>2349.0100000000002</v>
      </c>
      <c r="J133" s="1">
        <v>42898</v>
      </c>
      <c r="K133" s="2">
        <v>2571.8000000000002</v>
      </c>
      <c r="L133" s="1">
        <v>42898</v>
      </c>
      <c r="M133">
        <v>387.5</v>
      </c>
      <c r="N133" s="1">
        <v>42898</v>
      </c>
      <c r="O133">
        <v>27.991</v>
      </c>
      <c r="S133" s="1">
        <v>42897</v>
      </c>
      <c r="T133" s="5" t="s">
        <v>6</v>
      </c>
      <c r="U133" s="5">
        <v>2936.3</v>
      </c>
      <c r="V133" s="5">
        <v>336.39</v>
      </c>
      <c r="W133" s="5">
        <v>33.15</v>
      </c>
    </row>
    <row r="134" spans="1:23" x14ac:dyDescent="0.25">
      <c r="A134" s="1">
        <f t="shared" si="14"/>
        <v>42896</v>
      </c>
      <c r="B134" s="3" t="str">
        <f t="shared" si="10"/>
        <v/>
      </c>
      <c r="C134" s="3">
        <f t="shared" si="11"/>
        <v>2806</v>
      </c>
      <c r="D134" s="3">
        <f t="shared" si="12"/>
        <v>325.88</v>
      </c>
      <c r="E134" s="3">
        <f t="shared" si="13"/>
        <v>28.72</v>
      </c>
      <c r="H134" s="1">
        <v>42838</v>
      </c>
      <c r="I134" s="2">
        <v>2328.9499999999998</v>
      </c>
      <c r="J134" s="1">
        <v>42897</v>
      </c>
      <c r="K134" s="2">
        <v>2936.3</v>
      </c>
      <c r="L134" s="1">
        <v>42897</v>
      </c>
      <c r="M134">
        <v>336.39</v>
      </c>
      <c r="N134" s="1">
        <v>42897</v>
      </c>
      <c r="O134">
        <v>33.15</v>
      </c>
      <c r="S134" s="1">
        <v>42896</v>
      </c>
      <c r="T134" s="5" t="s">
        <v>6</v>
      </c>
      <c r="U134" s="5">
        <v>2806</v>
      </c>
      <c r="V134" s="5">
        <v>325.88</v>
      </c>
      <c r="W134" s="5">
        <v>28.72</v>
      </c>
    </row>
    <row r="135" spans="1:23" x14ac:dyDescent="0.25">
      <c r="A135" s="1">
        <f t="shared" si="14"/>
        <v>42895</v>
      </c>
      <c r="B135" s="3">
        <f t="shared" si="10"/>
        <v>2431.77</v>
      </c>
      <c r="C135" s="3">
        <f t="shared" si="11"/>
        <v>2809</v>
      </c>
      <c r="D135" s="3">
        <f t="shared" si="12"/>
        <v>278.41000000000003</v>
      </c>
      <c r="E135" s="3">
        <f t="shared" si="13"/>
        <v>29.506</v>
      </c>
      <c r="H135" s="1">
        <v>42837</v>
      </c>
      <c r="I135" s="2">
        <v>2344.9299999999998</v>
      </c>
      <c r="J135" s="1">
        <v>42896</v>
      </c>
      <c r="K135" s="2">
        <v>2806</v>
      </c>
      <c r="L135" s="1">
        <v>42896</v>
      </c>
      <c r="M135">
        <v>325.88</v>
      </c>
      <c r="N135" s="1">
        <v>42896</v>
      </c>
      <c r="O135">
        <v>28.72</v>
      </c>
      <c r="S135" s="1">
        <v>42895</v>
      </c>
      <c r="T135" s="5">
        <v>2431.77</v>
      </c>
      <c r="U135" s="5">
        <v>2809</v>
      </c>
      <c r="V135" s="5">
        <v>278.41000000000003</v>
      </c>
      <c r="W135" s="5">
        <v>29.506</v>
      </c>
    </row>
    <row r="136" spans="1:23" x14ac:dyDescent="0.25">
      <c r="A136" s="1">
        <f t="shared" si="14"/>
        <v>42894</v>
      </c>
      <c r="B136" s="3">
        <f t="shared" si="10"/>
        <v>2433.79</v>
      </c>
      <c r="C136" s="3">
        <f t="shared" si="11"/>
        <v>2782.1</v>
      </c>
      <c r="D136" s="3">
        <f t="shared" si="12"/>
        <v>256.95</v>
      </c>
      <c r="E136" s="3">
        <f t="shared" si="13"/>
        <v>29.847000000000001</v>
      </c>
      <c r="H136" s="1">
        <v>42836</v>
      </c>
      <c r="I136" s="2">
        <v>2353.7800000000002</v>
      </c>
      <c r="J136" s="1">
        <v>42895</v>
      </c>
      <c r="K136" s="2">
        <v>2809</v>
      </c>
      <c r="L136" s="1">
        <v>42895</v>
      </c>
      <c r="M136">
        <v>278.41000000000003</v>
      </c>
      <c r="N136" s="1">
        <v>42895</v>
      </c>
      <c r="O136">
        <v>29.506</v>
      </c>
      <c r="S136" s="1">
        <v>42894</v>
      </c>
      <c r="T136" s="5">
        <v>2433.79</v>
      </c>
      <c r="U136" s="5">
        <v>2782.1</v>
      </c>
      <c r="V136" s="5">
        <v>256.95</v>
      </c>
      <c r="W136" s="5">
        <v>29.847000000000001</v>
      </c>
    </row>
    <row r="137" spans="1:23" x14ac:dyDescent="0.25">
      <c r="A137" s="1">
        <f t="shared" si="14"/>
        <v>42893</v>
      </c>
      <c r="B137" s="3">
        <f t="shared" si="10"/>
        <v>2433.14</v>
      </c>
      <c r="C137" s="3">
        <f t="shared" si="11"/>
        <v>2642.63</v>
      </c>
      <c r="D137" s="3">
        <f t="shared" si="12"/>
        <v>250.7</v>
      </c>
      <c r="E137" s="3">
        <f t="shared" si="13"/>
        <v>28.123000000000001</v>
      </c>
      <c r="H137" s="1">
        <v>42835</v>
      </c>
      <c r="I137" s="2">
        <v>2357.16</v>
      </c>
      <c r="J137" s="1">
        <v>42894</v>
      </c>
      <c r="K137" s="2">
        <v>2782.1</v>
      </c>
      <c r="L137" s="1">
        <v>42894</v>
      </c>
      <c r="M137">
        <v>256.95</v>
      </c>
      <c r="N137" s="1">
        <v>42894</v>
      </c>
      <c r="O137">
        <v>29.847000000000001</v>
      </c>
      <c r="S137" s="1">
        <v>42893</v>
      </c>
      <c r="T137" s="5">
        <v>2433.14</v>
      </c>
      <c r="U137" s="5">
        <v>2642.63</v>
      </c>
      <c r="V137" s="5">
        <v>250.7</v>
      </c>
      <c r="W137" s="5">
        <v>28.123000000000001</v>
      </c>
    </row>
    <row r="138" spans="1:23" x14ac:dyDescent="0.25">
      <c r="A138" s="1">
        <f t="shared" si="14"/>
        <v>42892</v>
      </c>
      <c r="B138" s="3">
        <f t="shared" si="10"/>
        <v>2429.33</v>
      </c>
      <c r="C138" s="3">
        <f t="shared" si="11"/>
        <v>2843.6</v>
      </c>
      <c r="D138" s="3">
        <f t="shared" si="12"/>
        <v>261.89999999999998</v>
      </c>
      <c r="E138" s="3">
        <f t="shared" si="13"/>
        <v>29.762</v>
      </c>
      <c r="H138" s="1">
        <v>42832</v>
      </c>
      <c r="I138" s="2">
        <v>2355.54</v>
      </c>
      <c r="J138" s="1">
        <v>42893</v>
      </c>
      <c r="K138" s="2">
        <v>2642.63</v>
      </c>
      <c r="L138" s="1">
        <v>42893</v>
      </c>
      <c r="M138">
        <v>250.7</v>
      </c>
      <c r="N138" s="1">
        <v>42893</v>
      </c>
      <c r="O138">
        <v>28.123000000000001</v>
      </c>
      <c r="S138" s="1">
        <v>42892</v>
      </c>
      <c r="T138" s="5">
        <v>2429.33</v>
      </c>
      <c r="U138" s="5">
        <v>2843.6</v>
      </c>
      <c r="V138" s="5">
        <v>261.89999999999998</v>
      </c>
      <c r="W138" s="5">
        <v>29.762</v>
      </c>
    </row>
    <row r="139" spans="1:23" x14ac:dyDescent="0.25">
      <c r="A139" s="1">
        <f t="shared" si="14"/>
        <v>42891</v>
      </c>
      <c r="B139" s="3">
        <f t="shared" si="10"/>
        <v>2436.1</v>
      </c>
      <c r="C139" s="3">
        <f t="shared" si="11"/>
        <v>2636.2</v>
      </c>
      <c r="D139" s="3">
        <f t="shared" si="12"/>
        <v>242.16</v>
      </c>
      <c r="E139" s="3">
        <f t="shared" si="13"/>
        <v>29.998999999999999</v>
      </c>
      <c r="H139" s="1">
        <v>42831</v>
      </c>
      <c r="I139" s="2">
        <v>2357.4899999999998</v>
      </c>
      <c r="J139" s="1">
        <v>42892</v>
      </c>
      <c r="K139" s="2">
        <v>2843.6</v>
      </c>
      <c r="L139" s="1">
        <v>42892</v>
      </c>
      <c r="M139">
        <v>261.89999999999998</v>
      </c>
      <c r="N139" s="1">
        <v>42892</v>
      </c>
      <c r="O139">
        <v>29.762</v>
      </c>
      <c r="S139" s="1">
        <v>42891</v>
      </c>
      <c r="T139" s="5">
        <v>2436.1</v>
      </c>
      <c r="U139" s="5">
        <v>2636.2</v>
      </c>
      <c r="V139" s="5">
        <v>242.16</v>
      </c>
      <c r="W139" s="5">
        <v>29.998999999999999</v>
      </c>
    </row>
    <row r="140" spans="1:23" x14ac:dyDescent="0.25">
      <c r="A140" s="1">
        <f t="shared" si="14"/>
        <v>42890</v>
      </c>
      <c r="B140" s="3" t="str">
        <f t="shared" si="10"/>
        <v/>
      </c>
      <c r="C140" s="3">
        <f t="shared" si="11"/>
        <v>2488.1999999999998</v>
      </c>
      <c r="D140" s="3">
        <f t="shared" si="12"/>
        <v>241.06</v>
      </c>
      <c r="E140" s="3">
        <f t="shared" si="13"/>
        <v>27.395</v>
      </c>
      <c r="H140" s="1">
        <v>42830</v>
      </c>
      <c r="I140" s="2">
        <v>2352.9499999999998</v>
      </c>
      <c r="J140" s="1">
        <v>42891</v>
      </c>
      <c r="K140" s="2">
        <v>2636.2</v>
      </c>
      <c r="L140" s="1">
        <v>42891</v>
      </c>
      <c r="M140">
        <v>242.16</v>
      </c>
      <c r="N140" s="1">
        <v>42891</v>
      </c>
      <c r="O140">
        <v>29.998999999999999</v>
      </c>
      <c r="S140" s="1">
        <v>42890</v>
      </c>
      <c r="T140" s="5" t="s">
        <v>6</v>
      </c>
      <c r="U140" s="5">
        <v>2488.1999999999998</v>
      </c>
      <c r="V140" s="5">
        <v>241.06</v>
      </c>
      <c r="W140" s="5">
        <v>27.395</v>
      </c>
    </row>
    <row r="141" spans="1:23" x14ac:dyDescent="0.25">
      <c r="A141" s="1">
        <f t="shared" si="14"/>
        <v>42889</v>
      </c>
      <c r="B141" s="3" t="str">
        <f t="shared" si="10"/>
        <v/>
      </c>
      <c r="C141" s="3">
        <f t="shared" si="11"/>
        <v>2461</v>
      </c>
      <c r="D141" s="3">
        <f t="shared" si="12"/>
        <v>217.01</v>
      </c>
      <c r="E141" s="3">
        <f t="shared" si="13"/>
        <v>26.422000000000001</v>
      </c>
      <c r="H141" s="1">
        <v>42829</v>
      </c>
      <c r="I141" s="2">
        <v>2360.16</v>
      </c>
      <c r="J141" s="1">
        <v>42890</v>
      </c>
      <c r="K141" s="2">
        <v>2488.1999999999998</v>
      </c>
      <c r="L141" s="1">
        <v>42890</v>
      </c>
      <c r="M141">
        <v>241.06</v>
      </c>
      <c r="N141" s="1">
        <v>42890</v>
      </c>
      <c r="O141">
        <v>27.395</v>
      </c>
      <c r="S141" s="1">
        <v>42889</v>
      </c>
      <c r="T141" s="5" t="s">
        <v>6</v>
      </c>
      <c r="U141" s="5">
        <v>2461</v>
      </c>
      <c r="V141" s="5">
        <v>217.01</v>
      </c>
      <c r="W141" s="5">
        <v>26.422000000000001</v>
      </c>
    </row>
    <row r="142" spans="1:23" x14ac:dyDescent="0.25">
      <c r="A142" s="1">
        <f t="shared" si="14"/>
        <v>42888</v>
      </c>
      <c r="B142" s="3">
        <f t="shared" si="10"/>
        <v>2439.0700000000002</v>
      </c>
      <c r="C142" s="3">
        <f t="shared" si="11"/>
        <v>2405.88</v>
      </c>
      <c r="D142" s="3">
        <f t="shared" si="12"/>
        <v>214.83</v>
      </c>
      <c r="E142" s="3">
        <f t="shared" si="13"/>
        <v>26.957000000000001</v>
      </c>
      <c r="H142" s="1">
        <v>42828</v>
      </c>
      <c r="I142" s="2">
        <v>2358.84</v>
      </c>
      <c r="J142" s="1">
        <v>42889</v>
      </c>
      <c r="K142" s="2">
        <v>2461</v>
      </c>
      <c r="L142" s="1">
        <v>42889</v>
      </c>
      <c r="M142">
        <v>217.01</v>
      </c>
      <c r="N142" s="1">
        <v>42889</v>
      </c>
      <c r="O142">
        <v>26.422000000000001</v>
      </c>
      <c r="S142" s="1">
        <v>42888</v>
      </c>
      <c r="T142" s="5">
        <v>2439.0700000000002</v>
      </c>
      <c r="U142" s="5">
        <v>2405.88</v>
      </c>
      <c r="V142" s="5">
        <v>214.83</v>
      </c>
      <c r="W142" s="5">
        <v>26.957000000000001</v>
      </c>
    </row>
    <row r="143" spans="1:23" x14ac:dyDescent="0.25">
      <c r="A143" s="1">
        <f t="shared" si="14"/>
        <v>42887</v>
      </c>
      <c r="B143" s="3">
        <f t="shared" si="10"/>
        <v>2430.06</v>
      </c>
      <c r="C143" s="3">
        <f t="shared" si="11"/>
        <v>2311.6</v>
      </c>
      <c r="D143" s="3">
        <f t="shared" si="12"/>
        <v>211.3</v>
      </c>
      <c r="E143" s="3">
        <f t="shared" si="13"/>
        <v>26.5</v>
      </c>
      <c r="H143" s="1">
        <v>42825</v>
      </c>
      <c r="I143" s="2">
        <v>2362.7199999999998</v>
      </c>
      <c r="J143" s="1">
        <v>42888</v>
      </c>
      <c r="K143" s="2">
        <v>2405.88</v>
      </c>
      <c r="L143" s="1">
        <v>42888</v>
      </c>
      <c r="M143">
        <v>214.83</v>
      </c>
      <c r="N143" s="1">
        <v>42888</v>
      </c>
      <c r="O143">
        <v>26.957000000000001</v>
      </c>
      <c r="S143" s="1">
        <v>42887</v>
      </c>
      <c r="T143" s="5">
        <v>2430.06</v>
      </c>
      <c r="U143" s="5">
        <v>2311.6</v>
      </c>
      <c r="V143" s="5">
        <v>211.3</v>
      </c>
      <c r="W143" s="5">
        <v>26.5</v>
      </c>
    </row>
    <row r="144" spans="1:23" x14ac:dyDescent="0.25">
      <c r="A144" s="1">
        <f t="shared" si="14"/>
        <v>42886</v>
      </c>
      <c r="B144" s="3">
        <f t="shared" si="10"/>
        <v>2411.8000000000002</v>
      </c>
      <c r="C144" s="3">
        <f t="shared" si="11"/>
        <v>2191.83</v>
      </c>
      <c r="D144" s="3">
        <f t="shared" si="12"/>
        <v>218.34</v>
      </c>
      <c r="E144" s="3">
        <f t="shared" si="13"/>
        <v>24.777000000000001</v>
      </c>
      <c r="H144" s="1">
        <v>42824</v>
      </c>
      <c r="I144" s="2">
        <v>2368.06</v>
      </c>
      <c r="J144" s="1">
        <v>42887</v>
      </c>
      <c r="K144" s="2">
        <v>2311.6</v>
      </c>
      <c r="L144" s="1">
        <v>42887</v>
      </c>
      <c r="M144">
        <v>211.3</v>
      </c>
      <c r="N144" s="1">
        <v>42887</v>
      </c>
      <c r="O144">
        <v>26.5</v>
      </c>
      <c r="S144" s="1">
        <v>42886</v>
      </c>
      <c r="T144" s="5">
        <v>2411.8000000000002</v>
      </c>
      <c r="U144" s="5">
        <v>2191.83</v>
      </c>
      <c r="V144" s="5">
        <v>218.34</v>
      </c>
      <c r="W144" s="5">
        <v>24.777000000000001</v>
      </c>
    </row>
    <row r="145" spans="1:23" x14ac:dyDescent="0.25">
      <c r="A145" s="1">
        <f t="shared" si="14"/>
        <v>42885</v>
      </c>
      <c r="B145" s="3">
        <f t="shared" si="10"/>
        <v>2412.91</v>
      </c>
      <c r="C145" s="3">
        <f t="shared" si="11"/>
        <v>2146.6999999999998</v>
      </c>
      <c r="D145" s="3">
        <f t="shared" si="12"/>
        <v>224.78</v>
      </c>
      <c r="E145" s="3">
        <f t="shared" si="13"/>
        <v>23.623999999999999</v>
      </c>
      <c r="H145" s="1">
        <v>42823</v>
      </c>
      <c r="I145" s="2">
        <v>2361.13</v>
      </c>
      <c r="J145" s="1">
        <v>42886</v>
      </c>
      <c r="K145" s="2">
        <v>2191.83</v>
      </c>
      <c r="L145" s="1">
        <v>42886</v>
      </c>
      <c r="M145">
        <v>218.34</v>
      </c>
      <c r="N145" s="1">
        <v>42886</v>
      </c>
      <c r="O145">
        <v>24.777000000000001</v>
      </c>
      <c r="S145" s="1">
        <v>42885</v>
      </c>
      <c r="T145" s="5">
        <v>2412.91</v>
      </c>
      <c r="U145" s="5">
        <v>2146.6999999999998</v>
      </c>
      <c r="V145" s="5">
        <v>224.78</v>
      </c>
      <c r="W145" s="5">
        <v>23.623999999999999</v>
      </c>
    </row>
    <row r="146" spans="1:23" x14ac:dyDescent="0.25">
      <c r="A146" s="1">
        <f t="shared" si="14"/>
        <v>42884</v>
      </c>
      <c r="B146" s="3" t="str">
        <f t="shared" si="10"/>
        <v/>
      </c>
      <c r="C146" s="3">
        <f t="shared" si="11"/>
        <v>2207.4</v>
      </c>
      <c r="D146" s="3">
        <f t="shared" si="12"/>
        <v>189.99</v>
      </c>
      <c r="E146" s="3">
        <f t="shared" si="13"/>
        <v>24.789000000000001</v>
      </c>
      <c r="H146" s="1">
        <v>42822</v>
      </c>
      <c r="I146" s="2">
        <v>2358.5700000000002</v>
      </c>
      <c r="J146" s="1">
        <v>42885</v>
      </c>
      <c r="K146" s="2">
        <v>2146.6999999999998</v>
      </c>
      <c r="L146" s="1">
        <v>42885</v>
      </c>
      <c r="M146">
        <v>224.78</v>
      </c>
      <c r="N146" s="1">
        <v>42885</v>
      </c>
      <c r="O146">
        <v>23.623999999999999</v>
      </c>
      <c r="S146" s="1">
        <v>42884</v>
      </c>
      <c r="T146" s="5" t="s">
        <v>6</v>
      </c>
      <c r="U146" s="5">
        <v>2207.4</v>
      </c>
      <c r="V146" s="5">
        <v>189.99</v>
      </c>
      <c r="W146" s="5">
        <v>24.789000000000001</v>
      </c>
    </row>
    <row r="147" spans="1:23" x14ac:dyDescent="0.25">
      <c r="A147" s="1">
        <f t="shared" si="14"/>
        <v>42883</v>
      </c>
      <c r="B147" s="3" t="str">
        <f t="shared" si="10"/>
        <v/>
      </c>
      <c r="C147" s="3">
        <f t="shared" si="11"/>
        <v>2056.6</v>
      </c>
      <c r="D147" s="3">
        <f t="shared" si="12"/>
        <v>161.91</v>
      </c>
      <c r="E147" s="3">
        <f t="shared" si="13"/>
        <v>22.817</v>
      </c>
      <c r="H147" s="1">
        <v>42821</v>
      </c>
      <c r="I147" s="2">
        <v>2341.59</v>
      </c>
      <c r="J147" s="1">
        <v>42884</v>
      </c>
      <c r="K147" s="2">
        <v>2207.4</v>
      </c>
      <c r="L147" s="1">
        <v>42884</v>
      </c>
      <c r="M147">
        <v>189.99</v>
      </c>
      <c r="N147" s="1">
        <v>42884</v>
      </c>
      <c r="O147">
        <v>24.789000000000001</v>
      </c>
      <c r="S147" s="1">
        <v>42883</v>
      </c>
      <c r="T147" s="5" t="s">
        <v>6</v>
      </c>
      <c r="U147" s="5">
        <v>2056.6</v>
      </c>
      <c r="V147" s="5">
        <v>161.91</v>
      </c>
      <c r="W147" s="5">
        <v>22.817</v>
      </c>
    </row>
    <row r="148" spans="1:23" x14ac:dyDescent="0.25">
      <c r="A148" s="1">
        <f t="shared" si="14"/>
        <v>42882</v>
      </c>
      <c r="B148" s="3" t="str">
        <f t="shared" si="10"/>
        <v/>
      </c>
      <c r="C148" s="3">
        <f t="shared" si="11"/>
        <v>1972.3</v>
      </c>
      <c r="D148" s="3">
        <f t="shared" si="12"/>
        <v>149.99</v>
      </c>
      <c r="E148" s="3">
        <f t="shared" si="13"/>
        <v>22.09</v>
      </c>
      <c r="H148" s="1">
        <v>42818</v>
      </c>
      <c r="I148" s="2">
        <v>2343.98</v>
      </c>
      <c r="J148" s="1">
        <v>42883</v>
      </c>
      <c r="K148" s="2">
        <v>2056.6</v>
      </c>
      <c r="L148" s="1">
        <v>42883</v>
      </c>
      <c r="M148">
        <v>161.91</v>
      </c>
      <c r="N148" s="1">
        <v>42883</v>
      </c>
      <c r="O148">
        <v>22.817</v>
      </c>
      <c r="S148" s="1">
        <v>42882</v>
      </c>
      <c r="T148" s="5" t="s">
        <v>6</v>
      </c>
      <c r="U148" s="5">
        <v>1972.3</v>
      </c>
      <c r="V148" s="5">
        <v>149.99</v>
      </c>
      <c r="W148" s="5">
        <v>22.09</v>
      </c>
    </row>
    <row r="149" spans="1:23" x14ac:dyDescent="0.25">
      <c r="A149" s="1">
        <f t="shared" si="14"/>
        <v>42881</v>
      </c>
      <c r="B149" s="3">
        <f t="shared" si="10"/>
        <v>2415.8200000000002</v>
      </c>
      <c r="C149" s="3">
        <f t="shared" si="11"/>
        <v>2127.3000000000002</v>
      </c>
      <c r="D149" s="3">
        <f t="shared" si="12"/>
        <v>153.11000000000001</v>
      </c>
      <c r="E149" s="3">
        <f t="shared" si="13"/>
        <v>24.21</v>
      </c>
      <c r="H149" s="1">
        <v>42817</v>
      </c>
      <c r="I149" s="2">
        <v>2345.96</v>
      </c>
      <c r="J149" s="1">
        <v>42882</v>
      </c>
      <c r="K149" s="2">
        <v>1972.3</v>
      </c>
      <c r="L149" s="1">
        <v>42882</v>
      </c>
      <c r="M149">
        <v>149.99</v>
      </c>
      <c r="N149" s="1">
        <v>42882</v>
      </c>
      <c r="O149">
        <v>22.09</v>
      </c>
      <c r="S149" s="1">
        <v>42881</v>
      </c>
      <c r="T149" s="5">
        <v>2415.8200000000002</v>
      </c>
      <c r="U149" s="5">
        <v>2127.3000000000002</v>
      </c>
      <c r="V149" s="5">
        <v>153.11000000000001</v>
      </c>
      <c r="W149" s="5">
        <v>24.21</v>
      </c>
    </row>
    <row r="150" spans="1:23" x14ac:dyDescent="0.25">
      <c r="A150" s="1">
        <f t="shared" si="14"/>
        <v>42880</v>
      </c>
      <c r="B150" s="3">
        <f t="shared" si="10"/>
        <v>2415.0700000000002</v>
      </c>
      <c r="C150" s="3">
        <f t="shared" si="11"/>
        <v>2252</v>
      </c>
      <c r="D150" s="3">
        <f t="shared" si="12"/>
        <v>167.64</v>
      </c>
      <c r="E150" s="3">
        <f t="shared" si="13"/>
        <v>27.027000000000001</v>
      </c>
      <c r="H150" s="1">
        <v>42816</v>
      </c>
      <c r="I150" s="2">
        <v>2348.4499999999998</v>
      </c>
      <c r="J150" s="1">
        <v>42881</v>
      </c>
      <c r="K150" s="2">
        <v>2127.3000000000002</v>
      </c>
      <c r="L150" s="1">
        <v>42881</v>
      </c>
      <c r="M150">
        <v>153.11000000000001</v>
      </c>
      <c r="N150" s="1">
        <v>42881</v>
      </c>
      <c r="O150">
        <v>24.21</v>
      </c>
      <c r="S150" s="1">
        <v>42880</v>
      </c>
      <c r="T150" s="5">
        <v>2415.0700000000002</v>
      </c>
      <c r="U150" s="5">
        <v>2252</v>
      </c>
      <c r="V150" s="5">
        <v>167.64</v>
      </c>
      <c r="W150" s="5">
        <v>27.027000000000001</v>
      </c>
    </row>
    <row r="151" spans="1:23" x14ac:dyDescent="0.25">
      <c r="A151" s="1">
        <f t="shared" si="14"/>
        <v>42879</v>
      </c>
      <c r="B151" s="3">
        <f t="shared" si="10"/>
        <v>2404.39</v>
      </c>
      <c r="C151" s="3">
        <f t="shared" si="11"/>
        <v>2394.8000000000002</v>
      </c>
      <c r="D151" s="3">
        <f t="shared" si="12"/>
        <v>184.36</v>
      </c>
      <c r="E151" s="3">
        <f t="shared" si="13"/>
        <v>33.579000000000001</v>
      </c>
      <c r="H151" s="1">
        <v>42815</v>
      </c>
      <c r="I151" s="2">
        <v>2344.02</v>
      </c>
      <c r="J151" s="1">
        <v>42880</v>
      </c>
      <c r="K151" s="2">
        <v>2252</v>
      </c>
      <c r="L151" s="1">
        <v>42880</v>
      </c>
      <c r="M151">
        <v>167.64</v>
      </c>
      <c r="N151" s="1">
        <v>42880</v>
      </c>
      <c r="O151">
        <v>27.027000000000001</v>
      </c>
      <c r="S151" s="1">
        <v>42879</v>
      </c>
      <c r="T151" s="5">
        <v>2404.39</v>
      </c>
      <c r="U151" s="5">
        <v>2394.8000000000002</v>
      </c>
      <c r="V151" s="5">
        <v>184.36</v>
      </c>
      <c r="W151" s="5">
        <v>33.579000000000001</v>
      </c>
    </row>
    <row r="152" spans="1:23" x14ac:dyDescent="0.25">
      <c r="A152" s="1">
        <f t="shared" si="14"/>
        <v>42878</v>
      </c>
      <c r="B152" s="3">
        <f t="shared" si="10"/>
        <v>2398.42</v>
      </c>
      <c r="C152" s="3">
        <f t="shared" si="11"/>
        <v>2249.3000000000002</v>
      </c>
      <c r="D152" s="3">
        <f t="shared" si="12"/>
        <v>168.21</v>
      </c>
      <c r="E152" s="3">
        <f t="shared" si="13"/>
        <v>30.795999999999999</v>
      </c>
      <c r="H152" s="1">
        <v>42814</v>
      </c>
      <c r="I152" s="2">
        <v>2373.4699999999998</v>
      </c>
      <c r="J152" s="1">
        <v>42879</v>
      </c>
      <c r="K152" s="2">
        <v>2394.8000000000002</v>
      </c>
      <c r="L152" s="1">
        <v>42879</v>
      </c>
      <c r="M152">
        <v>184.36</v>
      </c>
      <c r="N152" s="1">
        <v>42879</v>
      </c>
      <c r="O152">
        <v>33.579000000000001</v>
      </c>
      <c r="S152" s="1">
        <v>42878</v>
      </c>
      <c r="T152" s="5">
        <v>2398.42</v>
      </c>
      <c r="U152" s="5">
        <v>2249.3000000000002</v>
      </c>
      <c r="V152" s="5">
        <v>168.21</v>
      </c>
      <c r="W152" s="5">
        <v>30.795999999999999</v>
      </c>
    </row>
    <row r="153" spans="1:23" x14ac:dyDescent="0.25">
      <c r="A153" s="1">
        <f t="shared" si="14"/>
        <v>42877</v>
      </c>
      <c r="B153" s="3">
        <f t="shared" si="10"/>
        <v>2394.02</v>
      </c>
      <c r="C153" s="3">
        <f t="shared" si="11"/>
        <v>2085.5</v>
      </c>
      <c r="D153" s="3">
        <f t="shared" si="12"/>
        <v>154.91999999999999</v>
      </c>
      <c r="E153" s="3">
        <f t="shared" si="13"/>
        <v>23.951000000000001</v>
      </c>
      <c r="H153" s="1">
        <v>42811</v>
      </c>
      <c r="I153" s="2">
        <v>2378.25</v>
      </c>
      <c r="J153" s="1">
        <v>42878</v>
      </c>
      <c r="K153" s="2">
        <v>2249.3000000000002</v>
      </c>
      <c r="L153" s="1">
        <v>42878</v>
      </c>
      <c r="M153">
        <v>168.21</v>
      </c>
      <c r="N153" s="1">
        <v>42878</v>
      </c>
      <c r="O153">
        <v>30.795999999999999</v>
      </c>
      <c r="S153" s="1">
        <v>42877</v>
      </c>
      <c r="T153" s="5">
        <v>2394.02</v>
      </c>
      <c r="U153" s="5">
        <v>2085.5</v>
      </c>
      <c r="V153" s="5">
        <v>154.91999999999999</v>
      </c>
      <c r="W153" s="5">
        <v>23.951000000000001</v>
      </c>
    </row>
    <row r="154" spans="1:23" x14ac:dyDescent="0.25">
      <c r="A154" s="1">
        <f t="shared" si="14"/>
        <v>42876</v>
      </c>
      <c r="B154" s="3" t="str">
        <f t="shared" si="10"/>
        <v/>
      </c>
      <c r="C154" s="3">
        <f t="shared" si="11"/>
        <v>2029.2</v>
      </c>
      <c r="D154" s="3">
        <f t="shared" si="12"/>
        <v>146.04</v>
      </c>
      <c r="E154" s="3">
        <f t="shared" si="13"/>
        <v>25.6</v>
      </c>
      <c r="H154" s="1">
        <v>42810</v>
      </c>
      <c r="I154" s="2">
        <v>2381.38</v>
      </c>
      <c r="J154" s="1">
        <v>42877</v>
      </c>
      <c r="K154" s="2">
        <v>2085.5</v>
      </c>
      <c r="L154" s="1">
        <v>42877</v>
      </c>
      <c r="M154">
        <v>154.91999999999999</v>
      </c>
      <c r="N154" s="1">
        <v>42877</v>
      </c>
      <c r="O154">
        <v>23.951000000000001</v>
      </c>
      <c r="S154" s="1">
        <v>42876</v>
      </c>
      <c r="T154" s="5" t="s">
        <v>6</v>
      </c>
      <c r="U154" s="5">
        <v>2029.2</v>
      </c>
      <c r="V154" s="5">
        <v>146.04</v>
      </c>
      <c r="W154" s="5">
        <v>25.6</v>
      </c>
    </row>
    <row r="155" spans="1:23" x14ac:dyDescent="0.25">
      <c r="A155" s="1">
        <f t="shared" si="14"/>
        <v>42875</v>
      </c>
      <c r="B155" s="3" t="str">
        <f t="shared" si="10"/>
        <v/>
      </c>
      <c r="C155" s="3">
        <f t="shared" si="11"/>
        <v>2059.6999999999998</v>
      </c>
      <c r="D155" s="3">
        <f t="shared" si="12"/>
        <v>123.03</v>
      </c>
      <c r="E155" s="3">
        <f t="shared" si="13"/>
        <v>27.202000000000002</v>
      </c>
      <c r="H155" s="1">
        <v>42809</v>
      </c>
      <c r="I155" s="2">
        <v>2385.2600000000002</v>
      </c>
      <c r="J155" s="1">
        <v>42876</v>
      </c>
      <c r="K155" s="2">
        <v>2029.2</v>
      </c>
      <c r="L155" s="1">
        <v>42876</v>
      </c>
      <c r="M155">
        <v>146.04</v>
      </c>
      <c r="N155" s="1">
        <v>42876</v>
      </c>
      <c r="O155">
        <v>25.6</v>
      </c>
      <c r="S155" s="1">
        <v>42875</v>
      </c>
      <c r="T155" s="5" t="s">
        <v>6</v>
      </c>
      <c r="U155" s="5">
        <v>2059.6999999999998</v>
      </c>
      <c r="V155" s="5">
        <v>123.03</v>
      </c>
      <c r="W155" s="5">
        <v>27.202000000000002</v>
      </c>
    </row>
    <row r="156" spans="1:23" x14ac:dyDescent="0.25">
      <c r="A156" s="1">
        <f t="shared" si="14"/>
        <v>42874</v>
      </c>
      <c r="B156" s="3">
        <f t="shared" si="10"/>
        <v>2381.73</v>
      </c>
      <c r="C156" s="3">
        <f t="shared" si="11"/>
        <v>1966.5</v>
      </c>
      <c r="D156" s="3">
        <f t="shared" si="12"/>
        <v>124.4</v>
      </c>
      <c r="E156" s="3">
        <f t="shared" si="13"/>
        <v>27.359000000000002</v>
      </c>
      <c r="H156" s="1">
        <v>42808</v>
      </c>
      <c r="I156" s="2">
        <v>2365.4499999999998</v>
      </c>
      <c r="J156" s="1">
        <v>42875</v>
      </c>
      <c r="K156" s="2">
        <v>2059.6999999999998</v>
      </c>
      <c r="L156" s="1">
        <v>42875</v>
      </c>
      <c r="M156">
        <v>123.03</v>
      </c>
      <c r="N156" s="1">
        <v>42875</v>
      </c>
      <c r="O156">
        <v>27.202000000000002</v>
      </c>
      <c r="S156" s="1">
        <v>42874</v>
      </c>
      <c r="T156" s="5">
        <v>2381.73</v>
      </c>
      <c r="U156" s="5">
        <v>1966.5</v>
      </c>
      <c r="V156" s="5">
        <v>124.4</v>
      </c>
      <c r="W156" s="5">
        <v>27.359000000000002</v>
      </c>
    </row>
    <row r="157" spans="1:23" x14ac:dyDescent="0.25">
      <c r="A157" s="1">
        <f t="shared" si="14"/>
        <v>42873</v>
      </c>
      <c r="B157" s="3">
        <f t="shared" si="10"/>
        <v>2365.7199999999998</v>
      </c>
      <c r="C157" s="3">
        <f t="shared" si="11"/>
        <v>1941.5</v>
      </c>
      <c r="D157" s="3">
        <f t="shared" si="12"/>
        <v>98.55</v>
      </c>
      <c r="E157" s="3">
        <f t="shared" si="13"/>
        <v>29.09</v>
      </c>
      <c r="H157" s="1">
        <v>42807</v>
      </c>
      <c r="I157" s="2">
        <v>2373.4699999999998</v>
      </c>
      <c r="J157" s="1">
        <v>42874</v>
      </c>
      <c r="K157" s="2">
        <v>1966.5</v>
      </c>
      <c r="L157" s="1">
        <v>42874</v>
      </c>
      <c r="M157">
        <v>124.4</v>
      </c>
      <c r="N157" s="1">
        <v>42874</v>
      </c>
      <c r="O157">
        <v>27.359000000000002</v>
      </c>
      <c r="S157" s="1">
        <v>42873</v>
      </c>
      <c r="T157" s="5">
        <v>2365.7199999999998</v>
      </c>
      <c r="U157" s="5">
        <v>1941.5</v>
      </c>
      <c r="V157" s="5">
        <v>98.55</v>
      </c>
      <c r="W157" s="5">
        <v>29.09</v>
      </c>
    </row>
    <row r="158" spans="1:23" x14ac:dyDescent="0.25">
      <c r="A158" s="1">
        <f t="shared" si="14"/>
        <v>42872</v>
      </c>
      <c r="B158" s="3">
        <f t="shared" si="10"/>
        <v>2357.0300000000002</v>
      </c>
      <c r="C158" s="3">
        <f t="shared" si="11"/>
        <v>1870</v>
      </c>
      <c r="D158" s="3">
        <f t="shared" si="12"/>
        <v>89.67</v>
      </c>
      <c r="E158" s="3">
        <f t="shared" si="13"/>
        <v>26.010999999999999</v>
      </c>
      <c r="H158" s="1">
        <v>42804</v>
      </c>
      <c r="I158" s="2">
        <v>2372.6</v>
      </c>
      <c r="J158" s="1">
        <v>42873</v>
      </c>
      <c r="K158" s="2">
        <v>1941.5</v>
      </c>
      <c r="L158" s="1">
        <v>42873</v>
      </c>
      <c r="M158">
        <v>98.55</v>
      </c>
      <c r="N158" s="1">
        <v>42873</v>
      </c>
      <c r="O158">
        <v>29.09</v>
      </c>
      <c r="S158" s="1">
        <v>42872</v>
      </c>
      <c r="T158" s="5">
        <v>2357.0300000000002</v>
      </c>
      <c r="U158" s="5">
        <v>1870</v>
      </c>
      <c r="V158" s="5">
        <v>89.67</v>
      </c>
      <c r="W158" s="5">
        <v>26.010999999999999</v>
      </c>
    </row>
    <row r="159" spans="1:23" x14ac:dyDescent="0.25">
      <c r="A159" s="1">
        <f t="shared" si="14"/>
        <v>42871</v>
      </c>
      <c r="B159" s="3">
        <f t="shared" si="10"/>
        <v>2400.67</v>
      </c>
      <c r="C159" s="3">
        <f t="shared" si="11"/>
        <v>1785.7</v>
      </c>
      <c r="D159" s="3">
        <f t="shared" si="12"/>
        <v>88.17</v>
      </c>
      <c r="E159" s="3">
        <f t="shared" si="13"/>
        <v>23.72</v>
      </c>
      <c r="H159" s="1">
        <v>42803</v>
      </c>
      <c r="I159" s="2">
        <v>2364.87</v>
      </c>
      <c r="J159" s="1">
        <v>42872</v>
      </c>
      <c r="K159" s="2">
        <v>1870</v>
      </c>
      <c r="L159" s="1">
        <v>42872</v>
      </c>
      <c r="M159">
        <v>89.67</v>
      </c>
      <c r="N159" s="1">
        <v>42872</v>
      </c>
      <c r="O159">
        <v>26.010999999999999</v>
      </c>
      <c r="S159" s="1">
        <v>42871</v>
      </c>
      <c r="T159" s="5">
        <v>2400.67</v>
      </c>
      <c r="U159" s="5">
        <v>1785.7</v>
      </c>
      <c r="V159" s="5">
        <v>88.17</v>
      </c>
      <c r="W159" s="5">
        <v>23.72</v>
      </c>
    </row>
    <row r="160" spans="1:23" x14ac:dyDescent="0.25">
      <c r="A160" s="1">
        <f t="shared" si="14"/>
        <v>42870</v>
      </c>
      <c r="B160" s="3">
        <f t="shared" si="10"/>
        <v>2402.3200000000002</v>
      </c>
      <c r="C160" s="3">
        <f t="shared" si="11"/>
        <v>1772.5</v>
      </c>
      <c r="D160" s="3">
        <f t="shared" si="12"/>
        <v>92.56</v>
      </c>
      <c r="E160" s="3">
        <f t="shared" si="13"/>
        <v>25.774000000000001</v>
      </c>
      <c r="H160" s="1">
        <v>42802</v>
      </c>
      <c r="I160" s="2">
        <v>2362.98</v>
      </c>
      <c r="J160" s="1">
        <v>42871</v>
      </c>
      <c r="K160" s="2">
        <v>1785.7</v>
      </c>
      <c r="L160" s="1">
        <v>42871</v>
      </c>
      <c r="M160">
        <v>88.17</v>
      </c>
      <c r="N160" s="1">
        <v>42871</v>
      </c>
      <c r="O160">
        <v>23.72</v>
      </c>
      <c r="S160" s="1">
        <v>42870</v>
      </c>
      <c r="T160" s="5">
        <v>2402.3200000000002</v>
      </c>
      <c r="U160" s="5">
        <v>1772.5</v>
      </c>
      <c r="V160" s="5">
        <v>92.56</v>
      </c>
      <c r="W160" s="5">
        <v>25.774000000000001</v>
      </c>
    </row>
    <row r="161" spans="1:23" x14ac:dyDescent="0.25">
      <c r="A161" s="1">
        <f t="shared" si="14"/>
        <v>42869</v>
      </c>
      <c r="B161" s="3" t="str">
        <f t="shared" si="10"/>
        <v/>
      </c>
      <c r="C161" s="3">
        <f t="shared" si="11"/>
        <v>1828.1</v>
      </c>
      <c r="D161" s="3">
        <f t="shared" si="12"/>
        <v>90.37</v>
      </c>
      <c r="E161" s="3">
        <f t="shared" si="13"/>
        <v>29.395</v>
      </c>
      <c r="H161" s="1">
        <v>42801</v>
      </c>
      <c r="I161" s="2">
        <v>2368.39</v>
      </c>
      <c r="J161" s="1">
        <v>42870</v>
      </c>
      <c r="K161" s="2">
        <v>1772.5</v>
      </c>
      <c r="L161" s="1">
        <v>42870</v>
      </c>
      <c r="M161">
        <v>92.56</v>
      </c>
      <c r="N161" s="1">
        <v>42870</v>
      </c>
      <c r="O161">
        <v>25.774000000000001</v>
      </c>
      <c r="S161" s="1">
        <v>42869</v>
      </c>
      <c r="T161" s="5" t="s">
        <v>6</v>
      </c>
      <c r="U161" s="5">
        <v>1828.1</v>
      </c>
      <c r="V161" s="5">
        <v>90.37</v>
      </c>
      <c r="W161" s="5">
        <v>29.395</v>
      </c>
    </row>
    <row r="162" spans="1:23" x14ac:dyDescent="0.25">
      <c r="A162" s="1">
        <f t="shared" si="14"/>
        <v>42868</v>
      </c>
      <c r="B162" s="3" t="str">
        <f t="shared" si="10"/>
        <v/>
      </c>
      <c r="C162" s="3">
        <f t="shared" si="11"/>
        <v>1820.4</v>
      </c>
      <c r="D162" s="3">
        <f t="shared" si="12"/>
        <v>89.9</v>
      </c>
      <c r="E162" s="3">
        <f t="shared" si="13"/>
        <v>29.4</v>
      </c>
      <c r="H162" s="1">
        <v>42800</v>
      </c>
      <c r="I162" s="2">
        <v>2375.31</v>
      </c>
      <c r="J162" s="1">
        <v>42869</v>
      </c>
      <c r="K162" s="2">
        <v>1828.1</v>
      </c>
      <c r="L162" s="1">
        <v>42869</v>
      </c>
      <c r="M162">
        <v>90.37</v>
      </c>
      <c r="N162" s="1">
        <v>42869</v>
      </c>
      <c r="O162">
        <v>29.395</v>
      </c>
      <c r="S162" s="1">
        <v>42868</v>
      </c>
      <c r="T162" s="5" t="s">
        <v>6</v>
      </c>
      <c r="U162" s="5">
        <v>1820.4</v>
      </c>
      <c r="V162" s="5">
        <v>89.9</v>
      </c>
      <c r="W162" s="5">
        <v>29.4</v>
      </c>
    </row>
    <row r="163" spans="1:23" x14ac:dyDescent="0.25">
      <c r="A163" s="1">
        <f t="shared" si="14"/>
        <v>42867</v>
      </c>
      <c r="B163" s="3">
        <f t="shared" si="10"/>
        <v>2390.9</v>
      </c>
      <c r="C163" s="3">
        <f t="shared" si="11"/>
        <v>1735</v>
      </c>
      <c r="D163" s="3">
        <f t="shared" si="12"/>
        <v>86.99</v>
      </c>
      <c r="E163" s="3">
        <f t="shared" si="13"/>
        <v>27.795999999999999</v>
      </c>
      <c r="H163" s="1">
        <v>42797</v>
      </c>
      <c r="I163" s="2">
        <v>2383.12</v>
      </c>
      <c r="J163" s="1">
        <v>42868</v>
      </c>
      <c r="K163" s="2">
        <v>1820.4</v>
      </c>
      <c r="L163" s="1">
        <v>42868</v>
      </c>
      <c r="M163">
        <v>89.9</v>
      </c>
      <c r="N163" s="1">
        <v>42868</v>
      </c>
      <c r="O163">
        <v>29.4</v>
      </c>
      <c r="S163" s="1">
        <v>42867</v>
      </c>
      <c r="T163" s="5">
        <v>2390.9</v>
      </c>
      <c r="U163" s="5">
        <v>1735</v>
      </c>
      <c r="V163" s="5">
        <v>86.99</v>
      </c>
      <c r="W163" s="5">
        <v>27.795999999999999</v>
      </c>
    </row>
    <row r="164" spans="1:23" x14ac:dyDescent="0.25">
      <c r="A164" s="1">
        <f t="shared" si="14"/>
        <v>42866</v>
      </c>
      <c r="B164" s="3">
        <f t="shared" si="10"/>
        <v>2394.44</v>
      </c>
      <c r="C164" s="3">
        <f t="shared" si="11"/>
        <v>1853.9</v>
      </c>
      <c r="D164" s="3">
        <f t="shared" si="12"/>
        <v>89.38</v>
      </c>
      <c r="E164" s="3">
        <f t="shared" si="13"/>
        <v>31</v>
      </c>
      <c r="H164" s="1">
        <v>42796</v>
      </c>
      <c r="I164" s="2">
        <v>2381.92</v>
      </c>
      <c r="J164" s="1">
        <v>42867</v>
      </c>
      <c r="K164" s="2">
        <v>1735</v>
      </c>
      <c r="L164" s="1">
        <v>42867</v>
      </c>
      <c r="M164">
        <v>86.99</v>
      </c>
      <c r="N164" s="1">
        <v>42867</v>
      </c>
      <c r="O164">
        <v>27.795999999999999</v>
      </c>
      <c r="S164" s="1">
        <v>42866</v>
      </c>
      <c r="T164" s="5">
        <v>2394.44</v>
      </c>
      <c r="U164" s="5">
        <v>1853.9</v>
      </c>
      <c r="V164" s="5">
        <v>89.38</v>
      </c>
      <c r="W164" s="5">
        <v>31</v>
      </c>
    </row>
    <row r="165" spans="1:23" x14ac:dyDescent="0.25">
      <c r="A165" s="1">
        <f t="shared" si="14"/>
        <v>42865</v>
      </c>
      <c r="B165" s="3">
        <f t="shared" si="10"/>
        <v>2399.63</v>
      </c>
      <c r="C165" s="3">
        <f t="shared" si="11"/>
        <v>1796.8</v>
      </c>
      <c r="D165" s="3">
        <f t="shared" si="12"/>
        <v>88.33</v>
      </c>
      <c r="E165" s="3">
        <f t="shared" si="13"/>
        <v>32.335000000000001</v>
      </c>
      <c r="H165" s="1">
        <v>42795</v>
      </c>
      <c r="I165" s="2">
        <v>2395.96</v>
      </c>
      <c r="J165" s="1">
        <v>42866</v>
      </c>
      <c r="K165" s="2">
        <v>1853.9</v>
      </c>
      <c r="L165" s="1">
        <v>42866</v>
      </c>
      <c r="M165">
        <v>89.38</v>
      </c>
      <c r="N165" s="1">
        <v>42866</v>
      </c>
      <c r="O165">
        <v>31</v>
      </c>
      <c r="S165" s="1">
        <v>42865</v>
      </c>
      <c r="T165" s="5">
        <v>2399.63</v>
      </c>
      <c r="U165" s="5">
        <v>1796.8</v>
      </c>
      <c r="V165" s="5">
        <v>88.33</v>
      </c>
      <c r="W165" s="5">
        <v>32.335000000000001</v>
      </c>
    </row>
    <row r="166" spans="1:23" x14ac:dyDescent="0.25">
      <c r="A166" s="1">
        <f t="shared" si="14"/>
        <v>42864</v>
      </c>
      <c r="B166" s="3">
        <f t="shared" si="10"/>
        <v>2396.92</v>
      </c>
      <c r="C166" s="3">
        <f t="shared" si="11"/>
        <v>1760</v>
      </c>
      <c r="D166" s="3">
        <f t="shared" si="12"/>
        <v>88.94</v>
      </c>
      <c r="E166" s="3">
        <f t="shared" si="13"/>
        <v>34.031999999999996</v>
      </c>
      <c r="H166" s="1">
        <v>42794</v>
      </c>
      <c r="I166" s="2">
        <v>2363.64</v>
      </c>
      <c r="J166" s="1">
        <v>42865</v>
      </c>
      <c r="K166" s="2">
        <v>1796.8</v>
      </c>
      <c r="L166" s="1">
        <v>42865</v>
      </c>
      <c r="M166">
        <v>88.33</v>
      </c>
      <c r="N166" s="1">
        <v>42865</v>
      </c>
      <c r="O166">
        <v>32.335000000000001</v>
      </c>
      <c r="S166" s="1">
        <v>42864</v>
      </c>
      <c r="T166" s="5">
        <v>2396.92</v>
      </c>
      <c r="U166" s="5">
        <v>1760</v>
      </c>
      <c r="V166" s="5">
        <v>88.94</v>
      </c>
      <c r="W166" s="5">
        <v>34.031999999999996</v>
      </c>
    </row>
    <row r="167" spans="1:23" x14ac:dyDescent="0.25">
      <c r="A167" s="1">
        <f t="shared" si="14"/>
        <v>42863</v>
      </c>
      <c r="B167" s="3">
        <f t="shared" si="10"/>
        <v>2399.38</v>
      </c>
      <c r="C167" s="3">
        <f t="shared" si="11"/>
        <v>1703.2</v>
      </c>
      <c r="D167" s="3">
        <f t="shared" si="12"/>
        <v>88.91</v>
      </c>
      <c r="E167" s="3">
        <f t="shared" si="13"/>
        <v>28.707000000000001</v>
      </c>
      <c r="H167" s="1">
        <v>42793</v>
      </c>
      <c r="I167" s="2">
        <v>2369.75</v>
      </c>
      <c r="J167" s="1">
        <v>42864</v>
      </c>
      <c r="K167" s="2">
        <v>1760</v>
      </c>
      <c r="L167" s="1">
        <v>42864</v>
      </c>
      <c r="M167">
        <v>88.94</v>
      </c>
      <c r="N167" s="1">
        <v>42864</v>
      </c>
      <c r="O167">
        <v>34.031999999999996</v>
      </c>
      <c r="S167" s="1">
        <v>42863</v>
      </c>
      <c r="T167" s="5">
        <v>2399.38</v>
      </c>
      <c r="U167" s="5">
        <v>1703.2</v>
      </c>
      <c r="V167" s="5">
        <v>88.91</v>
      </c>
      <c r="W167" s="5">
        <v>28.707000000000001</v>
      </c>
    </row>
    <row r="168" spans="1:23" x14ac:dyDescent="0.25">
      <c r="A168" s="1">
        <f t="shared" si="14"/>
        <v>42862</v>
      </c>
      <c r="B168" s="3" t="str">
        <f t="shared" si="10"/>
        <v/>
      </c>
      <c r="C168" s="3">
        <f t="shared" si="11"/>
        <v>1619.9</v>
      </c>
      <c r="D168" s="3">
        <f t="shared" si="12"/>
        <v>94.21</v>
      </c>
      <c r="E168" s="3">
        <f t="shared" si="13"/>
        <v>30.696000000000002</v>
      </c>
      <c r="H168" s="1">
        <v>42790</v>
      </c>
      <c r="I168" s="2">
        <v>2367.34</v>
      </c>
      <c r="J168" s="1">
        <v>42863</v>
      </c>
      <c r="K168" s="2">
        <v>1703.2</v>
      </c>
      <c r="L168" s="1">
        <v>42863</v>
      </c>
      <c r="M168">
        <v>88.91</v>
      </c>
      <c r="N168" s="1">
        <v>42863</v>
      </c>
      <c r="O168">
        <v>28.707000000000001</v>
      </c>
      <c r="S168" s="1">
        <v>42862</v>
      </c>
      <c r="T168" s="5" t="s">
        <v>6</v>
      </c>
      <c r="U168" s="5">
        <v>1619.9</v>
      </c>
      <c r="V168" s="5">
        <v>94.21</v>
      </c>
      <c r="W168" s="5">
        <v>30.696000000000002</v>
      </c>
    </row>
    <row r="169" spans="1:23" x14ac:dyDescent="0.25">
      <c r="A169" s="1">
        <f t="shared" si="14"/>
        <v>42861</v>
      </c>
      <c r="B169" s="3" t="str">
        <f t="shared" si="10"/>
        <v/>
      </c>
      <c r="C169" s="3">
        <f t="shared" si="11"/>
        <v>1597.1</v>
      </c>
      <c r="D169" s="3">
        <f t="shared" si="12"/>
        <v>96.65</v>
      </c>
      <c r="E169" s="3">
        <f t="shared" si="13"/>
        <v>28.675999999999998</v>
      </c>
      <c r="H169" s="1">
        <v>42789</v>
      </c>
      <c r="I169" s="2">
        <v>2363.81</v>
      </c>
      <c r="J169" s="1">
        <v>42862</v>
      </c>
      <c r="K169" s="2">
        <v>1619.9</v>
      </c>
      <c r="L169" s="1">
        <v>42862</v>
      </c>
      <c r="M169">
        <v>94.21</v>
      </c>
      <c r="N169" s="1">
        <v>42862</v>
      </c>
      <c r="O169">
        <v>30.696000000000002</v>
      </c>
      <c r="S169" s="1">
        <v>42861</v>
      </c>
      <c r="T169" s="5" t="s">
        <v>6</v>
      </c>
      <c r="U169" s="5">
        <v>1597.1</v>
      </c>
      <c r="V169" s="5">
        <v>96.65</v>
      </c>
      <c r="W169" s="5">
        <v>28.675999999999998</v>
      </c>
    </row>
    <row r="170" spans="1:23" x14ac:dyDescent="0.25">
      <c r="A170" s="1">
        <f t="shared" si="14"/>
        <v>42860</v>
      </c>
      <c r="B170" s="3">
        <f t="shared" si="10"/>
        <v>2399.29</v>
      </c>
      <c r="C170" s="3">
        <f t="shared" si="11"/>
        <v>1545.1</v>
      </c>
      <c r="D170" s="3">
        <f t="shared" si="12"/>
        <v>91.5</v>
      </c>
      <c r="E170" s="3">
        <f t="shared" si="13"/>
        <v>26.238</v>
      </c>
      <c r="H170" s="1">
        <v>42788</v>
      </c>
      <c r="I170" s="2">
        <v>2362.8200000000002</v>
      </c>
      <c r="J170" s="1">
        <v>42861</v>
      </c>
      <c r="K170" s="2">
        <v>1597.1</v>
      </c>
      <c r="L170" s="1">
        <v>42861</v>
      </c>
      <c r="M170">
        <v>96.65</v>
      </c>
      <c r="N170" s="1">
        <v>42861</v>
      </c>
      <c r="O170">
        <v>28.675999999999998</v>
      </c>
      <c r="S170" s="1">
        <v>42860</v>
      </c>
      <c r="T170" s="5">
        <v>2399.29</v>
      </c>
      <c r="U170" s="5">
        <v>1545.1</v>
      </c>
      <c r="V170" s="5">
        <v>91.5</v>
      </c>
      <c r="W170" s="5">
        <v>26.238</v>
      </c>
    </row>
    <row r="171" spans="1:23" x14ac:dyDescent="0.25">
      <c r="A171" s="1">
        <f t="shared" si="14"/>
        <v>42859</v>
      </c>
      <c r="B171" s="3">
        <f t="shared" si="10"/>
        <v>2389.52</v>
      </c>
      <c r="C171" s="3">
        <f t="shared" si="11"/>
        <v>1607.1</v>
      </c>
      <c r="D171" s="3">
        <f t="shared" si="12"/>
        <v>99.2</v>
      </c>
      <c r="E171" s="3">
        <f t="shared" si="13"/>
        <v>24.940999999999999</v>
      </c>
      <c r="H171" s="1">
        <v>42787</v>
      </c>
      <c r="I171" s="2">
        <v>2365.38</v>
      </c>
      <c r="J171" s="1">
        <v>42860</v>
      </c>
      <c r="K171" s="2">
        <v>1545.1</v>
      </c>
      <c r="L171" s="1">
        <v>42860</v>
      </c>
      <c r="M171">
        <v>91.5</v>
      </c>
      <c r="N171" s="1">
        <v>42860</v>
      </c>
      <c r="O171">
        <v>26.238</v>
      </c>
      <c r="S171" s="1">
        <v>42859</v>
      </c>
      <c r="T171" s="5">
        <v>2389.52</v>
      </c>
      <c r="U171" s="5">
        <v>1607.1</v>
      </c>
      <c r="V171" s="5">
        <v>99.2</v>
      </c>
      <c r="W171" s="5">
        <v>24.940999999999999</v>
      </c>
    </row>
    <row r="172" spans="1:23" x14ac:dyDescent="0.25">
      <c r="A172" s="1">
        <f t="shared" si="14"/>
        <v>42858</v>
      </c>
      <c r="B172" s="3">
        <f t="shared" si="10"/>
        <v>2388.13</v>
      </c>
      <c r="C172" s="3">
        <f t="shared" si="11"/>
        <v>1617.8</v>
      </c>
      <c r="D172" s="3">
        <f t="shared" si="12"/>
        <v>85.79</v>
      </c>
      <c r="E172" s="3">
        <f t="shared" si="13"/>
        <v>23.02</v>
      </c>
      <c r="H172" s="1">
        <v>42783</v>
      </c>
      <c r="I172" s="2">
        <v>2351.16</v>
      </c>
      <c r="J172" s="1">
        <v>42859</v>
      </c>
      <c r="K172" s="2">
        <v>1607.1</v>
      </c>
      <c r="L172" s="1">
        <v>42859</v>
      </c>
      <c r="M172">
        <v>99.2</v>
      </c>
      <c r="N172" s="1">
        <v>42859</v>
      </c>
      <c r="O172">
        <v>24.940999999999999</v>
      </c>
      <c r="S172" s="1">
        <v>42858</v>
      </c>
      <c r="T172" s="5">
        <v>2388.13</v>
      </c>
      <c r="U172" s="5">
        <v>1617.8</v>
      </c>
      <c r="V172" s="5">
        <v>85.79</v>
      </c>
      <c r="W172" s="5">
        <v>23.02</v>
      </c>
    </row>
    <row r="173" spans="1:23" x14ac:dyDescent="0.25">
      <c r="A173" s="1">
        <f t="shared" si="14"/>
        <v>42857</v>
      </c>
      <c r="B173" s="3">
        <f t="shared" si="10"/>
        <v>2391.17</v>
      </c>
      <c r="C173" s="3">
        <f t="shared" si="11"/>
        <v>1560</v>
      </c>
      <c r="D173" s="3">
        <f t="shared" si="12"/>
        <v>82.01</v>
      </c>
      <c r="E173" s="3">
        <f t="shared" si="13"/>
        <v>17.2</v>
      </c>
      <c r="H173" s="1">
        <v>42782</v>
      </c>
      <c r="I173" s="2">
        <v>2347.2199999999998</v>
      </c>
      <c r="J173" s="1">
        <v>42858</v>
      </c>
      <c r="K173" s="2">
        <v>1617.8</v>
      </c>
      <c r="L173" s="1">
        <v>42858</v>
      </c>
      <c r="M173">
        <v>85.79</v>
      </c>
      <c r="N173" s="1">
        <v>42858</v>
      </c>
      <c r="O173">
        <v>23.02</v>
      </c>
      <c r="S173" s="1">
        <v>42857</v>
      </c>
      <c r="T173" s="5">
        <v>2391.17</v>
      </c>
      <c r="U173" s="5">
        <v>1560</v>
      </c>
      <c r="V173" s="5">
        <v>82.01</v>
      </c>
      <c r="W173" s="5">
        <v>17.2</v>
      </c>
    </row>
    <row r="174" spans="1:23" x14ac:dyDescent="0.25">
      <c r="A174" s="1">
        <f t="shared" si="14"/>
        <v>42856</v>
      </c>
      <c r="B174" s="3">
        <f t="shared" si="10"/>
        <v>2388.33</v>
      </c>
      <c r="C174" s="3">
        <f t="shared" si="11"/>
        <v>1533.1</v>
      </c>
      <c r="D174" s="3">
        <f t="shared" si="12"/>
        <v>81.400000000000006</v>
      </c>
      <c r="E174" s="3">
        <f t="shared" si="13"/>
        <v>17.298999999999999</v>
      </c>
      <c r="H174" s="1">
        <v>42781</v>
      </c>
      <c r="I174" s="2">
        <v>2349.25</v>
      </c>
      <c r="J174" s="1">
        <v>42857</v>
      </c>
      <c r="K174" s="2">
        <v>1560</v>
      </c>
      <c r="L174" s="1">
        <v>42857</v>
      </c>
      <c r="M174">
        <v>82.01</v>
      </c>
      <c r="N174" s="1">
        <v>42857</v>
      </c>
      <c r="O174">
        <v>17.2</v>
      </c>
      <c r="S174" s="1">
        <v>42856</v>
      </c>
      <c r="T174" s="5">
        <v>2388.33</v>
      </c>
      <c r="U174" s="5">
        <v>1533.1</v>
      </c>
      <c r="V174" s="5">
        <v>81.400000000000006</v>
      </c>
      <c r="W174" s="5">
        <v>17.298999999999999</v>
      </c>
    </row>
    <row r="175" spans="1:23" x14ac:dyDescent="0.25">
      <c r="A175" s="1">
        <f t="shared" si="14"/>
        <v>42855</v>
      </c>
      <c r="B175" s="3" t="str">
        <f t="shared" si="10"/>
        <v/>
      </c>
      <c r="C175" s="3">
        <f t="shared" si="11"/>
        <v>1435.2</v>
      </c>
      <c r="D175" s="3">
        <f t="shared" si="12"/>
        <v>83.51</v>
      </c>
      <c r="E175" s="3">
        <f t="shared" si="13"/>
        <v>16.84</v>
      </c>
      <c r="H175" s="1">
        <v>42780</v>
      </c>
      <c r="I175" s="2">
        <v>2337.58</v>
      </c>
      <c r="J175" s="1">
        <v>42856</v>
      </c>
      <c r="K175" s="2">
        <v>1533.1</v>
      </c>
      <c r="L175" s="1">
        <v>42856</v>
      </c>
      <c r="M175">
        <v>81.400000000000006</v>
      </c>
      <c r="N175" s="1">
        <v>42856</v>
      </c>
      <c r="O175">
        <v>17.298999999999999</v>
      </c>
      <c r="S175" s="1">
        <v>42855</v>
      </c>
      <c r="T175" s="5" t="s">
        <v>6</v>
      </c>
      <c r="U175" s="5">
        <v>1435.2</v>
      </c>
      <c r="V175" s="5">
        <v>83.51</v>
      </c>
      <c r="W175" s="5">
        <v>16.84</v>
      </c>
    </row>
    <row r="176" spans="1:23" x14ac:dyDescent="0.25">
      <c r="A176" s="1">
        <f t="shared" si="14"/>
        <v>42854</v>
      </c>
      <c r="B176" s="3" t="str">
        <f t="shared" si="10"/>
        <v/>
      </c>
      <c r="C176" s="3">
        <f t="shared" si="11"/>
        <v>1423.6</v>
      </c>
      <c r="D176" s="3">
        <f t="shared" si="12"/>
        <v>73.55</v>
      </c>
      <c r="E176" s="3">
        <f t="shared" si="13"/>
        <v>16.908999999999999</v>
      </c>
      <c r="H176" s="1">
        <v>42779</v>
      </c>
      <c r="I176" s="2">
        <v>2328.25</v>
      </c>
      <c r="J176" s="1">
        <v>42855</v>
      </c>
      <c r="K176" s="2">
        <v>1435.2</v>
      </c>
      <c r="L176" s="1">
        <v>42855</v>
      </c>
      <c r="M176">
        <v>83.51</v>
      </c>
      <c r="N176" s="1">
        <v>42855</v>
      </c>
      <c r="O176">
        <v>16.84</v>
      </c>
      <c r="S176" s="1">
        <v>42854</v>
      </c>
      <c r="T176" s="5" t="s">
        <v>6</v>
      </c>
      <c r="U176" s="5">
        <v>1423.6</v>
      </c>
      <c r="V176" s="5">
        <v>73.55</v>
      </c>
      <c r="W176" s="5">
        <v>16.908999999999999</v>
      </c>
    </row>
    <row r="177" spans="1:23" x14ac:dyDescent="0.25">
      <c r="A177" s="1">
        <f t="shared" si="14"/>
        <v>42853</v>
      </c>
      <c r="B177" s="3">
        <f t="shared" si="10"/>
        <v>2384.1999999999998</v>
      </c>
      <c r="C177" s="3">
        <f t="shared" si="11"/>
        <v>1415.6</v>
      </c>
      <c r="D177" s="3">
        <f t="shared" si="12"/>
        <v>76</v>
      </c>
      <c r="E177" s="3">
        <f t="shared" si="13"/>
        <v>15.5</v>
      </c>
      <c r="H177" s="1">
        <v>42776</v>
      </c>
      <c r="I177" s="2">
        <v>2316.1</v>
      </c>
      <c r="J177" s="1">
        <v>42854</v>
      </c>
      <c r="K177" s="2">
        <v>1423.6</v>
      </c>
      <c r="L177" s="1">
        <v>42854</v>
      </c>
      <c r="M177">
        <v>73.55</v>
      </c>
      <c r="N177" s="1">
        <v>42854</v>
      </c>
      <c r="O177">
        <v>16.908999999999999</v>
      </c>
      <c r="S177" s="1">
        <v>42853</v>
      </c>
      <c r="T177" s="5">
        <v>2384.1999999999998</v>
      </c>
      <c r="U177" s="5">
        <v>1415.6</v>
      </c>
      <c r="V177" s="5">
        <v>76</v>
      </c>
      <c r="W177" s="5">
        <v>15.5</v>
      </c>
    </row>
    <row r="178" spans="1:23" x14ac:dyDescent="0.25">
      <c r="A178" s="1">
        <f t="shared" si="14"/>
        <v>42852</v>
      </c>
      <c r="B178" s="3">
        <f t="shared" si="10"/>
        <v>2388.77</v>
      </c>
      <c r="C178" s="3">
        <f t="shared" si="11"/>
        <v>1440.3</v>
      </c>
      <c r="D178" s="3">
        <f t="shared" si="12"/>
        <v>68</v>
      </c>
      <c r="E178" s="3">
        <f t="shared" si="13"/>
        <v>16.021999999999998</v>
      </c>
      <c r="H178" s="1">
        <v>42775</v>
      </c>
      <c r="I178" s="2">
        <v>2307.87</v>
      </c>
      <c r="J178" s="1">
        <v>42853</v>
      </c>
      <c r="K178" s="2">
        <v>1415.6</v>
      </c>
      <c r="L178" s="1">
        <v>42853</v>
      </c>
      <c r="M178">
        <v>76</v>
      </c>
      <c r="N178" s="1">
        <v>42853</v>
      </c>
      <c r="O178">
        <v>15.5</v>
      </c>
      <c r="S178" s="1">
        <v>42852</v>
      </c>
      <c r="T178" s="5">
        <v>2388.77</v>
      </c>
      <c r="U178" s="5">
        <v>1440.3</v>
      </c>
      <c r="V178" s="5">
        <v>68</v>
      </c>
      <c r="W178" s="5">
        <v>16.021999999999998</v>
      </c>
    </row>
    <row r="179" spans="1:23" x14ac:dyDescent="0.25">
      <c r="A179" s="1">
        <f t="shared" si="14"/>
        <v>42851</v>
      </c>
      <c r="B179" s="3">
        <f t="shared" si="10"/>
        <v>2387.4499999999998</v>
      </c>
      <c r="C179" s="3">
        <f t="shared" si="11"/>
        <v>1399.3</v>
      </c>
      <c r="D179" s="3">
        <f t="shared" si="12"/>
        <v>57.31</v>
      </c>
      <c r="E179" s="3">
        <f t="shared" si="13"/>
        <v>16.242000000000001</v>
      </c>
      <c r="H179" s="1">
        <v>42774</v>
      </c>
      <c r="I179" s="2">
        <v>2294.67</v>
      </c>
      <c r="J179" s="1">
        <v>42852</v>
      </c>
      <c r="K179" s="2">
        <v>1440.3</v>
      </c>
      <c r="L179" s="1">
        <v>42852</v>
      </c>
      <c r="M179">
        <v>68</v>
      </c>
      <c r="N179" s="1">
        <v>42852</v>
      </c>
      <c r="O179">
        <v>16.021999999999998</v>
      </c>
      <c r="S179" s="1">
        <v>42851</v>
      </c>
      <c r="T179" s="5">
        <v>2387.4499999999998</v>
      </c>
      <c r="U179" s="5">
        <v>1399.3</v>
      </c>
      <c r="V179" s="5">
        <v>57.31</v>
      </c>
      <c r="W179" s="5">
        <v>16.242000000000001</v>
      </c>
    </row>
    <row r="180" spans="1:23" x14ac:dyDescent="0.25">
      <c r="A180" s="1">
        <f t="shared" si="14"/>
        <v>42850</v>
      </c>
      <c r="B180" s="3">
        <f t="shared" si="10"/>
        <v>2388.61</v>
      </c>
      <c r="C180" s="3">
        <f t="shared" si="11"/>
        <v>1370.3</v>
      </c>
      <c r="D180" s="3">
        <f t="shared" si="12"/>
        <v>53.9</v>
      </c>
      <c r="E180" s="3">
        <f t="shared" si="13"/>
        <v>16.649999999999999</v>
      </c>
      <c r="H180" s="1">
        <v>42773</v>
      </c>
      <c r="I180" s="2">
        <v>2293.08</v>
      </c>
      <c r="J180" s="1">
        <v>42851</v>
      </c>
      <c r="K180" s="2">
        <v>1399.3</v>
      </c>
      <c r="L180" s="1">
        <v>42851</v>
      </c>
      <c r="M180">
        <v>57.31</v>
      </c>
      <c r="N180" s="1">
        <v>42851</v>
      </c>
      <c r="O180">
        <v>16.242000000000001</v>
      </c>
      <c r="S180" s="1">
        <v>42850</v>
      </c>
      <c r="T180" s="5">
        <v>2388.61</v>
      </c>
      <c r="U180" s="5">
        <v>1370.3</v>
      </c>
      <c r="V180" s="5">
        <v>53.9</v>
      </c>
      <c r="W180" s="5">
        <v>16.649999999999999</v>
      </c>
    </row>
    <row r="181" spans="1:23" x14ac:dyDescent="0.25">
      <c r="A181" s="1">
        <f t="shared" si="14"/>
        <v>42849</v>
      </c>
      <c r="B181" s="3">
        <f t="shared" si="10"/>
        <v>2374.15</v>
      </c>
      <c r="C181" s="3">
        <f t="shared" si="11"/>
        <v>1345</v>
      </c>
      <c r="D181" s="3">
        <f t="shared" si="12"/>
        <v>53.54</v>
      </c>
      <c r="E181" s="3">
        <f t="shared" si="13"/>
        <v>16.2</v>
      </c>
      <c r="H181" s="1">
        <v>42772</v>
      </c>
      <c r="I181" s="2">
        <v>2292.56</v>
      </c>
      <c r="J181" s="1">
        <v>42850</v>
      </c>
      <c r="K181" s="2">
        <v>1370.3</v>
      </c>
      <c r="L181" s="1">
        <v>42850</v>
      </c>
      <c r="M181">
        <v>53.9</v>
      </c>
      <c r="N181" s="1">
        <v>42850</v>
      </c>
      <c r="O181">
        <v>16.649999999999999</v>
      </c>
      <c r="S181" s="1">
        <v>42849</v>
      </c>
      <c r="T181" s="5">
        <v>2374.15</v>
      </c>
      <c r="U181" s="5">
        <v>1345</v>
      </c>
      <c r="V181" s="5">
        <v>53.54</v>
      </c>
      <c r="W181" s="5">
        <v>16.2</v>
      </c>
    </row>
    <row r="182" spans="1:23" x14ac:dyDescent="0.25">
      <c r="A182" s="1">
        <f t="shared" si="14"/>
        <v>42848</v>
      </c>
      <c r="B182" s="3" t="str">
        <f t="shared" si="10"/>
        <v/>
      </c>
      <c r="C182" s="3">
        <f t="shared" si="11"/>
        <v>1355.2</v>
      </c>
      <c r="D182" s="3">
        <f t="shared" si="12"/>
        <v>53.03</v>
      </c>
      <c r="E182" s="3">
        <f t="shared" si="13"/>
        <v>16.7</v>
      </c>
      <c r="H182" s="1">
        <v>42769</v>
      </c>
      <c r="I182" s="2">
        <v>2297.42</v>
      </c>
      <c r="J182" s="1">
        <v>42849</v>
      </c>
      <c r="K182" s="2">
        <v>1345</v>
      </c>
      <c r="L182" s="1">
        <v>42849</v>
      </c>
      <c r="M182">
        <v>53.54</v>
      </c>
      <c r="N182" s="1">
        <v>42849</v>
      </c>
      <c r="O182">
        <v>16.2</v>
      </c>
      <c r="S182" s="1">
        <v>42848</v>
      </c>
      <c r="T182" s="5" t="s">
        <v>6</v>
      </c>
      <c r="U182" s="5">
        <v>1355.2</v>
      </c>
      <c r="V182" s="5">
        <v>53.03</v>
      </c>
      <c r="W182" s="5">
        <v>16.7</v>
      </c>
    </row>
    <row r="183" spans="1:23" x14ac:dyDescent="0.25">
      <c r="A183" s="1">
        <f t="shared" si="14"/>
        <v>42847</v>
      </c>
      <c r="B183" s="3" t="str">
        <f t="shared" si="10"/>
        <v/>
      </c>
      <c r="C183" s="3">
        <f t="shared" si="11"/>
        <v>1347.5</v>
      </c>
      <c r="D183" s="3">
        <f t="shared" si="12"/>
        <v>52.15</v>
      </c>
      <c r="E183" s="3">
        <f t="shared" si="13"/>
        <v>15.487</v>
      </c>
      <c r="H183" s="1">
        <v>42768</v>
      </c>
      <c r="I183" s="2">
        <v>2280.85</v>
      </c>
      <c r="J183" s="1">
        <v>42848</v>
      </c>
      <c r="K183" s="2">
        <v>1355.2</v>
      </c>
      <c r="L183" s="1">
        <v>42848</v>
      </c>
      <c r="M183">
        <v>53.03</v>
      </c>
      <c r="N183" s="1">
        <v>42848</v>
      </c>
      <c r="O183">
        <v>16.7</v>
      </c>
      <c r="S183" s="1">
        <v>42847</v>
      </c>
      <c r="T183" s="5" t="s">
        <v>6</v>
      </c>
      <c r="U183" s="5">
        <v>1347.5</v>
      </c>
      <c r="V183" s="5">
        <v>52.15</v>
      </c>
      <c r="W183" s="5">
        <v>15.487</v>
      </c>
    </row>
    <row r="184" spans="1:23" x14ac:dyDescent="0.25">
      <c r="A184" s="1">
        <f t="shared" si="14"/>
        <v>42846</v>
      </c>
      <c r="B184" s="3">
        <f t="shared" si="10"/>
        <v>2348.69</v>
      </c>
      <c r="C184" s="3">
        <f t="shared" si="11"/>
        <v>1325.6</v>
      </c>
      <c r="D184" s="3">
        <f t="shared" si="12"/>
        <v>51.37</v>
      </c>
      <c r="E184" s="3">
        <f t="shared" si="13"/>
        <v>12.839</v>
      </c>
      <c r="H184" s="1">
        <v>42767</v>
      </c>
      <c r="I184" s="2">
        <v>2279.5500000000002</v>
      </c>
      <c r="J184" s="1">
        <v>42847</v>
      </c>
      <c r="K184" s="2">
        <v>1347.5</v>
      </c>
      <c r="L184" s="1">
        <v>42847</v>
      </c>
      <c r="M184">
        <v>52.15</v>
      </c>
      <c r="N184" s="1">
        <v>42847</v>
      </c>
      <c r="O184">
        <v>15.487</v>
      </c>
      <c r="S184" s="1">
        <v>42846</v>
      </c>
      <c r="T184" s="5">
        <v>2348.69</v>
      </c>
      <c r="U184" s="5">
        <v>1325.6</v>
      </c>
      <c r="V184" s="5">
        <v>51.37</v>
      </c>
      <c r="W184" s="5">
        <v>12.839</v>
      </c>
    </row>
    <row r="185" spans="1:23" x14ac:dyDescent="0.25">
      <c r="A185" s="1">
        <f t="shared" si="14"/>
        <v>42845</v>
      </c>
      <c r="B185" s="3">
        <f t="shared" si="10"/>
        <v>2355.84</v>
      </c>
      <c r="C185" s="3">
        <f t="shared" si="11"/>
        <v>1308.4000000000001</v>
      </c>
      <c r="D185" s="3">
        <f t="shared" si="12"/>
        <v>51.96</v>
      </c>
      <c r="E185" s="3">
        <f t="shared" si="13"/>
        <v>11.595000000000001</v>
      </c>
      <c r="H185" s="1">
        <v>42766</v>
      </c>
      <c r="I185" s="2">
        <v>2278.87</v>
      </c>
      <c r="J185" s="1">
        <v>42846</v>
      </c>
      <c r="K185" s="2">
        <v>1325.6</v>
      </c>
      <c r="L185" s="1">
        <v>42846</v>
      </c>
      <c r="M185">
        <v>51.37</v>
      </c>
      <c r="N185" s="1">
        <v>42846</v>
      </c>
      <c r="O185">
        <v>12.839</v>
      </c>
      <c r="S185" s="1">
        <v>42845</v>
      </c>
      <c r="T185" s="5">
        <v>2355.84</v>
      </c>
      <c r="U185" s="5">
        <v>1308.4000000000001</v>
      </c>
      <c r="V185" s="5">
        <v>51.96</v>
      </c>
      <c r="W185" s="5">
        <v>11.595000000000001</v>
      </c>
    </row>
    <row r="186" spans="1:23" x14ac:dyDescent="0.25">
      <c r="A186" s="1">
        <f t="shared" si="14"/>
        <v>42844</v>
      </c>
      <c r="B186" s="3">
        <f t="shared" si="10"/>
        <v>2338.17</v>
      </c>
      <c r="C186" s="3">
        <f t="shared" si="11"/>
        <v>1260.5</v>
      </c>
      <c r="D186" s="3">
        <f t="shared" si="12"/>
        <v>49.66</v>
      </c>
      <c r="E186" s="3">
        <f t="shared" si="13"/>
        <v>10.608000000000001</v>
      </c>
      <c r="H186" s="1">
        <v>42765</v>
      </c>
      <c r="I186" s="2">
        <v>2280.9</v>
      </c>
      <c r="J186" s="1">
        <v>42845</v>
      </c>
      <c r="K186" s="2">
        <v>1308.4000000000001</v>
      </c>
      <c r="L186" s="1">
        <v>42845</v>
      </c>
      <c r="M186">
        <v>51.96</v>
      </c>
      <c r="N186" s="1">
        <v>42845</v>
      </c>
      <c r="O186">
        <v>11.595000000000001</v>
      </c>
      <c r="S186" s="1">
        <v>42844</v>
      </c>
      <c r="T186" s="5">
        <v>2338.17</v>
      </c>
      <c r="U186" s="5">
        <v>1260.5</v>
      </c>
      <c r="V186" s="5">
        <v>49.66</v>
      </c>
      <c r="W186" s="5">
        <v>10.608000000000001</v>
      </c>
    </row>
    <row r="187" spans="1:23" x14ac:dyDescent="0.25">
      <c r="A187" s="1">
        <f t="shared" si="14"/>
        <v>42843</v>
      </c>
      <c r="B187" s="3">
        <f t="shared" si="10"/>
        <v>2342.19</v>
      </c>
      <c r="C187" s="3">
        <f t="shared" si="11"/>
        <v>1265.4000000000001</v>
      </c>
      <c r="D187" s="3">
        <f t="shared" si="12"/>
        <v>52.49</v>
      </c>
      <c r="E187" s="3">
        <f t="shared" si="13"/>
        <v>11.52</v>
      </c>
      <c r="H187" s="1">
        <v>42762</v>
      </c>
      <c r="I187" s="2">
        <v>2294.69</v>
      </c>
      <c r="J187" s="1">
        <v>42844</v>
      </c>
      <c r="K187" s="2">
        <v>1260.5</v>
      </c>
      <c r="L187" s="1">
        <v>42844</v>
      </c>
      <c r="M187">
        <v>49.66</v>
      </c>
      <c r="N187" s="1">
        <v>42844</v>
      </c>
      <c r="O187">
        <v>10.608000000000001</v>
      </c>
      <c r="S187" s="1">
        <v>42843</v>
      </c>
      <c r="T187" s="5">
        <v>2342.19</v>
      </c>
      <c r="U187" s="5">
        <v>1265.4000000000001</v>
      </c>
      <c r="V187" s="5">
        <v>52.49</v>
      </c>
      <c r="W187" s="5">
        <v>11.52</v>
      </c>
    </row>
    <row r="188" spans="1:23" x14ac:dyDescent="0.25">
      <c r="A188" s="1">
        <f t="shared" si="14"/>
        <v>42842</v>
      </c>
      <c r="B188" s="3">
        <f t="shared" si="10"/>
        <v>2349.0100000000002</v>
      </c>
      <c r="C188" s="3">
        <f t="shared" si="11"/>
        <v>1240</v>
      </c>
      <c r="D188" s="3">
        <f t="shared" si="12"/>
        <v>49.52</v>
      </c>
      <c r="E188" s="3">
        <f t="shared" si="13"/>
        <v>11.66</v>
      </c>
      <c r="H188" s="1">
        <v>42761</v>
      </c>
      <c r="I188" s="2">
        <v>2296.6799999999998</v>
      </c>
      <c r="J188" s="1">
        <v>42843</v>
      </c>
      <c r="K188" s="2">
        <v>1265.4000000000001</v>
      </c>
      <c r="L188" s="1">
        <v>42843</v>
      </c>
      <c r="M188">
        <v>52.49</v>
      </c>
      <c r="N188" s="1">
        <v>42843</v>
      </c>
      <c r="O188">
        <v>11.52</v>
      </c>
      <c r="S188" s="1">
        <v>42842</v>
      </c>
      <c r="T188" s="5">
        <v>2349.0100000000002</v>
      </c>
      <c r="U188" s="5">
        <v>1240</v>
      </c>
      <c r="V188" s="5">
        <v>49.52</v>
      </c>
      <c r="W188" s="5">
        <v>11.66</v>
      </c>
    </row>
    <row r="189" spans="1:23" x14ac:dyDescent="0.25">
      <c r="A189" s="1">
        <f t="shared" si="14"/>
        <v>42841</v>
      </c>
      <c r="B189" s="3" t="str">
        <f t="shared" si="10"/>
        <v/>
      </c>
      <c r="C189" s="3">
        <f t="shared" si="11"/>
        <v>1212</v>
      </c>
      <c r="D189" s="3">
        <f t="shared" si="12"/>
        <v>49.58</v>
      </c>
      <c r="E189" s="3">
        <f t="shared" si="13"/>
        <v>12.05</v>
      </c>
      <c r="H189" s="1">
        <v>42760</v>
      </c>
      <c r="I189" s="2">
        <v>2298.37</v>
      </c>
      <c r="J189" s="1">
        <v>42842</v>
      </c>
      <c r="K189" s="2">
        <v>1240</v>
      </c>
      <c r="L189" s="1">
        <v>42842</v>
      </c>
      <c r="M189">
        <v>49.52</v>
      </c>
      <c r="N189" s="1">
        <v>42842</v>
      </c>
      <c r="O189">
        <v>11.66</v>
      </c>
      <c r="S189" s="1">
        <v>42841</v>
      </c>
      <c r="T189" s="5" t="s">
        <v>6</v>
      </c>
      <c r="U189" s="5">
        <v>1212</v>
      </c>
      <c r="V189" s="5">
        <v>49.58</v>
      </c>
      <c r="W189" s="5">
        <v>12.05</v>
      </c>
    </row>
    <row r="190" spans="1:23" x14ac:dyDescent="0.25">
      <c r="A190" s="1">
        <f t="shared" si="14"/>
        <v>42840</v>
      </c>
      <c r="B190" s="3" t="str">
        <f t="shared" si="10"/>
        <v/>
      </c>
      <c r="C190" s="3">
        <f t="shared" si="11"/>
        <v>1193.3</v>
      </c>
      <c r="D190" s="3">
        <f t="shared" si="12"/>
        <v>49.71</v>
      </c>
      <c r="E190" s="3">
        <f t="shared" si="13"/>
        <v>11.848000000000001</v>
      </c>
      <c r="H190" s="1">
        <v>42759</v>
      </c>
      <c r="I190" s="2">
        <v>2280.0700000000002</v>
      </c>
      <c r="J190" s="1">
        <v>42841</v>
      </c>
      <c r="K190" s="2">
        <v>1212</v>
      </c>
      <c r="L190" s="1">
        <v>42841</v>
      </c>
      <c r="M190">
        <v>49.58</v>
      </c>
      <c r="N190" s="1">
        <v>42841</v>
      </c>
      <c r="O190">
        <v>12.05</v>
      </c>
      <c r="S190" s="1">
        <v>42840</v>
      </c>
      <c r="T190" s="5" t="s">
        <v>6</v>
      </c>
      <c r="U190" s="5">
        <v>1193.3</v>
      </c>
      <c r="V190" s="5">
        <v>49.71</v>
      </c>
      <c r="W190" s="5">
        <v>11.848000000000001</v>
      </c>
    </row>
    <row r="191" spans="1:23" x14ac:dyDescent="0.25">
      <c r="A191" s="1">
        <f t="shared" si="14"/>
        <v>42839</v>
      </c>
      <c r="B191" s="3" t="str">
        <f t="shared" si="10"/>
        <v/>
      </c>
      <c r="C191" s="3">
        <f t="shared" si="11"/>
        <v>1206.8</v>
      </c>
      <c r="D191" s="3">
        <f t="shared" si="12"/>
        <v>48.5</v>
      </c>
      <c r="E191" s="3">
        <f t="shared" si="13"/>
        <v>11.914999999999999</v>
      </c>
      <c r="H191" s="1">
        <v>42758</v>
      </c>
      <c r="I191" s="2">
        <v>2265.1999999999998</v>
      </c>
      <c r="J191" s="1">
        <v>42840</v>
      </c>
      <c r="K191" s="2">
        <v>1193.3</v>
      </c>
      <c r="L191" s="1">
        <v>42840</v>
      </c>
      <c r="M191">
        <v>49.71</v>
      </c>
      <c r="N191" s="1">
        <v>42840</v>
      </c>
      <c r="O191">
        <v>11.848000000000001</v>
      </c>
      <c r="S191" s="1">
        <v>42839</v>
      </c>
      <c r="T191" s="5" t="s">
        <v>6</v>
      </c>
      <c r="U191" s="5">
        <v>1206.8</v>
      </c>
      <c r="V191" s="5">
        <v>48.5</v>
      </c>
      <c r="W191" s="5">
        <v>11.914999999999999</v>
      </c>
    </row>
    <row r="192" spans="1:23" x14ac:dyDescent="0.25">
      <c r="A192" s="1">
        <f t="shared" si="14"/>
        <v>42838</v>
      </c>
      <c r="B192" s="3">
        <f t="shared" si="10"/>
        <v>2328.9499999999998</v>
      </c>
      <c r="C192" s="3">
        <f t="shared" si="11"/>
        <v>1187</v>
      </c>
      <c r="D192" s="3">
        <f t="shared" si="12"/>
        <v>50.65</v>
      </c>
      <c r="E192" s="3">
        <f t="shared" si="13"/>
        <v>11.234</v>
      </c>
      <c r="H192" s="1">
        <v>42755</v>
      </c>
      <c r="I192" s="2">
        <v>2271.31</v>
      </c>
      <c r="J192" s="1">
        <v>42839</v>
      </c>
      <c r="K192" s="2">
        <v>1206.8</v>
      </c>
      <c r="L192" s="1">
        <v>42839</v>
      </c>
      <c r="M192">
        <v>48.5</v>
      </c>
      <c r="N192" s="1">
        <v>42839</v>
      </c>
      <c r="O192">
        <v>11.914999999999999</v>
      </c>
      <c r="S192" s="1">
        <v>42838</v>
      </c>
      <c r="T192" s="5">
        <v>2328.9499999999998</v>
      </c>
      <c r="U192" s="5">
        <v>1187</v>
      </c>
      <c r="V192" s="5">
        <v>50.65</v>
      </c>
      <c r="W192" s="5">
        <v>11.234</v>
      </c>
    </row>
    <row r="193" spans="1:23" x14ac:dyDescent="0.25">
      <c r="A193" s="1">
        <f t="shared" si="14"/>
        <v>42837</v>
      </c>
      <c r="B193" s="3">
        <f t="shared" si="10"/>
        <v>2344.9299999999998</v>
      </c>
      <c r="C193" s="3">
        <f t="shared" si="11"/>
        <v>1227.4000000000001</v>
      </c>
      <c r="D193" s="3">
        <f t="shared" si="12"/>
        <v>46.96</v>
      </c>
      <c r="E193" s="3">
        <f t="shared" si="13"/>
        <v>11.791</v>
      </c>
      <c r="H193" s="1">
        <v>42754</v>
      </c>
      <c r="I193" s="2">
        <v>2263.69</v>
      </c>
      <c r="J193" s="1">
        <v>42838</v>
      </c>
      <c r="K193" s="2">
        <v>1187</v>
      </c>
      <c r="L193" s="1">
        <v>42838</v>
      </c>
      <c r="M193">
        <v>50.65</v>
      </c>
      <c r="N193" s="1">
        <v>42838</v>
      </c>
      <c r="O193">
        <v>11.234</v>
      </c>
      <c r="S193" s="1">
        <v>42837</v>
      </c>
      <c r="T193" s="5">
        <v>2344.9299999999998</v>
      </c>
      <c r="U193" s="5">
        <v>1227.4000000000001</v>
      </c>
      <c r="V193" s="5">
        <v>46.96</v>
      </c>
      <c r="W193" s="5">
        <v>11.791</v>
      </c>
    </row>
    <row r="194" spans="1:23" x14ac:dyDescent="0.25">
      <c r="A194" s="1">
        <f t="shared" si="14"/>
        <v>42836</v>
      </c>
      <c r="B194" s="3">
        <f t="shared" si="10"/>
        <v>2353.7800000000002</v>
      </c>
      <c r="C194" s="3">
        <f t="shared" si="11"/>
        <v>1235.5999999999999</v>
      </c>
      <c r="D194" s="3">
        <f t="shared" si="12"/>
        <v>44.21</v>
      </c>
      <c r="E194" s="3">
        <f t="shared" si="13"/>
        <v>9.7771000000000008</v>
      </c>
      <c r="H194" s="1">
        <v>42753</v>
      </c>
      <c r="I194" s="2">
        <v>2271.89</v>
      </c>
      <c r="J194" s="1">
        <v>42837</v>
      </c>
      <c r="K194" s="2">
        <v>1227.4000000000001</v>
      </c>
      <c r="L194" s="1">
        <v>42837</v>
      </c>
      <c r="M194">
        <v>46.96</v>
      </c>
      <c r="N194" s="1">
        <v>42837</v>
      </c>
      <c r="O194">
        <v>11.791</v>
      </c>
      <c r="S194" s="1">
        <v>42836</v>
      </c>
      <c r="T194" s="5">
        <v>2353.7800000000002</v>
      </c>
      <c r="U194" s="5">
        <v>1235.5999999999999</v>
      </c>
      <c r="V194" s="5">
        <v>44.21</v>
      </c>
      <c r="W194" s="5">
        <v>9.7771000000000008</v>
      </c>
    </row>
    <row r="195" spans="1:23" x14ac:dyDescent="0.25">
      <c r="A195" s="1">
        <f t="shared" si="14"/>
        <v>42835</v>
      </c>
      <c r="B195" s="3">
        <f t="shared" ref="B195:B258" si="15">IFERROR(VLOOKUP($A195,$H$2:$I$1965,2,FALSE),"")</f>
        <v>2357.16</v>
      </c>
      <c r="C195" s="3">
        <f t="shared" ref="C195:C258" si="16">IFERROR(VLOOKUP($A195,$J$1:$K$1965,2,FALSE),"")</f>
        <v>1220.3</v>
      </c>
      <c r="D195" s="3">
        <f t="shared" ref="D195:D258" si="17">IFERROR(VLOOKUP($A195,$L$1:$M$1965,2,FALSE),"")</f>
        <v>44.17</v>
      </c>
      <c r="E195" s="3">
        <f t="shared" ref="E195:E258" si="18">IFERROR(VLOOKUP($A195,$N$1:$O$1965,2,FALSE),"")</f>
        <v>9.9100999999999999</v>
      </c>
      <c r="H195" s="1">
        <v>42752</v>
      </c>
      <c r="I195" s="2">
        <v>2267.89</v>
      </c>
      <c r="J195" s="1">
        <v>42836</v>
      </c>
      <c r="K195" s="2">
        <v>1235.5999999999999</v>
      </c>
      <c r="L195" s="1">
        <v>42836</v>
      </c>
      <c r="M195">
        <v>44.21</v>
      </c>
      <c r="N195" s="1">
        <v>42836</v>
      </c>
      <c r="O195">
        <v>9.7771000000000008</v>
      </c>
      <c r="S195" s="1">
        <v>42835</v>
      </c>
      <c r="T195" s="5">
        <v>2357.16</v>
      </c>
      <c r="U195" s="5">
        <v>1220.3</v>
      </c>
      <c r="V195" s="5">
        <v>44.17</v>
      </c>
      <c r="W195" s="5">
        <v>9.9100999999999999</v>
      </c>
    </row>
    <row r="196" spans="1:23" x14ac:dyDescent="0.25">
      <c r="A196" s="1">
        <f t="shared" ref="A196:A259" si="19">A195-1</f>
        <v>42834</v>
      </c>
      <c r="B196" s="3" t="str">
        <f t="shared" si="15"/>
        <v/>
      </c>
      <c r="C196" s="3">
        <f t="shared" si="16"/>
        <v>1215.9000000000001</v>
      </c>
      <c r="D196" s="3">
        <f t="shared" si="17"/>
        <v>44.03</v>
      </c>
      <c r="E196" s="3">
        <f t="shared" si="18"/>
        <v>9.35</v>
      </c>
      <c r="H196" s="1">
        <v>42748</v>
      </c>
      <c r="I196" s="2">
        <v>2274.64</v>
      </c>
      <c r="J196" s="1">
        <v>42835</v>
      </c>
      <c r="K196" s="2">
        <v>1220.3</v>
      </c>
      <c r="L196" s="1">
        <v>42835</v>
      </c>
      <c r="M196">
        <v>44.17</v>
      </c>
      <c r="N196" s="1">
        <v>42835</v>
      </c>
      <c r="O196">
        <v>9.9100999999999999</v>
      </c>
      <c r="S196" s="1">
        <v>42834</v>
      </c>
      <c r="T196" s="5" t="s">
        <v>6</v>
      </c>
      <c r="U196" s="5">
        <v>1215.9000000000001</v>
      </c>
      <c r="V196" s="5">
        <v>44.03</v>
      </c>
      <c r="W196" s="5">
        <v>9.35</v>
      </c>
    </row>
    <row r="197" spans="1:23" x14ac:dyDescent="0.25">
      <c r="A197" s="1">
        <f t="shared" si="19"/>
        <v>42833</v>
      </c>
      <c r="B197" s="3" t="str">
        <f t="shared" si="15"/>
        <v/>
      </c>
      <c r="C197" s="3">
        <f t="shared" si="16"/>
        <v>1188.0999999999999</v>
      </c>
      <c r="D197" s="3">
        <f t="shared" si="17"/>
        <v>44.51</v>
      </c>
      <c r="E197" s="3">
        <f t="shared" si="18"/>
        <v>10.73</v>
      </c>
      <c r="H197" s="1">
        <v>42747</v>
      </c>
      <c r="I197" s="2">
        <v>2270.44</v>
      </c>
      <c r="J197" s="1">
        <v>42834</v>
      </c>
      <c r="K197" s="2">
        <v>1215.9000000000001</v>
      </c>
      <c r="L197" s="1">
        <v>42834</v>
      </c>
      <c r="M197">
        <v>44.03</v>
      </c>
      <c r="N197" s="1">
        <v>42834</v>
      </c>
      <c r="O197">
        <v>9.35</v>
      </c>
      <c r="S197" s="1">
        <v>42833</v>
      </c>
      <c r="T197" s="5" t="s">
        <v>6</v>
      </c>
      <c r="U197" s="5">
        <v>1188.0999999999999</v>
      </c>
      <c r="V197" s="5">
        <v>44.51</v>
      </c>
      <c r="W197" s="5">
        <v>10.73</v>
      </c>
    </row>
    <row r="198" spans="1:23" x14ac:dyDescent="0.25">
      <c r="A198" s="1">
        <f t="shared" si="19"/>
        <v>42832</v>
      </c>
      <c r="B198" s="3">
        <f t="shared" si="15"/>
        <v>2355.54</v>
      </c>
      <c r="C198" s="3">
        <f t="shared" si="16"/>
        <v>1196.5999999999999</v>
      </c>
      <c r="D198" s="3">
        <f t="shared" si="17"/>
        <v>42.25</v>
      </c>
      <c r="E198" s="3">
        <f t="shared" si="18"/>
        <v>10.013999999999999</v>
      </c>
      <c r="H198" s="1">
        <v>42746</v>
      </c>
      <c r="I198" s="2">
        <v>2275.3200000000002</v>
      </c>
      <c r="J198" s="1">
        <v>42833</v>
      </c>
      <c r="K198" s="2">
        <v>1188.0999999999999</v>
      </c>
      <c r="L198" s="1">
        <v>42833</v>
      </c>
      <c r="M198">
        <v>44.51</v>
      </c>
      <c r="N198" s="1">
        <v>42833</v>
      </c>
      <c r="O198">
        <v>10.73</v>
      </c>
      <c r="S198" s="1">
        <v>42832</v>
      </c>
      <c r="T198" s="5">
        <v>2355.54</v>
      </c>
      <c r="U198" s="5">
        <v>1196.5999999999999</v>
      </c>
      <c r="V198" s="5">
        <v>42.25</v>
      </c>
      <c r="W198" s="5">
        <v>10.013999999999999</v>
      </c>
    </row>
    <row r="199" spans="1:23" x14ac:dyDescent="0.25">
      <c r="A199" s="1">
        <f t="shared" si="19"/>
        <v>42831</v>
      </c>
      <c r="B199" s="3">
        <f t="shared" si="15"/>
        <v>2357.4899999999998</v>
      </c>
      <c r="C199" s="3">
        <f t="shared" si="16"/>
        <v>1191.5</v>
      </c>
      <c r="D199" s="3">
        <f t="shared" si="17"/>
        <v>43.11</v>
      </c>
      <c r="E199" s="3">
        <f t="shared" si="18"/>
        <v>10.85</v>
      </c>
      <c r="H199" s="1">
        <v>42745</v>
      </c>
      <c r="I199" s="2">
        <v>2268.9</v>
      </c>
      <c r="J199" s="1">
        <v>42832</v>
      </c>
      <c r="K199" s="2">
        <v>1196.5999999999999</v>
      </c>
      <c r="L199" s="1">
        <v>42832</v>
      </c>
      <c r="M199">
        <v>42.25</v>
      </c>
      <c r="N199" s="1">
        <v>42832</v>
      </c>
      <c r="O199">
        <v>10.013999999999999</v>
      </c>
      <c r="S199" s="1">
        <v>42831</v>
      </c>
      <c r="T199" s="5">
        <v>2357.4899999999998</v>
      </c>
      <c r="U199" s="5">
        <v>1191.5</v>
      </c>
      <c r="V199" s="5">
        <v>43.11</v>
      </c>
      <c r="W199" s="5">
        <v>10.85</v>
      </c>
    </row>
    <row r="200" spans="1:23" x14ac:dyDescent="0.25">
      <c r="A200" s="1">
        <f t="shared" si="19"/>
        <v>42830</v>
      </c>
      <c r="B200" s="3">
        <f t="shared" si="15"/>
        <v>2352.9499999999998</v>
      </c>
      <c r="C200" s="3">
        <f t="shared" si="16"/>
        <v>1140.5999999999999</v>
      </c>
      <c r="D200" s="3">
        <f t="shared" si="17"/>
        <v>45.35</v>
      </c>
      <c r="E200" s="3">
        <f t="shared" si="18"/>
        <v>12.388999999999999</v>
      </c>
      <c r="H200" s="1">
        <v>42744</v>
      </c>
      <c r="I200" s="2">
        <v>2268.9</v>
      </c>
      <c r="J200" s="1">
        <v>42831</v>
      </c>
      <c r="K200" s="2">
        <v>1191.5</v>
      </c>
      <c r="L200" s="1">
        <v>42831</v>
      </c>
      <c r="M200">
        <v>43.11</v>
      </c>
      <c r="N200" s="1">
        <v>42831</v>
      </c>
      <c r="O200">
        <v>10.85</v>
      </c>
      <c r="S200" s="1">
        <v>42830</v>
      </c>
      <c r="T200" s="5">
        <v>2352.9499999999998</v>
      </c>
      <c r="U200" s="5">
        <v>1140.5999999999999</v>
      </c>
      <c r="V200" s="5">
        <v>45.35</v>
      </c>
      <c r="W200" s="5">
        <v>12.388999999999999</v>
      </c>
    </row>
    <row r="201" spans="1:23" x14ac:dyDescent="0.25">
      <c r="A201" s="1">
        <f t="shared" si="19"/>
        <v>42829</v>
      </c>
      <c r="B201" s="3">
        <f t="shared" si="15"/>
        <v>2360.16</v>
      </c>
      <c r="C201" s="3">
        <f t="shared" si="16"/>
        <v>1145</v>
      </c>
      <c r="D201" s="3">
        <f t="shared" si="17"/>
        <v>44.36</v>
      </c>
      <c r="E201" s="3">
        <f t="shared" si="18"/>
        <v>9.0950000000000006</v>
      </c>
      <c r="H201" s="1">
        <v>42741</v>
      </c>
      <c r="I201" s="2">
        <v>2276.98</v>
      </c>
      <c r="J201" s="1">
        <v>42830</v>
      </c>
      <c r="K201" s="2">
        <v>1140.5999999999999</v>
      </c>
      <c r="L201" s="1">
        <v>42830</v>
      </c>
      <c r="M201">
        <v>45.35</v>
      </c>
      <c r="N201" s="1">
        <v>42830</v>
      </c>
      <c r="O201">
        <v>12.388999999999999</v>
      </c>
      <c r="S201" s="1">
        <v>42829</v>
      </c>
      <c r="T201" s="5">
        <v>2360.16</v>
      </c>
      <c r="U201" s="5">
        <v>1145</v>
      </c>
      <c r="V201" s="5">
        <v>44.36</v>
      </c>
      <c r="W201" s="5">
        <v>9.0950000000000006</v>
      </c>
    </row>
    <row r="202" spans="1:23" x14ac:dyDescent="0.25">
      <c r="A202" s="1">
        <f t="shared" si="19"/>
        <v>42828</v>
      </c>
      <c r="B202" s="3">
        <f t="shared" si="15"/>
        <v>2358.84</v>
      </c>
      <c r="C202" s="3">
        <f t="shared" si="16"/>
        <v>1150.2</v>
      </c>
      <c r="D202" s="3">
        <f t="shared" si="17"/>
        <v>43.94</v>
      </c>
      <c r="E202" s="3">
        <f t="shared" si="18"/>
        <v>8.6000999999999994</v>
      </c>
      <c r="H202" s="1">
        <v>42740</v>
      </c>
      <c r="I202" s="2">
        <v>2269</v>
      </c>
      <c r="J202" s="1">
        <v>42829</v>
      </c>
      <c r="K202" s="2">
        <v>1145</v>
      </c>
      <c r="L202" s="1">
        <v>42829</v>
      </c>
      <c r="M202">
        <v>44.36</v>
      </c>
      <c r="N202" s="1">
        <v>42829</v>
      </c>
      <c r="O202">
        <v>9.0950000000000006</v>
      </c>
      <c r="S202" s="1">
        <v>42828</v>
      </c>
      <c r="T202" s="5">
        <v>2358.84</v>
      </c>
      <c r="U202" s="5">
        <v>1150.2</v>
      </c>
      <c r="V202" s="5">
        <v>43.94</v>
      </c>
      <c r="W202" s="5">
        <v>8.6000999999999994</v>
      </c>
    </row>
    <row r="203" spans="1:23" x14ac:dyDescent="0.25">
      <c r="A203" s="1">
        <f t="shared" si="19"/>
        <v>42827</v>
      </c>
      <c r="B203" s="3" t="str">
        <f t="shared" si="15"/>
        <v/>
      </c>
      <c r="C203" s="3">
        <f t="shared" si="16"/>
        <v>1107.5999999999999</v>
      </c>
      <c r="D203" s="3">
        <f t="shared" si="17"/>
        <v>48.6</v>
      </c>
      <c r="E203" s="3">
        <f t="shared" si="18"/>
        <v>8.3330000000000002</v>
      </c>
      <c r="H203" s="1">
        <v>42739</v>
      </c>
      <c r="I203" s="2">
        <v>2270.75</v>
      </c>
      <c r="J203" s="1">
        <v>42828</v>
      </c>
      <c r="K203" s="2">
        <v>1150.2</v>
      </c>
      <c r="L203" s="1">
        <v>42828</v>
      </c>
      <c r="M203">
        <v>43.94</v>
      </c>
      <c r="N203" s="1">
        <v>42828</v>
      </c>
      <c r="O203">
        <v>8.6000999999999994</v>
      </c>
      <c r="S203" s="1">
        <v>42827</v>
      </c>
      <c r="T203" s="5" t="s">
        <v>6</v>
      </c>
      <c r="U203" s="5">
        <v>1107.5999999999999</v>
      </c>
      <c r="V203" s="5">
        <v>48.6</v>
      </c>
      <c r="W203" s="5">
        <v>8.3330000000000002</v>
      </c>
    </row>
    <row r="204" spans="1:23" x14ac:dyDescent="0.25">
      <c r="A204" s="1">
        <f t="shared" si="19"/>
        <v>42826</v>
      </c>
      <c r="B204" s="3" t="str">
        <f t="shared" si="15"/>
        <v/>
      </c>
      <c r="C204" s="3">
        <f t="shared" si="16"/>
        <v>1093.2</v>
      </c>
      <c r="D204" s="3">
        <f t="shared" si="17"/>
        <v>50.6</v>
      </c>
      <c r="E204" s="3">
        <f t="shared" si="18"/>
        <v>7.5873999999999997</v>
      </c>
      <c r="H204" s="1">
        <v>42738</v>
      </c>
      <c r="I204" s="2">
        <v>2257.83</v>
      </c>
      <c r="J204" s="1">
        <v>42827</v>
      </c>
      <c r="K204" s="2">
        <v>1107.5999999999999</v>
      </c>
      <c r="L204" s="1">
        <v>42827</v>
      </c>
      <c r="M204">
        <v>48.6</v>
      </c>
      <c r="N204" s="1">
        <v>42827</v>
      </c>
      <c r="O204">
        <v>8.3330000000000002</v>
      </c>
      <c r="S204" s="1">
        <v>42826</v>
      </c>
      <c r="T204" s="5" t="s">
        <v>6</v>
      </c>
      <c r="U204" s="5">
        <v>1093.2</v>
      </c>
      <c r="V204" s="5">
        <v>50.6</v>
      </c>
      <c r="W204" s="5">
        <v>7.5873999999999997</v>
      </c>
    </row>
    <row r="205" spans="1:23" x14ac:dyDescent="0.25">
      <c r="A205" s="1">
        <f t="shared" si="19"/>
        <v>42825</v>
      </c>
      <c r="B205" s="3">
        <f t="shared" si="15"/>
        <v>2362.7199999999998</v>
      </c>
      <c r="C205" s="3">
        <f t="shared" si="16"/>
        <v>1081.7</v>
      </c>
      <c r="D205" s="3">
        <f t="shared" si="17"/>
        <v>49.71</v>
      </c>
      <c r="E205" s="3">
        <f t="shared" si="18"/>
        <v>7.09</v>
      </c>
      <c r="H205" s="1">
        <v>42734</v>
      </c>
      <c r="I205" s="2">
        <v>2238.83</v>
      </c>
      <c r="J205" s="1">
        <v>42826</v>
      </c>
      <c r="K205" s="2">
        <v>1093.2</v>
      </c>
      <c r="L205" s="1">
        <v>42826</v>
      </c>
      <c r="M205">
        <v>50.6</v>
      </c>
      <c r="N205" s="1">
        <v>42826</v>
      </c>
      <c r="O205">
        <v>7.5873999999999997</v>
      </c>
      <c r="S205" s="1">
        <v>42825</v>
      </c>
      <c r="T205" s="5">
        <v>2362.7199999999998</v>
      </c>
      <c r="U205" s="5">
        <v>1081.7</v>
      </c>
      <c r="V205" s="5">
        <v>49.71</v>
      </c>
      <c r="W205" s="5">
        <v>7.09</v>
      </c>
    </row>
    <row r="206" spans="1:23" x14ac:dyDescent="0.25">
      <c r="A206" s="1">
        <f t="shared" si="19"/>
        <v>42824</v>
      </c>
      <c r="B206" s="3">
        <f t="shared" si="15"/>
        <v>2368.06</v>
      </c>
      <c r="C206" s="3">
        <f t="shared" si="16"/>
        <v>1041</v>
      </c>
      <c r="D206" s="3">
        <f t="shared" si="17"/>
        <v>51.62</v>
      </c>
      <c r="E206" s="3">
        <f t="shared" si="18"/>
        <v>7.78</v>
      </c>
      <c r="H206" s="1">
        <v>42733</v>
      </c>
      <c r="I206" s="2">
        <v>2249.2600000000002</v>
      </c>
      <c r="J206" s="1">
        <v>42825</v>
      </c>
      <c r="K206" s="2">
        <v>1081.7</v>
      </c>
      <c r="L206" s="1">
        <v>42825</v>
      </c>
      <c r="M206">
        <v>49.71</v>
      </c>
      <c r="N206" s="1">
        <v>42825</v>
      </c>
      <c r="O206">
        <v>7.09</v>
      </c>
      <c r="S206" s="1">
        <v>42824</v>
      </c>
      <c r="T206" s="5">
        <v>2368.06</v>
      </c>
      <c r="U206" s="5">
        <v>1041</v>
      </c>
      <c r="V206" s="5">
        <v>51.62</v>
      </c>
      <c r="W206" s="5">
        <v>7.78</v>
      </c>
    </row>
    <row r="207" spans="1:23" x14ac:dyDescent="0.25">
      <c r="A207" s="1">
        <f t="shared" si="19"/>
        <v>42823</v>
      </c>
      <c r="B207" s="3">
        <f t="shared" si="15"/>
        <v>2361.13</v>
      </c>
      <c r="C207" s="3">
        <f t="shared" si="16"/>
        <v>1041.8</v>
      </c>
      <c r="D207" s="3">
        <f t="shared" si="17"/>
        <v>52.88</v>
      </c>
      <c r="E207" s="3">
        <f t="shared" si="18"/>
        <v>4.306</v>
      </c>
      <c r="H207" s="1">
        <v>42732</v>
      </c>
      <c r="I207" s="2">
        <v>2249.92</v>
      </c>
      <c r="J207" s="1">
        <v>42824</v>
      </c>
      <c r="K207" s="2">
        <v>1041</v>
      </c>
      <c r="L207" s="1">
        <v>42824</v>
      </c>
      <c r="M207">
        <v>51.62</v>
      </c>
      <c r="N207" s="1">
        <v>42824</v>
      </c>
      <c r="O207">
        <v>7.78</v>
      </c>
      <c r="S207" s="1">
        <v>42823</v>
      </c>
      <c r="T207" s="5">
        <v>2361.13</v>
      </c>
      <c r="U207" s="5">
        <v>1041.8</v>
      </c>
      <c r="V207" s="5">
        <v>52.88</v>
      </c>
      <c r="W207" s="5">
        <v>4.306</v>
      </c>
    </row>
    <row r="208" spans="1:23" x14ac:dyDescent="0.25">
      <c r="A208" s="1">
        <f t="shared" si="19"/>
        <v>42822</v>
      </c>
      <c r="B208" s="3">
        <f t="shared" si="15"/>
        <v>2358.5700000000002</v>
      </c>
      <c r="C208" s="3">
        <f t="shared" si="16"/>
        <v>1044.7</v>
      </c>
      <c r="D208" s="3">
        <f t="shared" si="17"/>
        <v>50.16</v>
      </c>
      <c r="E208" s="3">
        <f t="shared" si="18"/>
        <v>4.1837</v>
      </c>
      <c r="H208" s="1">
        <v>42731</v>
      </c>
      <c r="I208" s="2">
        <v>2268.88</v>
      </c>
      <c r="J208" s="1">
        <v>42823</v>
      </c>
      <c r="K208" s="2">
        <v>1041.8</v>
      </c>
      <c r="L208" s="1">
        <v>42823</v>
      </c>
      <c r="M208">
        <v>52.88</v>
      </c>
      <c r="N208" s="1">
        <v>42823</v>
      </c>
      <c r="O208">
        <v>4.306</v>
      </c>
      <c r="S208" s="1">
        <v>42822</v>
      </c>
      <c r="T208" s="5">
        <v>2358.5700000000002</v>
      </c>
      <c r="U208" s="5">
        <v>1044.7</v>
      </c>
      <c r="V208" s="5">
        <v>50.16</v>
      </c>
      <c r="W208" s="5">
        <v>4.1837</v>
      </c>
    </row>
    <row r="209" spans="1:23" x14ac:dyDescent="0.25">
      <c r="A209" s="1">
        <f t="shared" si="19"/>
        <v>42821</v>
      </c>
      <c r="B209" s="3">
        <f t="shared" si="15"/>
        <v>2341.59</v>
      </c>
      <c r="C209" s="3">
        <f t="shared" si="16"/>
        <v>1042.7</v>
      </c>
      <c r="D209" s="3">
        <f t="shared" si="17"/>
        <v>48.93</v>
      </c>
      <c r="E209" s="3">
        <f t="shared" si="18"/>
        <v>4.1262999999999996</v>
      </c>
      <c r="H209" s="1">
        <v>42727</v>
      </c>
      <c r="I209" s="2">
        <v>2263.79</v>
      </c>
      <c r="J209" s="1">
        <v>42822</v>
      </c>
      <c r="K209" s="2">
        <v>1044.7</v>
      </c>
      <c r="L209" s="1">
        <v>42822</v>
      </c>
      <c r="M209">
        <v>50.16</v>
      </c>
      <c r="N209" s="1">
        <v>42822</v>
      </c>
      <c r="O209">
        <v>4.1837</v>
      </c>
      <c r="S209" s="1">
        <v>42821</v>
      </c>
      <c r="T209" s="5">
        <v>2341.59</v>
      </c>
      <c r="U209" s="5">
        <v>1042.7</v>
      </c>
      <c r="V209" s="5">
        <v>48.93</v>
      </c>
      <c r="W209" s="5">
        <v>4.1262999999999996</v>
      </c>
    </row>
    <row r="210" spans="1:23" x14ac:dyDescent="0.25">
      <c r="A210" s="1">
        <f t="shared" si="19"/>
        <v>42820</v>
      </c>
      <c r="B210" s="3" t="str">
        <f t="shared" si="15"/>
        <v/>
      </c>
      <c r="C210" s="3">
        <f t="shared" si="16"/>
        <v>969</v>
      </c>
      <c r="D210" s="3">
        <f t="shared" si="17"/>
        <v>50.46</v>
      </c>
      <c r="E210" s="3">
        <f t="shared" si="18"/>
        <v>4.0861999999999998</v>
      </c>
      <c r="H210" s="1">
        <v>42726</v>
      </c>
      <c r="I210" s="2">
        <v>2260.96</v>
      </c>
      <c r="J210" s="1">
        <v>42821</v>
      </c>
      <c r="K210" s="2">
        <v>1042.7</v>
      </c>
      <c r="L210" s="1">
        <v>42821</v>
      </c>
      <c r="M210">
        <v>48.93</v>
      </c>
      <c r="N210" s="1">
        <v>42821</v>
      </c>
      <c r="O210">
        <v>4.1262999999999996</v>
      </c>
      <c r="S210" s="1">
        <v>42820</v>
      </c>
      <c r="T210" s="5" t="s">
        <v>6</v>
      </c>
      <c r="U210" s="5">
        <v>969</v>
      </c>
      <c r="V210" s="5">
        <v>50.46</v>
      </c>
      <c r="W210" s="5">
        <v>4.0861999999999998</v>
      </c>
    </row>
    <row r="211" spans="1:23" x14ac:dyDescent="0.25">
      <c r="A211" s="1">
        <f t="shared" si="19"/>
        <v>42819</v>
      </c>
      <c r="B211" s="3" t="str">
        <f t="shared" si="15"/>
        <v/>
      </c>
      <c r="C211" s="3">
        <f t="shared" si="16"/>
        <v>972.17</v>
      </c>
      <c r="D211" s="3">
        <f t="shared" si="17"/>
        <v>50.75</v>
      </c>
      <c r="E211" s="3">
        <f t="shared" si="18"/>
        <v>4.0816999999999997</v>
      </c>
      <c r="H211" s="1">
        <v>42725</v>
      </c>
      <c r="I211" s="2">
        <v>2265.1799999999998</v>
      </c>
      <c r="J211" s="1">
        <v>42820</v>
      </c>
      <c r="K211">
        <v>969</v>
      </c>
      <c r="L211" s="1">
        <v>42820</v>
      </c>
      <c r="M211">
        <v>50.46</v>
      </c>
      <c r="N211" s="1">
        <v>42820</v>
      </c>
      <c r="O211">
        <v>4.0861999999999998</v>
      </c>
      <c r="S211" s="1">
        <v>42819</v>
      </c>
      <c r="T211" s="5" t="s">
        <v>6</v>
      </c>
      <c r="U211" s="5">
        <v>972.17</v>
      </c>
      <c r="V211" s="5">
        <v>50.75</v>
      </c>
      <c r="W211" s="5">
        <v>4.0816999999999997</v>
      </c>
    </row>
    <row r="212" spans="1:23" x14ac:dyDescent="0.25">
      <c r="A212" s="1">
        <f t="shared" si="19"/>
        <v>42818</v>
      </c>
      <c r="B212" s="3">
        <f t="shared" si="15"/>
        <v>2343.98</v>
      </c>
      <c r="C212" s="3">
        <f t="shared" si="16"/>
        <v>943.1</v>
      </c>
      <c r="D212" s="3">
        <f t="shared" si="17"/>
        <v>54.01</v>
      </c>
      <c r="E212" s="3">
        <f t="shared" si="18"/>
        <v>4.1402999999999999</v>
      </c>
      <c r="H212" s="1">
        <v>42724</v>
      </c>
      <c r="I212" s="2">
        <v>2270.7600000000002</v>
      </c>
      <c r="J212" s="1">
        <v>42819</v>
      </c>
      <c r="K212">
        <v>972.17</v>
      </c>
      <c r="L212" s="1">
        <v>42819</v>
      </c>
      <c r="M212">
        <v>50.75</v>
      </c>
      <c r="N212" s="1">
        <v>42819</v>
      </c>
      <c r="O212">
        <v>4.0816999999999997</v>
      </c>
      <c r="S212" s="1">
        <v>42818</v>
      </c>
      <c r="T212" s="5">
        <v>2343.98</v>
      </c>
      <c r="U212" s="5">
        <v>943.1</v>
      </c>
      <c r="V212" s="5">
        <v>54.01</v>
      </c>
      <c r="W212" s="5">
        <v>4.1402999999999999</v>
      </c>
    </row>
    <row r="213" spans="1:23" x14ac:dyDescent="0.25">
      <c r="A213" s="1">
        <f t="shared" si="19"/>
        <v>42817</v>
      </c>
      <c r="B213" s="3">
        <f t="shared" si="15"/>
        <v>2345.96</v>
      </c>
      <c r="C213" s="3">
        <f t="shared" si="16"/>
        <v>1033</v>
      </c>
      <c r="D213" s="3">
        <f t="shared" si="17"/>
        <v>43.14</v>
      </c>
      <c r="E213" s="3">
        <f t="shared" si="18"/>
        <v>4.0076000000000001</v>
      </c>
      <c r="H213" s="1">
        <v>42723</v>
      </c>
      <c r="I213" s="2">
        <v>2262.5300000000002</v>
      </c>
      <c r="J213" s="1">
        <v>42818</v>
      </c>
      <c r="K213">
        <v>943.1</v>
      </c>
      <c r="L213" s="1">
        <v>42818</v>
      </c>
      <c r="M213">
        <v>54.01</v>
      </c>
      <c r="N213" s="1">
        <v>42818</v>
      </c>
      <c r="O213">
        <v>4.1402999999999999</v>
      </c>
      <c r="S213" s="1">
        <v>42817</v>
      </c>
      <c r="T213" s="5">
        <v>2345.96</v>
      </c>
      <c r="U213" s="5">
        <v>1033</v>
      </c>
      <c r="V213" s="5">
        <v>43.14</v>
      </c>
      <c r="W213" s="5">
        <v>4.0076000000000001</v>
      </c>
    </row>
    <row r="214" spans="1:23" x14ac:dyDescent="0.25">
      <c r="A214" s="1">
        <f t="shared" si="19"/>
        <v>42816</v>
      </c>
      <c r="B214" s="3">
        <f t="shared" si="15"/>
        <v>2348.4499999999998</v>
      </c>
      <c r="C214" s="3">
        <f t="shared" si="16"/>
        <v>1039.0999999999999</v>
      </c>
      <c r="D214" s="3">
        <f t="shared" si="17"/>
        <v>41.41</v>
      </c>
      <c r="E214" s="3">
        <f t="shared" si="18"/>
        <v>3.9550000000000001</v>
      </c>
      <c r="H214" s="1">
        <v>42720</v>
      </c>
      <c r="I214" s="2">
        <v>2258.0700000000002</v>
      </c>
      <c r="J214" s="1">
        <v>42817</v>
      </c>
      <c r="K214" s="2">
        <v>1033</v>
      </c>
      <c r="L214" s="1">
        <v>42817</v>
      </c>
      <c r="M214">
        <v>43.14</v>
      </c>
      <c r="N214" s="1">
        <v>42817</v>
      </c>
      <c r="O214">
        <v>4.0076000000000001</v>
      </c>
      <c r="S214" s="1">
        <v>42816</v>
      </c>
      <c r="T214" s="5">
        <v>2348.4499999999998</v>
      </c>
      <c r="U214" s="5">
        <v>1039.0999999999999</v>
      </c>
      <c r="V214" s="5">
        <v>41.41</v>
      </c>
      <c r="W214" s="5">
        <v>3.9550000000000001</v>
      </c>
    </row>
    <row r="215" spans="1:23" x14ac:dyDescent="0.25">
      <c r="A215" s="1">
        <f t="shared" si="19"/>
        <v>42815</v>
      </c>
      <c r="B215" s="3">
        <f t="shared" si="15"/>
        <v>2344.02</v>
      </c>
      <c r="C215" s="3">
        <f t="shared" si="16"/>
        <v>1115</v>
      </c>
      <c r="D215" s="3">
        <f t="shared" si="17"/>
        <v>42.45</v>
      </c>
      <c r="E215" s="3">
        <f t="shared" si="18"/>
        <v>4.0195999999999996</v>
      </c>
      <c r="H215" s="1">
        <v>42719</v>
      </c>
      <c r="I215" s="2">
        <v>2262.0300000000002</v>
      </c>
      <c r="J215" s="1">
        <v>42816</v>
      </c>
      <c r="K215" s="2">
        <v>1039.0999999999999</v>
      </c>
      <c r="L215" s="1">
        <v>42816</v>
      </c>
      <c r="M215">
        <v>41.41</v>
      </c>
      <c r="N215" s="1">
        <v>42816</v>
      </c>
      <c r="O215">
        <v>3.9550000000000001</v>
      </c>
      <c r="S215" s="1">
        <v>42815</v>
      </c>
      <c r="T215" s="5">
        <v>2344.02</v>
      </c>
      <c r="U215" s="5">
        <v>1115</v>
      </c>
      <c r="V215" s="5">
        <v>42.45</v>
      </c>
      <c r="W215" s="5">
        <v>4.0195999999999996</v>
      </c>
    </row>
    <row r="216" spans="1:23" x14ac:dyDescent="0.25">
      <c r="A216" s="1">
        <f t="shared" si="19"/>
        <v>42814</v>
      </c>
      <c r="B216" s="3">
        <f t="shared" si="15"/>
        <v>2373.4699999999998</v>
      </c>
      <c r="C216" s="3">
        <f t="shared" si="16"/>
        <v>1039</v>
      </c>
      <c r="D216" s="3">
        <f t="shared" si="17"/>
        <v>42.06</v>
      </c>
      <c r="E216" s="3">
        <f t="shared" si="18"/>
        <v>4.0583999999999998</v>
      </c>
      <c r="H216" s="1">
        <v>42718</v>
      </c>
      <c r="I216" s="2">
        <v>2253.2800000000002</v>
      </c>
      <c r="J216" s="1">
        <v>42815</v>
      </c>
      <c r="K216" s="2">
        <v>1115</v>
      </c>
      <c r="L216" s="1">
        <v>42815</v>
      </c>
      <c r="M216">
        <v>42.45</v>
      </c>
      <c r="N216" s="1">
        <v>42815</v>
      </c>
      <c r="O216">
        <v>4.0195999999999996</v>
      </c>
      <c r="S216" s="1">
        <v>42814</v>
      </c>
      <c r="T216" s="5">
        <v>2373.4699999999998</v>
      </c>
      <c r="U216" s="5">
        <v>1039</v>
      </c>
      <c r="V216" s="5">
        <v>42.06</v>
      </c>
      <c r="W216" s="5">
        <v>4.0583999999999998</v>
      </c>
    </row>
    <row r="217" spans="1:23" x14ac:dyDescent="0.25">
      <c r="A217" s="1">
        <f t="shared" si="19"/>
        <v>42813</v>
      </c>
      <c r="B217" s="3" t="str">
        <f t="shared" si="15"/>
        <v/>
      </c>
      <c r="C217" s="3">
        <f t="shared" si="16"/>
        <v>1016.1</v>
      </c>
      <c r="D217" s="3">
        <f t="shared" si="17"/>
        <v>43.17</v>
      </c>
      <c r="E217" s="3">
        <f t="shared" si="18"/>
        <v>3.9371</v>
      </c>
      <c r="H217" s="1">
        <v>42717</v>
      </c>
      <c r="I217" s="2">
        <v>2271.7199999999998</v>
      </c>
      <c r="J217" s="1">
        <v>42814</v>
      </c>
      <c r="K217" s="2">
        <v>1039</v>
      </c>
      <c r="L217" s="1">
        <v>42814</v>
      </c>
      <c r="M217">
        <v>42.06</v>
      </c>
      <c r="N217" s="1">
        <v>42814</v>
      </c>
      <c r="O217">
        <v>4.0583999999999998</v>
      </c>
      <c r="S217" s="1">
        <v>42813</v>
      </c>
      <c r="T217" s="5" t="s">
        <v>6</v>
      </c>
      <c r="U217" s="5">
        <v>1016.1</v>
      </c>
      <c r="V217" s="5">
        <v>43.17</v>
      </c>
      <c r="W217" s="5">
        <v>3.9371</v>
      </c>
    </row>
    <row r="218" spans="1:23" x14ac:dyDescent="0.25">
      <c r="A218" s="1">
        <f t="shared" si="19"/>
        <v>42812</v>
      </c>
      <c r="B218" s="3" t="str">
        <f t="shared" si="15"/>
        <v/>
      </c>
      <c r="C218" s="3">
        <f t="shared" si="16"/>
        <v>971</v>
      </c>
      <c r="D218" s="3">
        <f t="shared" si="17"/>
        <v>33.65</v>
      </c>
      <c r="E218" s="3">
        <f t="shared" si="18"/>
        <v>4.0049000000000001</v>
      </c>
      <c r="H218" s="1">
        <v>42716</v>
      </c>
      <c r="I218" s="2">
        <v>2256.96</v>
      </c>
      <c r="J218" s="1">
        <v>42813</v>
      </c>
      <c r="K218" s="2">
        <v>1016.1</v>
      </c>
      <c r="L218" s="1">
        <v>42813</v>
      </c>
      <c r="M218">
        <v>43.17</v>
      </c>
      <c r="N218" s="1">
        <v>42813</v>
      </c>
      <c r="O218">
        <v>3.9371</v>
      </c>
      <c r="S218" s="1">
        <v>42812</v>
      </c>
      <c r="T218" s="5" t="s">
        <v>6</v>
      </c>
      <c r="U218" s="5">
        <v>971</v>
      </c>
      <c r="V218" s="5">
        <v>33.65</v>
      </c>
      <c r="W218" s="5">
        <v>4.0049000000000001</v>
      </c>
    </row>
    <row r="219" spans="1:23" x14ac:dyDescent="0.25">
      <c r="A219" s="1">
        <f t="shared" si="19"/>
        <v>42811</v>
      </c>
      <c r="B219" s="3">
        <f t="shared" si="15"/>
        <v>2378.25</v>
      </c>
      <c r="C219" s="3">
        <f t="shared" si="16"/>
        <v>1068.4000000000001</v>
      </c>
      <c r="D219" s="3">
        <f t="shared" si="17"/>
        <v>44.65</v>
      </c>
      <c r="E219" s="3">
        <f t="shared" si="18"/>
        <v>4.0999999999999996</v>
      </c>
      <c r="H219" s="1">
        <v>42713</v>
      </c>
      <c r="I219" s="2">
        <v>2259.5300000000002</v>
      </c>
      <c r="J219" s="1">
        <v>42812</v>
      </c>
      <c r="K219">
        <v>971</v>
      </c>
      <c r="L219" s="1">
        <v>42812</v>
      </c>
      <c r="M219">
        <v>33.65</v>
      </c>
      <c r="N219" s="1">
        <v>42812</v>
      </c>
      <c r="O219">
        <v>4.0049000000000001</v>
      </c>
      <c r="S219" s="1">
        <v>42811</v>
      </c>
      <c r="T219" s="5">
        <v>2378.25</v>
      </c>
      <c r="U219" s="5">
        <v>1068.4000000000001</v>
      </c>
      <c r="V219" s="5">
        <v>44.65</v>
      </c>
      <c r="W219" s="5">
        <v>4.0999999999999996</v>
      </c>
    </row>
    <row r="220" spans="1:23" x14ac:dyDescent="0.25">
      <c r="A220" s="1">
        <f t="shared" si="19"/>
        <v>42810</v>
      </c>
      <c r="B220" s="3">
        <f t="shared" si="15"/>
        <v>2381.38</v>
      </c>
      <c r="C220" s="3">
        <f t="shared" si="16"/>
        <v>1169</v>
      </c>
      <c r="D220" s="3">
        <f t="shared" si="17"/>
        <v>45.05</v>
      </c>
      <c r="E220" s="3">
        <f t="shared" si="18"/>
        <v>4.34</v>
      </c>
      <c r="H220" s="1">
        <v>42712</v>
      </c>
      <c r="I220" s="2">
        <v>2246.19</v>
      </c>
      <c r="J220" s="1">
        <v>42811</v>
      </c>
      <c r="K220" s="2">
        <v>1068.4000000000001</v>
      </c>
      <c r="L220" s="1">
        <v>42811</v>
      </c>
      <c r="M220">
        <v>44.65</v>
      </c>
      <c r="N220" s="1">
        <v>42811</v>
      </c>
      <c r="O220">
        <v>4.0999999999999996</v>
      </c>
      <c r="S220" s="1">
        <v>42810</v>
      </c>
      <c r="T220" s="5">
        <v>2381.38</v>
      </c>
      <c r="U220" s="5">
        <v>1169</v>
      </c>
      <c r="V220" s="5">
        <v>45.05</v>
      </c>
      <c r="W220" s="5">
        <v>4.34</v>
      </c>
    </row>
    <row r="221" spans="1:23" x14ac:dyDescent="0.25">
      <c r="A221" s="1">
        <f t="shared" si="19"/>
        <v>42809</v>
      </c>
      <c r="B221" s="3">
        <f t="shared" si="15"/>
        <v>2385.2600000000002</v>
      </c>
      <c r="C221" s="3">
        <f t="shared" si="16"/>
        <v>1256.0999999999999</v>
      </c>
      <c r="D221" s="3">
        <f t="shared" si="17"/>
        <v>34.799999999999997</v>
      </c>
      <c r="E221" s="3">
        <f t="shared" si="18"/>
        <v>4.3060999999999998</v>
      </c>
      <c r="H221" s="1">
        <v>42711</v>
      </c>
      <c r="I221" s="2">
        <v>2241.35</v>
      </c>
      <c r="J221" s="1">
        <v>42810</v>
      </c>
      <c r="K221" s="2">
        <v>1169</v>
      </c>
      <c r="L221" s="1">
        <v>42810</v>
      </c>
      <c r="M221">
        <v>45.05</v>
      </c>
      <c r="N221" s="1">
        <v>42810</v>
      </c>
      <c r="O221">
        <v>4.34</v>
      </c>
      <c r="S221" s="1">
        <v>42809</v>
      </c>
      <c r="T221" s="5">
        <v>2385.2600000000002</v>
      </c>
      <c r="U221" s="5">
        <v>1256.0999999999999</v>
      </c>
      <c r="V221" s="5">
        <v>34.799999999999997</v>
      </c>
      <c r="W221" s="5">
        <v>4.3060999999999998</v>
      </c>
    </row>
    <row r="222" spans="1:23" x14ac:dyDescent="0.25">
      <c r="A222" s="1">
        <f t="shared" si="19"/>
        <v>42808</v>
      </c>
      <c r="B222" s="3">
        <f t="shared" si="15"/>
        <v>2365.4499999999998</v>
      </c>
      <c r="C222" s="3">
        <f t="shared" si="16"/>
        <v>1245</v>
      </c>
      <c r="D222" s="3">
        <f t="shared" si="17"/>
        <v>28.66</v>
      </c>
      <c r="E222" s="3">
        <f t="shared" si="18"/>
        <v>4.1707000000000001</v>
      </c>
      <c r="H222" s="1">
        <v>42710</v>
      </c>
      <c r="I222" s="2">
        <v>2212.23</v>
      </c>
      <c r="J222" s="1">
        <v>42809</v>
      </c>
      <c r="K222" s="2">
        <v>1256.0999999999999</v>
      </c>
      <c r="L222" s="1">
        <v>42809</v>
      </c>
      <c r="M222">
        <v>34.799999999999997</v>
      </c>
      <c r="N222" s="1">
        <v>42809</v>
      </c>
      <c r="O222">
        <v>4.3060999999999998</v>
      </c>
      <c r="S222" s="1">
        <v>42808</v>
      </c>
      <c r="T222" s="5">
        <v>2365.4499999999998</v>
      </c>
      <c r="U222" s="5">
        <v>1245</v>
      </c>
      <c r="V222" s="5">
        <v>28.66</v>
      </c>
      <c r="W222" s="5">
        <v>4.1707000000000001</v>
      </c>
    </row>
    <row r="223" spans="1:23" x14ac:dyDescent="0.25">
      <c r="A223" s="1">
        <f t="shared" si="19"/>
        <v>42807</v>
      </c>
      <c r="B223" s="3">
        <f t="shared" si="15"/>
        <v>2373.4699999999998</v>
      </c>
      <c r="C223" s="3">
        <f t="shared" si="16"/>
        <v>1238.5</v>
      </c>
      <c r="D223" s="3">
        <f t="shared" si="17"/>
        <v>28.4</v>
      </c>
      <c r="E223" s="3">
        <f t="shared" si="18"/>
        <v>4.3738999999999999</v>
      </c>
      <c r="H223" s="1">
        <v>42709</v>
      </c>
      <c r="I223" s="2">
        <v>2204.71</v>
      </c>
      <c r="J223" s="1">
        <v>42808</v>
      </c>
      <c r="K223" s="2">
        <v>1245</v>
      </c>
      <c r="L223" s="1">
        <v>42808</v>
      </c>
      <c r="M223">
        <v>28.66</v>
      </c>
      <c r="N223" s="1">
        <v>42808</v>
      </c>
      <c r="O223">
        <v>4.1707000000000001</v>
      </c>
      <c r="S223" s="1">
        <v>42807</v>
      </c>
      <c r="T223" s="5">
        <v>2373.4699999999998</v>
      </c>
      <c r="U223" s="5">
        <v>1238.5</v>
      </c>
      <c r="V223" s="5">
        <v>28.4</v>
      </c>
      <c r="W223" s="5">
        <v>4.3738999999999999</v>
      </c>
    </row>
    <row r="224" spans="1:23" x14ac:dyDescent="0.25">
      <c r="A224" s="1">
        <f t="shared" si="19"/>
        <v>42806</v>
      </c>
      <c r="B224" s="3" t="str">
        <f t="shared" si="15"/>
        <v/>
      </c>
      <c r="C224" s="3">
        <f t="shared" si="16"/>
        <v>1225.2</v>
      </c>
      <c r="D224" s="3">
        <f t="shared" si="17"/>
        <v>23.2</v>
      </c>
      <c r="E224" s="3">
        <f t="shared" si="18"/>
        <v>3.8679999999999999</v>
      </c>
      <c r="H224" s="1">
        <v>42706</v>
      </c>
      <c r="I224" s="2">
        <v>2191.9499999999998</v>
      </c>
      <c r="J224" s="1">
        <v>42807</v>
      </c>
      <c r="K224" s="2">
        <v>1238.5</v>
      </c>
      <c r="L224" s="1">
        <v>42807</v>
      </c>
      <c r="M224">
        <v>28.4</v>
      </c>
      <c r="N224" s="1">
        <v>42807</v>
      </c>
      <c r="O224">
        <v>4.3738999999999999</v>
      </c>
      <c r="S224" s="1">
        <v>42806</v>
      </c>
      <c r="T224" s="5" t="s">
        <v>6</v>
      </c>
      <c r="U224" s="5">
        <v>1225.2</v>
      </c>
      <c r="V224" s="5">
        <v>23.2</v>
      </c>
      <c r="W224" s="5">
        <v>3.8679999999999999</v>
      </c>
    </row>
    <row r="225" spans="1:23" x14ac:dyDescent="0.25">
      <c r="A225" s="1">
        <f t="shared" si="19"/>
        <v>42805</v>
      </c>
      <c r="B225" s="3" t="str">
        <f t="shared" si="15"/>
        <v/>
      </c>
      <c r="C225" s="3">
        <f t="shared" si="16"/>
        <v>1172.8</v>
      </c>
      <c r="D225" s="3">
        <f t="shared" si="17"/>
        <v>21.3</v>
      </c>
      <c r="E225" s="3">
        <f t="shared" si="18"/>
        <v>3.806</v>
      </c>
      <c r="H225" s="1">
        <v>42705</v>
      </c>
      <c r="I225" s="2">
        <v>2191.08</v>
      </c>
      <c r="J225" s="1">
        <v>42806</v>
      </c>
      <c r="K225" s="2">
        <v>1225.2</v>
      </c>
      <c r="L225" s="1">
        <v>42806</v>
      </c>
      <c r="M225">
        <v>23.2</v>
      </c>
      <c r="N225" s="1">
        <v>42806</v>
      </c>
      <c r="O225">
        <v>3.8679999999999999</v>
      </c>
      <c r="S225" s="1">
        <v>42805</v>
      </c>
      <c r="T225" s="5" t="s">
        <v>6</v>
      </c>
      <c r="U225" s="5">
        <v>1172.8</v>
      </c>
      <c r="V225" s="5">
        <v>21.3</v>
      </c>
      <c r="W225" s="5">
        <v>3.806</v>
      </c>
    </row>
    <row r="226" spans="1:23" x14ac:dyDescent="0.25">
      <c r="A226" s="1">
        <f t="shared" si="19"/>
        <v>42804</v>
      </c>
      <c r="B226" s="3">
        <f t="shared" si="15"/>
        <v>2372.6</v>
      </c>
      <c r="C226" s="3">
        <f t="shared" si="16"/>
        <v>1113.5999999999999</v>
      </c>
      <c r="D226" s="3">
        <f t="shared" si="17"/>
        <v>19.18</v>
      </c>
      <c r="E226" s="3">
        <f t="shared" si="18"/>
        <v>3.7890000000000001</v>
      </c>
      <c r="H226" s="1">
        <v>42704</v>
      </c>
      <c r="I226" s="2">
        <v>2198.81</v>
      </c>
      <c r="J226" s="1">
        <v>42805</v>
      </c>
      <c r="K226" s="2">
        <v>1172.8</v>
      </c>
      <c r="L226" s="1">
        <v>42805</v>
      </c>
      <c r="M226">
        <v>21.3</v>
      </c>
      <c r="N226" s="1">
        <v>42805</v>
      </c>
      <c r="O226">
        <v>3.806</v>
      </c>
      <c r="S226" s="1">
        <v>42804</v>
      </c>
      <c r="T226" s="5">
        <v>2372.6</v>
      </c>
      <c r="U226" s="5">
        <v>1113.5999999999999</v>
      </c>
      <c r="V226" s="5">
        <v>19.18</v>
      </c>
      <c r="W226" s="5">
        <v>3.7890000000000001</v>
      </c>
    </row>
    <row r="227" spans="1:23" x14ac:dyDescent="0.25">
      <c r="A227" s="1">
        <f t="shared" si="19"/>
        <v>42803</v>
      </c>
      <c r="B227" s="3">
        <f t="shared" si="15"/>
        <v>2364.87</v>
      </c>
      <c r="C227" s="3">
        <f t="shared" si="16"/>
        <v>1190.4000000000001</v>
      </c>
      <c r="D227" s="3">
        <f t="shared" si="17"/>
        <v>17.75</v>
      </c>
      <c r="E227" s="3">
        <f t="shared" si="18"/>
        <v>3.8734000000000002</v>
      </c>
      <c r="H227" s="1">
        <v>42703</v>
      </c>
      <c r="I227" s="2">
        <v>2204.66</v>
      </c>
      <c r="J227" s="1">
        <v>42804</v>
      </c>
      <c r="K227" s="2">
        <v>1113.5999999999999</v>
      </c>
      <c r="L227" s="1">
        <v>42804</v>
      </c>
      <c r="M227">
        <v>19.18</v>
      </c>
      <c r="N227" s="1">
        <v>42804</v>
      </c>
      <c r="O227">
        <v>3.7890000000000001</v>
      </c>
      <c r="S227" s="1">
        <v>42803</v>
      </c>
      <c r="T227" s="5">
        <v>2364.87</v>
      </c>
      <c r="U227" s="5">
        <v>1190.4000000000001</v>
      </c>
      <c r="V227" s="5">
        <v>17.75</v>
      </c>
      <c r="W227" s="5">
        <v>3.8734000000000002</v>
      </c>
    </row>
    <row r="228" spans="1:23" x14ac:dyDescent="0.25">
      <c r="A228" s="1">
        <f t="shared" si="19"/>
        <v>42802</v>
      </c>
      <c r="B228" s="3">
        <f t="shared" si="15"/>
        <v>2362.98</v>
      </c>
      <c r="C228" s="3">
        <f t="shared" si="16"/>
        <v>1149.3</v>
      </c>
      <c r="D228" s="3">
        <f t="shared" si="17"/>
        <v>16.510000000000002</v>
      </c>
      <c r="E228" s="3">
        <f t="shared" si="18"/>
        <v>3.8881999999999999</v>
      </c>
      <c r="H228" s="1">
        <v>42702</v>
      </c>
      <c r="I228" s="2">
        <v>2201.7199999999998</v>
      </c>
      <c r="J228" s="1">
        <v>42803</v>
      </c>
      <c r="K228" s="2">
        <v>1190.4000000000001</v>
      </c>
      <c r="L228" s="1">
        <v>42803</v>
      </c>
      <c r="M228">
        <v>17.75</v>
      </c>
      <c r="N228" s="1">
        <v>42803</v>
      </c>
      <c r="O228">
        <v>3.8734000000000002</v>
      </c>
      <c r="S228" s="1">
        <v>42802</v>
      </c>
      <c r="T228" s="5">
        <v>2362.98</v>
      </c>
      <c r="U228" s="5">
        <v>1149.3</v>
      </c>
      <c r="V228" s="5">
        <v>16.510000000000002</v>
      </c>
      <c r="W228" s="5">
        <v>3.8881999999999999</v>
      </c>
    </row>
    <row r="229" spans="1:23" x14ac:dyDescent="0.25">
      <c r="A229" s="1">
        <f t="shared" si="19"/>
        <v>42801</v>
      </c>
      <c r="B229" s="3">
        <f t="shared" si="15"/>
        <v>2368.39</v>
      </c>
      <c r="C229" s="3">
        <f t="shared" si="16"/>
        <v>1232.4000000000001</v>
      </c>
      <c r="D229" s="3">
        <f t="shared" si="17"/>
        <v>18.88</v>
      </c>
      <c r="E229" s="3">
        <f t="shared" si="18"/>
        <v>4.0068999999999999</v>
      </c>
      <c r="H229" s="1">
        <v>42699</v>
      </c>
      <c r="I229" s="2">
        <v>2213.35</v>
      </c>
      <c r="J229" s="1">
        <v>42802</v>
      </c>
      <c r="K229" s="2">
        <v>1149.3</v>
      </c>
      <c r="L229" s="1">
        <v>42802</v>
      </c>
      <c r="M229">
        <v>16.510000000000002</v>
      </c>
      <c r="N229" s="1">
        <v>42802</v>
      </c>
      <c r="O229">
        <v>3.8881999999999999</v>
      </c>
      <c r="S229" s="1">
        <v>42801</v>
      </c>
      <c r="T229" s="5">
        <v>2368.39</v>
      </c>
      <c r="U229" s="5">
        <v>1232.4000000000001</v>
      </c>
      <c r="V229" s="5">
        <v>18.88</v>
      </c>
      <c r="W229" s="5">
        <v>4.0068999999999999</v>
      </c>
    </row>
    <row r="230" spans="1:23" x14ac:dyDescent="0.25">
      <c r="A230" s="1">
        <f t="shared" si="19"/>
        <v>42800</v>
      </c>
      <c r="B230" s="3">
        <f t="shared" si="15"/>
        <v>2375.31</v>
      </c>
      <c r="C230" s="3">
        <f t="shared" si="16"/>
        <v>1279.3</v>
      </c>
      <c r="D230" s="3">
        <f t="shared" si="17"/>
        <v>19.510000000000002</v>
      </c>
      <c r="E230" s="3">
        <f t="shared" si="18"/>
        <v>4.1002999999999998</v>
      </c>
      <c r="H230" s="1">
        <v>42697</v>
      </c>
      <c r="I230" s="2">
        <v>2204.7199999999998</v>
      </c>
      <c r="J230" s="1">
        <v>42801</v>
      </c>
      <c r="K230" s="2">
        <v>1232.4000000000001</v>
      </c>
      <c r="L230" s="1">
        <v>42801</v>
      </c>
      <c r="M230">
        <v>18.88</v>
      </c>
      <c r="N230" s="1">
        <v>42801</v>
      </c>
      <c r="O230">
        <v>4.0068999999999999</v>
      </c>
      <c r="S230" s="1">
        <v>42800</v>
      </c>
      <c r="T230" s="5">
        <v>2375.31</v>
      </c>
      <c r="U230" s="5">
        <v>1279.3</v>
      </c>
      <c r="V230" s="5">
        <v>19.510000000000002</v>
      </c>
      <c r="W230" s="5">
        <v>4.1002999999999998</v>
      </c>
    </row>
    <row r="231" spans="1:23" x14ac:dyDescent="0.25">
      <c r="A231" s="1">
        <f t="shared" si="19"/>
        <v>42799</v>
      </c>
      <c r="B231" s="3" t="str">
        <f t="shared" si="15"/>
        <v/>
      </c>
      <c r="C231" s="3">
        <f t="shared" si="16"/>
        <v>1278.4000000000001</v>
      </c>
      <c r="D231" s="3">
        <f t="shared" si="17"/>
        <v>19.350000000000001</v>
      </c>
      <c r="E231" s="3">
        <f t="shared" si="18"/>
        <v>4.0137</v>
      </c>
      <c r="H231" s="1">
        <v>42696</v>
      </c>
      <c r="I231" s="2">
        <v>2202.94</v>
      </c>
      <c r="J231" s="1">
        <v>42800</v>
      </c>
      <c r="K231" s="2">
        <v>1279.3</v>
      </c>
      <c r="L231" s="1">
        <v>42800</v>
      </c>
      <c r="M231">
        <v>19.510000000000002</v>
      </c>
      <c r="N231" s="1">
        <v>42800</v>
      </c>
      <c r="O231">
        <v>4.1002999999999998</v>
      </c>
      <c r="S231" s="1">
        <v>42799</v>
      </c>
      <c r="T231" s="5" t="s">
        <v>6</v>
      </c>
      <c r="U231" s="5">
        <v>1278.4000000000001</v>
      </c>
      <c r="V231" s="5">
        <v>19.350000000000001</v>
      </c>
      <c r="W231" s="5">
        <v>4.0137</v>
      </c>
    </row>
    <row r="232" spans="1:23" x14ac:dyDescent="0.25">
      <c r="A232" s="1">
        <f t="shared" si="19"/>
        <v>42798</v>
      </c>
      <c r="B232" s="3" t="str">
        <f t="shared" si="15"/>
        <v/>
      </c>
      <c r="C232" s="3">
        <f t="shared" si="16"/>
        <v>1267.8</v>
      </c>
      <c r="D232" s="3">
        <f t="shared" si="17"/>
        <v>18.5</v>
      </c>
      <c r="E232" s="3">
        <f t="shared" si="18"/>
        <v>4</v>
      </c>
      <c r="H232" s="1">
        <v>42695</v>
      </c>
      <c r="I232" s="2">
        <v>2198.1799999999998</v>
      </c>
      <c r="J232" s="1">
        <v>42799</v>
      </c>
      <c r="K232" s="2">
        <v>1278.4000000000001</v>
      </c>
      <c r="L232" s="1">
        <v>42799</v>
      </c>
      <c r="M232">
        <v>19.350000000000001</v>
      </c>
      <c r="N232" s="1">
        <v>42799</v>
      </c>
      <c r="O232">
        <v>4.0137</v>
      </c>
      <c r="S232" s="1">
        <v>42798</v>
      </c>
      <c r="T232" s="5" t="s">
        <v>6</v>
      </c>
      <c r="U232" s="5">
        <v>1267.8</v>
      </c>
      <c r="V232" s="5">
        <v>18.5</v>
      </c>
      <c r="W232" s="5">
        <v>4</v>
      </c>
    </row>
    <row r="233" spans="1:23" x14ac:dyDescent="0.25">
      <c r="A233" s="1">
        <f t="shared" si="19"/>
        <v>42797</v>
      </c>
      <c r="B233" s="3">
        <f t="shared" si="15"/>
        <v>2383.12</v>
      </c>
      <c r="C233" s="3">
        <f t="shared" si="16"/>
        <v>1288.2</v>
      </c>
      <c r="D233" s="3">
        <f t="shared" si="17"/>
        <v>19.489999999999998</v>
      </c>
      <c r="E233" s="3">
        <f t="shared" si="18"/>
        <v>4.1105</v>
      </c>
      <c r="H233" s="1">
        <v>42692</v>
      </c>
      <c r="I233" s="2">
        <v>2181.9</v>
      </c>
      <c r="J233" s="1">
        <v>42798</v>
      </c>
      <c r="K233" s="2">
        <v>1267.8</v>
      </c>
      <c r="L233" s="1">
        <v>42798</v>
      </c>
      <c r="M233">
        <v>18.5</v>
      </c>
      <c r="N233" s="1">
        <v>42798</v>
      </c>
      <c r="O233">
        <v>4</v>
      </c>
      <c r="S233" s="1">
        <v>42797</v>
      </c>
      <c r="T233" s="5">
        <v>2383.12</v>
      </c>
      <c r="U233" s="5">
        <v>1288.2</v>
      </c>
      <c r="V233" s="5">
        <v>19.489999999999998</v>
      </c>
      <c r="W233" s="5">
        <v>4.1105</v>
      </c>
    </row>
    <row r="234" spans="1:23" x14ac:dyDescent="0.25">
      <c r="A234" s="1">
        <f t="shared" si="19"/>
        <v>42796</v>
      </c>
      <c r="B234" s="3">
        <f t="shared" si="15"/>
        <v>2381.92</v>
      </c>
      <c r="C234" s="3">
        <f t="shared" si="16"/>
        <v>1262.3</v>
      </c>
      <c r="D234" s="3">
        <f t="shared" si="17"/>
        <v>19.02</v>
      </c>
      <c r="E234" s="3">
        <f t="shared" si="18"/>
        <v>4.0601000000000003</v>
      </c>
      <c r="H234" s="1">
        <v>42691</v>
      </c>
      <c r="I234" s="2">
        <v>2187.12</v>
      </c>
      <c r="J234" s="1">
        <v>42797</v>
      </c>
      <c r="K234" s="2">
        <v>1288.2</v>
      </c>
      <c r="L234" s="1">
        <v>42797</v>
      </c>
      <c r="M234">
        <v>19.489999999999998</v>
      </c>
      <c r="N234" s="1">
        <v>42797</v>
      </c>
      <c r="O234">
        <v>4.1105</v>
      </c>
      <c r="S234" s="1">
        <v>42796</v>
      </c>
      <c r="T234" s="5">
        <v>2381.92</v>
      </c>
      <c r="U234" s="5">
        <v>1262.3</v>
      </c>
      <c r="V234" s="5">
        <v>19.02</v>
      </c>
      <c r="W234" s="5">
        <v>4.0601000000000003</v>
      </c>
    </row>
    <row r="235" spans="1:23" x14ac:dyDescent="0.25">
      <c r="A235" s="1">
        <f t="shared" si="19"/>
        <v>42795</v>
      </c>
      <c r="B235" s="3">
        <f t="shared" si="15"/>
        <v>2395.96</v>
      </c>
      <c r="C235" s="3">
        <f t="shared" si="16"/>
        <v>1232.8</v>
      </c>
      <c r="D235" s="3">
        <f t="shared" si="17"/>
        <v>17.43</v>
      </c>
      <c r="E235" s="3">
        <f t="shared" si="18"/>
        <v>3.85</v>
      </c>
      <c r="H235" s="1">
        <v>42690</v>
      </c>
      <c r="I235" s="2">
        <v>2176.94</v>
      </c>
      <c r="J235" s="1">
        <v>42796</v>
      </c>
      <c r="K235" s="2">
        <v>1262.3</v>
      </c>
      <c r="L235" s="1">
        <v>42796</v>
      </c>
      <c r="M235">
        <v>19.02</v>
      </c>
      <c r="N235" s="1">
        <v>42796</v>
      </c>
      <c r="O235">
        <v>4.0601000000000003</v>
      </c>
      <c r="S235" s="1">
        <v>42795</v>
      </c>
      <c r="T235" s="5">
        <v>2395.96</v>
      </c>
      <c r="U235" s="5">
        <v>1232.8</v>
      </c>
      <c r="V235" s="5">
        <v>17.43</v>
      </c>
      <c r="W235" s="5">
        <v>3.85</v>
      </c>
    </row>
    <row r="236" spans="1:23" x14ac:dyDescent="0.25">
      <c r="A236" s="1">
        <f t="shared" si="19"/>
        <v>42794</v>
      </c>
      <c r="B236" s="3">
        <f t="shared" si="15"/>
        <v>2363.64</v>
      </c>
      <c r="C236" s="3">
        <f t="shared" si="16"/>
        <v>1189.0999999999999</v>
      </c>
      <c r="D236" s="3">
        <f t="shared" si="17"/>
        <v>15.86</v>
      </c>
      <c r="E236" s="3">
        <f t="shared" si="18"/>
        <v>3.8060999999999998</v>
      </c>
      <c r="H236" s="1">
        <v>42689</v>
      </c>
      <c r="I236" s="2">
        <v>2180.39</v>
      </c>
      <c r="J236" s="1">
        <v>42795</v>
      </c>
      <c r="K236" s="2">
        <v>1232.8</v>
      </c>
      <c r="L236" s="1">
        <v>42795</v>
      </c>
      <c r="M236">
        <v>17.43</v>
      </c>
      <c r="N236" s="1">
        <v>42795</v>
      </c>
      <c r="O236">
        <v>3.85</v>
      </c>
      <c r="S236" s="1">
        <v>42794</v>
      </c>
      <c r="T236" s="5">
        <v>2363.64</v>
      </c>
      <c r="U236" s="5">
        <v>1189.0999999999999</v>
      </c>
      <c r="V236" s="5">
        <v>15.86</v>
      </c>
      <c r="W236" s="5">
        <v>3.8060999999999998</v>
      </c>
    </row>
    <row r="237" spans="1:23" x14ac:dyDescent="0.25">
      <c r="A237" s="1">
        <f t="shared" si="19"/>
        <v>42793</v>
      </c>
      <c r="B237" s="3">
        <f t="shared" si="15"/>
        <v>2369.75</v>
      </c>
      <c r="C237" s="3">
        <f t="shared" si="16"/>
        <v>1195.5</v>
      </c>
      <c r="D237" s="3">
        <f t="shared" si="17"/>
        <v>15.5</v>
      </c>
      <c r="E237" s="3">
        <f t="shared" si="18"/>
        <v>3.8727999999999998</v>
      </c>
      <c r="H237" s="1">
        <v>42688</v>
      </c>
      <c r="I237" s="2">
        <v>2164.1999999999998</v>
      </c>
      <c r="J237" s="1">
        <v>42794</v>
      </c>
      <c r="K237" s="2">
        <v>1189.0999999999999</v>
      </c>
      <c r="L237" s="1">
        <v>42794</v>
      </c>
      <c r="M237">
        <v>15.86</v>
      </c>
      <c r="N237" s="1">
        <v>42794</v>
      </c>
      <c r="O237">
        <v>3.8060999999999998</v>
      </c>
      <c r="S237" s="1">
        <v>42793</v>
      </c>
      <c r="T237" s="5">
        <v>2369.75</v>
      </c>
      <c r="U237" s="5">
        <v>1195.5</v>
      </c>
      <c r="V237" s="5">
        <v>15.5</v>
      </c>
      <c r="W237" s="5">
        <v>3.8727999999999998</v>
      </c>
    </row>
    <row r="238" spans="1:23" x14ac:dyDescent="0.25">
      <c r="A238" s="1">
        <f t="shared" si="19"/>
        <v>42792</v>
      </c>
      <c r="B238" s="3" t="str">
        <f t="shared" si="15"/>
        <v/>
      </c>
      <c r="C238" s="3">
        <f t="shared" si="16"/>
        <v>1178.3</v>
      </c>
      <c r="D238" s="3">
        <f t="shared" si="17"/>
        <v>14.57</v>
      </c>
      <c r="E238" s="3">
        <f t="shared" si="18"/>
        <v>3.8746999999999998</v>
      </c>
      <c r="H238" s="1">
        <v>42685</v>
      </c>
      <c r="I238" s="2">
        <v>2164.4499999999998</v>
      </c>
      <c r="J238" s="1">
        <v>42793</v>
      </c>
      <c r="K238" s="2">
        <v>1195.5</v>
      </c>
      <c r="L238" s="1">
        <v>42793</v>
      </c>
      <c r="M238">
        <v>15.5</v>
      </c>
      <c r="N238" s="1">
        <v>42793</v>
      </c>
      <c r="O238">
        <v>3.8727999999999998</v>
      </c>
      <c r="S238" s="1">
        <v>42792</v>
      </c>
      <c r="T238" s="5" t="s">
        <v>6</v>
      </c>
      <c r="U238" s="5">
        <v>1178.3</v>
      </c>
      <c r="V238" s="5">
        <v>14.57</v>
      </c>
      <c r="W238" s="5">
        <v>3.8746999999999998</v>
      </c>
    </row>
    <row r="239" spans="1:23" x14ac:dyDescent="0.25">
      <c r="A239" s="1">
        <f t="shared" si="19"/>
        <v>42791</v>
      </c>
      <c r="B239" s="3" t="str">
        <f t="shared" si="15"/>
        <v/>
      </c>
      <c r="C239" s="3">
        <f t="shared" si="16"/>
        <v>1153</v>
      </c>
      <c r="D239" s="3">
        <f t="shared" si="17"/>
        <v>13.55</v>
      </c>
      <c r="E239" s="3">
        <f t="shared" si="18"/>
        <v>3.8801000000000001</v>
      </c>
      <c r="H239" s="1">
        <v>42684</v>
      </c>
      <c r="I239" s="2">
        <v>2167.48</v>
      </c>
      <c r="J239" s="1">
        <v>42792</v>
      </c>
      <c r="K239" s="2">
        <v>1178.3</v>
      </c>
      <c r="L239" s="1">
        <v>42792</v>
      </c>
      <c r="M239">
        <v>14.57</v>
      </c>
      <c r="N239" s="1">
        <v>42792</v>
      </c>
      <c r="O239">
        <v>3.8746999999999998</v>
      </c>
      <c r="S239" s="1">
        <v>42791</v>
      </c>
      <c r="T239" s="5" t="s">
        <v>6</v>
      </c>
      <c r="U239" s="5">
        <v>1153</v>
      </c>
      <c r="V239" s="5">
        <v>13.55</v>
      </c>
      <c r="W239" s="5">
        <v>3.8801000000000001</v>
      </c>
    </row>
    <row r="240" spans="1:23" x14ac:dyDescent="0.25">
      <c r="A240" s="1">
        <f t="shared" si="19"/>
        <v>42790</v>
      </c>
      <c r="B240" s="3">
        <f t="shared" si="15"/>
        <v>2367.34</v>
      </c>
      <c r="C240" s="3">
        <f t="shared" si="16"/>
        <v>1185.0999999999999</v>
      </c>
      <c r="D240" s="3">
        <f t="shared" si="17"/>
        <v>13.11</v>
      </c>
      <c r="E240" s="3">
        <f t="shared" si="18"/>
        <v>3.9487999999999999</v>
      </c>
      <c r="H240" s="1">
        <v>42683</v>
      </c>
      <c r="I240" s="2">
        <v>2163.2600000000002</v>
      </c>
      <c r="J240" s="1">
        <v>42791</v>
      </c>
      <c r="K240" s="2">
        <v>1153</v>
      </c>
      <c r="L240" s="1">
        <v>42791</v>
      </c>
      <c r="M240">
        <v>13.55</v>
      </c>
      <c r="N240" s="1">
        <v>42791</v>
      </c>
      <c r="O240">
        <v>3.8801000000000001</v>
      </c>
      <c r="S240" s="1">
        <v>42790</v>
      </c>
      <c r="T240" s="5">
        <v>2367.34</v>
      </c>
      <c r="U240" s="5">
        <v>1185.0999999999999</v>
      </c>
      <c r="V240" s="5">
        <v>13.11</v>
      </c>
      <c r="W240" s="5">
        <v>3.9487999999999999</v>
      </c>
    </row>
    <row r="241" spans="1:23" x14ac:dyDescent="0.25">
      <c r="A241" s="1">
        <f t="shared" si="19"/>
        <v>42789</v>
      </c>
      <c r="B241" s="3">
        <f t="shared" si="15"/>
        <v>2363.81</v>
      </c>
      <c r="C241" s="3">
        <f t="shared" si="16"/>
        <v>1190.9000000000001</v>
      </c>
      <c r="D241" s="3">
        <f t="shared" si="17"/>
        <v>13.27</v>
      </c>
      <c r="E241" s="3">
        <f t="shared" si="18"/>
        <v>3.9056999999999999</v>
      </c>
      <c r="H241" s="1">
        <v>42682</v>
      </c>
      <c r="I241" s="2">
        <v>2139.56</v>
      </c>
      <c r="J241" s="1">
        <v>42790</v>
      </c>
      <c r="K241" s="2">
        <v>1185.0999999999999</v>
      </c>
      <c r="L241" s="1">
        <v>42790</v>
      </c>
      <c r="M241">
        <v>13.11</v>
      </c>
      <c r="N241" s="1">
        <v>42790</v>
      </c>
      <c r="O241">
        <v>3.9487999999999999</v>
      </c>
      <c r="S241" s="1">
        <v>42789</v>
      </c>
      <c r="T241" s="5">
        <v>2363.81</v>
      </c>
      <c r="U241" s="5">
        <v>1190.9000000000001</v>
      </c>
      <c r="V241" s="5">
        <v>13.27</v>
      </c>
      <c r="W241" s="5">
        <v>3.9056999999999999</v>
      </c>
    </row>
    <row r="242" spans="1:23" x14ac:dyDescent="0.25">
      <c r="A242" s="1">
        <f t="shared" si="19"/>
        <v>42788</v>
      </c>
      <c r="B242" s="3">
        <f t="shared" si="15"/>
        <v>2362.8200000000002</v>
      </c>
      <c r="C242" s="3">
        <f t="shared" si="16"/>
        <v>1125.3</v>
      </c>
      <c r="D242" s="3">
        <f t="shared" si="17"/>
        <v>12.68</v>
      </c>
      <c r="E242" s="3">
        <f t="shared" si="18"/>
        <v>3.9009</v>
      </c>
      <c r="H242" s="1">
        <v>42681</v>
      </c>
      <c r="I242" s="2">
        <v>2131.52</v>
      </c>
      <c r="J242" s="1">
        <v>42789</v>
      </c>
      <c r="K242" s="2">
        <v>1190.9000000000001</v>
      </c>
      <c r="L242" s="1">
        <v>42789</v>
      </c>
      <c r="M242">
        <v>13.27</v>
      </c>
      <c r="N242" s="1">
        <v>42789</v>
      </c>
      <c r="O242">
        <v>3.9056999999999999</v>
      </c>
      <c r="S242" s="1">
        <v>42788</v>
      </c>
      <c r="T242" s="5">
        <v>2362.8200000000002</v>
      </c>
      <c r="U242" s="5">
        <v>1125.3</v>
      </c>
      <c r="V242" s="5">
        <v>12.68</v>
      </c>
      <c r="W242" s="5">
        <v>3.9009</v>
      </c>
    </row>
    <row r="243" spans="1:23" x14ac:dyDescent="0.25">
      <c r="A243" s="1">
        <f t="shared" si="19"/>
        <v>42787</v>
      </c>
      <c r="B243" s="3">
        <f t="shared" si="15"/>
        <v>2365.38</v>
      </c>
      <c r="C243" s="3">
        <f t="shared" si="16"/>
        <v>1129.5999999999999</v>
      </c>
      <c r="D243" s="3">
        <f t="shared" si="17"/>
        <v>12.82</v>
      </c>
      <c r="E243" s="3">
        <f t="shared" si="18"/>
        <v>3.8565999999999998</v>
      </c>
      <c r="H243" s="1">
        <v>42678</v>
      </c>
      <c r="I243" s="2">
        <v>2085.1799999999998</v>
      </c>
      <c r="J243" s="1">
        <v>42788</v>
      </c>
      <c r="K243" s="2">
        <v>1125.3</v>
      </c>
      <c r="L243" s="1">
        <v>42788</v>
      </c>
      <c r="M243">
        <v>12.68</v>
      </c>
      <c r="N243" s="1">
        <v>42788</v>
      </c>
      <c r="O243">
        <v>3.9009</v>
      </c>
      <c r="S243" s="1">
        <v>42787</v>
      </c>
      <c r="T243" s="5">
        <v>2365.38</v>
      </c>
      <c r="U243" s="5">
        <v>1129.5999999999999</v>
      </c>
      <c r="V243" s="5">
        <v>12.82</v>
      </c>
      <c r="W243" s="5">
        <v>3.8565999999999998</v>
      </c>
    </row>
    <row r="244" spans="1:23" x14ac:dyDescent="0.25">
      <c r="A244" s="1">
        <f t="shared" si="19"/>
        <v>42786</v>
      </c>
      <c r="B244" s="3" t="str">
        <f t="shared" si="15"/>
        <v/>
      </c>
      <c r="C244" s="3">
        <f t="shared" si="16"/>
        <v>1091.2</v>
      </c>
      <c r="D244" s="3">
        <f t="shared" si="17"/>
        <v>12.4</v>
      </c>
      <c r="E244" s="3">
        <f t="shared" si="18"/>
        <v>3.8086000000000002</v>
      </c>
      <c r="H244" s="1">
        <v>42677</v>
      </c>
      <c r="I244" s="2">
        <v>2088.66</v>
      </c>
      <c r="J244" s="1">
        <v>42787</v>
      </c>
      <c r="K244" s="2">
        <v>1129.5999999999999</v>
      </c>
      <c r="L244" s="1">
        <v>42787</v>
      </c>
      <c r="M244">
        <v>12.82</v>
      </c>
      <c r="N244" s="1">
        <v>42787</v>
      </c>
      <c r="O244">
        <v>3.8565999999999998</v>
      </c>
      <c r="S244" s="1">
        <v>42786</v>
      </c>
      <c r="T244" s="5" t="s">
        <v>6</v>
      </c>
      <c r="U244" s="5">
        <v>1091.2</v>
      </c>
      <c r="V244" s="5">
        <v>12.4</v>
      </c>
      <c r="W244" s="5">
        <v>3.8086000000000002</v>
      </c>
    </row>
    <row r="245" spans="1:23" x14ac:dyDescent="0.25">
      <c r="A245" s="1">
        <f t="shared" si="19"/>
        <v>42785</v>
      </c>
      <c r="B245" s="3" t="str">
        <f t="shared" si="15"/>
        <v/>
      </c>
      <c r="C245" s="3">
        <f t="shared" si="16"/>
        <v>1056.2</v>
      </c>
      <c r="D245" s="3">
        <f t="shared" si="17"/>
        <v>12.8</v>
      </c>
      <c r="E245" s="3">
        <f t="shared" si="18"/>
        <v>3.8</v>
      </c>
      <c r="H245" s="1">
        <v>42676</v>
      </c>
      <c r="I245" s="2">
        <v>2097.94</v>
      </c>
      <c r="J245" s="1">
        <v>42786</v>
      </c>
      <c r="K245" s="2">
        <v>1091.2</v>
      </c>
      <c r="L245" s="1">
        <v>42786</v>
      </c>
      <c r="M245">
        <v>12.4</v>
      </c>
      <c r="N245" s="1">
        <v>42786</v>
      </c>
      <c r="O245">
        <v>3.8086000000000002</v>
      </c>
      <c r="S245" s="1">
        <v>42785</v>
      </c>
      <c r="T245" s="5" t="s">
        <v>6</v>
      </c>
      <c r="U245" s="5">
        <v>1056.2</v>
      </c>
      <c r="V245" s="5">
        <v>12.8</v>
      </c>
      <c r="W245" s="5">
        <v>3.8</v>
      </c>
    </row>
    <row r="246" spans="1:23" x14ac:dyDescent="0.25">
      <c r="A246" s="1">
        <f t="shared" si="19"/>
        <v>42784</v>
      </c>
      <c r="B246" s="3" t="str">
        <f t="shared" si="15"/>
        <v/>
      </c>
      <c r="C246" s="3">
        <f t="shared" si="16"/>
        <v>1059.8</v>
      </c>
      <c r="D246" s="3">
        <f t="shared" si="17"/>
        <v>12.79</v>
      </c>
      <c r="E246" s="3">
        <f t="shared" si="18"/>
        <v>3.8138999999999998</v>
      </c>
      <c r="H246" s="1">
        <v>42675</v>
      </c>
      <c r="I246" s="2">
        <v>2111.7199999999998</v>
      </c>
      <c r="J246" s="1">
        <v>42785</v>
      </c>
      <c r="K246" s="2">
        <v>1056.2</v>
      </c>
      <c r="L246" s="1">
        <v>42785</v>
      </c>
      <c r="M246">
        <v>12.8</v>
      </c>
      <c r="N246" s="1">
        <v>42785</v>
      </c>
      <c r="O246">
        <v>3.8</v>
      </c>
      <c r="S246" s="1">
        <v>42784</v>
      </c>
      <c r="T246" s="5" t="s">
        <v>6</v>
      </c>
      <c r="U246" s="5">
        <v>1059.8</v>
      </c>
      <c r="V246" s="5">
        <v>12.79</v>
      </c>
      <c r="W246" s="5">
        <v>3.8138999999999998</v>
      </c>
    </row>
    <row r="247" spans="1:23" x14ac:dyDescent="0.25">
      <c r="A247" s="1">
        <f t="shared" si="19"/>
        <v>42783</v>
      </c>
      <c r="B247" s="3">
        <f t="shared" si="15"/>
        <v>2351.16</v>
      </c>
      <c r="C247" s="3">
        <f t="shared" si="16"/>
        <v>1056.2</v>
      </c>
      <c r="D247" s="3">
        <f t="shared" si="17"/>
        <v>12.76</v>
      </c>
      <c r="E247" s="3">
        <f t="shared" si="18"/>
        <v>3.8961000000000001</v>
      </c>
      <c r="H247" s="1">
        <v>42674</v>
      </c>
      <c r="I247" s="2">
        <v>2126.15</v>
      </c>
      <c r="J247" s="1">
        <v>42784</v>
      </c>
      <c r="K247" s="2">
        <v>1059.8</v>
      </c>
      <c r="L247" s="1">
        <v>42784</v>
      </c>
      <c r="M247">
        <v>12.79</v>
      </c>
      <c r="N247" s="1">
        <v>42784</v>
      </c>
      <c r="O247">
        <v>3.8138999999999998</v>
      </c>
      <c r="S247" s="1">
        <v>42783</v>
      </c>
      <c r="T247" s="5">
        <v>2351.16</v>
      </c>
      <c r="U247" s="5">
        <v>1056.2</v>
      </c>
      <c r="V247" s="5">
        <v>12.76</v>
      </c>
      <c r="W247" s="5">
        <v>3.8961000000000001</v>
      </c>
    </row>
    <row r="248" spans="1:23" x14ac:dyDescent="0.25">
      <c r="A248" s="1">
        <f t="shared" si="19"/>
        <v>42782</v>
      </c>
      <c r="B248" s="3">
        <f t="shared" si="15"/>
        <v>2347.2199999999998</v>
      </c>
      <c r="C248" s="3">
        <f t="shared" si="16"/>
        <v>1038.4000000000001</v>
      </c>
      <c r="D248" s="3">
        <f t="shared" si="17"/>
        <v>12.92</v>
      </c>
      <c r="E248" s="3">
        <f t="shared" si="18"/>
        <v>3.8831000000000002</v>
      </c>
      <c r="H248" s="1">
        <v>42671</v>
      </c>
      <c r="I248" s="2">
        <v>2126.41</v>
      </c>
      <c r="J248" s="1">
        <v>42783</v>
      </c>
      <c r="K248" s="2">
        <v>1056.2</v>
      </c>
      <c r="L248" s="1">
        <v>42783</v>
      </c>
      <c r="M248">
        <v>12.76</v>
      </c>
      <c r="N248" s="1">
        <v>42783</v>
      </c>
      <c r="O248">
        <v>3.8961000000000001</v>
      </c>
      <c r="S248" s="1">
        <v>42782</v>
      </c>
      <c r="T248" s="5">
        <v>2347.2199999999998</v>
      </c>
      <c r="U248" s="5">
        <v>1038.4000000000001</v>
      </c>
      <c r="V248" s="5">
        <v>12.92</v>
      </c>
      <c r="W248" s="5">
        <v>3.8831000000000002</v>
      </c>
    </row>
    <row r="249" spans="1:23" x14ac:dyDescent="0.25">
      <c r="A249" s="1">
        <f t="shared" si="19"/>
        <v>42781</v>
      </c>
      <c r="B249" s="3">
        <f t="shared" si="15"/>
        <v>2349.25</v>
      </c>
      <c r="C249" s="3">
        <f t="shared" si="16"/>
        <v>1013.8</v>
      </c>
      <c r="D249" s="3">
        <f t="shared" si="17"/>
        <v>12.92</v>
      </c>
      <c r="E249" s="3">
        <f t="shared" si="18"/>
        <v>3.8933</v>
      </c>
      <c r="H249" s="1">
        <v>42670</v>
      </c>
      <c r="I249" s="2">
        <v>2133.04</v>
      </c>
      <c r="J249" s="1">
        <v>42782</v>
      </c>
      <c r="K249" s="2">
        <v>1038.4000000000001</v>
      </c>
      <c r="L249" s="1">
        <v>42782</v>
      </c>
      <c r="M249">
        <v>12.92</v>
      </c>
      <c r="N249" s="1">
        <v>42782</v>
      </c>
      <c r="O249">
        <v>3.8831000000000002</v>
      </c>
      <c r="S249" s="1">
        <v>42781</v>
      </c>
      <c r="T249" s="5">
        <v>2349.25</v>
      </c>
      <c r="U249" s="5">
        <v>1013.8</v>
      </c>
      <c r="V249" s="5">
        <v>12.92</v>
      </c>
      <c r="W249" s="5">
        <v>3.8933</v>
      </c>
    </row>
    <row r="250" spans="1:23" x14ac:dyDescent="0.25">
      <c r="A250" s="1">
        <f t="shared" si="19"/>
        <v>42780</v>
      </c>
      <c r="B250" s="3">
        <f t="shared" si="15"/>
        <v>2337.58</v>
      </c>
      <c r="C250" s="3">
        <f t="shared" si="16"/>
        <v>1013.7</v>
      </c>
      <c r="D250" s="3">
        <f t="shared" si="17"/>
        <v>12.96</v>
      </c>
      <c r="E250" s="3">
        <f t="shared" si="18"/>
        <v>3.83</v>
      </c>
      <c r="H250" s="1">
        <v>42669</v>
      </c>
      <c r="I250" s="2">
        <v>2139.4299999999998</v>
      </c>
      <c r="J250" s="1">
        <v>42781</v>
      </c>
      <c r="K250" s="2">
        <v>1013.8</v>
      </c>
      <c r="L250" s="1">
        <v>42781</v>
      </c>
      <c r="M250">
        <v>12.92</v>
      </c>
      <c r="N250" s="1">
        <v>42781</v>
      </c>
      <c r="O250">
        <v>3.8933</v>
      </c>
      <c r="S250" s="1">
        <v>42780</v>
      </c>
      <c r="T250" s="5">
        <v>2337.58</v>
      </c>
      <c r="U250" s="5">
        <v>1013.7</v>
      </c>
      <c r="V250" s="5">
        <v>12.96</v>
      </c>
      <c r="W250" s="5">
        <v>3.83</v>
      </c>
    </row>
    <row r="251" spans="1:23" x14ac:dyDescent="0.25">
      <c r="A251" s="1">
        <f t="shared" si="19"/>
        <v>42779</v>
      </c>
      <c r="B251" s="3">
        <f t="shared" si="15"/>
        <v>2328.25</v>
      </c>
      <c r="C251" s="3">
        <f t="shared" si="16"/>
        <v>996.5</v>
      </c>
      <c r="D251" s="3">
        <f t="shared" si="17"/>
        <v>11.35</v>
      </c>
      <c r="E251" s="3">
        <f t="shared" si="18"/>
        <v>3.7698</v>
      </c>
      <c r="H251" s="1">
        <v>42668</v>
      </c>
      <c r="I251" s="2">
        <v>2143.16</v>
      </c>
      <c r="J251" s="1">
        <v>42780</v>
      </c>
      <c r="K251" s="2">
        <v>1013.7</v>
      </c>
      <c r="L251" s="1">
        <v>42780</v>
      </c>
      <c r="M251">
        <v>12.96</v>
      </c>
      <c r="N251" s="1">
        <v>42780</v>
      </c>
      <c r="O251">
        <v>3.83</v>
      </c>
      <c r="S251" s="1">
        <v>42779</v>
      </c>
      <c r="T251" s="5">
        <v>2328.25</v>
      </c>
      <c r="U251" s="5">
        <v>996.5</v>
      </c>
      <c r="V251" s="5">
        <v>11.35</v>
      </c>
      <c r="W251" s="5">
        <v>3.7698</v>
      </c>
    </row>
    <row r="252" spans="1:23" x14ac:dyDescent="0.25">
      <c r="A252" s="1">
        <f t="shared" si="19"/>
        <v>42778</v>
      </c>
      <c r="B252" s="3" t="str">
        <f t="shared" si="15"/>
        <v/>
      </c>
      <c r="C252" s="3">
        <f t="shared" si="16"/>
        <v>996.01</v>
      </c>
      <c r="D252" s="3">
        <f t="shared" si="17"/>
        <v>11.26</v>
      </c>
      <c r="E252" s="3">
        <f t="shared" si="18"/>
        <v>3.7393999999999998</v>
      </c>
      <c r="H252" s="1">
        <v>42667</v>
      </c>
      <c r="I252" s="2">
        <v>2151.33</v>
      </c>
      <c r="J252" s="1">
        <v>42779</v>
      </c>
      <c r="K252">
        <v>996.5</v>
      </c>
      <c r="L252" s="1">
        <v>42779</v>
      </c>
      <c r="M252">
        <v>11.35</v>
      </c>
      <c r="N252" s="1">
        <v>42779</v>
      </c>
      <c r="O252">
        <v>3.7698</v>
      </c>
      <c r="S252" s="1">
        <v>42778</v>
      </c>
      <c r="T252" s="5" t="s">
        <v>6</v>
      </c>
      <c r="U252" s="5">
        <v>996.01</v>
      </c>
      <c r="V252" s="5">
        <v>11.26</v>
      </c>
      <c r="W252" s="5">
        <v>3.7393999999999998</v>
      </c>
    </row>
    <row r="253" spans="1:23" x14ac:dyDescent="0.25">
      <c r="A253" s="1">
        <f t="shared" si="19"/>
        <v>42777</v>
      </c>
      <c r="B253" s="3" t="str">
        <f t="shared" si="15"/>
        <v/>
      </c>
      <c r="C253" s="3">
        <f t="shared" si="16"/>
        <v>1000.3</v>
      </c>
      <c r="D253" s="3">
        <f t="shared" si="17"/>
        <v>11.33</v>
      </c>
      <c r="E253" s="3">
        <f t="shared" si="18"/>
        <v>3.8153000000000001</v>
      </c>
      <c r="H253" s="1">
        <v>42664</v>
      </c>
      <c r="I253" s="2">
        <v>2141.16</v>
      </c>
      <c r="J253" s="1">
        <v>42778</v>
      </c>
      <c r="K253">
        <v>996.01</v>
      </c>
      <c r="L253" s="1">
        <v>42778</v>
      </c>
      <c r="M253">
        <v>11.26</v>
      </c>
      <c r="N253" s="1">
        <v>42778</v>
      </c>
      <c r="O253">
        <v>3.7393999999999998</v>
      </c>
      <c r="S253" s="1">
        <v>42777</v>
      </c>
      <c r="T253" s="5" t="s">
        <v>6</v>
      </c>
      <c r="U253" s="5">
        <v>1000.3</v>
      </c>
      <c r="V253" s="5">
        <v>11.33</v>
      </c>
      <c r="W253" s="5">
        <v>3.8153000000000001</v>
      </c>
    </row>
    <row r="254" spans="1:23" x14ac:dyDescent="0.25">
      <c r="A254" s="1">
        <f t="shared" si="19"/>
        <v>42776</v>
      </c>
      <c r="B254" s="3">
        <f t="shared" si="15"/>
        <v>2316.1</v>
      </c>
      <c r="C254" s="3">
        <f t="shared" si="16"/>
        <v>992</v>
      </c>
      <c r="D254" s="3">
        <f t="shared" si="17"/>
        <v>11.3</v>
      </c>
      <c r="E254" s="3">
        <f t="shared" si="18"/>
        <v>3.8296000000000001</v>
      </c>
      <c r="H254" s="1">
        <v>42663</v>
      </c>
      <c r="I254" s="2">
        <v>2141.34</v>
      </c>
      <c r="J254" s="1">
        <v>42777</v>
      </c>
      <c r="K254" s="2">
        <v>1000.3</v>
      </c>
      <c r="L254" s="1">
        <v>42777</v>
      </c>
      <c r="M254">
        <v>11.33</v>
      </c>
      <c r="N254" s="1">
        <v>42777</v>
      </c>
      <c r="O254">
        <v>3.8153000000000001</v>
      </c>
      <c r="S254" s="1">
        <v>42776</v>
      </c>
      <c r="T254" s="5">
        <v>2316.1</v>
      </c>
      <c r="U254" s="5">
        <v>992</v>
      </c>
      <c r="V254" s="5">
        <v>11.3</v>
      </c>
      <c r="W254" s="5">
        <v>3.8296000000000001</v>
      </c>
    </row>
    <row r="255" spans="1:23" x14ac:dyDescent="0.25">
      <c r="A255" s="1">
        <f t="shared" si="19"/>
        <v>42775</v>
      </c>
      <c r="B255" s="3">
        <f t="shared" si="15"/>
        <v>2307.87</v>
      </c>
      <c r="C255" s="3">
        <f t="shared" si="16"/>
        <v>984.97</v>
      </c>
      <c r="D255" s="3">
        <f t="shared" si="17"/>
        <v>10.9</v>
      </c>
      <c r="E255" s="3">
        <f t="shared" si="18"/>
        <v>3.7370000000000001</v>
      </c>
      <c r="H255" s="1">
        <v>42662</v>
      </c>
      <c r="I255" s="2">
        <v>2144.29</v>
      </c>
      <c r="J255" s="1">
        <v>42776</v>
      </c>
      <c r="K255">
        <v>992</v>
      </c>
      <c r="L255" s="1">
        <v>42776</v>
      </c>
      <c r="M255">
        <v>11.3</v>
      </c>
      <c r="N255" s="1">
        <v>42776</v>
      </c>
      <c r="O255">
        <v>3.8296000000000001</v>
      </c>
      <c r="S255" s="1">
        <v>42775</v>
      </c>
      <c r="T255" s="5">
        <v>2307.87</v>
      </c>
      <c r="U255" s="5">
        <v>984.97</v>
      </c>
      <c r="V255" s="5">
        <v>10.9</v>
      </c>
      <c r="W255" s="5">
        <v>3.7370000000000001</v>
      </c>
    </row>
    <row r="256" spans="1:23" x14ac:dyDescent="0.25">
      <c r="A256" s="1">
        <f t="shared" si="19"/>
        <v>42774</v>
      </c>
      <c r="B256" s="3">
        <f t="shared" si="15"/>
        <v>2294.67</v>
      </c>
      <c r="C256" s="3">
        <f t="shared" si="16"/>
        <v>1048.8</v>
      </c>
      <c r="D256" s="3">
        <f t="shared" si="17"/>
        <v>11.35</v>
      </c>
      <c r="E256" s="3">
        <f t="shared" si="18"/>
        <v>3.9207999999999998</v>
      </c>
      <c r="H256" s="1">
        <v>42661</v>
      </c>
      <c r="I256" s="2">
        <v>2139.6</v>
      </c>
      <c r="J256" s="1">
        <v>42775</v>
      </c>
      <c r="K256">
        <v>984.97</v>
      </c>
      <c r="L256" s="1">
        <v>42775</v>
      </c>
      <c r="M256">
        <v>10.9</v>
      </c>
      <c r="N256" s="1">
        <v>42775</v>
      </c>
      <c r="O256">
        <v>3.7370000000000001</v>
      </c>
      <c r="S256" s="1">
        <v>42774</v>
      </c>
      <c r="T256" s="5">
        <v>2294.67</v>
      </c>
      <c r="U256" s="5">
        <v>1048.8</v>
      </c>
      <c r="V256" s="5">
        <v>11.35</v>
      </c>
      <c r="W256" s="5">
        <v>3.9207999999999998</v>
      </c>
    </row>
    <row r="257" spans="1:23" x14ac:dyDescent="0.25">
      <c r="A257" s="1">
        <f t="shared" si="19"/>
        <v>42773</v>
      </c>
      <c r="B257" s="3">
        <f t="shared" si="15"/>
        <v>2293.08</v>
      </c>
      <c r="C257" s="3">
        <f t="shared" si="16"/>
        <v>1052.0999999999999</v>
      </c>
      <c r="D257" s="3">
        <f t="shared" si="17"/>
        <v>11.41</v>
      </c>
      <c r="E257" s="3">
        <f t="shared" si="18"/>
        <v>3.9578000000000002</v>
      </c>
      <c r="H257" s="1">
        <v>42660</v>
      </c>
      <c r="I257" s="2">
        <v>2126.5</v>
      </c>
      <c r="J257" s="1">
        <v>42774</v>
      </c>
      <c r="K257" s="2">
        <v>1048.8</v>
      </c>
      <c r="L257" s="1">
        <v>42774</v>
      </c>
      <c r="M257">
        <v>11.35</v>
      </c>
      <c r="N257" s="1">
        <v>42774</v>
      </c>
      <c r="O257">
        <v>3.9207999999999998</v>
      </c>
      <c r="S257" s="1">
        <v>42773</v>
      </c>
      <c r="T257" s="5">
        <v>2293.08</v>
      </c>
      <c r="U257" s="5">
        <v>1052.0999999999999</v>
      </c>
      <c r="V257" s="5">
        <v>11.41</v>
      </c>
      <c r="W257" s="5">
        <v>3.9578000000000002</v>
      </c>
    </row>
    <row r="258" spans="1:23" x14ac:dyDescent="0.25">
      <c r="A258" s="1">
        <f t="shared" si="19"/>
        <v>42772</v>
      </c>
      <c r="B258" s="3">
        <f t="shared" si="15"/>
        <v>2292.56</v>
      </c>
      <c r="C258" s="3">
        <f t="shared" si="16"/>
        <v>1022.6</v>
      </c>
      <c r="D258" s="3">
        <f t="shared" si="17"/>
        <v>11.32</v>
      </c>
      <c r="E258" s="3">
        <f t="shared" si="18"/>
        <v>3.9239999999999999</v>
      </c>
      <c r="H258" s="1">
        <v>42657</v>
      </c>
      <c r="I258" s="2">
        <v>2132.98</v>
      </c>
      <c r="J258" s="1">
        <v>42773</v>
      </c>
      <c r="K258" s="2">
        <v>1052.0999999999999</v>
      </c>
      <c r="L258" s="1">
        <v>42773</v>
      </c>
      <c r="M258">
        <v>11.41</v>
      </c>
      <c r="N258" s="1">
        <v>42773</v>
      </c>
      <c r="O258">
        <v>3.9578000000000002</v>
      </c>
      <c r="S258" s="1">
        <v>42772</v>
      </c>
      <c r="T258" s="5">
        <v>2292.56</v>
      </c>
      <c r="U258" s="5">
        <v>1022.6</v>
      </c>
      <c r="V258" s="5">
        <v>11.32</v>
      </c>
      <c r="W258" s="5">
        <v>3.9239999999999999</v>
      </c>
    </row>
    <row r="259" spans="1:23" x14ac:dyDescent="0.25">
      <c r="A259" s="1">
        <f t="shared" si="19"/>
        <v>42771</v>
      </c>
      <c r="B259" s="3" t="str">
        <f t="shared" ref="B259:B322" si="20">IFERROR(VLOOKUP($A259,$H$2:$I$1965,2,FALSE),"")</f>
        <v/>
      </c>
      <c r="C259" s="3">
        <f t="shared" ref="C259:C322" si="21">IFERROR(VLOOKUP($A259,$J$1:$K$1965,2,FALSE),"")</f>
        <v>1006.6</v>
      </c>
      <c r="D259" s="3">
        <f t="shared" ref="D259:D322" si="22">IFERROR(VLOOKUP($A259,$L$1:$M$1965,2,FALSE),"")</f>
        <v>11.18</v>
      </c>
      <c r="E259" s="3">
        <f t="shared" ref="E259:E322" si="23">IFERROR(VLOOKUP($A259,$N$1:$O$1965,2,FALSE),"")</f>
        <v>3.9554999999999998</v>
      </c>
      <c r="H259" s="1">
        <v>42656</v>
      </c>
      <c r="I259" s="2">
        <v>2132.5500000000002</v>
      </c>
      <c r="J259" s="1">
        <v>42772</v>
      </c>
      <c r="K259" s="2">
        <v>1022.6</v>
      </c>
      <c r="L259" s="1">
        <v>42772</v>
      </c>
      <c r="M259">
        <v>11.32</v>
      </c>
      <c r="N259" s="1">
        <v>42772</v>
      </c>
      <c r="O259">
        <v>3.9239999999999999</v>
      </c>
      <c r="S259" s="1">
        <v>42771</v>
      </c>
      <c r="T259" s="5" t="s">
        <v>6</v>
      </c>
      <c r="U259" s="5">
        <v>1006.6</v>
      </c>
      <c r="V259" s="5">
        <v>11.18</v>
      </c>
      <c r="W259" s="5">
        <v>3.9554999999999998</v>
      </c>
    </row>
    <row r="260" spans="1:23" x14ac:dyDescent="0.25">
      <c r="A260" s="1">
        <f t="shared" ref="A260:A323" si="24">A259-1</f>
        <v>42770</v>
      </c>
      <c r="B260" s="3" t="str">
        <f t="shared" si="20"/>
        <v/>
      </c>
      <c r="C260" s="3">
        <f t="shared" si="21"/>
        <v>1031.0999999999999</v>
      </c>
      <c r="D260" s="3">
        <f t="shared" si="22"/>
        <v>11.32</v>
      </c>
      <c r="E260" s="3">
        <f t="shared" si="23"/>
        <v>4.0119999999999996</v>
      </c>
      <c r="H260" s="1">
        <v>42655</v>
      </c>
      <c r="I260" s="2">
        <v>2139.1799999999998</v>
      </c>
      <c r="J260" s="1">
        <v>42771</v>
      </c>
      <c r="K260" s="2">
        <v>1006.6</v>
      </c>
      <c r="L260" s="1">
        <v>42771</v>
      </c>
      <c r="M260">
        <v>11.18</v>
      </c>
      <c r="N260" s="1">
        <v>42771</v>
      </c>
      <c r="O260">
        <v>3.9554999999999998</v>
      </c>
      <c r="S260" s="1">
        <v>42770</v>
      </c>
      <c r="T260" s="5" t="s">
        <v>6</v>
      </c>
      <c r="U260" s="5">
        <v>1031.0999999999999</v>
      </c>
      <c r="V260" s="5">
        <v>11.32</v>
      </c>
      <c r="W260" s="5">
        <v>4.0119999999999996</v>
      </c>
    </row>
    <row r="261" spans="1:23" x14ac:dyDescent="0.25">
      <c r="A261" s="1">
        <f t="shared" si="24"/>
        <v>42769</v>
      </c>
      <c r="B261" s="3">
        <f t="shared" si="20"/>
        <v>2297.42</v>
      </c>
      <c r="C261" s="3">
        <f t="shared" si="21"/>
        <v>1015.7</v>
      </c>
      <c r="D261" s="3">
        <f t="shared" si="22"/>
        <v>10.93</v>
      </c>
      <c r="E261" s="3">
        <f t="shared" si="23"/>
        <v>4.0141</v>
      </c>
      <c r="H261" s="1">
        <v>42654</v>
      </c>
      <c r="I261" s="2">
        <v>2136.73</v>
      </c>
      <c r="J261" s="1">
        <v>42770</v>
      </c>
      <c r="K261" s="2">
        <v>1031.0999999999999</v>
      </c>
      <c r="L261" s="1">
        <v>42770</v>
      </c>
      <c r="M261">
        <v>11.32</v>
      </c>
      <c r="N261" s="1">
        <v>42770</v>
      </c>
      <c r="O261">
        <v>4.0119999999999996</v>
      </c>
      <c r="S261" s="1">
        <v>42769</v>
      </c>
      <c r="T261" s="5">
        <v>2297.42</v>
      </c>
      <c r="U261" s="5">
        <v>1015.7</v>
      </c>
      <c r="V261" s="5">
        <v>10.93</v>
      </c>
      <c r="W261" s="5">
        <v>4.0141</v>
      </c>
    </row>
    <row r="262" spans="1:23" x14ac:dyDescent="0.25">
      <c r="A262" s="1">
        <f t="shared" si="24"/>
        <v>42768</v>
      </c>
      <c r="B262" s="3">
        <f t="shared" si="20"/>
        <v>2280.85</v>
      </c>
      <c r="C262" s="3">
        <f t="shared" si="21"/>
        <v>1005.7</v>
      </c>
      <c r="D262" s="3">
        <f t="shared" si="22"/>
        <v>10.8</v>
      </c>
      <c r="E262" s="3">
        <f t="shared" si="23"/>
        <v>4.085</v>
      </c>
      <c r="H262" s="1">
        <v>42653</v>
      </c>
      <c r="I262" s="2">
        <v>2163.66</v>
      </c>
      <c r="J262" s="1">
        <v>42769</v>
      </c>
      <c r="K262" s="2">
        <v>1015.7</v>
      </c>
      <c r="L262" s="1">
        <v>42769</v>
      </c>
      <c r="M262">
        <v>10.93</v>
      </c>
      <c r="N262" s="1">
        <v>42769</v>
      </c>
      <c r="O262">
        <v>4.0141</v>
      </c>
      <c r="S262" s="1">
        <v>42768</v>
      </c>
      <c r="T262" s="5">
        <v>2280.85</v>
      </c>
      <c r="U262" s="5">
        <v>1005.7</v>
      </c>
      <c r="V262" s="5">
        <v>10.8</v>
      </c>
      <c r="W262" s="5">
        <v>4.085</v>
      </c>
    </row>
    <row r="263" spans="1:23" x14ac:dyDescent="0.25">
      <c r="A263" s="1">
        <f t="shared" si="24"/>
        <v>42767</v>
      </c>
      <c r="B263" s="3">
        <f t="shared" si="20"/>
        <v>2279.5500000000002</v>
      </c>
      <c r="C263" s="3">
        <f t="shared" si="21"/>
        <v>983.73</v>
      </c>
      <c r="D263" s="3">
        <f t="shared" si="22"/>
        <v>10.71</v>
      </c>
      <c r="E263" s="3">
        <f t="shared" si="23"/>
        <v>4.0163000000000002</v>
      </c>
      <c r="H263" s="1">
        <v>42650</v>
      </c>
      <c r="I263" s="2">
        <v>2153.7399999999998</v>
      </c>
      <c r="J263" s="1">
        <v>42768</v>
      </c>
      <c r="K263" s="2">
        <v>1005.7</v>
      </c>
      <c r="L263" s="1">
        <v>42768</v>
      </c>
      <c r="M263">
        <v>10.8</v>
      </c>
      <c r="N263" s="1">
        <v>42768</v>
      </c>
      <c r="O263">
        <v>4.085</v>
      </c>
      <c r="S263" s="1">
        <v>42767</v>
      </c>
      <c r="T263" s="5">
        <v>2279.5500000000002</v>
      </c>
      <c r="U263" s="5">
        <v>983.73</v>
      </c>
      <c r="V263" s="5">
        <v>10.71</v>
      </c>
      <c r="W263" s="5">
        <v>4.0163000000000002</v>
      </c>
    </row>
    <row r="264" spans="1:23" x14ac:dyDescent="0.25">
      <c r="A264" s="1">
        <f t="shared" si="24"/>
        <v>42766</v>
      </c>
      <c r="B264" s="3">
        <f t="shared" si="20"/>
        <v>2278.87</v>
      </c>
      <c r="C264" s="3">
        <f t="shared" si="21"/>
        <v>966.19</v>
      </c>
      <c r="D264" s="3">
        <f t="shared" si="22"/>
        <v>10.71</v>
      </c>
      <c r="E264" s="3">
        <f t="shared" si="23"/>
        <v>4.0599999999999996</v>
      </c>
      <c r="H264" s="1">
        <v>42649</v>
      </c>
      <c r="I264" s="2">
        <v>2160.77</v>
      </c>
      <c r="J264" s="1">
        <v>42767</v>
      </c>
      <c r="K264">
        <v>983.73</v>
      </c>
      <c r="L264" s="1">
        <v>42767</v>
      </c>
      <c r="M264">
        <v>10.71</v>
      </c>
      <c r="N264" s="1">
        <v>42767</v>
      </c>
      <c r="O264">
        <v>4.0163000000000002</v>
      </c>
      <c r="S264" s="1">
        <v>42766</v>
      </c>
      <c r="T264" s="5">
        <v>2278.87</v>
      </c>
      <c r="U264" s="5">
        <v>966.19</v>
      </c>
      <c r="V264" s="5">
        <v>10.71</v>
      </c>
      <c r="W264" s="5">
        <v>4.0599999999999996</v>
      </c>
    </row>
    <row r="265" spans="1:23" x14ac:dyDescent="0.25">
      <c r="A265" s="1">
        <f t="shared" si="24"/>
        <v>42765</v>
      </c>
      <c r="B265" s="3">
        <f t="shared" si="20"/>
        <v>2280.9</v>
      </c>
      <c r="C265" s="3">
        <f t="shared" si="21"/>
        <v>917.36</v>
      </c>
      <c r="D265" s="3">
        <f t="shared" si="22"/>
        <v>10.53</v>
      </c>
      <c r="E265" s="3">
        <f t="shared" si="23"/>
        <v>4.0715000000000003</v>
      </c>
      <c r="H265" s="1">
        <v>42648</v>
      </c>
      <c r="I265" s="2">
        <v>2159.73</v>
      </c>
      <c r="J265" s="1">
        <v>42766</v>
      </c>
      <c r="K265">
        <v>966.19</v>
      </c>
      <c r="L265" s="1">
        <v>42766</v>
      </c>
      <c r="M265">
        <v>10.71</v>
      </c>
      <c r="N265" s="1">
        <v>42766</v>
      </c>
      <c r="O265">
        <v>4.0599999999999996</v>
      </c>
      <c r="S265" s="1">
        <v>42765</v>
      </c>
      <c r="T265" s="5">
        <v>2280.9</v>
      </c>
      <c r="U265" s="5">
        <v>917.36</v>
      </c>
      <c r="V265" s="5">
        <v>10.53</v>
      </c>
      <c r="W265" s="5">
        <v>4.0715000000000003</v>
      </c>
    </row>
    <row r="266" spans="1:23" x14ac:dyDescent="0.25">
      <c r="A266" s="1">
        <f t="shared" si="24"/>
        <v>42764</v>
      </c>
      <c r="B266" s="3" t="str">
        <f t="shared" si="20"/>
        <v/>
      </c>
      <c r="C266" s="3">
        <f t="shared" si="21"/>
        <v>912.56</v>
      </c>
      <c r="D266" s="3">
        <f t="shared" si="22"/>
        <v>10.46</v>
      </c>
      <c r="E266" s="3">
        <f t="shared" si="23"/>
        <v>3.8351000000000002</v>
      </c>
      <c r="H266" s="1">
        <v>42647</v>
      </c>
      <c r="I266" s="2">
        <v>2150.4899999999998</v>
      </c>
      <c r="J266" s="1">
        <v>42765</v>
      </c>
      <c r="K266">
        <v>917.36</v>
      </c>
      <c r="L266" s="1">
        <v>42765</v>
      </c>
      <c r="M266">
        <v>10.53</v>
      </c>
      <c r="N266" s="1">
        <v>42765</v>
      </c>
      <c r="O266">
        <v>4.0715000000000003</v>
      </c>
      <c r="S266" s="1">
        <v>42764</v>
      </c>
      <c r="T266" s="5" t="s">
        <v>6</v>
      </c>
      <c r="U266" s="5">
        <v>912.56</v>
      </c>
      <c r="V266" s="5">
        <v>10.46</v>
      </c>
      <c r="W266" s="5">
        <v>3.8351000000000002</v>
      </c>
    </row>
    <row r="267" spans="1:23" x14ac:dyDescent="0.25">
      <c r="A267" s="1">
        <f t="shared" si="24"/>
        <v>42763</v>
      </c>
      <c r="B267" s="3" t="str">
        <f t="shared" si="20"/>
        <v/>
      </c>
      <c r="C267" s="3">
        <f t="shared" si="21"/>
        <v>919.43</v>
      </c>
      <c r="D267" s="3">
        <f t="shared" si="22"/>
        <v>10.51</v>
      </c>
      <c r="E267" s="3">
        <f t="shared" si="23"/>
        <v>3.8557999999999999</v>
      </c>
      <c r="H267" s="1">
        <v>42646</v>
      </c>
      <c r="I267" s="2">
        <v>2161.1999999999998</v>
      </c>
      <c r="J267" s="1">
        <v>42764</v>
      </c>
      <c r="K267">
        <v>912.56</v>
      </c>
      <c r="L267" s="1">
        <v>42764</v>
      </c>
      <c r="M267">
        <v>10.46</v>
      </c>
      <c r="N267" s="1">
        <v>42764</v>
      </c>
      <c r="O267">
        <v>3.8351000000000002</v>
      </c>
      <c r="S267" s="1">
        <v>42763</v>
      </c>
      <c r="T267" s="5" t="s">
        <v>6</v>
      </c>
      <c r="U267" s="5">
        <v>919.43</v>
      </c>
      <c r="V267" s="5">
        <v>10.51</v>
      </c>
      <c r="W267" s="5">
        <v>3.8557999999999999</v>
      </c>
    </row>
    <row r="268" spans="1:23" x14ac:dyDescent="0.25">
      <c r="A268" s="1">
        <f t="shared" si="24"/>
        <v>42762</v>
      </c>
      <c r="B268" s="3">
        <f t="shared" si="20"/>
        <v>2294.69</v>
      </c>
      <c r="C268" s="3">
        <f t="shared" si="21"/>
        <v>916.7</v>
      </c>
      <c r="D268" s="3">
        <f t="shared" si="22"/>
        <v>10.5</v>
      </c>
      <c r="E268" s="3">
        <f t="shared" si="23"/>
        <v>3.8809</v>
      </c>
      <c r="H268" s="1">
        <v>42643</v>
      </c>
      <c r="I268" s="2">
        <v>2168.27</v>
      </c>
      <c r="J268" s="1">
        <v>42763</v>
      </c>
      <c r="K268">
        <v>919.43</v>
      </c>
      <c r="L268" s="1">
        <v>42763</v>
      </c>
      <c r="M268">
        <v>10.51</v>
      </c>
      <c r="N268" s="1">
        <v>42763</v>
      </c>
      <c r="O268">
        <v>3.8557999999999999</v>
      </c>
      <c r="S268" s="1">
        <v>42762</v>
      </c>
      <c r="T268" s="5">
        <v>2294.69</v>
      </c>
      <c r="U268" s="5">
        <v>916.7</v>
      </c>
      <c r="V268" s="5">
        <v>10.5</v>
      </c>
      <c r="W268" s="5">
        <v>3.8809</v>
      </c>
    </row>
    <row r="269" spans="1:23" x14ac:dyDescent="0.25">
      <c r="A269" s="1">
        <f t="shared" si="24"/>
        <v>42761</v>
      </c>
      <c r="B269" s="3">
        <f t="shared" si="20"/>
        <v>2296.6799999999998</v>
      </c>
      <c r="C269" s="3">
        <f t="shared" si="21"/>
        <v>915.12</v>
      </c>
      <c r="D269" s="3">
        <f t="shared" si="22"/>
        <v>10.63</v>
      </c>
      <c r="E269" s="3">
        <f t="shared" si="23"/>
        <v>3.8368000000000002</v>
      </c>
      <c r="H269" s="1">
        <v>42642</v>
      </c>
      <c r="I269" s="2">
        <v>2151.13</v>
      </c>
      <c r="J269" s="1">
        <v>42762</v>
      </c>
      <c r="K269">
        <v>916.7</v>
      </c>
      <c r="L269" s="1">
        <v>42762</v>
      </c>
      <c r="M269">
        <v>10.5</v>
      </c>
      <c r="N269" s="1">
        <v>42762</v>
      </c>
      <c r="O269">
        <v>3.8809</v>
      </c>
      <c r="S269" s="1">
        <v>42761</v>
      </c>
      <c r="T269" s="5">
        <v>2296.6799999999998</v>
      </c>
      <c r="U269" s="5">
        <v>915.12</v>
      </c>
      <c r="V269" s="5">
        <v>10.63</v>
      </c>
      <c r="W269" s="5">
        <v>3.8368000000000002</v>
      </c>
    </row>
    <row r="270" spans="1:23" x14ac:dyDescent="0.25">
      <c r="A270" s="1">
        <f t="shared" si="24"/>
        <v>42760</v>
      </c>
      <c r="B270" s="3">
        <f t="shared" si="20"/>
        <v>2298.37</v>
      </c>
      <c r="C270" s="3">
        <f t="shared" si="21"/>
        <v>893.35</v>
      </c>
      <c r="D270" s="3">
        <f t="shared" si="22"/>
        <v>10.48</v>
      </c>
      <c r="E270" s="3">
        <f t="shared" si="23"/>
        <v>3.69</v>
      </c>
      <c r="H270" s="1">
        <v>42641</v>
      </c>
      <c r="I270" s="2">
        <v>2171.37</v>
      </c>
      <c r="J270" s="1">
        <v>42761</v>
      </c>
      <c r="K270">
        <v>915.12</v>
      </c>
      <c r="L270" s="1">
        <v>42761</v>
      </c>
      <c r="M270">
        <v>10.63</v>
      </c>
      <c r="N270" s="1">
        <v>42761</v>
      </c>
      <c r="O270">
        <v>3.8368000000000002</v>
      </c>
      <c r="S270" s="1">
        <v>42760</v>
      </c>
      <c r="T270" s="5">
        <v>2298.37</v>
      </c>
      <c r="U270" s="5">
        <v>893.35</v>
      </c>
      <c r="V270" s="5">
        <v>10.48</v>
      </c>
      <c r="W270" s="5">
        <v>3.69</v>
      </c>
    </row>
    <row r="271" spans="1:23" x14ac:dyDescent="0.25">
      <c r="A271" s="1">
        <f t="shared" si="24"/>
        <v>42759</v>
      </c>
      <c r="B271" s="3">
        <f t="shared" si="20"/>
        <v>2280.0700000000002</v>
      </c>
      <c r="C271" s="3">
        <f t="shared" si="21"/>
        <v>886.1</v>
      </c>
      <c r="D271" s="3">
        <f t="shared" si="22"/>
        <v>10.5</v>
      </c>
      <c r="E271" s="3">
        <f t="shared" si="23"/>
        <v>3.7330000000000001</v>
      </c>
      <c r="H271" s="1">
        <v>42640</v>
      </c>
      <c r="I271" s="2">
        <v>2159.9299999999998</v>
      </c>
      <c r="J271" s="1">
        <v>42760</v>
      </c>
      <c r="K271">
        <v>893.35</v>
      </c>
      <c r="L271" s="1">
        <v>42760</v>
      </c>
      <c r="M271">
        <v>10.48</v>
      </c>
      <c r="N271" s="1">
        <v>42760</v>
      </c>
      <c r="O271">
        <v>3.69</v>
      </c>
      <c r="S271" s="1">
        <v>42759</v>
      </c>
      <c r="T271" s="5">
        <v>2280.0700000000002</v>
      </c>
      <c r="U271" s="5">
        <v>886.1</v>
      </c>
      <c r="V271" s="5">
        <v>10.5</v>
      </c>
      <c r="W271" s="5">
        <v>3.7330000000000001</v>
      </c>
    </row>
    <row r="272" spans="1:23" x14ac:dyDescent="0.25">
      <c r="A272" s="1">
        <f t="shared" si="24"/>
        <v>42758</v>
      </c>
      <c r="B272" s="3">
        <f t="shared" si="20"/>
        <v>2265.1999999999998</v>
      </c>
      <c r="C272" s="3">
        <f t="shared" si="21"/>
        <v>910.03</v>
      </c>
      <c r="D272" s="3">
        <f t="shared" si="22"/>
        <v>10.77</v>
      </c>
      <c r="E272" s="3">
        <f t="shared" si="23"/>
        <v>3.8246000000000002</v>
      </c>
      <c r="H272" s="1">
        <v>42639</v>
      </c>
      <c r="I272" s="2">
        <v>2146.1</v>
      </c>
      <c r="J272" s="1">
        <v>42759</v>
      </c>
      <c r="K272">
        <v>886.1</v>
      </c>
      <c r="L272" s="1">
        <v>42759</v>
      </c>
      <c r="M272">
        <v>10.5</v>
      </c>
      <c r="N272" s="1">
        <v>42759</v>
      </c>
      <c r="O272">
        <v>3.7330000000000001</v>
      </c>
      <c r="S272" s="1">
        <v>42758</v>
      </c>
      <c r="T272" s="5">
        <v>2265.1999999999998</v>
      </c>
      <c r="U272" s="5">
        <v>910.03</v>
      </c>
      <c r="V272" s="5">
        <v>10.77</v>
      </c>
      <c r="W272" s="5">
        <v>3.8246000000000002</v>
      </c>
    </row>
    <row r="273" spans="1:23" x14ac:dyDescent="0.25">
      <c r="A273" s="1">
        <f t="shared" si="24"/>
        <v>42757</v>
      </c>
      <c r="B273" s="3" t="str">
        <f t="shared" si="20"/>
        <v/>
      </c>
      <c r="C273" s="3">
        <f t="shared" si="21"/>
        <v>923.72</v>
      </c>
      <c r="D273" s="3">
        <f t="shared" si="22"/>
        <v>10.64</v>
      </c>
      <c r="E273" s="3">
        <f t="shared" si="23"/>
        <v>3.85</v>
      </c>
      <c r="H273" s="1">
        <v>42636</v>
      </c>
      <c r="I273" s="2">
        <v>2164.69</v>
      </c>
      <c r="J273" s="1">
        <v>42758</v>
      </c>
      <c r="K273">
        <v>910.03</v>
      </c>
      <c r="L273" s="1">
        <v>42758</v>
      </c>
      <c r="M273">
        <v>10.77</v>
      </c>
      <c r="N273" s="1">
        <v>42758</v>
      </c>
      <c r="O273">
        <v>3.8246000000000002</v>
      </c>
      <c r="S273" s="1">
        <v>42757</v>
      </c>
      <c r="T273" s="5" t="s">
        <v>6</v>
      </c>
      <c r="U273" s="5">
        <v>923.72</v>
      </c>
      <c r="V273" s="5">
        <v>10.64</v>
      </c>
      <c r="W273" s="5">
        <v>3.85</v>
      </c>
    </row>
    <row r="274" spans="1:23" x14ac:dyDescent="0.25">
      <c r="A274" s="1">
        <f t="shared" si="24"/>
        <v>42756</v>
      </c>
      <c r="B274" s="3" t="str">
        <f t="shared" si="20"/>
        <v/>
      </c>
      <c r="C274" s="3">
        <f t="shared" si="21"/>
        <v>924.02</v>
      </c>
      <c r="D274" s="3">
        <f t="shared" si="22"/>
        <v>10.95</v>
      </c>
      <c r="E274" s="3">
        <f t="shared" si="23"/>
        <v>3.9207999999999998</v>
      </c>
      <c r="H274" s="1">
        <v>42635</v>
      </c>
      <c r="I274" s="2">
        <v>2177.1799999999998</v>
      </c>
      <c r="J274" s="1">
        <v>42757</v>
      </c>
      <c r="K274">
        <v>923.72</v>
      </c>
      <c r="L274" s="1">
        <v>42757</v>
      </c>
      <c r="M274">
        <v>10.64</v>
      </c>
      <c r="N274" s="1">
        <v>42757</v>
      </c>
      <c r="O274">
        <v>3.85</v>
      </c>
      <c r="S274" s="1">
        <v>42756</v>
      </c>
      <c r="T274" s="5" t="s">
        <v>6</v>
      </c>
      <c r="U274" s="5">
        <v>924.02</v>
      </c>
      <c r="V274" s="5">
        <v>10.95</v>
      </c>
      <c r="W274" s="5">
        <v>3.9207999999999998</v>
      </c>
    </row>
    <row r="275" spans="1:23" x14ac:dyDescent="0.25">
      <c r="A275" s="1">
        <f t="shared" si="24"/>
        <v>42755</v>
      </c>
      <c r="B275" s="3">
        <f t="shared" si="20"/>
        <v>2271.31</v>
      </c>
      <c r="C275" s="3">
        <f t="shared" si="21"/>
        <v>895.96</v>
      </c>
      <c r="D275" s="3">
        <f t="shared" si="22"/>
        <v>10.62</v>
      </c>
      <c r="E275" s="3">
        <f t="shared" si="23"/>
        <v>3.9098000000000002</v>
      </c>
      <c r="H275" s="1">
        <v>42634</v>
      </c>
      <c r="I275" s="2">
        <v>2163.12</v>
      </c>
      <c r="J275" s="1">
        <v>42756</v>
      </c>
      <c r="K275">
        <v>924.02</v>
      </c>
      <c r="L275" s="1">
        <v>42756</v>
      </c>
      <c r="M275">
        <v>10.95</v>
      </c>
      <c r="N275" s="1">
        <v>42756</v>
      </c>
      <c r="O275">
        <v>3.9207999999999998</v>
      </c>
      <c r="S275" s="1">
        <v>42755</v>
      </c>
      <c r="T275" s="5">
        <v>2271.31</v>
      </c>
      <c r="U275" s="5">
        <v>895.96</v>
      </c>
      <c r="V275" s="5">
        <v>10.62</v>
      </c>
      <c r="W275" s="5">
        <v>3.9098000000000002</v>
      </c>
    </row>
    <row r="276" spans="1:23" x14ac:dyDescent="0.25">
      <c r="A276" s="1">
        <f t="shared" si="24"/>
        <v>42754</v>
      </c>
      <c r="B276" s="3">
        <f t="shared" si="20"/>
        <v>2263.69</v>
      </c>
      <c r="C276" s="3">
        <f t="shared" si="21"/>
        <v>900.29</v>
      </c>
      <c r="D276" s="3">
        <f t="shared" si="22"/>
        <v>10.38</v>
      </c>
      <c r="E276" s="3">
        <f t="shared" si="23"/>
        <v>3.907</v>
      </c>
      <c r="H276" s="1">
        <v>42633</v>
      </c>
      <c r="I276" s="2">
        <v>2139.7600000000002</v>
      </c>
      <c r="J276" s="1">
        <v>42755</v>
      </c>
      <c r="K276">
        <v>895.96</v>
      </c>
      <c r="L276" s="1">
        <v>42755</v>
      </c>
      <c r="M276">
        <v>10.62</v>
      </c>
      <c r="N276" s="1">
        <v>42755</v>
      </c>
      <c r="O276">
        <v>3.9098000000000002</v>
      </c>
      <c r="S276" s="1">
        <v>42754</v>
      </c>
      <c r="T276" s="5">
        <v>2263.69</v>
      </c>
      <c r="U276" s="5">
        <v>900.29</v>
      </c>
      <c r="V276" s="5">
        <v>10.38</v>
      </c>
      <c r="W276" s="5">
        <v>3.907</v>
      </c>
    </row>
    <row r="277" spans="1:23" x14ac:dyDescent="0.25">
      <c r="A277" s="1">
        <f t="shared" si="24"/>
        <v>42753</v>
      </c>
      <c r="B277" s="3">
        <f t="shared" si="20"/>
        <v>2271.89</v>
      </c>
      <c r="C277" s="3">
        <f t="shared" si="21"/>
        <v>887.76</v>
      </c>
      <c r="D277" s="3">
        <f t="shared" si="22"/>
        <v>10.19</v>
      </c>
      <c r="E277" s="3">
        <f t="shared" si="23"/>
        <v>3.8948999999999998</v>
      </c>
      <c r="H277" s="1">
        <v>42632</v>
      </c>
      <c r="I277" s="2">
        <v>2139.12</v>
      </c>
      <c r="J277" s="1">
        <v>42754</v>
      </c>
      <c r="K277">
        <v>900.29</v>
      </c>
      <c r="L277" s="1">
        <v>42754</v>
      </c>
      <c r="M277">
        <v>10.38</v>
      </c>
      <c r="N277" s="1">
        <v>42754</v>
      </c>
      <c r="O277">
        <v>3.907</v>
      </c>
      <c r="S277" s="1">
        <v>42753</v>
      </c>
      <c r="T277" s="5">
        <v>2271.89</v>
      </c>
      <c r="U277" s="5">
        <v>887.76</v>
      </c>
      <c r="V277" s="5">
        <v>10.19</v>
      </c>
      <c r="W277" s="5">
        <v>3.8948999999999998</v>
      </c>
    </row>
    <row r="278" spans="1:23" x14ac:dyDescent="0.25">
      <c r="A278" s="1">
        <f t="shared" si="24"/>
        <v>42752</v>
      </c>
      <c r="B278" s="3">
        <f t="shared" si="20"/>
        <v>2267.89</v>
      </c>
      <c r="C278" s="3">
        <f t="shared" si="21"/>
        <v>903.99</v>
      </c>
      <c r="D278" s="3">
        <f t="shared" si="22"/>
        <v>10.119999999999999</v>
      </c>
      <c r="E278" s="3">
        <f t="shared" si="23"/>
        <v>3.95</v>
      </c>
      <c r="H278" s="1">
        <v>42629</v>
      </c>
      <c r="I278" s="2">
        <v>2139.16</v>
      </c>
      <c r="J278" s="1">
        <v>42753</v>
      </c>
      <c r="K278">
        <v>887.76</v>
      </c>
      <c r="L278" s="1">
        <v>42753</v>
      </c>
      <c r="M278">
        <v>10.19</v>
      </c>
      <c r="N278" s="1">
        <v>42753</v>
      </c>
      <c r="O278">
        <v>3.8948999999999998</v>
      </c>
      <c r="S278" s="1">
        <v>42752</v>
      </c>
      <c r="T278" s="5">
        <v>2267.89</v>
      </c>
      <c r="U278" s="5">
        <v>903.99</v>
      </c>
      <c r="V278" s="5">
        <v>10.119999999999999</v>
      </c>
      <c r="W278" s="5">
        <v>3.95</v>
      </c>
    </row>
    <row r="279" spans="1:23" x14ac:dyDescent="0.25">
      <c r="A279" s="1">
        <f t="shared" si="24"/>
        <v>42751</v>
      </c>
      <c r="B279" s="3" t="str">
        <f t="shared" si="20"/>
        <v/>
      </c>
      <c r="C279" s="3">
        <f t="shared" si="21"/>
        <v>830.1</v>
      </c>
      <c r="D279" s="3">
        <f t="shared" si="22"/>
        <v>9.61</v>
      </c>
      <c r="E279" s="3">
        <f t="shared" si="23"/>
        <v>3.8927</v>
      </c>
      <c r="H279" s="1">
        <v>42628</v>
      </c>
      <c r="I279" s="2">
        <v>2147.2600000000002</v>
      </c>
      <c r="J279" s="1">
        <v>42752</v>
      </c>
      <c r="K279">
        <v>903.99</v>
      </c>
      <c r="L279" s="1">
        <v>42752</v>
      </c>
      <c r="M279">
        <v>10.119999999999999</v>
      </c>
      <c r="N279" s="1">
        <v>42752</v>
      </c>
      <c r="O279">
        <v>3.95</v>
      </c>
      <c r="S279" s="1">
        <v>42751</v>
      </c>
      <c r="T279" s="5" t="s">
        <v>6</v>
      </c>
      <c r="U279" s="5">
        <v>830.1</v>
      </c>
      <c r="V279" s="5">
        <v>9.61</v>
      </c>
      <c r="W279" s="5">
        <v>3.8927</v>
      </c>
    </row>
    <row r="280" spans="1:23" x14ac:dyDescent="0.25">
      <c r="A280" s="1">
        <f t="shared" si="24"/>
        <v>42750</v>
      </c>
      <c r="B280" s="3" t="str">
        <f t="shared" si="20"/>
        <v/>
      </c>
      <c r="C280" s="3">
        <f t="shared" si="21"/>
        <v>820.74</v>
      </c>
      <c r="D280" s="3">
        <f t="shared" si="22"/>
        <v>9.81</v>
      </c>
      <c r="E280" s="3">
        <f t="shared" si="23"/>
        <v>3.9135</v>
      </c>
      <c r="H280" s="1">
        <v>42627</v>
      </c>
      <c r="I280" s="2">
        <v>2125.77</v>
      </c>
      <c r="J280" s="1">
        <v>42751</v>
      </c>
      <c r="K280">
        <v>830.1</v>
      </c>
      <c r="L280" s="1">
        <v>42751</v>
      </c>
      <c r="M280">
        <v>9.61</v>
      </c>
      <c r="N280" s="1">
        <v>42751</v>
      </c>
      <c r="O280">
        <v>3.8927</v>
      </c>
      <c r="S280" s="1">
        <v>42750</v>
      </c>
      <c r="T280" s="5" t="s">
        <v>6</v>
      </c>
      <c r="U280" s="5">
        <v>820.74</v>
      </c>
      <c r="V280" s="5">
        <v>9.81</v>
      </c>
      <c r="W280" s="5">
        <v>3.9135</v>
      </c>
    </row>
    <row r="281" spans="1:23" x14ac:dyDescent="0.25">
      <c r="A281" s="1">
        <f t="shared" si="24"/>
        <v>42749</v>
      </c>
      <c r="B281" s="3" t="str">
        <f t="shared" si="20"/>
        <v/>
      </c>
      <c r="C281" s="3">
        <f t="shared" si="21"/>
        <v>815.3</v>
      </c>
      <c r="D281" s="3">
        <f t="shared" si="22"/>
        <v>9.67</v>
      </c>
      <c r="E281" s="3">
        <f t="shared" si="23"/>
        <v>3.9466000000000001</v>
      </c>
      <c r="H281" s="1">
        <v>42626</v>
      </c>
      <c r="I281" s="2">
        <v>2127.02</v>
      </c>
      <c r="J281" s="1">
        <v>42750</v>
      </c>
      <c r="K281">
        <v>820.74</v>
      </c>
      <c r="L281" s="1">
        <v>42750</v>
      </c>
      <c r="M281">
        <v>9.81</v>
      </c>
      <c r="N281" s="1">
        <v>42750</v>
      </c>
      <c r="O281">
        <v>3.9135</v>
      </c>
      <c r="S281" s="1">
        <v>42749</v>
      </c>
      <c r="T281" s="5" t="s">
        <v>6</v>
      </c>
      <c r="U281" s="5">
        <v>815.3</v>
      </c>
      <c r="V281" s="5">
        <v>9.67</v>
      </c>
      <c r="W281" s="5">
        <v>3.9466000000000001</v>
      </c>
    </row>
    <row r="282" spans="1:23" x14ac:dyDescent="0.25">
      <c r="A282" s="1">
        <f t="shared" si="24"/>
        <v>42748</v>
      </c>
      <c r="B282" s="3">
        <f t="shared" si="20"/>
        <v>2274.64</v>
      </c>
      <c r="C282" s="3">
        <f t="shared" si="21"/>
        <v>828.12</v>
      </c>
      <c r="D282" s="3">
        <f t="shared" si="22"/>
        <v>9.67</v>
      </c>
      <c r="E282" s="3">
        <f t="shared" si="23"/>
        <v>3.9552999999999998</v>
      </c>
      <c r="H282" s="1">
        <v>42625</v>
      </c>
      <c r="I282" s="2">
        <v>2159.04</v>
      </c>
      <c r="J282" s="1">
        <v>42749</v>
      </c>
      <c r="K282">
        <v>815.3</v>
      </c>
      <c r="L282" s="1">
        <v>42749</v>
      </c>
      <c r="M282">
        <v>9.67</v>
      </c>
      <c r="N282" s="1">
        <v>42749</v>
      </c>
      <c r="O282">
        <v>3.9466000000000001</v>
      </c>
      <c r="S282" s="1">
        <v>42748</v>
      </c>
      <c r="T282" s="5">
        <v>2274.64</v>
      </c>
      <c r="U282" s="5">
        <v>828.12</v>
      </c>
      <c r="V282" s="5">
        <v>9.67</v>
      </c>
      <c r="W282" s="5">
        <v>3.9552999999999998</v>
      </c>
    </row>
    <row r="283" spans="1:23" x14ac:dyDescent="0.25">
      <c r="A283" s="1">
        <f t="shared" si="24"/>
        <v>42747</v>
      </c>
      <c r="B283" s="3">
        <f t="shared" si="20"/>
        <v>2270.44</v>
      </c>
      <c r="C283" s="3">
        <f t="shared" si="21"/>
        <v>804.58</v>
      </c>
      <c r="D283" s="3">
        <f t="shared" si="22"/>
        <v>9.83</v>
      </c>
      <c r="E283" s="3">
        <f t="shared" si="23"/>
        <v>4.0000999999999998</v>
      </c>
      <c r="H283" s="1">
        <v>42622</v>
      </c>
      <c r="I283" s="2">
        <v>2127.81</v>
      </c>
      <c r="J283" s="1">
        <v>42748</v>
      </c>
      <c r="K283">
        <v>828.12</v>
      </c>
      <c r="L283" s="1">
        <v>42748</v>
      </c>
      <c r="M283">
        <v>9.67</v>
      </c>
      <c r="N283" s="1">
        <v>42748</v>
      </c>
      <c r="O283">
        <v>3.9552999999999998</v>
      </c>
      <c r="S283" s="1">
        <v>42747</v>
      </c>
      <c r="T283" s="5">
        <v>2270.44</v>
      </c>
      <c r="U283" s="5">
        <v>804.58</v>
      </c>
      <c r="V283" s="5">
        <v>9.83</v>
      </c>
      <c r="W283" s="5">
        <v>4.0000999999999998</v>
      </c>
    </row>
    <row r="284" spans="1:23" x14ac:dyDescent="0.25">
      <c r="A284" s="1">
        <f t="shared" si="24"/>
        <v>42746</v>
      </c>
      <c r="B284" s="3">
        <f t="shared" si="20"/>
        <v>2275.3200000000002</v>
      </c>
      <c r="C284" s="3">
        <f t="shared" si="21"/>
        <v>778.58</v>
      </c>
      <c r="D284" s="3">
        <f t="shared" si="22"/>
        <v>9.7899999999999991</v>
      </c>
      <c r="E284" s="3">
        <f t="shared" si="23"/>
        <v>3.9443000000000001</v>
      </c>
      <c r="H284" s="1">
        <v>42621</v>
      </c>
      <c r="I284" s="2">
        <v>2181.3000000000002</v>
      </c>
      <c r="J284" s="1">
        <v>42747</v>
      </c>
      <c r="K284">
        <v>804.58</v>
      </c>
      <c r="L284" s="1">
        <v>42747</v>
      </c>
      <c r="M284">
        <v>9.83</v>
      </c>
      <c r="N284" s="1">
        <v>42747</v>
      </c>
      <c r="O284">
        <v>4.0000999999999998</v>
      </c>
      <c r="S284" s="1">
        <v>42746</v>
      </c>
      <c r="T284" s="5">
        <v>2275.3200000000002</v>
      </c>
      <c r="U284" s="5">
        <v>778.58</v>
      </c>
      <c r="V284" s="5">
        <v>9.7899999999999991</v>
      </c>
      <c r="W284" s="5">
        <v>3.9443000000000001</v>
      </c>
    </row>
    <row r="285" spans="1:23" x14ac:dyDescent="0.25">
      <c r="A285" s="1">
        <f t="shared" si="24"/>
        <v>42745</v>
      </c>
      <c r="B285" s="3">
        <f t="shared" si="20"/>
        <v>2268.9</v>
      </c>
      <c r="C285" s="3">
        <f t="shared" si="21"/>
        <v>905.76</v>
      </c>
      <c r="D285" s="3">
        <f t="shared" si="22"/>
        <v>10.61</v>
      </c>
      <c r="E285" s="3">
        <f t="shared" si="23"/>
        <v>4.5739999999999998</v>
      </c>
      <c r="H285" s="1">
        <v>42620</v>
      </c>
      <c r="I285" s="2">
        <v>2186.16</v>
      </c>
      <c r="J285" s="1">
        <v>42746</v>
      </c>
      <c r="K285">
        <v>778.58</v>
      </c>
      <c r="L285" s="1">
        <v>42746</v>
      </c>
      <c r="M285">
        <v>9.7899999999999991</v>
      </c>
      <c r="N285" s="1">
        <v>42746</v>
      </c>
      <c r="O285">
        <v>3.9443000000000001</v>
      </c>
      <c r="S285" s="1">
        <v>42745</v>
      </c>
      <c r="T285" s="5">
        <v>2268.9</v>
      </c>
      <c r="U285" s="5">
        <v>905.76</v>
      </c>
      <c r="V285" s="5">
        <v>10.61</v>
      </c>
      <c r="W285" s="5">
        <v>4.5739999999999998</v>
      </c>
    </row>
    <row r="286" spans="1:23" x14ac:dyDescent="0.25">
      <c r="A286" s="1">
        <f t="shared" si="24"/>
        <v>42744</v>
      </c>
      <c r="B286" s="3">
        <f t="shared" si="20"/>
        <v>2268.9</v>
      </c>
      <c r="C286" s="3">
        <f t="shared" si="21"/>
        <v>903</v>
      </c>
      <c r="D286" s="3">
        <f t="shared" si="22"/>
        <v>10.26</v>
      </c>
      <c r="E286" s="3">
        <f t="shared" si="23"/>
        <v>4.34</v>
      </c>
      <c r="H286" s="1">
        <v>42619</v>
      </c>
      <c r="I286" s="2">
        <v>2186.48</v>
      </c>
      <c r="J286" s="1">
        <v>42745</v>
      </c>
      <c r="K286">
        <v>905.76</v>
      </c>
      <c r="L286" s="1">
        <v>42745</v>
      </c>
      <c r="M286">
        <v>10.61</v>
      </c>
      <c r="N286" s="1">
        <v>42745</v>
      </c>
      <c r="O286">
        <v>4.5739999999999998</v>
      </c>
      <c r="S286" s="1">
        <v>42744</v>
      </c>
      <c r="T286" s="5">
        <v>2268.9</v>
      </c>
      <c r="U286" s="5">
        <v>903</v>
      </c>
      <c r="V286" s="5">
        <v>10.26</v>
      </c>
      <c r="W286" s="5">
        <v>4.34</v>
      </c>
    </row>
    <row r="287" spans="1:23" x14ac:dyDescent="0.25">
      <c r="A287" s="1">
        <f t="shared" si="24"/>
        <v>42743</v>
      </c>
      <c r="B287" s="3" t="str">
        <f t="shared" si="20"/>
        <v/>
      </c>
      <c r="C287" s="3">
        <f t="shared" si="21"/>
        <v>915.9</v>
      </c>
      <c r="D287" s="3">
        <f t="shared" si="22"/>
        <v>10.28</v>
      </c>
      <c r="E287" s="3">
        <f t="shared" si="23"/>
        <v>4.0199999999999996</v>
      </c>
      <c r="H287" s="1">
        <v>42615</v>
      </c>
      <c r="I287" s="2">
        <v>2179.98</v>
      </c>
      <c r="J287" s="1">
        <v>42744</v>
      </c>
      <c r="K287">
        <v>903</v>
      </c>
      <c r="L287" s="1">
        <v>42744</v>
      </c>
      <c r="M287">
        <v>10.26</v>
      </c>
      <c r="N287" s="1">
        <v>42744</v>
      </c>
      <c r="O287">
        <v>4.34</v>
      </c>
      <c r="S287" s="1">
        <v>42743</v>
      </c>
      <c r="T287" s="5" t="s">
        <v>6</v>
      </c>
      <c r="U287" s="5">
        <v>915.9</v>
      </c>
      <c r="V287" s="5">
        <v>10.28</v>
      </c>
      <c r="W287" s="5">
        <v>4.0199999999999996</v>
      </c>
    </row>
    <row r="288" spans="1:23" x14ac:dyDescent="0.25">
      <c r="A288" s="1">
        <f t="shared" si="24"/>
        <v>42742</v>
      </c>
      <c r="B288" s="3" t="str">
        <f t="shared" si="20"/>
        <v/>
      </c>
      <c r="C288" s="3">
        <f t="shared" si="21"/>
        <v>908.84</v>
      </c>
      <c r="D288" s="3">
        <f t="shared" si="22"/>
        <v>9.84</v>
      </c>
      <c r="E288" s="3">
        <f t="shared" si="23"/>
        <v>3.9630000000000001</v>
      </c>
      <c r="H288" s="1">
        <v>42614</v>
      </c>
      <c r="I288" s="2">
        <v>2170.86</v>
      </c>
      <c r="J288" s="1">
        <v>42743</v>
      </c>
      <c r="K288">
        <v>915.9</v>
      </c>
      <c r="L288" s="1">
        <v>42743</v>
      </c>
      <c r="M288">
        <v>10.28</v>
      </c>
      <c r="N288" s="1">
        <v>42743</v>
      </c>
      <c r="O288">
        <v>4.0199999999999996</v>
      </c>
      <c r="S288" s="1">
        <v>42742</v>
      </c>
      <c r="T288" s="5" t="s">
        <v>6</v>
      </c>
      <c r="U288" s="5">
        <v>908.84</v>
      </c>
      <c r="V288" s="5">
        <v>9.84</v>
      </c>
      <c r="W288" s="5">
        <v>3.9630000000000001</v>
      </c>
    </row>
    <row r="289" spans="1:23" x14ac:dyDescent="0.25">
      <c r="A289" s="1">
        <f t="shared" si="24"/>
        <v>42741</v>
      </c>
      <c r="B289" s="3">
        <f t="shared" si="20"/>
        <v>2276.98</v>
      </c>
      <c r="C289" s="3">
        <f t="shared" si="21"/>
        <v>898</v>
      </c>
      <c r="D289" s="3">
        <f t="shared" si="22"/>
        <v>10.08</v>
      </c>
      <c r="E289" s="3">
        <f t="shared" si="23"/>
        <v>3.84</v>
      </c>
      <c r="H289" s="1">
        <v>42613</v>
      </c>
      <c r="I289" s="2">
        <v>2170.9499999999998</v>
      </c>
      <c r="J289" s="1">
        <v>42742</v>
      </c>
      <c r="K289">
        <v>908.84</v>
      </c>
      <c r="L289" s="1">
        <v>42742</v>
      </c>
      <c r="M289">
        <v>9.84</v>
      </c>
      <c r="N289" s="1">
        <v>42742</v>
      </c>
      <c r="O289">
        <v>3.9630000000000001</v>
      </c>
      <c r="S289" s="1">
        <v>42741</v>
      </c>
      <c r="T289" s="5">
        <v>2276.98</v>
      </c>
      <c r="U289" s="5">
        <v>898</v>
      </c>
      <c r="V289" s="5">
        <v>10.08</v>
      </c>
      <c r="W289" s="5">
        <v>3.84</v>
      </c>
    </row>
    <row r="290" spans="1:23" x14ac:dyDescent="0.25">
      <c r="A290" s="1">
        <f t="shared" si="24"/>
        <v>42740</v>
      </c>
      <c r="B290" s="3">
        <f t="shared" si="20"/>
        <v>2269</v>
      </c>
      <c r="C290" s="3">
        <f t="shared" si="21"/>
        <v>1003.2</v>
      </c>
      <c r="D290" s="3">
        <f t="shared" si="22"/>
        <v>10.15</v>
      </c>
      <c r="E290" s="3">
        <f t="shared" si="23"/>
        <v>4.2126999999999999</v>
      </c>
      <c r="H290" s="1">
        <v>42612</v>
      </c>
      <c r="I290" s="2">
        <v>2176.12</v>
      </c>
      <c r="J290" s="1">
        <v>42741</v>
      </c>
      <c r="K290">
        <v>898</v>
      </c>
      <c r="L290" s="1">
        <v>42741</v>
      </c>
      <c r="M290">
        <v>10.08</v>
      </c>
      <c r="N290" s="1">
        <v>42741</v>
      </c>
      <c r="O290">
        <v>3.84</v>
      </c>
      <c r="S290" s="1">
        <v>42740</v>
      </c>
      <c r="T290" s="5">
        <v>2269</v>
      </c>
      <c r="U290" s="5">
        <v>1003.2</v>
      </c>
      <c r="V290" s="5">
        <v>10.15</v>
      </c>
      <c r="W290" s="5">
        <v>4.2126999999999999</v>
      </c>
    </row>
    <row r="291" spans="1:23" x14ac:dyDescent="0.25">
      <c r="A291" s="1">
        <f t="shared" si="24"/>
        <v>42739</v>
      </c>
      <c r="B291" s="3">
        <f t="shared" si="20"/>
        <v>2270.75</v>
      </c>
      <c r="C291" s="3">
        <f t="shared" si="21"/>
        <v>1139.5999999999999</v>
      </c>
      <c r="D291" s="3">
        <f t="shared" si="22"/>
        <v>11</v>
      </c>
      <c r="E291" s="3">
        <f t="shared" si="23"/>
        <v>4.59</v>
      </c>
      <c r="H291" s="1">
        <v>42611</v>
      </c>
      <c r="I291" s="2">
        <v>2180.38</v>
      </c>
      <c r="J291" s="1">
        <v>42740</v>
      </c>
      <c r="K291" s="2">
        <v>1003.2</v>
      </c>
      <c r="L291" s="1">
        <v>42740</v>
      </c>
      <c r="M291">
        <v>10.15</v>
      </c>
      <c r="N291" s="1">
        <v>42740</v>
      </c>
      <c r="O291">
        <v>4.2126999999999999</v>
      </c>
      <c r="S291" s="1">
        <v>42739</v>
      </c>
      <c r="T291" s="5">
        <v>2270.75</v>
      </c>
      <c r="U291" s="5">
        <v>1139.5999999999999</v>
      </c>
      <c r="V291" s="5">
        <v>11</v>
      </c>
      <c r="W291" s="5">
        <v>4.59</v>
      </c>
    </row>
    <row r="292" spans="1:23" x14ac:dyDescent="0.25">
      <c r="A292" s="1">
        <f t="shared" si="24"/>
        <v>42738</v>
      </c>
      <c r="B292" s="3">
        <f t="shared" si="20"/>
        <v>2257.83</v>
      </c>
      <c r="C292" s="3">
        <f t="shared" si="21"/>
        <v>1037.5</v>
      </c>
      <c r="D292" s="3">
        <f t="shared" si="22"/>
        <v>9.74</v>
      </c>
      <c r="E292" s="3">
        <f t="shared" si="23"/>
        <v>4.593</v>
      </c>
      <c r="H292" s="1">
        <v>42608</v>
      </c>
      <c r="I292" s="2">
        <v>2169.04</v>
      </c>
      <c r="J292" s="1">
        <v>42739</v>
      </c>
      <c r="K292" s="2">
        <v>1139.5999999999999</v>
      </c>
      <c r="L292" s="1">
        <v>42739</v>
      </c>
      <c r="M292">
        <v>11</v>
      </c>
      <c r="N292" s="1">
        <v>42739</v>
      </c>
      <c r="O292">
        <v>4.59</v>
      </c>
      <c r="S292" s="1">
        <v>42738</v>
      </c>
      <c r="T292" s="5">
        <v>2257.83</v>
      </c>
      <c r="U292" s="5">
        <v>1037.5</v>
      </c>
      <c r="V292" s="5">
        <v>9.74</v>
      </c>
      <c r="W292" s="5">
        <v>4.593</v>
      </c>
    </row>
    <row r="293" spans="1:23" x14ac:dyDescent="0.25">
      <c r="A293" s="1">
        <f t="shared" si="24"/>
        <v>42737</v>
      </c>
      <c r="B293" s="3" t="str">
        <f t="shared" si="20"/>
        <v/>
      </c>
      <c r="C293" s="3">
        <f t="shared" si="21"/>
        <v>1019.3</v>
      </c>
      <c r="D293" s="3">
        <f t="shared" si="22"/>
        <v>8.3699999999999992</v>
      </c>
      <c r="E293" s="3">
        <f t="shared" si="23"/>
        <v>4.58</v>
      </c>
      <c r="H293" s="1">
        <v>42607</v>
      </c>
      <c r="I293" s="2">
        <v>2172.4699999999998</v>
      </c>
      <c r="J293" s="1">
        <v>42738</v>
      </c>
      <c r="K293" s="2">
        <v>1037.5</v>
      </c>
      <c r="L293" s="1">
        <v>42738</v>
      </c>
      <c r="M293">
        <v>9.74</v>
      </c>
      <c r="N293" s="1">
        <v>42738</v>
      </c>
      <c r="O293">
        <v>4.593</v>
      </c>
      <c r="S293" s="1">
        <v>42737</v>
      </c>
      <c r="T293" s="5" t="s">
        <v>6</v>
      </c>
      <c r="U293" s="5">
        <v>1019.3</v>
      </c>
      <c r="V293" s="5">
        <v>8.3699999999999992</v>
      </c>
      <c r="W293" s="5">
        <v>4.58</v>
      </c>
    </row>
    <row r="294" spans="1:23" x14ac:dyDescent="0.25">
      <c r="A294" s="1">
        <f t="shared" si="24"/>
        <v>42736</v>
      </c>
      <c r="B294" s="3" t="str">
        <f t="shared" si="20"/>
        <v/>
      </c>
      <c r="C294" s="3">
        <f t="shared" si="21"/>
        <v>998.99</v>
      </c>
      <c r="D294" s="3">
        <f t="shared" si="22"/>
        <v>8.1999999999999993</v>
      </c>
      <c r="E294" s="3">
        <f t="shared" si="23"/>
        <v>4.4996999999999998</v>
      </c>
      <c r="H294" s="1">
        <v>42606</v>
      </c>
      <c r="I294" s="2">
        <v>2175.44</v>
      </c>
      <c r="J294" s="1">
        <v>42737</v>
      </c>
      <c r="K294" s="2">
        <v>1019.3</v>
      </c>
      <c r="L294" s="1">
        <v>42737</v>
      </c>
      <c r="M294">
        <v>8.3699999999999992</v>
      </c>
      <c r="N294" s="1">
        <v>42737</v>
      </c>
      <c r="O294">
        <v>4.58</v>
      </c>
      <c r="S294" s="1">
        <v>42736</v>
      </c>
      <c r="T294" s="5" t="s">
        <v>6</v>
      </c>
      <c r="U294" s="5">
        <v>998.99</v>
      </c>
      <c r="V294" s="5">
        <v>8.1999999999999993</v>
      </c>
      <c r="W294" s="5">
        <v>4.4996999999999998</v>
      </c>
    </row>
    <row r="295" spans="1:23" x14ac:dyDescent="0.25">
      <c r="A295" s="1">
        <f t="shared" si="24"/>
        <v>42735</v>
      </c>
      <c r="B295" s="3" t="str">
        <f t="shared" si="20"/>
        <v/>
      </c>
      <c r="C295" s="3">
        <f t="shared" si="21"/>
        <v>966.58</v>
      </c>
      <c r="D295" s="3">
        <f t="shared" si="22"/>
        <v>8</v>
      </c>
      <c r="E295" s="3">
        <f t="shared" si="23"/>
        <v>4.3635000000000002</v>
      </c>
      <c r="H295" s="1">
        <v>42605</v>
      </c>
      <c r="I295" s="2">
        <v>2186.9</v>
      </c>
      <c r="J295" s="1">
        <v>42736</v>
      </c>
      <c r="K295">
        <v>998.99</v>
      </c>
      <c r="L295" s="1">
        <v>42736</v>
      </c>
      <c r="M295">
        <v>8.1999999999999993</v>
      </c>
      <c r="N295" s="1">
        <v>42736</v>
      </c>
      <c r="O295">
        <v>4.4996999999999998</v>
      </c>
      <c r="S295" s="1">
        <v>42735</v>
      </c>
      <c r="T295" s="5" t="s">
        <v>6</v>
      </c>
      <c r="U295" s="5">
        <v>966.58</v>
      </c>
      <c r="V295" s="5">
        <v>8</v>
      </c>
      <c r="W295" s="5">
        <v>4.3635000000000002</v>
      </c>
    </row>
    <row r="296" spans="1:23" x14ac:dyDescent="0.25">
      <c r="A296" s="1">
        <f t="shared" si="24"/>
        <v>42734</v>
      </c>
      <c r="B296" s="3">
        <f t="shared" si="20"/>
        <v>2238.83</v>
      </c>
      <c r="C296" s="3">
        <f t="shared" si="21"/>
        <v>959.26</v>
      </c>
      <c r="D296" s="3">
        <f t="shared" si="22"/>
        <v>8.16</v>
      </c>
      <c r="E296" s="3">
        <f t="shared" si="23"/>
        <v>4.4135</v>
      </c>
      <c r="H296" s="1">
        <v>42604</v>
      </c>
      <c r="I296" s="2">
        <v>2182.64</v>
      </c>
      <c r="J296" s="1">
        <v>42735</v>
      </c>
      <c r="K296">
        <v>966.58</v>
      </c>
      <c r="L296" s="1">
        <v>42735</v>
      </c>
      <c r="M296">
        <v>8</v>
      </c>
      <c r="N296" s="1">
        <v>42735</v>
      </c>
      <c r="O296">
        <v>4.3635000000000002</v>
      </c>
      <c r="S296" s="1">
        <v>42734</v>
      </c>
      <c r="T296" s="5">
        <v>2238.83</v>
      </c>
      <c r="U296" s="5">
        <v>959.26</v>
      </c>
      <c r="V296" s="5">
        <v>8.16</v>
      </c>
      <c r="W296" s="5">
        <v>4.4135</v>
      </c>
    </row>
    <row r="297" spans="1:23" x14ac:dyDescent="0.25">
      <c r="A297" s="1">
        <f t="shared" si="24"/>
        <v>42733</v>
      </c>
      <c r="B297" s="3">
        <f t="shared" si="20"/>
        <v>2249.2600000000002</v>
      </c>
      <c r="C297" s="3">
        <f t="shared" si="21"/>
        <v>972.63</v>
      </c>
      <c r="D297" s="3">
        <f t="shared" si="22"/>
        <v>8.27</v>
      </c>
      <c r="E297" s="3">
        <f t="shared" si="23"/>
        <v>4.59</v>
      </c>
      <c r="H297" s="1">
        <v>42601</v>
      </c>
      <c r="I297" s="2">
        <v>2183.87</v>
      </c>
      <c r="J297" s="1">
        <v>42734</v>
      </c>
      <c r="K297">
        <v>959.26</v>
      </c>
      <c r="L297" s="1">
        <v>42734</v>
      </c>
      <c r="M297">
        <v>8.16</v>
      </c>
      <c r="N297" s="1">
        <v>42734</v>
      </c>
      <c r="O297">
        <v>4.4135</v>
      </c>
      <c r="S297" s="1">
        <v>42733</v>
      </c>
      <c r="T297" s="5">
        <v>2249.2600000000002</v>
      </c>
      <c r="U297" s="5">
        <v>972.63</v>
      </c>
      <c r="V297" s="5">
        <v>8.27</v>
      </c>
      <c r="W297" s="5">
        <v>4.59</v>
      </c>
    </row>
    <row r="298" spans="1:23" x14ac:dyDescent="0.25">
      <c r="A298" s="1">
        <f t="shared" si="24"/>
        <v>42732</v>
      </c>
      <c r="B298" s="3">
        <f t="shared" si="20"/>
        <v>2249.92</v>
      </c>
      <c r="C298" s="3">
        <f t="shared" si="21"/>
        <v>981.7</v>
      </c>
      <c r="D298" s="3">
        <f t="shared" si="22"/>
        <v>7.58</v>
      </c>
      <c r="E298" s="3">
        <f t="shared" si="23"/>
        <v>4.5975999999999999</v>
      </c>
      <c r="H298" s="1">
        <v>42600</v>
      </c>
      <c r="I298" s="2">
        <v>2187.02</v>
      </c>
      <c r="J298" s="1">
        <v>42733</v>
      </c>
      <c r="K298">
        <v>972.63</v>
      </c>
      <c r="L298" s="1">
        <v>42733</v>
      </c>
      <c r="M298">
        <v>8.27</v>
      </c>
      <c r="N298" s="1">
        <v>42733</v>
      </c>
      <c r="O298">
        <v>4.59</v>
      </c>
      <c r="S298" s="1">
        <v>42732</v>
      </c>
      <c r="T298" s="5">
        <v>2249.92</v>
      </c>
      <c r="U298" s="5">
        <v>981.7</v>
      </c>
      <c r="V298" s="5">
        <v>7.58</v>
      </c>
      <c r="W298" s="5">
        <v>4.5975999999999999</v>
      </c>
    </row>
    <row r="299" spans="1:23" x14ac:dyDescent="0.25">
      <c r="A299" s="1">
        <f t="shared" si="24"/>
        <v>42731</v>
      </c>
      <c r="B299" s="3">
        <f t="shared" si="20"/>
        <v>2268.88</v>
      </c>
      <c r="C299" s="3">
        <f t="shared" si="21"/>
        <v>936.32</v>
      </c>
      <c r="D299" s="3">
        <f t="shared" si="22"/>
        <v>7.12</v>
      </c>
      <c r="E299" s="3">
        <f t="shared" si="23"/>
        <v>4.3632999999999997</v>
      </c>
      <c r="H299" s="1">
        <v>42599</v>
      </c>
      <c r="I299" s="2">
        <v>2182.2199999999998</v>
      </c>
      <c r="J299" s="1">
        <v>42732</v>
      </c>
      <c r="K299">
        <v>981.7</v>
      </c>
      <c r="L299" s="1">
        <v>42732</v>
      </c>
      <c r="M299">
        <v>7.58</v>
      </c>
      <c r="N299" s="1">
        <v>42732</v>
      </c>
      <c r="O299">
        <v>4.5975999999999999</v>
      </c>
      <c r="S299" s="1">
        <v>42731</v>
      </c>
      <c r="T299" s="5">
        <v>2268.88</v>
      </c>
      <c r="U299" s="5">
        <v>936.32</v>
      </c>
      <c r="V299" s="5">
        <v>7.12</v>
      </c>
      <c r="W299" s="5">
        <v>4.3632999999999997</v>
      </c>
    </row>
    <row r="300" spans="1:23" x14ac:dyDescent="0.25">
      <c r="A300" s="1">
        <f t="shared" si="24"/>
        <v>42730</v>
      </c>
      <c r="B300" s="3" t="str">
        <f t="shared" si="20"/>
        <v/>
      </c>
      <c r="C300" s="3">
        <f t="shared" si="21"/>
        <v>906.4</v>
      </c>
      <c r="D300" s="3">
        <f t="shared" si="22"/>
        <v>7.27</v>
      </c>
      <c r="E300" s="3">
        <f t="shared" si="23"/>
        <v>4.2569999999999997</v>
      </c>
      <c r="H300" s="1">
        <v>42598</v>
      </c>
      <c r="I300" s="2">
        <v>2178.15</v>
      </c>
      <c r="J300" s="1">
        <v>42731</v>
      </c>
      <c r="K300">
        <v>936.32</v>
      </c>
      <c r="L300" s="1">
        <v>42731</v>
      </c>
      <c r="M300">
        <v>7.12</v>
      </c>
      <c r="N300" s="1">
        <v>42731</v>
      </c>
      <c r="O300">
        <v>4.3632999999999997</v>
      </c>
      <c r="S300" s="1">
        <v>42730</v>
      </c>
      <c r="T300" s="5" t="s">
        <v>6</v>
      </c>
      <c r="U300" s="5">
        <v>906.4</v>
      </c>
      <c r="V300" s="5">
        <v>7.27</v>
      </c>
      <c r="W300" s="5">
        <v>4.2569999999999997</v>
      </c>
    </row>
    <row r="301" spans="1:23" x14ac:dyDescent="0.25">
      <c r="A301" s="1">
        <f t="shared" si="24"/>
        <v>42729</v>
      </c>
      <c r="B301" s="3" t="str">
        <f t="shared" si="20"/>
        <v/>
      </c>
      <c r="C301" s="3">
        <f t="shared" si="21"/>
        <v>897.99</v>
      </c>
      <c r="D301" s="3">
        <f t="shared" si="22"/>
        <v>7.23</v>
      </c>
      <c r="E301" s="3">
        <f t="shared" si="23"/>
        <v>4.2991000000000001</v>
      </c>
      <c r="H301" s="1">
        <v>42597</v>
      </c>
      <c r="I301" s="2">
        <v>2190.15</v>
      </c>
      <c r="J301" s="1">
        <v>42730</v>
      </c>
      <c r="K301">
        <v>906.4</v>
      </c>
      <c r="L301" s="1">
        <v>42730</v>
      </c>
      <c r="M301">
        <v>7.27</v>
      </c>
      <c r="N301" s="1">
        <v>42730</v>
      </c>
      <c r="O301">
        <v>4.2569999999999997</v>
      </c>
      <c r="S301" s="1">
        <v>42729</v>
      </c>
      <c r="T301" s="5" t="s">
        <v>6</v>
      </c>
      <c r="U301" s="5">
        <v>897.99</v>
      </c>
      <c r="V301" s="5">
        <v>7.23</v>
      </c>
      <c r="W301" s="5">
        <v>4.2991000000000001</v>
      </c>
    </row>
    <row r="302" spans="1:23" x14ac:dyDescent="0.25">
      <c r="A302" s="1">
        <f t="shared" si="24"/>
        <v>42728</v>
      </c>
      <c r="B302" s="3" t="str">
        <f t="shared" si="20"/>
        <v/>
      </c>
      <c r="C302" s="3">
        <f t="shared" si="21"/>
        <v>895.24</v>
      </c>
      <c r="D302" s="3">
        <f t="shared" si="22"/>
        <v>7.25</v>
      </c>
      <c r="E302" s="3">
        <f t="shared" si="23"/>
        <v>4.431</v>
      </c>
      <c r="H302" s="1">
        <v>42594</v>
      </c>
      <c r="I302" s="2">
        <v>2184.0500000000002</v>
      </c>
      <c r="J302" s="1">
        <v>42729</v>
      </c>
      <c r="K302">
        <v>897.99</v>
      </c>
      <c r="L302" s="1">
        <v>42729</v>
      </c>
      <c r="M302">
        <v>7.23</v>
      </c>
      <c r="N302" s="1">
        <v>42729</v>
      </c>
      <c r="O302">
        <v>4.2991000000000001</v>
      </c>
      <c r="S302" s="1">
        <v>42728</v>
      </c>
      <c r="T302" s="5" t="s">
        <v>6</v>
      </c>
      <c r="U302" s="5">
        <v>895.24</v>
      </c>
      <c r="V302" s="5">
        <v>7.25</v>
      </c>
      <c r="W302" s="5">
        <v>4.431</v>
      </c>
    </row>
    <row r="303" spans="1:23" x14ac:dyDescent="0.25">
      <c r="A303" s="1">
        <f t="shared" si="24"/>
        <v>42727</v>
      </c>
      <c r="B303" s="3">
        <f t="shared" si="20"/>
        <v>2263.79</v>
      </c>
      <c r="C303" s="3">
        <f t="shared" si="21"/>
        <v>918.99</v>
      </c>
      <c r="D303" s="3">
        <f t="shared" si="22"/>
        <v>7.16</v>
      </c>
      <c r="E303" s="3">
        <f t="shared" si="23"/>
        <v>4.6161000000000003</v>
      </c>
      <c r="H303" s="1">
        <v>42593</v>
      </c>
      <c r="I303" s="2">
        <v>2185.79</v>
      </c>
      <c r="J303" s="1">
        <v>42728</v>
      </c>
      <c r="K303">
        <v>895.24</v>
      </c>
      <c r="L303" s="1">
        <v>42728</v>
      </c>
      <c r="M303">
        <v>7.25</v>
      </c>
      <c r="N303" s="1">
        <v>42728</v>
      </c>
      <c r="O303">
        <v>4.431</v>
      </c>
      <c r="S303" s="1">
        <v>42727</v>
      </c>
      <c r="T303" s="5">
        <v>2263.79</v>
      </c>
      <c r="U303" s="5">
        <v>918.99</v>
      </c>
      <c r="V303" s="5">
        <v>7.16</v>
      </c>
      <c r="W303" s="5">
        <v>4.6161000000000003</v>
      </c>
    </row>
    <row r="304" spans="1:23" x14ac:dyDescent="0.25">
      <c r="A304" s="1">
        <f t="shared" si="24"/>
        <v>42726</v>
      </c>
      <c r="B304" s="3">
        <f t="shared" si="20"/>
        <v>2260.96</v>
      </c>
      <c r="C304" s="3">
        <f t="shared" si="21"/>
        <v>859.2</v>
      </c>
      <c r="D304" s="3">
        <f t="shared" si="22"/>
        <v>7.61</v>
      </c>
      <c r="E304" s="3">
        <f t="shared" si="23"/>
        <v>3.6741999999999999</v>
      </c>
      <c r="H304" s="1">
        <v>42592</v>
      </c>
      <c r="I304" s="2">
        <v>2175.4899999999998</v>
      </c>
      <c r="J304" s="1">
        <v>42727</v>
      </c>
      <c r="K304">
        <v>918.99</v>
      </c>
      <c r="L304" s="1">
        <v>42727</v>
      </c>
      <c r="M304">
        <v>7.16</v>
      </c>
      <c r="N304" s="1">
        <v>42727</v>
      </c>
      <c r="O304">
        <v>4.6161000000000003</v>
      </c>
      <c r="S304" s="1">
        <v>42726</v>
      </c>
      <c r="T304" s="5">
        <v>2260.96</v>
      </c>
      <c r="U304" s="5">
        <v>859.2</v>
      </c>
      <c r="V304" s="5">
        <v>7.61</v>
      </c>
      <c r="W304" s="5">
        <v>3.6741999999999999</v>
      </c>
    </row>
    <row r="305" spans="1:23" x14ac:dyDescent="0.25">
      <c r="A305" s="1">
        <f t="shared" si="24"/>
        <v>42725</v>
      </c>
      <c r="B305" s="3">
        <f t="shared" si="20"/>
        <v>2265.1799999999998</v>
      </c>
      <c r="C305" s="3">
        <f t="shared" si="21"/>
        <v>829.99</v>
      </c>
      <c r="D305" s="3">
        <f t="shared" si="22"/>
        <v>7.89</v>
      </c>
      <c r="E305" s="3">
        <f t="shared" si="23"/>
        <v>3.6320000000000001</v>
      </c>
      <c r="H305" s="1">
        <v>42591</v>
      </c>
      <c r="I305" s="2">
        <v>2181.7399999999998</v>
      </c>
      <c r="J305" s="1">
        <v>42726</v>
      </c>
      <c r="K305">
        <v>859.2</v>
      </c>
      <c r="L305" s="1">
        <v>42726</v>
      </c>
      <c r="M305">
        <v>7.61</v>
      </c>
      <c r="N305" s="1">
        <v>42726</v>
      </c>
      <c r="O305">
        <v>3.6741999999999999</v>
      </c>
      <c r="S305" s="1">
        <v>42725</v>
      </c>
      <c r="T305" s="5">
        <v>2265.1799999999998</v>
      </c>
      <c r="U305" s="5">
        <v>829.99</v>
      </c>
      <c r="V305" s="5">
        <v>7.89</v>
      </c>
      <c r="W305" s="5">
        <v>3.6320000000000001</v>
      </c>
    </row>
    <row r="306" spans="1:23" x14ac:dyDescent="0.25">
      <c r="A306" s="1">
        <f t="shared" si="24"/>
        <v>42724</v>
      </c>
      <c r="B306" s="3">
        <f t="shared" si="20"/>
        <v>2270.7600000000002</v>
      </c>
      <c r="C306" s="3">
        <f t="shared" si="21"/>
        <v>797.99</v>
      </c>
      <c r="D306" s="3">
        <f t="shared" si="22"/>
        <v>7.61</v>
      </c>
      <c r="E306" s="3">
        <f t="shared" si="23"/>
        <v>3.6560000000000001</v>
      </c>
      <c r="H306" s="1">
        <v>42590</v>
      </c>
      <c r="I306" s="2">
        <v>2180.89</v>
      </c>
      <c r="J306" s="1">
        <v>42725</v>
      </c>
      <c r="K306">
        <v>829.99</v>
      </c>
      <c r="L306" s="1">
        <v>42725</v>
      </c>
      <c r="M306">
        <v>7.89</v>
      </c>
      <c r="N306" s="1">
        <v>42725</v>
      </c>
      <c r="O306">
        <v>3.6320000000000001</v>
      </c>
      <c r="S306" s="1">
        <v>42724</v>
      </c>
      <c r="T306" s="5">
        <v>2270.7600000000002</v>
      </c>
      <c r="U306" s="5">
        <v>797.99</v>
      </c>
      <c r="V306" s="5">
        <v>7.61</v>
      </c>
      <c r="W306" s="5">
        <v>3.6560000000000001</v>
      </c>
    </row>
    <row r="307" spans="1:23" x14ac:dyDescent="0.25">
      <c r="A307" s="1">
        <f t="shared" si="24"/>
        <v>42723</v>
      </c>
      <c r="B307" s="3">
        <f t="shared" si="20"/>
        <v>2262.5300000000002</v>
      </c>
      <c r="C307" s="3">
        <f t="shared" si="21"/>
        <v>790.59</v>
      </c>
      <c r="D307" s="3">
        <f t="shared" si="22"/>
        <v>7.58</v>
      </c>
      <c r="E307" s="3">
        <f t="shared" si="23"/>
        <v>3.6493000000000002</v>
      </c>
      <c r="H307" s="1">
        <v>42587</v>
      </c>
      <c r="I307" s="2">
        <v>2182.87</v>
      </c>
      <c r="J307" s="1">
        <v>42724</v>
      </c>
      <c r="K307">
        <v>797.99</v>
      </c>
      <c r="L307" s="1">
        <v>42724</v>
      </c>
      <c r="M307">
        <v>7.61</v>
      </c>
      <c r="N307" s="1">
        <v>42724</v>
      </c>
      <c r="O307">
        <v>3.6560000000000001</v>
      </c>
      <c r="S307" s="1">
        <v>42723</v>
      </c>
      <c r="T307" s="5">
        <v>2262.5300000000002</v>
      </c>
      <c r="U307" s="5">
        <v>790.59</v>
      </c>
      <c r="V307" s="5">
        <v>7.58</v>
      </c>
      <c r="W307" s="5">
        <v>3.6493000000000002</v>
      </c>
    </row>
    <row r="308" spans="1:23" x14ac:dyDescent="0.25">
      <c r="A308" s="1">
        <f t="shared" si="24"/>
        <v>42722</v>
      </c>
      <c r="B308" s="3" t="str">
        <f t="shared" si="20"/>
        <v/>
      </c>
      <c r="C308" s="3">
        <f t="shared" si="21"/>
        <v>790.21</v>
      </c>
      <c r="D308" s="3">
        <f t="shared" si="22"/>
        <v>7.93</v>
      </c>
      <c r="E308" s="3">
        <f t="shared" si="23"/>
        <v>3.6720000000000002</v>
      </c>
      <c r="H308" s="1">
        <v>42586</v>
      </c>
      <c r="I308" s="2">
        <v>2164.25</v>
      </c>
      <c r="J308" s="1">
        <v>42723</v>
      </c>
      <c r="K308">
        <v>790.59</v>
      </c>
      <c r="L308" s="1">
        <v>42723</v>
      </c>
      <c r="M308">
        <v>7.58</v>
      </c>
      <c r="N308" s="1">
        <v>42723</v>
      </c>
      <c r="O308">
        <v>3.6493000000000002</v>
      </c>
      <c r="S308" s="1">
        <v>42722</v>
      </c>
      <c r="T308" s="5" t="s">
        <v>6</v>
      </c>
      <c r="U308" s="5">
        <v>790.21</v>
      </c>
      <c r="V308" s="5">
        <v>7.93</v>
      </c>
      <c r="W308" s="5">
        <v>3.6720000000000002</v>
      </c>
    </row>
    <row r="309" spans="1:23" x14ac:dyDescent="0.25">
      <c r="A309" s="1">
        <f t="shared" si="24"/>
        <v>42721</v>
      </c>
      <c r="B309" s="3" t="str">
        <f t="shared" si="20"/>
        <v/>
      </c>
      <c r="C309" s="3">
        <f t="shared" si="21"/>
        <v>790.99</v>
      </c>
      <c r="D309" s="3">
        <f t="shared" si="22"/>
        <v>7.73</v>
      </c>
      <c r="E309" s="3">
        <f t="shared" si="23"/>
        <v>3.7195</v>
      </c>
      <c r="H309" s="1">
        <v>42585</v>
      </c>
      <c r="I309" s="2">
        <v>2163.79</v>
      </c>
      <c r="J309" s="1">
        <v>42722</v>
      </c>
      <c r="K309">
        <v>790.21</v>
      </c>
      <c r="L309" s="1">
        <v>42722</v>
      </c>
      <c r="M309">
        <v>7.93</v>
      </c>
      <c r="N309" s="1">
        <v>42722</v>
      </c>
      <c r="O309">
        <v>3.6720000000000002</v>
      </c>
      <c r="S309" s="1">
        <v>42721</v>
      </c>
      <c r="T309" s="5" t="s">
        <v>6</v>
      </c>
      <c r="U309" s="5">
        <v>790.99</v>
      </c>
      <c r="V309" s="5">
        <v>7.73</v>
      </c>
      <c r="W309" s="5">
        <v>3.7195</v>
      </c>
    </row>
    <row r="310" spans="1:23" x14ac:dyDescent="0.25">
      <c r="A310" s="1">
        <f t="shared" si="24"/>
        <v>42720</v>
      </c>
      <c r="B310" s="3">
        <f t="shared" si="20"/>
        <v>2258.0700000000002</v>
      </c>
      <c r="C310" s="3">
        <f t="shared" si="21"/>
        <v>784.17</v>
      </c>
      <c r="D310" s="3">
        <f t="shared" si="22"/>
        <v>7.86</v>
      </c>
      <c r="E310" s="3">
        <f t="shared" si="23"/>
        <v>3.6</v>
      </c>
      <c r="H310" s="1">
        <v>42584</v>
      </c>
      <c r="I310" s="2">
        <v>2157.0300000000002</v>
      </c>
      <c r="J310" s="1">
        <v>42721</v>
      </c>
      <c r="K310">
        <v>790.99</v>
      </c>
      <c r="L310" s="1">
        <v>42721</v>
      </c>
      <c r="M310">
        <v>7.73</v>
      </c>
      <c r="N310" s="1">
        <v>42721</v>
      </c>
      <c r="O310">
        <v>3.7195</v>
      </c>
      <c r="S310" s="1">
        <v>42720</v>
      </c>
      <c r="T310" s="5">
        <v>2258.0700000000002</v>
      </c>
      <c r="U310" s="5">
        <v>784.17</v>
      </c>
      <c r="V310" s="5">
        <v>7.86</v>
      </c>
      <c r="W310" s="5">
        <v>3.6</v>
      </c>
    </row>
    <row r="311" spans="1:23" x14ac:dyDescent="0.25">
      <c r="A311" s="1">
        <f t="shared" si="24"/>
        <v>42719</v>
      </c>
      <c r="B311" s="3">
        <f t="shared" si="20"/>
        <v>2262.0300000000002</v>
      </c>
      <c r="C311" s="3">
        <f t="shared" si="21"/>
        <v>777.43</v>
      </c>
      <c r="D311" s="3">
        <f t="shared" si="22"/>
        <v>7.83</v>
      </c>
      <c r="E311" s="3">
        <f t="shared" si="23"/>
        <v>3.65</v>
      </c>
      <c r="H311" s="1">
        <v>42583</v>
      </c>
      <c r="I311" s="2">
        <v>2170.84</v>
      </c>
      <c r="J311" s="1">
        <v>42720</v>
      </c>
      <c r="K311">
        <v>784.17</v>
      </c>
      <c r="L311" s="1">
        <v>42720</v>
      </c>
      <c r="M311">
        <v>7.86</v>
      </c>
      <c r="N311" s="1">
        <v>42720</v>
      </c>
      <c r="O311">
        <v>3.6</v>
      </c>
      <c r="S311" s="1">
        <v>42719</v>
      </c>
      <c r="T311" s="5">
        <v>2262.0300000000002</v>
      </c>
      <c r="U311" s="5">
        <v>777.43</v>
      </c>
      <c r="V311" s="5">
        <v>7.83</v>
      </c>
      <c r="W311" s="5">
        <v>3.65</v>
      </c>
    </row>
    <row r="312" spans="1:23" x14ac:dyDescent="0.25">
      <c r="A312" s="1">
        <f t="shared" si="24"/>
        <v>42718</v>
      </c>
      <c r="B312" s="3">
        <f t="shared" si="20"/>
        <v>2253.2800000000002</v>
      </c>
      <c r="C312" s="3">
        <f t="shared" si="21"/>
        <v>774.49</v>
      </c>
      <c r="D312" s="3">
        <f t="shared" si="22"/>
        <v>8.2100000000000009</v>
      </c>
      <c r="E312" s="3">
        <f t="shared" si="23"/>
        <v>3.6021000000000001</v>
      </c>
      <c r="H312" s="1">
        <v>42580</v>
      </c>
      <c r="I312" s="2">
        <v>2173.6</v>
      </c>
      <c r="J312" s="1">
        <v>42719</v>
      </c>
      <c r="K312">
        <v>777.43</v>
      </c>
      <c r="L312" s="1">
        <v>42719</v>
      </c>
      <c r="M312">
        <v>7.83</v>
      </c>
      <c r="N312" s="1">
        <v>42719</v>
      </c>
      <c r="O312">
        <v>3.65</v>
      </c>
      <c r="S312" s="1">
        <v>42718</v>
      </c>
      <c r="T312" s="5">
        <v>2253.2800000000002</v>
      </c>
      <c r="U312" s="5">
        <v>774.49</v>
      </c>
      <c r="V312" s="5">
        <v>8.2100000000000009</v>
      </c>
      <c r="W312" s="5">
        <v>3.6021000000000001</v>
      </c>
    </row>
    <row r="313" spans="1:23" x14ac:dyDescent="0.25">
      <c r="A313" s="1">
        <f t="shared" si="24"/>
        <v>42717</v>
      </c>
      <c r="B313" s="3">
        <f t="shared" si="20"/>
        <v>2271.7199999999998</v>
      </c>
      <c r="C313" s="3">
        <f t="shared" si="21"/>
        <v>775</v>
      </c>
      <c r="D313" s="3">
        <f t="shared" si="22"/>
        <v>8.36</v>
      </c>
      <c r="E313" s="3">
        <f t="shared" si="23"/>
        <v>3.653</v>
      </c>
      <c r="H313" s="1">
        <v>42579</v>
      </c>
      <c r="I313" s="2">
        <v>2170.06</v>
      </c>
      <c r="J313" s="1">
        <v>42718</v>
      </c>
      <c r="K313">
        <v>774.49</v>
      </c>
      <c r="L313" s="1">
        <v>42718</v>
      </c>
      <c r="M313">
        <v>8.2100000000000009</v>
      </c>
      <c r="N313" s="1">
        <v>42718</v>
      </c>
      <c r="O313">
        <v>3.6021000000000001</v>
      </c>
      <c r="S313" s="1">
        <v>42717</v>
      </c>
      <c r="T313" s="5">
        <v>2271.7199999999998</v>
      </c>
      <c r="U313" s="5">
        <v>775</v>
      </c>
      <c r="V313" s="5">
        <v>8.36</v>
      </c>
      <c r="W313" s="5">
        <v>3.653</v>
      </c>
    </row>
    <row r="314" spans="1:23" x14ac:dyDescent="0.25">
      <c r="A314" s="1">
        <f t="shared" si="24"/>
        <v>42716</v>
      </c>
      <c r="B314" s="3">
        <f t="shared" si="20"/>
        <v>2256.96</v>
      </c>
      <c r="C314" s="3">
        <f t="shared" si="21"/>
        <v>777.99</v>
      </c>
      <c r="D314" s="3">
        <f t="shared" si="22"/>
        <v>8.4499999999999993</v>
      </c>
      <c r="E314" s="3">
        <f t="shared" si="23"/>
        <v>3.6385999999999998</v>
      </c>
      <c r="H314" s="1">
        <v>42578</v>
      </c>
      <c r="I314" s="2">
        <v>2166.58</v>
      </c>
      <c r="J314" s="1">
        <v>42717</v>
      </c>
      <c r="K314">
        <v>775</v>
      </c>
      <c r="L314" s="1">
        <v>42717</v>
      </c>
      <c r="M314">
        <v>8.36</v>
      </c>
      <c r="N314" s="1">
        <v>42717</v>
      </c>
      <c r="O314">
        <v>3.653</v>
      </c>
      <c r="S314" s="1">
        <v>42716</v>
      </c>
      <c r="T314" s="5">
        <v>2256.96</v>
      </c>
      <c r="U314" s="5">
        <v>777.99</v>
      </c>
      <c r="V314" s="5">
        <v>8.4499999999999993</v>
      </c>
      <c r="W314" s="5">
        <v>3.6385999999999998</v>
      </c>
    </row>
    <row r="315" spans="1:23" x14ac:dyDescent="0.25">
      <c r="A315" s="1">
        <f t="shared" si="24"/>
        <v>42715</v>
      </c>
      <c r="B315" s="3" t="str">
        <f t="shared" si="20"/>
        <v/>
      </c>
      <c r="C315" s="3">
        <f t="shared" si="21"/>
        <v>770.21</v>
      </c>
      <c r="D315" s="3">
        <f t="shared" si="22"/>
        <v>8.19</v>
      </c>
      <c r="E315" s="3">
        <f t="shared" si="23"/>
        <v>3.633</v>
      </c>
      <c r="H315" s="1">
        <v>42577</v>
      </c>
      <c r="I315" s="2">
        <v>2169.1799999999998</v>
      </c>
      <c r="J315" s="1">
        <v>42716</v>
      </c>
      <c r="K315">
        <v>777.99</v>
      </c>
      <c r="L315" s="1">
        <v>42716</v>
      </c>
      <c r="M315">
        <v>8.4499999999999993</v>
      </c>
      <c r="N315" s="1">
        <v>42716</v>
      </c>
      <c r="O315">
        <v>3.6385999999999998</v>
      </c>
      <c r="S315" s="1">
        <v>42715</v>
      </c>
      <c r="T315" s="5" t="s">
        <v>6</v>
      </c>
      <c r="U315" s="5">
        <v>770.21</v>
      </c>
      <c r="V315" s="5">
        <v>8.19</v>
      </c>
      <c r="W315" s="5">
        <v>3.633</v>
      </c>
    </row>
    <row r="316" spans="1:23" x14ac:dyDescent="0.25">
      <c r="A316" s="1">
        <f t="shared" si="24"/>
        <v>42714</v>
      </c>
      <c r="B316" s="3" t="str">
        <f t="shared" si="20"/>
        <v/>
      </c>
      <c r="C316" s="3">
        <f t="shared" si="21"/>
        <v>772.9</v>
      </c>
      <c r="D316" s="3">
        <f t="shared" si="22"/>
        <v>8.1199999999999992</v>
      </c>
      <c r="E316" s="3">
        <f t="shared" si="23"/>
        <v>3.6823000000000001</v>
      </c>
      <c r="H316" s="1">
        <v>42576</v>
      </c>
      <c r="I316" s="2">
        <v>2168.48</v>
      </c>
      <c r="J316" s="1">
        <v>42715</v>
      </c>
      <c r="K316">
        <v>770.21</v>
      </c>
      <c r="L316" s="1">
        <v>42715</v>
      </c>
      <c r="M316">
        <v>8.19</v>
      </c>
      <c r="N316" s="1">
        <v>42715</v>
      </c>
      <c r="O316">
        <v>3.633</v>
      </c>
      <c r="S316" s="1">
        <v>42714</v>
      </c>
      <c r="T316" s="5" t="s">
        <v>6</v>
      </c>
      <c r="U316" s="5">
        <v>772.9</v>
      </c>
      <c r="V316" s="5">
        <v>8.1199999999999992</v>
      </c>
      <c r="W316" s="5">
        <v>3.6823000000000001</v>
      </c>
    </row>
    <row r="317" spans="1:23" x14ac:dyDescent="0.25">
      <c r="A317" s="1">
        <f t="shared" si="24"/>
        <v>42713</v>
      </c>
      <c r="B317" s="3">
        <f t="shared" si="20"/>
        <v>2259.5300000000002</v>
      </c>
      <c r="C317" s="3">
        <f t="shared" si="21"/>
        <v>770.5</v>
      </c>
      <c r="D317" s="3">
        <f t="shared" si="22"/>
        <v>8.52</v>
      </c>
      <c r="E317" s="3">
        <f t="shared" si="23"/>
        <v>3.6987000000000001</v>
      </c>
      <c r="H317" s="1">
        <v>42573</v>
      </c>
      <c r="I317" s="2">
        <v>2175.0300000000002</v>
      </c>
      <c r="J317" s="1">
        <v>42714</v>
      </c>
      <c r="K317">
        <v>772.9</v>
      </c>
      <c r="L317" s="1">
        <v>42714</v>
      </c>
      <c r="M317">
        <v>8.1199999999999992</v>
      </c>
      <c r="N317" s="1">
        <v>42714</v>
      </c>
      <c r="O317">
        <v>3.6823000000000001</v>
      </c>
      <c r="S317" s="1">
        <v>42713</v>
      </c>
      <c r="T317" s="5">
        <v>2259.5300000000002</v>
      </c>
      <c r="U317" s="5">
        <v>770.5</v>
      </c>
      <c r="V317" s="5">
        <v>8.52</v>
      </c>
      <c r="W317" s="5">
        <v>3.6987000000000001</v>
      </c>
    </row>
    <row r="318" spans="1:23" x14ac:dyDescent="0.25">
      <c r="A318" s="1">
        <f t="shared" si="24"/>
        <v>42712</v>
      </c>
      <c r="B318" s="3">
        <f t="shared" si="20"/>
        <v>2246.19</v>
      </c>
      <c r="C318" s="3">
        <f t="shared" si="21"/>
        <v>765.01</v>
      </c>
      <c r="D318" s="3">
        <f t="shared" si="22"/>
        <v>8.3000000000000007</v>
      </c>
      <c r="E318" s="3">
        <f t="shared" si="23"/>
        <v>3.68</v>
      </c>
      <c r="H318" s="1">
        <v>42572</v>
      </c>
      <c r="I318" s="2">
        <v>2165.17</v>
      </c>
      <c r="J318" s="1">
        <v>42713</v>
      </c>
      <c r="K318">
        <v>770.5</v>
      </c>
      <c r="L318" s="1">
        <v>42713</v>
      </c>
      <c r="M318">
        <v>8.52</v>
      </c>
      <c r="N318" s="1">
        <v>42713</v>
      </c>
      <c r="O318">
        <v>3.6987000000000001</v>
      </c>
      <c r="S318" s="1">
        <v>42712</v>
      </c>
      <c r="T318" s="5">
        <v>2246.19</v>
      </c>
      <c r="U318" s="5">
        <v>765.01</v>
      </c>
      <c r="V318" s="5">
        <v>8.3000000000000007</v>
      </c>
      <c r="W318" s="5">
        <v>3.68</v>
      </c>
    </row>
    <row r="319" spans="1:23" x14ac:dyDescent="0.25">
      <c r="A319" s="1">
        <f t="shared" si="24"/>
        <v>42711</v>
      </c>
      <c r="B319" s="3">
        <f t="shared" si="20"/>
        <v>2241.35</v>
      </c>
      <c r="C319" s="3">
        <f t="shared" si="21"/>
        <v>765.01</v>
      </c>
      <c r="D319" s="3">
        <f t="shared" si="22"/>
        <v>8.33</v>
      </c>
      <c r="E319" s="3">
        <f t="shared" si="23"/>
        <v>3.6600999999999999</v>
      </c>
      <c r="H319" s="1">
        <v>42571</v>
      </c>
      <c r="I319" s="2">
        <v>2173.02</v>
      </c>
      <c r="J319" s="1">
        <v>42712</v>
      </c>
      <c r="K319">
        <v>765.01</v>
      </c>
      <c r="L319" s="1">
        <v>42712</v>
      </c>
      <c r="M319">
        <v>8.3000000000000007</v>
      </c>
      <c r="N319" s="1">
        <v>42712</v>
      </c>
      <c r="O319">
        <v>3.68</v>
      </c>
      <c r="S319" s="1">
        <v>42711</v>
      </c>
      <c r="T319" s="5">
        <v>2241.35</v>
      </c>
      <c r="U319" s="5">
        <v>765.01</v>
      </c>
      <c r="V319" s="5">
        <v>8.33</v>
      </c>
      <c r="W319" s="5">
        <v>3.6600999999999999</v>
      </c>
    </row>
    <row r="320" spans="1:23" x14ac:dyDescent="0.25">
      <c r="A320" s="1">
        <f t="shared" si="24"/>
        <v>42710</v>
      </c>
      <c r="B320" s="3">
        <f t="shared" si="20"/>
        <v>2212.23</v>
      </c>
      <c r="C320" s="3">
        <f t="shared" si="21"/>
        <v>757.36</v>
      </c>
      <c r="D320" s="3">
        <f t="shared" si="22"/>
        <v>7.71</v>
      </c>
      <c r="E320" s="3">
        <f t="shared" si="23"/>
        <v>3.52</v>
      </c>
      <c r="H320" s="1">
        <v>42570</v>
      </c>
      <c r="I320" s="2">
        <v>2163.7800000000002</v>
      </c>
      <c r="J320" s="1">
        <v>42711</v>
      </c>
      <c r="K320">
        <v>765.01</v>
      </c>
      <c r="L320" s="1">
        <v>42711</v>
      </c>
      <c r="M320">
        <v>8.33</v>
      </c>
      <c r="N320" s="1">
        <v>42711</v>
      </c>
      <c r="O320">
        <v>3.6600999999999999</v>
      </c>
      <c r="S320" s="1">
        <v>42710</v>
      </c>
      <c r="T320" s="5">
        <v>2212.23</v>
      </c>
      <c r="U320" s="5">
        <v>757.36</v>
      </c>
      <c r="V320" s="5">
        <v>7.71</v>
      </c>
      <c r="W320" s="5">
        <v>3.52</v>
      </c>
    </row>
    <row r="321" spans="1:23" x14ac:dyDescent="0.25">
      <c r="A321" s="1">
        <f t="shared" si="24"/>
        <v>42709</v>
      </c>
      <c r="B321" s="3">
        <f t="shared" si="20"/>
        <v>2204.71</v>
      </c>
      <c r="C321" s="3">
        <f t="shared" si="21"/>
        <v>750.62</v>
      </c>
      <c r="D321" s="3">
        <f t="shared" si="22"/>
        <v>6.7</v>
      </c>
      <c r="E321" s="3">
        <f t="shared" si="23"/>
        <v>3.4782999999999999</v>
      </c>
      <c r="H321" s="1">
        <v>42569</v>
      </c>
      <c r="I321" s="2">
        <v>2166.89</v>
      </c>
      <c r="J321" s="1">
        <v>42710</v>
      </c>
      <c r="K321">
        <v>757.36</v>
      </c>
      <c r="L321" s="1">
        <v>42710</v>
      </c>
      <c r="M321">
        <v>7.71</v>
      </c>
      <c r="N321" s="1">
        <v>42710</v>
      </c>
      <c r="O321">
        <v>3.52</v>
      </c>
      <c r="S321" s="1">
        <v>42709</v>
      </c>
      <c r="T321" s="5">
        <v>2204.71</v>
      </c>
      <c r="U321" s="5">
        <v>750.62</v>
      </c>
      <c r="V321" s="5">
        <v>6.7</v>
      </c>
      <c r="W321" s="5">
        <v>3.4782999999999999</v>
      </c>
    </row>
    <row r="322" spans="1:23" x14ac:dyDescent="0.25">
      <c r="A322" s="1">
        <f t="shared" si="24"/>
        <v>42708</v>
      </c>
      <c r="B322" s="3" t="str">
        <f t="shared" si="20"/>
        <v/>
      </c>
      <c r="C322" s="3">
        <f t="shared" si="21"/>
        <v>768.5</v>
      </c>
      <c r="D322" s="3">
        <f t="shared" si="22"/>
        <v>7.55</v>
      </c>
      <c r="E322" s="3">
        <f t="shared" si="23"/>
        <v>3.9056000000000002</v>
      </c>
      <c r="H322" s="1">
        <v>42566</v>
      </c>
      <c r="I322" s="2">
        <v>2161.7399999999998</v>
      </c>
      <c r="J322" s="1">
        <v>42709</v>
      </c>
      <c r="K322">
        <v>750.62</v>
      </c>
      <c r="L322" s="1">
        <v>42709</v>
      </c>
      <c r="M322">
        <v>6.7</v>
      </c>
      <c r="N322" s="1">
        <v>42709</v>
      </c>
      <c r="O322">
        <v>3.4782999999999999</v>
      </c>
      <c r="S322" s="1">
        <v>42708</v>
      </c>
      <c r="T322" s="5" t="s">
        <v>6</v>
      </c>
      <c r="U322" s="5">
        <v>768.5</v>
      </c>
      <c r="V322" s="5">
        <v>7.55</v>
      </c>
      <c r="W322" s="5">
        <v>3.9056000000000002</v>
      </c>
    </row>
    <row r="323" spans="1:23" x14ac:dyDescent="0.25">
      <c r="A323" s="1">
        <f t="shared" si="24"/>
        <v>42707</v>
      </c>
      <c r="B323" s="3" t="str">
        <f t="shared" ref="B323:B386" si="25">IFERROR(VLOOKUP($A323,$H$2:$I$1965,2,FALSE),"")</f>
        <v/>
      </c>
      <c r="C323" s="3">
        <f t="shared" ref="C323:C386" si="26">IFERROR(VLOOKUP($A323,$J$1:$K$1965,2,FALSE),"")</f>
        <v>765.27</v>
      </c>
      <c r="D323" s="3">
        <f t="shared" ref="D323:D386" si="27">IFERROR(VLOOKUP($A323,$L$1:$M$1965,2,FALSE),"")</f>
        <v>7.91</v>
      </c>
      <c r="E323" s="3">
        <f t="shared" ref="E323:E386" si="28">IFERROR(VLOOKUP($A323,$N$1:$O$1965,2,FALSE),"")</f>
        <v>3.91</v>
      </c>
      <c r="H323" s="1">
        <v>42565</v>
      </c>
      <c r="I323" s="2">
        <v>2163.75</v>
      </c>
      <c r="J323" s="1">
        <v>42708</v>
      </c>
      <c r="K323">
        <v>768.5</v>
      </c>
      <c r="L323" s="1">
        <v>42708</v>
      </c>
      <c r="M323">
        <v>7.55</v>
      </c>
      <c r="N323" s="1">
        <v>42708</v>
      </c>
      <c r="O323">
        <v>3.9056000000000002</v>
      </c>
      <c r="S323" s="1">
        <v>42707</v>
      </c>
      <c r="T323" s="5" t="s">
        <v>6</v>
      </c>
      <c r="U323" s="5">
        <v>765.27</v>
      </c>
      <c r="V323" s="5">
        <v>7.91</v>
      </c>
      <c r="W323" s="5">
        <v>3.91</v>
      </c>
    </row>
    <row r="324" spans="1:23" x14ac:dyDescent="0.25">
      <c r="A324" s="1">
        <f t="shared" ref="A324:A387" si="29">A323-1</f>
        <v>42706</v>
      </c>
      <c r="B324" s="3">
        <f t="shared" si="25"/>
        <v>2191.9499999999998</v>
      </c>
      <c r="C324" s="3">
        <f t="shared" si="26"/>
        <v>774.91</v>
      </c>
      <c r="D324" s="3">
        <f t="shared" si="27"/>
        <v>7.7</v>
      </c>
      <c r="E324" s="3">
        <f t="shared" si="28"/>
        <v>3.9</v>
      </c>
      <c r="H324" s="1">
        <v>42564</v>
      </c>
      <c r="I324" s="2">
        <v>2152.4299999999998</v>
      </c>
      <c r="J324" s="1">
        <v>42707</v>
      </c>
      <c r="K324">
        <v>765.27</v>
      </c>
      <c r="L324" s="1">
        <v>42707</v>
      </c>
      <c r="M324">
        <v>7.91</v>
      </c>
      <c r="N324" s="1">
        <v>42707</v>
      </c>
      <c r="O324">
        <v>3.91</v>
      </c>
      <c r="S324" s="1">
        <v>42706</v>
      </c>
      <c r="T324" s="5">
        <v>2191.9499999999998</v>
      </c>
      <c r="U324" s="5">
        <v>774.91</v>
      </c>
      <c r="V324" s="5">
        <v>7.7</v>
      </c>
      <c r="W324" s="5">
        <v>3.9</v>
      </c>
    </row>
    <row r="325" spans="1:23" x14ac:dyDescent="0.25">
      <c r="A325" s="1">
        <f t="shared" si="29"/>
        <v>42705</v>
      </c>
      <c r="B325" s="3">
        <f t="shared" si="25"/>
        <v>2191.08</v>
      </c>
      <c r="C325" s="3">
        <f t="shared" si="26"/>
        <v>755.36</v>
      </c>
      <c r="D325" s="3">
        <f t="shared" si="27"/>
        <v>8.4600000000000009</v>
      </c>
      <c r="E325" s="3">
        <f t="shared" si="28"/>
        <v>3.8776999999999999</v>
      </c>
      <c r="H325" s="1">
        <v>42563</v>
      </c>
      <c r="I325" s="2">
        <v>2152.14</v>
      </c>
      <c r="J325" s="1">
        <v>42706</v>
      </c>
      <c r="K325">
        <v>774.91</v>
      </c>
      <c r="L325" s="1">
        <v>42706</v>
      </c>
      <c r="M325">
        <v>7.7</v>
      </c>
      <c r="N325" s="1">
        <v>42706</v>
      </c>
      <c r="O325">
        <v>3.9</v>
      </c>
      <c r="S325" s="1">
        <v>42705</v>
      </c>
      <c r="T325" s="5">
        <v>2191.08</v>
      </c>
      <c r="U325" s="5">
        <v>755.36</v>
      </c>
      <c r="V325" s="5">
        <v>8.4600000000000009</v>
      </c>
      <c r="W325" s="5">
        <v>3.8776999999999999</v>
      </c>
    </row>
    <row r="326" spans="1:23" x14ac:dyDescent="0.25">
      <c r="A326" s="1">
        <f t="shared" si="29"/>
        <v>42704</v>
      </c>
      <c r="B326" s="3">
        <f t="shared" si="25"/>
        <v>2198.81</v>
      </c>
      <c r="C326" s="3">
        <f t="shared" si="26"/>
        <v>739</v>
      </c>
      <c r="D326" s="3">
        <f t="shared" si="27"/>
        <v>8.6199999999999992</v>
      </c>
      <c r="E326" s="3">
        <f t="shared" si="28"/>
        <v>3.8809</v>
      </c>
      <c r="H326" s="1">
        <v>42562</v>
      </c>
      <c r="I326" s="2">
        <v>2137.16</v>
      </c>
      <c r="J326" s="1">
        <v>42705</v>
      </c>
      <c r="K326">
        <v>755.36</v>
      </c>
      <c r="L326" s="1">
        <v>42705</v>
      </c>
      <c r="M326">
        <v>8.4600000000000009</v>
      </c>
      <c r="N326" s="1">
        <v>42705</v>
      </c>
      <c r="O326">
        <v>3.8776999999999999</v>
      </c>
      <c r="S326" s="1">
        <v>42704</v>
      </c>
      <c r="T326" s="5">
        <v>2198.81</v>
      </c>
      <c r="U326" s="5">
        <v>739</v>
      </c>
      <c r="V326" s="5">
        <v>8.6199999999999992</v>
      </c>
      <c r="W326" s="5">
        <v>3.8809</v>
      </c>
    </row>
    <row r="327" spans="1:23" x14ac:dyDescent="0.25">
      <c r="A327" s="1">
        <f t="shared" si="29"/>
        <v>42703</v>
      </c>
      <c r="B327" s="3">
        <f t="shared" si="25"/>
        <v>2204.66</v>
      </c>
      <c r="C327" s="3">
        <f t="shared" si="26"/>
        <v>731.05</v>
      </c>
      <c r="D327" s="3">
        <f t="shared" si="27"/>
        <v>8.16</v>
      </c>
      <c r="E327" s="3">
        <f t="shared" si="28"/>
        <v>3.8252000000000002</v>
      </c>
      <c r="H327" s="1">
        <v>42559</v>
      </c>
      <c r="I327" s="2">
        <v>2129.9</v>
      </c>
      <c r="J327" s="1">
        <v>42704</v>
      </c>
      <c r="K327">
        <v>739</v>
      </c>
      <c r="L327" s="1">
        <v>42704</v>
      </c>
      <c r="M327">
        <v>8.6199999999999992</v>
      </c>
      <c r="N327" s="1">
        <v>42704</v>
      </c>
      <c r="O327">
        <v>3.8809</v>
      </c>
      <c r="S327" s="1">
        <v>42703</v>
      </c>
      <c r="T327" s="5">
        <v>2204.66</v>
      </c>
      <c r="U327" s="5">
        <v>731.05</v>
      </c>
      <c r="V327" s="5">
        <v>8.16</v>
      </c>
      <c r="W327" s="5">
        <v>3.8252000000000002</v>
      </c>
    </row>
    <row r="328" spans="1:23" x14ac:dyDescent="0.25">
      <c r="A328" s="1">
        <f t="shared" si="29"/>
        <v>42702</v>
      </c>
      <c r="B328" s="3">
        <f t="shared" si="25"/>
        <v>2201.7199999999998</v>
      </c>
      <c r="C328" s="3">
        <f t="shared" si="26"/>
        <v>731.52</v>
      </c>
      <c r="D328" s="3">
        <f t="shared" si="27"/>
        <v>8.6999999999999993</v>
      </c>
      <c r="E328" s="3">
        <f t="shared" si="28"/>
        <v>3.8730000000000002</v>
      </c>
      <c r="H328" s="1">
        <v>42558</v>
      </c>
      <c r="I328" s="2">
        <v>2097.9</v>
      </c>
      <c r="J328" s="1">
        <v>42703</v>
      </c>
      <c r="K328">
        <v>731.05</v>
      </c>
      <c r="L328" s="1">
        <v>42703</v>
      </c>
      <c r="M328">
        <v>8.16</v>
      </c>
      <c r="N328" s="1">
        <v>42703</v>
      </c>
      <c r="O328">
        <v>3.8252000000000002</v>
      </c>
      <c r="S328" s="1">
        <v>42702</v>
      </c>
      <c r="T328" s="5">
        <v>2201.7199999999998</v>
      </c>
      <c r="U328" s="5">
        <v>731.52</v>
      </c>
      <c r="V328" s="5">
        <v>8.6999999999999993</v>
      </c>
      <c r="W328" s="5">
        <v>3.8730000000000002</v>
      </c>
    </row>
    <row r="329" spans="1:23" x14ac:dyDescent="0.25">
      <c r="A329" s="1">
        <f t="shared" si="29"/>
        <v>42701</v>
      </c>
      <c r="B329" s="3" t="str">
        <f t="shared" si="25"/>
        <v/>
      </c>
      <c r="C329" s="3">
        <f t="shared" si="26"/>
        <v>724.99</v>
      </c>
      <c r="D329" s="3">
        <f t="shared" si="27"/>
        <v>8.8800000000000008</v>
      </c>
      <c r="E329" s="3">
        <f t="shared" si="28"/>
        <v>3.8231000000000002</v>
      </c>
      <c r="H329" s="1">
        <v>42557</v>
      </c>
      <c r="I329" s="2">
        <v>2099.73</v>
      </c>
      <c r="J329" s="1">
        <v>42702</v>
      </c>
      <c r="K329">
        <v>731.52</v>
      </c>
      <c r="L329" s="1">
        <v>42702</v>
      </c>
      <c r="M329">
        <v>8.6999999999999993</v>
      </c>
      <c r="N329" s="1">
        <v>42702</v>
      </c>
      <c r="O329">
        <v>3.8730000000000002</v>
      </c>
      <c r="S329" s="1">
        <v>42701</v>
      </c>
      <c r="T329" s="5" t="s">
        <v>6</v>
      </c>
      <c r="U329" s="5">
        <v>724.99</v>
      </c>
      <c r="V329" s="5">
        <v>8.8800000000000008</v>
      </c>
      <c r="W329" s="5">
        <v>3.8231000000000002</v>
      </c>
    </row>
    <row r="330" spans="1:23" x14ac:dyDescent="0.25">
      <c r="A330" s="1">
        <f t="shared" si="29"/>
        <v>42700</v>
      </c>
      <c r="B330" s="3" t="str">
        <f t="shared" si="25"/>
        <v/>
      </c>
      <c r="C330" s="3">
        <f t="shared" si="26"/>
        <v>731.19</v>
      </c>
      <c r="D330" s="3">
        <f t="shared" si="27"/>
        <v>9.33</v>
      </c>
      <c r="E330" s="3">
        <f t="shared" si="28"/>
        <v>3.83</v>
      </c>
      <c r="H330" s="1">
        <v>42556</v>
      </c>
      <c r="I330" s="2">
        <v>2088.5500000000002</v>
      </c>
      <c r="J330" s="1">
        <v>42701</v>
      </c>
      <c r="K330">
        <v>724.99</v>
      </c>
      <c r="L330" s="1">
        <v>42701</v>
      </c>
      <c r="M330">
        <v>8.8800000000000008</v>
      </c>
      <c r="N330" s="1">
        <v>42701</v>
      </c>
      <c r="O330">
        <v>3.8231000000000002</v>
      </c>
      <c r="S330" s="1">
        <v>42700</v>
      </c>
      <c r="T330" s="5" t="s">
        <v>6</v>
      </c>
      <c r="U330" s="5">
        <v>731.19</v>
      </c>
      <c r="V330" s="5">
        <v>9.33</v>
      </c>
      <c r="W330" s="5">
        <v>3.83</v>
      </c>
    </row>
    <row r="331" spans="1:23" x14ac:dyDescent="0.25">
      <c r="A331" s="1">
        <f t="shared" si="29"/>
        <v>42699</v>
      </c>
      <c r="B331" s="3">
        <f t="shared" si="25"/>
        <v>2213.35</v>
      </c>
      <c r="C331" s="3">
        <f t="shared" si="26"/>
        <v>740.36</v>
      </c>
      <c r="D331" s="3">
        <f t="shared" si="27"/>
        <v>9.3800000000000008</v>
      </c>
      <c r="E331" s="3">
        <f t="shared" si="28"/>
        <v>3.9003000000000001</v>
      </c>
      <c r="H331" s="1">
        <v>42552</v>
      </c>
      <c r="I331" s="2">
        <v>2102.9499999999998</v>
      </c>
      <c r="J331" s="1">
        <v>42700</v>
      </c>
      <c r="K331">
        <v>731.19</v>
      </c>
      <c r="L331" s="1">
        <v>42700</v>
      </c>
      <c r="M331">
        <v>9.33</v>
      </c>
      <c r="N331" s="1">
        <v>42700</v>
      </c>
      <c r="O331">
        <v>3.83</v>
      </c>
      <c r="S331" s="1">
        <v>42699</v>
      </c>
      <c r="T331" s="5">
        <v>2213.35</v>
      </c>
      <c r="U331" s="5">
        <v>740.36</v>
      </c>
      <c r="V331" s="5">
        <v>9.3800000000000008</v>
      </c>
      <c r="W331" s="5">
        <v>3.9003000000000001</v>
      </c>
    </row>
    <row r="332" spans="1:23" x14ac:dyDescent="0.25">
      <c r="A332" s="1">
        <f t="shared" si="29"/>
        <v>42698</v>
      </c>
      <c r="B332" s="3" t="str">
        <f t="shared" si="25"/>
        <v/>
      </c>
      <c r="C332" s="3">
        <f t="shared" si="26"/>
        <v>737.68</v>
      </c>
      <c r="D332" s="3">
        <f t="shared" si="27"/>
        <v>9.1999999999999993</v>
      </c>
      <c r="E332" s="3">
        <f t="shared" si="28"/>
        <v>3.8997000000000002</v>
      </c>
      <c r="H332" s="1">
        <v>42551</v>
      </c>
      <c r="I332" s="2">
        <v>2098.86</v>
      </c>
      <c r="J332" s="1">
        <v>42699</v>
      </c>
      <c r="K332">
        <v>740.36</v>
      </c>
      <c r="L332" s="1">
        <v>42699</v>
      </c>
      <c r="M332">
        <v>9.3800000000000008</v>
      </c>
      <c r="N332" s="1">
        <v>42699</v>
      </c>
      <c r="O332">
        <v>3.9003000000000001</v>
      </c>
      <c r="S332" s="1">
        <v>42698</v>
      </c>
      <c r="T332" s="5" t="s">
        <v>6</v>
      </c>
      <c r="U332" s="5">
        <v>737.68</v>
      </c>
      <c r="V332" s="5">
        <v>9.1999999999999993</v>
      </c>
      <c r="W332" s="5">
        <v>3.8997000000000002</v>
      </c>
    </row>
    <row r="333" spans="1:23" x14ac:dyDescent="0.25">
      <c r="A333" s="1">
        <f t="shared" si="29"/>
        <v>42697</v>
      </c>
      <c r="B333" s="3">
        <f t="shared" si="25"/>
        <v>2204.7199999999998</v>
      </c>
      <c r="C333" s="3">
        <f t="shared" si="26"/>
        <v>741.99</v>
      </c>
      <c r="D333" s="3">
        <f t="shared" si="27"/>
        <v>9.69</v>
      </c>
      <c r="E333" s="3">
        <f t="shared" si="28"/>
        <v>3.8609</v>
      </c>
      <c r="H333" s="1">
        <v>42550</v>
      </c>
      <c r="I333" s="2">
        <v>2070.77</v>
      </c>
      <c r="J333" s="1">
        <v>42698</v>
      </c>
      <c r="K333">
        <v>737.68</v>
      </c>
      <c r="L333" s="1">
        <v>42698</v>
      </c>
      <c r="M333">
        <v>9.1999999999999993</v>
      </c>
      <c r="N333" s="1">
        <v>42698</v>
      </c>
      <c r="O333">
        <v>3.8997000000000002</v>
      </c>
      <c r="S333" s="1">
        <v>42697</v>
      </c>
      <c r="T333" s="5">
        <v>2204.7199999999998</v>
      </c>
      <c r="U333" s="5">
        <v>741.99</v>
      </c>
      <c r="V333" s="5">
        <v>9.69</v>
      </c>
      <c r="W333" s="5">
        <v>3.8609</v>
      </c>
    </row>
    <row r="334" spans="1:23" x14ac:dyDescent="0.25">
      <c r="A334" s="1">
        <f t="shared" si="29"/>
        <v>42696</v>
      </c>
      <c r="B334" s="3">
        <f t="shared" si="25"/>
        <v>2202.94</v>
      </c>
      <c r="C334" s="3">
        <f t="shared" si="26"/>
        <v>750.05</v>
      </c>
      <c r="D334" s="3">
        <f t="shared" si="27"/>
        <v>9.84</v>
      </c>
      <c r="E334" s="3">
        <f t="shared" si="28"/>
        <v>3.8990999999999998</v>
      </c>
      <c r="H334" s="1">
        <v>42549</v>
      </c>
      <c r="I334" s="2">
        <v>2036.09</v>
      </c>
      <c r="J334" s="1">
        <v>42697</v>
      </c>
      <c r="K334">
        <v>741.99</v>
      </c>
      <c r="L334" s="1">
        <v>42697</v>
      </c>
      <c r="M334">
        <v>9.69</v>
      </c>
      <c r="N334" s="1">
        <v>42697</v>
      </c>
      <c r="O334">
        <v>3.8609</v>
      </c>
      <c r="S334" s="1">
        <v>42696</v>
      </c>
      <c r="T334" s="5">
        <v>2202.94</v>
      </c>
      <c r="U334" s="5">
        <v>750.05</v>
      </c>
      <c r="V334" s="5">
        <v>9.84</v>
      </c>
      <c r="W334" s="5">
        <v>3.8990999999999998</v>
      </c>
    </row>
    <row r="335" spans="1:23" x14ac:dyDescent="0.25">
      <c r="A335" s="1">
        <f t="shared" si="29"/>
        <v>42695</v>
      </c>
      <c r="B335" s="3">
        <f t="shared" si="25"/>
        <v>2198.1799999999998</v>
      </c>
      <c r="C335" s="3">
        <f t="shared" si="26"/>
        <v>738.99</v>
      </c>
      <c r="D335" s="3">
        <f t="shared" si="27"/>
        <v>9.61</v>
      </c>
      <c r="E335" s="3">
        <f t="shared" si="28"/>
        <v>3.9476</v>
      </c>
      <c r="H335" s="1">
        <v>42548</v>
      </c>
      <c r="I335" s="2">
        <v>2000.54</v>
      </c>
      <c r="J335" s="1">
        <v>42696</v>
      </c>
      <c r="K335">
        <v>750.05</v>
      </c>
      <c r="L335" s="1">
        <v>42696</v>
      </c>
      <c r="M335">
        <v>9.84</v>
      </c>
      <c r="N335" s="1">
        <v>42696</v>
      </c>
      <c r="O335">
        <v>3.8990999999999998</v>
      </c>
      <c r="S335" s="1">
        <v>42695</v>
      </c>
      <c r="T335" s="5">
        <v>2198.1799999999998</v>
      </c>
      <c r="U335" s="5">
        <v>738.99</v>
      </c>
      <c r="V335" s="5">
        <v>9.61</v>
      </c>
      <c r="W335" s="5">
        <v>3.9476</v>
      </c>
    </row>
    <row r="336" spans="1:23" x14ac:dyDescent="0.25">
      <c r="A336" s="1">
        <f t="shared" si="29"/>
        <v>42694</v>
      </c>
      <c r="B336" s="3" t="str">
        <f t="shared" si="25"/>
        <v/>
      </c>
      <c r="C336" s="3">
        <f t="shared" si="26"/>
        <v>729.67</v>
      </c>
      <c r="D336" s="3">
        <f t="shared" si="27"/>
        <v>9.57</v>
      </c>
      <c r="E336" s="3">
        <f t="shared" si="28"/>
        <v>3.89</v>
      </c>
      <c r="H336" s="1">
        <v>42545</v>
      </c>
      <c r="I336" s="2">
        <v>2037.41</v>
      </c>
      <c r="J336" s="1">
        <v>42695</v>
      </c>
      <c r="K336">
        <v>738.99</v>
      </c>
      <c r="L336" s="1">
        <v>42695</v>
      </c>
      <c r="M336">
        <v>9.61</v>
      </c>
      <c r="N336" s="1">
        <v>42695</v>
      </c>
      <c r="O336">
        <v>3.9476</v>
      </c>
      <c r="S336" s="1">
        <v>42694</v>
      </c>
      <c r="T336" s="5" t="s">
        <v>6</v>
      </c>
      <c r="U336" s="5">
        <v>729.67</v>
      </c>
      <c r="V336" s="5">
        <v>9.57</v>
      </c>
      <c r="W336" s="5">
        <v>3.89</v>
      </c>
    </row>
    <row r="337" spans="1:23" x14ac:dyDescent="0.25">
      <c r="A337" s="1">
        <f t="shared" si="29"/>
        <v>42693</v>
      </c>
      <c r="B337" s="3" t="str">
        <f t="shared" si="25"/>
        <v/>
      </c>
      <c r="C337" s="3">
        <f t="shared" si="26"/>
        <v>752.9</v>
      </c>
      <c r="D337" s="3">
        <f t="shared" si="27"/>
        <v>9.73</v>
      </c>
      <c r="E337" s="3">
        <f t="shared" si="28"/>
        <v>3.9569000000000001</v>
      </c>
      <c r="H337" s="1">
        <v>42544</v>
      </c>
      <c r="I337" s="2">
        <v>2113.3200000000002</v>
      </c>
      <c r="J337" s="1">
        <v>42694</v>
      </c>
      <c r="K337">
        <v>729.67</v>
      </c>
      <c r="L337" s="1">
        <v>42694</v>
      </c>
      <c r="M337">
        <v>9.57</v>
      </c>
      <c r="N337" s="1">
        <v>42694</v>
      </c>
      <c r="O337">
        <v>3.89</v>
      </c>
      <c r="S337" s="1">
        <v>42693</v>
      </c>
      <c r="T337" s="5" t="s">
        <v>6</v>
      </c>
      <c r="U337" s="5">
        <v>752.9</v>
      </c>
      <c r="V337" s="5">
        <v>9.73</v>
      </c>
      <c r="W337" s="5">
        <v>3.9569000000000001</v>
      </c>
    </row>
    <row r="338" spans="1:23" x14ac:dyDescent="0.25">
      <c r="A338" s="1">
        <f t="shared" si="29"/>
        <v>42692</v>
      </c>
      <c r="B338" s="3">
        <f t="shared" si="25"/>
        <v>2181.9</v>
      </c>
      <c r="C338" s="3">
        <f t="shared" si="26"/>
        <v>753.97</v>
      </c>
      <c r="D338" s="3">
        <f t="shared" si="27"/>
        <v>9.52</v>
      </c>
      <c r="E338" s="3">
        <f t="shared" si="28"/>
        <v>3.9089999999999998</v>
      </c>
      <c r="H338" s="1">
        <v>42543</v>
      </c>
      <c r="I338" s="2">
        <v>2085.4499999999998</v>
      </c>
      <c r="J338" s="1">
        <v>42693</v>
      </c>
      <c r="K338">
        <v>752.9</v>
      </c>
      <c r="L338" s="1">
        <v>42693</v>
      </c>
      <c r="M338">
        <v>9.73</v>
      </c>
      <c r="N338" s="1">
        <v>42693</v>
      </c>
      <c r="O338">
        <v>3.9569000000000001</v>
      </c>
      <c r="S338" s="1">
        <v>42692</v>
      </c>
      <c r="T338" s="5">
        <v>2181.9</v>
      </c>
      <c r="U338" s="5">
        <v>753.97</v>
      </c>
      <c r="V338" s="5">
        <v>9.52</v>
      </c>
      <c r="W338" s="5">
        <v>3.9089999999999998</v>
      </c>
    </row>
    <row r="339" spans="1:23" x14ac:dyDescent="0.25">
      <c r="A339" s="1">
        <f t="shared" si="29"/>
        <v>42691</v>
      </c>
      <c r="B339" s="3">
        <f t="shared" si="25"/>
        <v>2187.12</v>
      </c>
      <c r="C339" s="3">
        <f t="shared" si="26"/>
        <v>740.67</v>
      </c>
      <c r="D339" s="3">
        <f t="shared" si="27"/>
        <v>9.99</v>
      </c>
      <c r="E339" s="3">
        <f t="shared" si="28"/>
        <v>3.8982999999999999</v>
      </c>
      <c r="H339" s="1">
        <v>42542</v>
      </c>
      <c r="I339" s="2">
        <v>2088.9</v>
      </c>
      <c r="J339" s="1">
        <v>42692</v>
      </c>
      <c r="K339">
        <v>753.97</v>
      </c>
      <c r="L339" s="1">
        <v>42692</v>
      </c>
      <c r="M339">
        <v>9.52</v>
      </c>
      <c r="N339" s="1">
        <v>42692</v>
      </c>
      <c r="O339">
        <v>3.9089999999999998</v>
      </c>
      <c r="S339" s="1">
        <v>42691</v>
      </c>
      <c r="T339" s="5">
        <v>2187.12</v>
      </c>
      <c r="U339" s="5">
        <v>740.67</v>
      </c>
      <c r="V339" s="5">
        <v>9.99</v>
      </c>
      <c r="W339" s="5">
        <v>3.8982999999999999</v>
      </c>
    </row>
    <row r="340" spans="1:23" x14ac:dyDescent="0.25">
      <c r="A340" s="1">
        <f t="shared" si="29"/>
        <v>42690</v>
      </c>
      <c r="B340" s="3">
        <f t="shared" si="25"/>
        <v>2176.94</v>
      </c>
      <c r="C340" s="3">
        <f t="shared" si="26"/>
        <v>744.99</v>
      </c>
      <c r="D340" s="3">
        <f t="shared" si="27"/>
        <v>10.02</v>
      </c>
      <c r="E340" s="3">
        <f t="shared" si="28"/>
        <v>3.94</v>
      </c>
      <c r="H340" s="1">
        <v>42541</v>
      </c>
      <c r="I340" s="2">
        <v>2083.25</v>
      </c>
      <c r="J340" s="1">
        <v>42691</v>
      </c>
      <c r="K340">
        <v>740.67</v>
      </c>
      <c r="L340" s="1">
        <v>42691</v>
      </c>
      <c r="M340">
        <v>9.99</v>
      </c>
      <c r="N340" s="1">
        <v>42691</v>
      </c>
      <c r="O340">
        <v>3.8982999999999999</v>
      </c>
      <c r="S340" s="1">
        <v>42690</v>
      </c>
      <c r="T340" s="5">
        <v>2176.94</v>
      </c>
      <c r="U340" s="5">
        <v>744.99</v>
      </c>
      <c r="V340" s="5">
        <v>10.02</v>
      </c>
      <c r="W340" s="5">
        <v>3.94</v>
      </c>
    </row>
    <row r="341" spans="1:23" x14ac:dyDescent="0.25">
      <c r="A341" s="1">
        <f t="shared" si="29"/>
        <v>42689</v>
      </c>
      <c r="B341" s="3">
        <f t="shared" si="25"/>
        <v>2180.39</v>
      </c>
      <c r="C341" s="3">
        <f t="shared" si="26"/>
        <v>712.17</v>
      </c>
      <c r="D341" s="3">
        <f t="shared" si="27"/>
        <v>10.27</v>
      </c>
      <c r="E341" s="3">
        <f t="shared" si="28"/>
        <v>3.9030999999999998</v>
      </c>
      <c r="H341" s="1">
        <v>42538</v>
      </c>
      <c r="I341" s="2">
        <v>2071.2199999999998</v>
      </c>
      <c r="J341" s="1">
        <v>42690</v>
      </c>
      <c r="K341">
        <v>744.99</v>
      </c>
      <c r="L341" s="1">
        <v>42690</v>
      </c>
      <c r="M341">
        <v>10.02</v>
      </c>
      <c r="N341" s="1">
        <v>42690</v>
      </c>
      <c r="O341">
        <v>3.94</v>
      </c>
      <c r="S341" s="1">
        <v>42689</v>
      </c>
      <c r="T341" s="5">
        <v>2180.39</v>
      </c>
      <c r="U341" s="5">
        <v>712.17</v>
      </c>
      <c r="V341" s="5">
        <v>10.27</v>
      </c>
      <c r="W341" s="5">
        <v>3.9030999999999998</v>
      </c>
    </row>
    <row r="342" spans="1:23" x14ac:dyDescent="0.25">
      <c r="A342" s="1">
        <f t="shared" si="29"/>
        <v>42688</v>
      </c>
      <c r="B342" s="3">
        <f t="shared" si="25"/>
        <v>2164.1999999999998</v>
      </c>
      <c r="C342" s="3">
        <f t="shared" si="26"/>
        <v>707.43</v>
      </c>
      <c r="D342" s="3">
        <f t="shared" si="27"/>
        <v>10</v>
      </c>
      <c r="E342" s="3">
        <f t="shared" si="28"/>
        <v>3.8997000000000002</v>
      </c>
      <c r="H342" s="1">
        <v>42537</v>
      </c>
      <c r="I342" s="2">
        <v>2077.9899999999998</v>
      </c>
      <c r="J342" s="1">
        <v>42689</v>
      </c>
      <c r="K342">
        <v>712.17</v>
      </c>
      <c r="L342" s="1">
        <v>42689</v>
      </c>
      <c r="M342">
        <v>10.27</v>
      </c>
      <c r="N342" s="1">
        <v>42689</v>
      </c>
      <c r="O342">
        <v>3.9030999999999998</v>
      </c>
      <c r="S342" s="1">
        <v>42688</v>
      </c>
      <c r="T342" s="5">
        <v>2164.1999999999998</v>
      </c>
      <c r="U342" s="5">
        <v>707.43</v>
      </c>
      <c r="V342" s="5">
        <v>10</v>
      </c>
      <c r="W342" s="5">
        <v>3.8997000000000002</v>
      </c>
    </row>
    <row r="343" spans="1:23" x14ac:dyDescent="0.25">
      <c r="A343" s="1">
        <f t="shared" si="29"/>
        <v>42687</v>
      </c>
      <c r="B343" s="3" t="str">
        <f t="shared" si="25"/>
        <v/>
      </c>
      <c r="C343" s="3" t="str">
        <f t="shared" si="26"/>
        <v/>
      </c>
      <c r="D343" s="3">
        <f t="shared" si="27"/>
        <v>10.08</v>
      </c>
      <c r="E343" s="3" t="str">
        <f t="shared" si="28"/>
        <v/>
      </c>
      <c r="H343" s="1">
        <v>42536</v>
      </c>
      <c r="I343" s="2">
        <v>2071.5</v>
      </c>
      <c r="J343" s="1">
        <v>42688</v>
      </c>
      <c r="K343">
        <v>707.43</v>
      </c>
      <c r="L343" s="1">
        <v>42688</v>
      </c>
      <c r="M343">
        <v>10</v>
      </c>
      <c r="N343" s="1">
        <v>42688</v>
      </c>
      <c r="O343">
        <v>3.8997000000000002</v>
      </c>
      <c r="S343" s="1">
        <v>42687</v>
      </c>
      <c r="T343" s="5" t="s">
        <v>6</v>
      </c>
      <c r="U343" s="5" t="s">
        <v>6</v>
      </c>
      <c r="V343" s="5">
        <v>10.08</v>
      </c>
      <c r="W343" s="5" t="s">
        <v>6</v>
      </c>
    </row>
    <row r="344" spans="1:23" x14ac:dyDescent="0.25">
      <c r="A344" s="1">
        <f t="shared" si="29"/>
        <v>42686</v>
      </c>
      <c r="B344" s="3" t="str">
        <f t="shared" si="25"/>
        <v/>
      </c>
      <c r="C344" s="3" t="str">
        <f t="shared" si="26"/>
        <v/>
      </c>
      <c r="D344" s="3">
        <f t="shared" si="27"/>
        <v>10.01</v>
      </c>
      <c r="E344" s="3" t="str">
        <f t="shared" si="28"/>
        <v/>
      </c>
      <c r="H344" s="1">
        <v>42535</v>
      </c>
      <c r="I344" s="2">
        <v>2075.3200000000002</v>
      </c>
      <c r="J344" s="1">
        <v>42674</v>
      </c>
      <c r="K344">
        <v>704.09</v>
      </c>
      <c r="L344" s="1">
        <v>42687</v>
      </c>
      <c r="M344">
        <v>10.08</v>
      </c>
      <c r="N344" s="1">
        <v>42674</v>
      </c>
      <c r="O344">
        <v>4.0303000000000004</v>
      </c>
      <c r="S344" s="1">
        <v>42686</v>
      </c>
      <c r="T344" s="5" t="s">
        <v>6</v>
      </c>
      <c r="U344" s="5" t="s">
        <v>6</v>
      </c>
      <c r="V344" s="5">
        <v>10.01</v>
      </c>
      <c r="W344" s="5" t="s">
        <v>6</v>
      </c>
    </row>
    <row r="345" spans="1:23" x14ac:dyDescent="0.25">
      <c r="A345" s="1">
        <f t="shared" si="29"/>
        <v>42685</v>
      </c>
      <c r="B345" s="3">
        <f t="shared" si="25"/>
        <v>2164.4499999999998</v>
      </c>
      <c r="C345" s="3" t="str">
        <f t="shared" si="26"/>
        <v/>
      </c>
      <c r="D345" s="3">
        <f t="shared" si="27"/>
        <v>10.27</v>
      </c>
      <c r="E345" s="3" t="str">
        <f t="shared" si="28"/>
        <v/>
      </c>
      <c r="H345" s="1">
        <v>42534</v>
      </c>
      <c r="I345" s="2">
        <v>2079.06</v>
      </c>
      <c r="J345" s="1">
        <v>42673</v>
      </c>
      <c r="K345">
        <v>702.55</v>
      </c>
      <c r="L345" s="1">
        <v>42686</v>
      </c>
      <c r="M345">
        <v>10.01</v>
      </c>
      <c r="N345" s="1">
        <v>42673</v>
      </c>
      <c r="O345">
        <v>4.03</v>
      </c>
      <c r="S345" s="1">
        <v>42685</v>
      </c>
      <c r="T345" s="5">
        <v>2164.4499999999998</v>
      </c>
      <c r="U345" s="5" t="s">
        <v>6</v>
      </c>
      <c r="V345" s="5">
        <v>10.27</v>
      </c>
      <c r="W345" s="5" t="s">
        <v>6</v>
      </c>
    </row>
    <row r="346" spans="1:23" x14ac:dyDescent="0.25">
      <c r="A346" s="1">
        <f t="shared" si="29"/>
        <v>42684</v>
      </c>
      <c r="B346" s="3">
        <f t="shared" si="25"/>
        <v>2167.48</v>
      </c>
      <c r="C346" s="3" t="str">
        <f t="shared" si="26"/>
        <v/>
      </c>
      <c r="D346" s="3">
        <f t="shared" si="27"/>
        <v>10.54</v>
      </c>
      <c r="E346" s="3" t="str">
        <f t="shared" si="28"/>
        <v/>
      </c>
      <c r="H346" s="1">
        <v>42531</v>
      </c>
      <c r="I346" s="2">
        <v>2096.0700000000002</v>
      </c>
      <c r="J346" s="1">
        <v>42672</v>
      </c>
      <c r="K346">
        <v>714.51</v>
      </c>
      <c r="L346" s="1">
        <v>42685</v>
      </c>
      <c r="M346">
        <v>10.27</v>
      </c>
      <c r="N346" s="1">
        <v>42672</v>
      </c>
      <c r="O346">
        <v>4.0898000000000003</v>
      </c>
      <c r="S346" s="1">
        <v>42684</v>
      </c>
      <c r="T346" s="5">
        <v>2167.48</v>
      </c>
      <c r="U346" s="5" t="s">
        <v>6</v>
      </c>
      <c r="V346" s="5">
        <v>10.54</v>
      </c>
      <c r="W346" s="5" t="s">
        <v>6</v>
      </c>
    </row>
    <row r="347" spans="1:23" x14ac:dyDescent="0.25">
      <c r="A347" s="1">
        <f t="shared" si="29"/>
        <v>42683</v>
      </c>
      <c r="B347" s="3">
        <f t="shared" si="25"/>
        <v>2163.2600000000002</v>
      </c>
      <c r="C347" s="3" t="str">
        <f t="shared" si="26"/>
        <v/>
      </c>
      <c r="D347" s="3">
        <f t="shared" si="27"/>
        <v>10.72</v>
      </c>
      <c r="E347" s="3" t="str">
        <f t="shared" si="28"/>
        <v/>
      </c>
      <c r="H347" s="1">
        <v>42530</v>
      </c>
      <c r="I347" s="2">
        <v>2115.48</v>
      </c>
      <c r="J347" s="1">
        <v>42671</v>
      </c>
      <c r="K347">
        <v>693.47</v>
      </c>
      <c r="L347" s="1">
        <v>42684</v>
      </c>
      <c r="M347">
        <v>10.54</v>
      </c>
      <c r="N347" s="1">
        <v>42671</v>
      </c>
      <c r="O347">
        <v>3.9946999999999999</v>
      </c>
      <c r="S347" s="1">
        <v>42683</v>
      </c>
      <c r="T347" s="5">
        <v>2163.2600000000002</v>
      </c>
      <c r="U347" s="5" t="s">
        <v>6</v>
      </c>
      <c r="V347" s="5">
        <v>10.72</v>
      </c>
      <c r="W347" s="5" t="s">
        <v>6</v>
      </c>
    </row>
    <row r="348" spans="1:23" x14ac:dyDescent="0.25">
      <c r="A348" s="1">
        <f t="shared" si="29"/>
        <v>42682</v>
      </c>
      <c r="B348" s="3">
        <f t="shared" si="25"/>
        <v>2139.56</v>
      </c>
      <c r="C348" s="3" t="str">
        <f t="shared" si="26"/>
        <v/>
      </c>
      <c r="D348" s="3">
        <f t="shared" si="27"/>
        <v>10.92</v>
      </c>
      <c r="E348" s="3" t="str">
        <f t="shared" si="28"/>
        <v/>
      </c>
      <c r="H348" s="1">
        <v>42529</v>
      </c>
      <c r="I348" s="2">
        <v>2119.12</v>
      </c>
      <c r="J348" s="1">
        <v>42670</v>
      </c>
      <c r="K348">
        <v>688.67</v>
      </c>
      <c r="L348" s="1">
        <v>42683</v>
      </c>
      <c r="M348">
        <v>10.72</v>
      </c>
      <c r="N348" s="1">
        <v>42670</v>
      </c>
      <c r="O348">
        <v>3.992</v>
      </c>
      <c r="S348" s="1">
        <v>42682</v>
      </c>
      <c r="T348" s="5">
        <v>2139.56</v>
      </c>
      <c r="U348" s="5" t="s">
        <v>6</v>
      </c>
      <c r="V348" s="5">
        <v>10.92</v>
      </c>
      <c r="W348" s="5" t="s">
        <v>6</v>
      </c>
    </row>
    <row r="349" spans="1:23" x14ac:dyDescent="0.25">
      <c r="A349" s="1">
        <f t="shared" si="29"/>
        <v>42681</v>
      </c>
      <c r="B349" s="3">
        <f t="shared" si="25"/>
        <v>2131.52</v>
      </c>
      <c r="C349" s="3" t="str">
        <f t="shared" si="26"/>
        <v/>
      </c>
      <c r="D349" s="3">
        <f t="shared" si="27"/>
        <v>10.88</v>
      </c>
      <c r="E349" s="3" t="str">
        <f t="shared" si="28"/>
        <v/>
      </c>
      <c r="H349" s="1">
        <v>42528</v>
      </c>
      <c r="I349" s="2">
        <v>2112.13</v>
      </c>
      <c r="J349" s="1">
        <v>42669</v>
      </c>
      <c r="K349">
        <v>678.7</v>
      </c>
      <c r="L349" s="1">
        <v>42682</v>
      </c>
      <c r="M349">
        <v>10.92</v>
      </c>
      <c r="N349" s="1">
        <v>42669</v>
      </c>
      <c r="O349">
        <v>3.9885000000000002</v>
      </c>
      <c r="S349" s="1">
        <v>42681</v>
      </c>
      <c r="T349" s="5">
        <v>2131.52</v>
      </c>
      <c r="U349" s="5" t="s">
        <v>6</v>
      </c>
      <c r="V349" s="5">
        <v>10.88</v>
      </c>
      <c r="W349" s="5" t="s">
        <v>6</v>
      </c>
    </row>
    <row r="350" spans="1:23" x14ac:dyDescent="0.25">
      <c r="A350" s="1">
        <f t="shared" si="29"/>
        <v>42680</v>
      </c>
      <c r="B350" s="3" t="str">
        <f t="shared" si="25"/>
        <v/>
      </c>
      <c r="C350" s="3" t="str">
        <f t="shared" si="26"/>
        <v/>
      </c>
      <c r="D350" s="3">
        <f t="shared" si="27"/>
        <v>10.91</v>
      </c>
      <c r="E350" s="3" t="str">
        <f t="shared" si="28"/>
        <v/>
      </c>
      <c r="H350" s="1">
        <v>42527</v>
      </c>
      <c r="I350" s="2">
        <v>2109.41</v>
      </c>
      <c r="J350" s="1">
        <v>42668</v>
      </c>
      <c r="K350">
        <v>659.52</v>
      </c>
      <c r="L350" s="1">
        <v>42681</v>
      </c>
      <c r="M350">
        <v>10.88</v>
      </c>
      <c r="N350" s="1">
        <v>42668</v>
      </c>
      <c r="O350">
        <v>3.9159999999999999</v>
      </c>
      <c r="S350" s="1">
        <v>42680</v>
      </c>
      <c r="T350" s="5" t="s">
        <v>6</v>
      </c>
      <c r="U350" s="5" t="s">
        <v>6</v>
      </c>
      <c r="V350" s="5">
        <v>10.91</v>
      </c>
      <c r="W350" s="5" t="s">
        <v>6</v>
      </c>
    </row>
    <row r="351" spans="1:23" x14ac:dyDescent="0.25">
      <c r="A351" s="1">
        <f t="shared" si="29"/>
        <v>42679</v>
      </c>
      <c r="B351" s="3" t="str">
        <f t="shared" si="25"/>
        <v/>
      </c>
      <c r="C351" s="3" t="str">
        <f t="shared" si="26"/>
        <v/>
      </c>
      <c r="D351" s="3">
        <f t="shared" si="27"/>
        <v>11.17</v>
      </c>
      <c r="E351" s="3" t="str">
        <f t="shared" si="28"/>
        <v/>
      </c>
      <c r="H351" s="1">
        <v>42524</v>
      </c>
      <c r="I351" s="2">
        <v>2099.13</v>
      </c>
      <c r="J351" s="1">
        <v>42667</v>
      </c>
      <c r="K351">
        <v>654.65</v>
      </c>
      <c r="L351" s="1">
        <v>42680</v>
      </c>
      <c r="M351">
        <v>10.91</v>
      </c>
      <c r="N351" s="1">
        <v>42667</v>
      </c>
      <c r="O351">
        <v>3.8809999999999998</v>
      </c>
      <c r="S351" s="1">
        <v>42679</v>
      </c>
      <c r="T351" s="5" t="s">
        <v>6</v>
      </c>
      <c r="U351" s="5" t="s">
        <v>6</v>
      </c>
      <c r="V351" s="5">
        <v>11.17</v>
      </c>
      <c r="W351" s="5" t="s">
        <v>6</v>
      </c>
    </row>
    <row r="352" spans="1:23" x14ac:dyDescent="0.25">
      <c r="A352" s="1">
        <f t="shared" si="29"/>
        <v>42678</v>
      </c>
      <c r="B352" s="3">
        <f t="shared" si="25"/>
        <v>2085.1799999999998</v>
      </c>
      <c r="C352" s="3" t="str">
        <f t="shared" si="26"/>
        <v/>
      </c>
      <c r="D352" s="3">
        <f t="shared" si="27"/>
        <v>11.21</v>
      </c>
      <c r="E352" s="3" t="str">
        <f t="shared" si="28"/>
        <v/>
      </c>
      <c r="H352" s="1">
        <v>42523</v>
      </c>
      <c r="I352" s="2">
        <v>2105.2600000000002</v>
      </c>
      <c r="J352" s="1">
        <v>42666</v>
      </c>
      <c r="K352">
        <v>659.03</v>
      </c>
      <c r="L352" s="1">
        <v>42679</v>
      </c>
      <c r="M352">
        <v>11.17</v>
      </c>
      <c r="N352" s="1">
        <v>42666</v>
      </c>
      <c r="O352">
        <v>3.8997000000000002</v>
      </c>
      <c r="S352" s="1">
        <v>42678</v>
      </c>
      <c r="T352" s="5">
        <v>2085.1799999999998</v>
      </c>
      <c r="U352" s="5" t="s">
        <v>6</v>
      </c>
      <c r="V352" s="5">
        <v>11.21</v>
      </c>
      <c r="W352" s="5" t="s">
        <v>6</v>
      </c>
    </row>
    <row r="353" spans="1:23" x14ac:dyDescent="0.25">
      <c r="A353" s="1">
        <f t="shared" si="29"/>
        <v>42677</v>
      </c>
      <c r="B353" s="3">
        <f t="shared" si="25"/>
        <v>2088.66</v>
      </c>
      <c r="C353" s="3" t="str">
        <f t="shared" si="26"/>
        <v/>
      </c>
      <c r="D353" s="3">
        <f t="shared" si="27"/>
        <v>10.86</v>
      </c>
      <c r="E353" s="3" t="str">
        <f t="shared" si="28"/>
        <v/>
      </c>
      <c r="H353" s="1">
        <v>42522</v>
      </c>
      <c r="I353" s="2">
        <v>2099.33</v>
      </c>
      <c r="J353" s="1">
        <v>42665</v>
      </c>
      <c r="K353">
        <v>664.99</v>
      </c>
      <c r="L353" s="1">
        <v>42678</v>
      </c>
      <c r="M353">
        <v>11.21</v>
      </c>
      <c r="N353" s="1">
        <v>42665</v>
      </c>
      <c r="O353">
        <v>3.9180000000000001</v>
      </c>
      <c r="S353" s="1">
        <v>42677</v>
      </c>
      <c r="T353" s="5">
        <v>2088.66</v>
      </c>
      <c r="U353" s="5" t="s">
        <v>6</v>
      </c>
      <c r="V353" s="5">
        <v>10.86</v>
      </c>
      <c r="W353" s="5" t="s">
        <v>6</v>
      </c>
    </row>
    <row r="354" spans="1:23" x14ac:dyDescent="0.25">
      <c r="A354" s="1">
        <f t="shared" si="29"/>
        <v>42676</v>
      </c>
      <c r="B354" s="3">
        <f t="shared" si="25"/>
        <v>2097.94</v>
      </c>
      <c r="C354" s="3" t="str">
        <f t="shared" si="26"/>
        <v/>
      </c>
      <c r="D354" s="3">
        <f t="shared" si="27"/>
        <v>10.86</v>
      </c>
      <c r="E354" s="3" t="str">
        <f t="shared" si="28"/>
        <v/>
      </c>
      <c r="H354" s="1">
        <v>42521</v>
      </c>
      <c r="I354" s="2">
        <v>2096.96</v>
      </c>
      <c r="J354" s="1">
        <v>42664</v>
      </c>
      <c r="K354">
        <v>636.73</v>
      </c>
      <c r="L354" s="1">
        <v>42677</v>
      </c>
      <c r="M354">
        <v>10.86</v>
      </c>
      <c r="N354" s="1">
        <v>42664</v>
      </c>
      <c r="O354">
        <v>3.8569</v>
      </c>
      <c r="S354" s="1">
        <v>42676</v>
      </c>
      <c r="T354" s="5">
        <v>2097.94</v>
      </c>
      <c r="U354" s="5" t="s">
        <v>6</v>
      </c>
      <c r="V354" s="5">
        <v>10.86</v>
      </c>
      <c r="W354" s="5" t="s">
        <v>6</v>
      </c>
    </row>
    <row r="355" spans="1:23" x14ac:dyDescent="0.25">
      <c r="A355" s="1">
        <f t="shared" si="29"/>
        <v>42675</v>
      </c>
      <c r="B355" s="3">
        <f t="shared" si="25"/>
        <v>2111.7199999999998</v>
      </c>
      <c r="C355" s="3" t="str">
        <f t="shared" si="26"/>
        <v/>
      </c>
      <c r="D355" s="3">
        <f t="shared" si="27"/>
        <v>10.81</v>
      </c>
      <c r="E355" s="3" t="str">
        <f t="shared" si="28"/>
        <v/>
      </c>
      <c r="H355" s="1">
        <v>42517</v>
      </c>
      <c r="I355" s="2">
        <v>2099.06</v>
      </c>
      <c r="J355" s="1">
        <v>42663</v>
      </c>
      <c r="K355">
        <v>632.46</v>
      </c>
      <c r="L355" s="1">
        <v>42676</v>
      </c>
      <c r="M355">
        <v>10.86</v>
      </c>
      <c r="N355" s="1">
        <v>42663</v>
      </c>
      <c r="O355">
        <v>3.7890000000000001</v>
      </c>
      <c r="S355" s="1">
        <v>42675</v>
      </c>
      <c r="T355" s="5">
        <v>2111.7199999999998</v>
      </c>
      <c r="U355" s="5" t="s">
        <v>6</v>
      </c>
      <c r="V355" s="5">
        <v>10.81</v>
      </c>
      <c r="W355" s="5" t="s">
        <v>6</v>
      </c>
    </row>
    <row r="356" spans="1:23" x14ac:dyDescent="0.25">
      <c r="A356" s="1">
        <f t="shared" si="29"/>
        <v>42674</v>
      </c>
      <c r="B356" s="3">
        <f t="shared" si="25"/>
        <v>2126.15</v>
      </c>
      <c r="C356" s="3">
        <f t="shared" si="26"/>
        <v>704.09</v>
      </c>
      <c r="D356" s="3">
        <f t="shared" si="27"/>
        <v>10.96</v>
      </c>
      <c r="E356" s="3">
        <f t="shared" si="28"/>
        <v>4.0303000000000004</v>
      </c>
      <c r="H356" s="1">
        <v>42516</v>
      </c>
      <c r="I356" s="2">
        <v>2090.1</v>
      </c>
      <c r="J356" s="1">
        <v>42662</v>
      </c>
      <c r="K356">
        <v>631.77</v>
      </c>
      <c r="L356" s="1">
        <v>42675</v>
      </c>
      <c r="M356">
        <v>10.81</v>
      </c>
      <c r="N356" s="1">
        <v>42662</v>
      </c>
      <c r="O356">
        <v>3.8157000000000001</v>
      </c>
      <c r="S356" s="1">
        <v>42674</v>
      </c>
      <c r="T356" s="5">
        <v>2126.15</v>
      </c>
      <c r="U356" s="5">
        <v>704.09</v>
      </c>
      <c r="V356" s="5">
        <v>10.96</v>
      </c>
      <c r="W356" s="5">
        <v>4.0303000000000004</v>
      </c>
    </row>
    <row r="357" spans="1:23" x14ac:dyDescent="0.25">
      <c r="A357" s="1">
        <f t="shared" si="29"/>
        <v>42673</v>
      </c>
      <c r="B357" s="3" t="str">
        <f t="shared" si="25"/>
        <v/>
      </c>
      <c r="C357" s="3">
        <f t="shared" si="26"/>
        <v>702.55</v>
      </c>
      <c r="D357" s="3">
        <f t="shared" si="27"/>
        <v>11.28</v>
      </c>
      <c r="E357" s="3">
        <f t="shared" si="28"/>
        <v>4.03</v>
      </c>
      <c r="H357" s="1">
        <v>42515</v>
      </c>
      <c r="I357" s="2">
        <v>2090.54</v>
      </c>
      <c r="J357" s="1">
        <v>42661</v>
      </c>
      <c r="K357">
        <v>638.79999999999995</v>
      </c>
      <c r="L357" s="1">
        <v>42674</v>
      </c>
      <c r="M357">
        <v>10.96</v>
      </c>
      <c r="N357" s="1">
        <v>42661</v>
      </c>
      <c r="O357">
        <v>3.8271999999999999</v>
      </c>
      <c r="S357" s="1">
        <v>42673</v>
      </c>
      <c r="T357" s="5" t="s">
        <v>6</v>
      </c>
      <c r="U357" s="5">
        <v>702.55</v>
      </c>
      <c r="V357" s="5">
        <v>11.28</v>
      </c>
      <c r="W357" s="5">
        <v>4.03</v>
      </c>
    </row>
    <row r="358" spans="1:23" x14ac:dyDescent="0.25">
      <c r="A358" s="1">
        <f t="shared" si="29"/>
        <v>42672</v>
      </c>
      <c r="B358" s="3" t="str">
        <f t="shared" si="25"/>
        <v/>
      </c>
      <c r="C358" s="3">
        <f t="shared" si="26"/>
        <v>714.51</v>
      </c>
      <c r="D358" s="3">
        <f t="shared" si="27"/>
        <v>10.38</v>
      </c>
      <c r="E358" s="3">
        <f t="shared" si="28"/>
        <v>4.0898000000000003</v>
      </c>
      <c r="H358" s="1">
        <v>42514</v>
      </c>
      <c r="I358" s="2">
        <v>2076.06</v>
      </c>
      <c r="J358" s="1">
        <v>42660</v>
      </c>
      <c r="K358">
        <v>639.79</v>
      </c>
      <c r="L358" s="1">
        <v>42673</v>
      </c>
      <c r="M358">
        <v>11.28</v>
      </c>
      <c r="N358" s="1">
        <v>42660</v>
      </c>
      <c r="O358">
        <v>3.8365</v>
      </c>
      <c r="S358" s="1">
        <v>42672</v>
      </c>
      <c r="T358" s="5" t="s">
        <v>6</v>
      </c>
      <c r="U358" s="5">
        <v>714.51</v>
      </c>
      <c r="V358" s="5">
        <v>10.38</v>
      </c>
      <c r="W358" s="5">
        <v>4.0898000000000003</v>
      </c>
    </row>
    <row r="359" spans="1:23" x14ac:dyDescent="0.25">
      <c r="A359" s="1">
        <f t="shared" si="29"/>
        <v>42671</v>
      </c>
      <c r="B359" s="3">
        <f t="shared" si="25"/>
        <v>2126.41</v>
      </c>
      <c r="C359" s="3">
        <f t="shared" si="26"/>
        <v>693.47</v>
      </c>
      <c r="D359" s="3">
        <f t="shared" si="27"/>
        <v>11.15</v>
      </c>
      <c r="E359" s="3">
        <f t="shared" si="28"/>
        <v>3.9946999999999999</v>
      </c>
      <c r="H359" s="1">
        <v>42513</v>
      </c>
      <c r="I359" s="2">
        <v>2048.04</v>
      </c>
      <c r="J359" s="1">
        <v>42659</v>
      </c>
      <c r="K359">
        <v>644.16999999999996</v>
      </c>
      <c r="L359" s="1">
        <v>42672</v>
      </c>
      <c r="M359">
        <v>10.38</v>
      </c>
      <c r="N359" s="1">
        <v>42659</v>
      </c>
      <c r="O359">
        <v>3.8809999999999998</v>
      </c>
      <c r="S359" s="1">
        <v>42671</v>
      </c>
      <c r="T359" s="5">
        <v>2126.41</v>
      </c>
      <c r="U359" s="5">
        <v>693.47</v>
      </c>
      <c r="V359" s="5">
        <v>11.15</v>
      </c>
      <c r="W359" s="5">
        <v>3.9946999999999999</v>
      </c>
    </row>
    <row r="360" spans="1:23" x14ac:dyDescent="0.25">
      <c r="A360" s="1">
        <f t="shared" si="29"/>
        <v>42670</v>
      </c>
      <c r="B360" s="3">
        <f t="shared" si="25"/>
        <v>2133.04</v>
      </c>
      <c r="C360" s="3">
        <f t="shared" si="26"/>
        <v>688.67</v>
      </c>
      <c r="D360" s="3">
        <f t="shared" si="27"/>
        <v>11.57</v>
      </c>
      <c r="E360" s="3">
        <f t="shared" si="28"/>
        <v>3.992</v>
      </c>
      <c r="H360" s="1">
        <v>42510</v>
      </c>
      <c r="I360" s="2">
        <v>2052.3200000000002</v>
      </c>
      <c r="J360" s="1">
        <v>42658</v>
      </c>
      <c r="K360">
        <v>640.20000000000005</v>
      </c>
      <c r="L360" s="1">
        <v>42671</v>
      </c>
      <c r="M360">
        <v>11.15</v>
      </c>
      <c r="N360" s="1">
        <v>42658</v>
      </c>
      <c r="O360">
        <v>3.8919999999999999</v>
      </c>
      <c r="S360" s="1">
        <v>42670</v>
      </c>
      <c r="T360" s="5">
        <v>2133.04</v>
      </c>
      <c r="U360" s="5">
        <v>688.67</v>
      </c>
      <c r="V360" s="5">
        <v>11.57</v>
      </c>
      <c r="W360" s="5">
        <v>3.992</v>
      </c>
    </row>
    <row r="361" spans="1:23" x14ac:dyDescent="0.25">
      <c r="A361" s="1">
        <f t="shared" si="29"/>
        <v>42669</v>
      </c>
      <c r="B361" s="3">
        <f t="shared" si="25"/>
        <v>2139.4299999999998</v>
      </c>
      <c r="C361" s="3">
        <f t="shared" si="26"/>
        <v>678.7</v>
      </c>
      <c r="D361" s="3">
        <f t="shared" si="27"/>
        <v>11.5</v>
      </c>
      <c r="E361" s="3">
        <f t="shared" si="28"/>
        <v>3.9885000000000002</v>
      </c>
      <c r="H361" s="1">
        <v>42509</v>
      </c>
      <c r="I361" s="2">
        <v>2040.04</v>
      </c>
      <c r="J361" s="1">
        <v>42657</v>
      </c>
      <c r="K361">
        <v>643</v>
      </c>
      <c r="L361" s="1">
        <v>42670</v>
      </c>
      <c r="M361">
        <v>11.57</v>
      </c>
      <c r="N361" s="1">
        <v>42657</v>
      </c>
      <c r="O361">
        <v>3.9228000000000001</v>
      </c>
      <c r="S361" s="1">
        <v>42669</v>
      </c>
      <c r="T361" s="5">
        <v>2139.4299999999998</v>
      </c>
      <c r="U361" s="5">
        <v>678.7</v>
      </c>
      <c r="V361" s="5">
        <v>11.5</v>
      </c>
      <c r="W361" s="5">
        <v>3.9885000000000002</v>
      </c>
    </row>
    <row r="362" spans="1:23" x14ac:dyDescent="0.25">
      <c r="A362" s="1">
        <f t="shared" si="29"/>
        <v>42668</v>
      </c>
      <c r="B362" s="3">
        <f t="shared" si="25"/>
        <v>2143.16</v>
      </c>
      <c r="C362" s="3">
        <f t="shared" si="26"/>
        <v>659.52</v>
      </c>
      <c r="D362" s="3">
        <f t="shared" si="27"/>
        <v>11.36</v>
      </c>
      <c r="E362" s="3">
        <f t="shared" si="28"/>
        <v>3.9159999999999999</v>
      </c>
      <c r="H362" s="1">
        <v>42508</v>
      </c>
      <c r="I362" s="2">
        <v>2047.63</v>
      </c>
      <c r="J362" s="1">
        <v>42656</v>
      </c>
      <c r="K362">
        <v>637.01</v>
      </c>
      <c r="L362" s="1">
        <v>42669</v>
      </c>
      <c r="M362">
        <v>11.5</v>
      </c>
      <c r="N362" s="1">
        <v>42656</v>
      </c>
      <c r="O362">
        <v>3.9329000000000001</v>
      </c>
      <c r="S362" s="1">
        <v>42668</v>
      </c>
      <c r="T362" s="5">
        <v>2143.16</v>
      </c>
      <c r="U362" s="5">
        <v>659.52</v>
      </c>
      <c r="V362" s="5">
        <v>11.36</v>
      </c>
      <c r="W362" s="5">
        <v>3.9159999999999999</v>
      </c>
    </row>
    <row r="363" spans="1:23" x14ac:dyDescent="0.25">
      <c r="A363" s="1">
        <f t="shared" si="29"/>
        <v>42667</v>
      </c>
      <c r="B363" s="3">
        <f t="shared" si="25"/>
        <v>2151.33</v>
      </c>
      <c r="C363" s="3">
        <f t="shared" si="26"/>
        <v>654.65</v>
      </c>
      <c r="D363" s="3">
        <f t="shared" si="27"/>
        <v>11.99</v>
      </c>
      <c r="E363" s="3">
        <f t="shared" si="28"/>
        <v>3.8809999999999998</v>
      </c>
      <c r="H363" s="1">
        <v>42507</v>
      </c>
      <c r="I363" s="2">
        <v>2047.21</v>
      </c>
      <c r="J363" s="1">
        <v>42655</v>
      </c>
      <c r="K363">
        <v>637.63</v>
      </c>
      <c r="L363" s="1">
        <v>42668</v>
      </c>
      <c r="M363">
        <v>11.36</v>
      </c>
      <c r="N363" s="1">
        <v>42655</v>
      </c>
      <c r="O363">
        <v>3.81</v>
      </c>
      <c r="S363" s="1">
        <v>42667</v>
      </c>
      <c r="T363" s="5">
        <v>2151.33</v>
      </c>
      <c r="U363" s="5">
        <v>654.65</v>
      </c>
      <c r="V363" s="5">
        <v>11.99</v>
      </c>
      <c r="W363" s="5">
        <v>3.8809999999999998</v>
      </c>
    </row>
    <row r="364" spans="1:23" x14ac:dyDescent="0.25">
      <c r="A364" s="1">
        <f t="shared" si="29"/>
        <v>42666</v>
      </c>
      <c r="B364" s="3" t="str">
        <f t="shared" si="25"/>
        <v/>
      </c>
      <c r="C364" s="3">
        <f t="shared" si="26"/>
        <v>659.03</v>
      </c>
      <c r="D364" s="3">
        <f t="shared" si="27"/>
        <v>12.07</v>
      </c>
      <c r="E364" s="3">
        <f t="shared" si="28"/>
        <v>3.8997000000000002</v>
      </c>
      <c r="H364" s="1">
        <v>42506</v>
      </c>
      <c r="I364" s="2">
        <v>2066.66</v>
      </c>
      <c r="J364" s="1">
        <v>42654</v>
      </c>
      <c r="K364">
        <v>641.74</v>
      </c>
      <c r="L364" s="1">
        <v>42667</v>
      </c>
      <c r="M364">
        <v>11.99</v>
      </c>
      <c r="N364" s="1">
        <v>42654</v>
      </c>
      <c r="O364">
        <v>3.8304</v>
      </c>
      <c r="S364" s="1">
        <v>42666</v>
      </c>
      <c r="T364" s="5" t="s">
        <v>6</v>
      </c>
      <c r="U364" s="5">
        <v>659.03</v>
      </c>
      <c r="V364" s="5">
        <v>12.07</v>
      </c>
      <c r="W364" s="5">
        <v>3.8997000000000002</v>
      </c>
    </row>
    <row r="365" spans="1:23" x14ac:dyDescent="0.25">
      <c r="A365" s="1">
        <f t="shared" si="29"/>
        <v>42665</v>
      </c>
      <c r="B365" s="3" t="str">
        <f t="shared" si="25"/>
        <v/>
      </c>
      <c r="C365" s="3">
        <f t="shared" si="26"/>
        <v>664.99</v>
      </c>
      <c r="D365" s="3">
        <f t="shared" si="27"/>
        <v>12.29</v>
      </c>
      <c r="E365" s="3">
        <f t="shared" si="28"/>
        <v>3.9180000000000001</v>
      </c>
      <c r="H365" s="1">
        <v>42503</v>
      </c>
      <c r="I365" s="2">
        <v>2046.61</v>
      </c>
      <c r="J365" s="1">
        <v>42653</v>
      </c>
      <c r="K365">
        <v>618.87</v>
      </c>
      <c r="L365" s="1">
        <v>42666</v>
      </c>
      <c r="M365">
        <v>12.07</v>
      </c>
      <c r="N365" s="1">
        <v>42653</v>
      </c>
      <c r="O365">
        <v>3.7839999999999998</v>
      </c>
      <c r="S365" s="1">
        <v>42665</v>
      </c>
      <c r="T365" s="5" t="s">
        <v>6</v>
      </c>
      <c r="U365" s="5">
        <v>664.99</v>
      </c>
      <c r="V365" s="5">
        <v>12.29</v>
      </c>
      <c r="W365" s="5">
        <v>3.9180000000000001</v>
      </c>
    </row>
    <row r="366" spans="1:23" x14ac:dyDescent="0.25">
      <c r="A366" s="1">
        <f t="shared" si="29"/>
        <v>42664</v>
      </c>
      <c r="B366" s="3">
        <f t="shared" si="25"/>
        <v>2141.16</v>
      </c>
      <c r="C366" s="3">
        <f t="shared" si="26"/>
        <v>636.73</v>
      </c>
      <c r="D366" s="3">
        <f t="shared" si="27"/>
        <v>12.16</v>
      </c>
      <c r="E366" s="3">
        <f t="shared" si="28"/>
        <v>3.8569</v>
      </c>
      <c r="H366" s="1">
        <v>42502</v>
      </c>
      <c r="I366" s="2">
        <v>2064.11</v>
      </c>
      <c r="J366" s="1">
        <v>42652</v>
      </c>
      <c r="K366">
        <v>616.55999999999995</v>
      </c>
      <c r="L366" s="1">
        <v>42665</v>
      </c>
      <c r="M366">
        <v>12.29</v>
      </c>
      <c r="N366" s="1">
        <v>42652</v>
      </c>
      <c r="O366">
        <v>3.7866</v>
      </c>
      <c r="S366" s="1">
        <v>42664</v>
      </c>
      <c r="T366" s="5">
        <v>2141.16</v>
      </c>
      <c r="U366" s="5">
        <v>636.73</v>
      </c>
      <c r="V366" s="5">
        <v>12.16</v>
      </c>
      <c r="W366" s="5">
        <v>3.8569</v>
      </c>
    </row>
    <row r="367" spans="1:23" x14ac:dyDescent="0.25">
      <c r="A367" s="1">
        <f t="shared" si="29"/>
        <v>42663</v>
      </c>
      <c r="B367" s="3">
        <f t="shared" si="25"/>
        <v>2141.34</v>
      </c>
      <c r="C367" s="3">
        <f t="shared" si="26"/>
        <v>632.46</v>
      </c>
      <c r="D367" s="3">
        <f t="shared" si="27"/>
        <v>12.09</v>
      </c>
      <c r="E367" s="3">
        <f t="shared" si="28"/>
        <v>3.7890000000000001</v>
      </c>
      <c r="H367" s="1">
        <v>42501</v>
      </c>
      <c r="I367" s="2">
        <v>2064.46</v>
      </c>
      <c r="J367" s="1">
        <v>42651</v>
      </c>
      <c r="K367">
        <v>620.5</v>
      </c>
      <c r="L367" s="1">
        <v>42664</v>
      </c>
      <c r="M367">
        <v>12.16</v>
      </c>
      <c r="N367" s="1">
        <v>42651</v>
      </c>
      <c r="O367">
        <v>3.8294999999999999</v>
      </c>
      <c r="S367" s="1">
        <v>42663</v>
      </c>
      <c r="T367" s="5">
        <v>2141.34</v>
      </c>
      <c r="U367" s="5">
        <v>632.46</v>
      </c>
      <c r="V367" s="5">
        <v>12.09</v>
      </c>
      <c r="W367" s="5">
        <v>3.7890000000000001</v>
      </c>
    </row>
    <row r="368" spans="1:23" x14ac:dyDescent="0.25">
      <c r="A368" s="1">
        <f t="shared" si="29"/>
        <v>42662</v>
      </c>
      <c r="B368" s="3">
        <f t="shared" si="25"/>
        <v>2144.29</v>
      </c>
      <c r="C368" s="3">
        <f t="shared" si="26"/>
        <v>631.77</v>
      </c>
      <c r="D368" s="3">
        <f t="shared" si="27"/>
        <v>11.99</v>
      </c>
      <c r="E368" s="3">
        <f t="shared" si="28"/>
        <v>3.8157000000000001</v>
      </c>
      <c r="H368" s="1">
        <v>42500</v>
      </c>
      <c r="I368" s="2">
        <v>2084.39</v>
      </c>
      <c r="J368" s="1">
        <v>42650</v>
      </c>
      <c r="K368">
        <v>620.13</v>
      </c>
      <c r="L368" s="1">
        <v>42663</v>
      </c>
      <c r="M368">
        <v>12.09</v>
      </c>
      <c r="N368" s="1">
        <v>42650</v>
      </c>
      <c r="O368">
        <v>3.8649</v>
      </c>
      <c r="S368" s="1">
        <v>42662</v>
      </c>
      <c r="T368" s="5">
        <v>2144.29</v>
      </c>
      <c r="U368" s="5">
        <v>631.77</v>
      </c>
      <c r="V368" s="5">
        <v>11.99</v>
      </c>
      <c r="W368" s="5">
        <v>3.8157000000000001</v>
      </c>
    </row>
    <row r="369" spans="1:23" x14ac:dyDescent="0.25">
      <c r="A369" s="1">
        <f t="shared" si="29"/>
        <v>42661</v>
      </c>
      <c r="B369" s="3">
        <f t="shared" si="25"/>
        <v>2139.6</v>
      </c>
      <c r="C369" s="3">
        <f t="shared" si="26"/>
        <v>638.79999999999995</v>
      </c>
      <c r="D369" s="3">
        <f t="shared" si="27"/>
        <v>12.54</v>
      </c>
      <c r="E369" s="3">
        <f t="shared" si="28"/>
        <v>3.8271999999999999</v>
      </c>
      <c r="H369" s="1">
        <v>42499</v>
      </c>
      <c r="I369" s="2">
        <v>2058.69</v>
      </c>
      <c r="J369" s="1">
        <v>42649</v>
      </c>
      <c r="K369">
        <v>613.51</v>
      </c>
      <c r="L369" s="1">
        <v>42662</v>
      </c>
      <c r="M369">
        <v>11.99</v>
      </c>
      <c r="N369" s="1">
        <v>42649</v>
      </c>
      <c r="O369">
        <v>3.8477999999999999</v>
      </c>
      <c r="S369" s="1">
        <v>42661</v>
      </c>
      <c r="T369" s="5">
        <v>2139.6</v>
      </c>
      <c r="U369" s="5">
        <v>638.79999999999995</v>
      </c>
      <c r="V369" s="5">
        <v>12.54</v>
      </c>
      <c r="W369" s="5">
        <v>3.8271999999999999</v>
      </c>
    </row>
    <row r="370" spans="1:23" x14ac:dyDescent="0.25">
      <c r="A370" s="1">
        <f t="shared" si="29"/>
        <v>42660</v>
      </c>
      <c r="B370" s="3">
        <f t="shared" si="25"/>
        <v>2126.5</v>
      </c>
      <c r="C370" s="3">
        <f t="shared" si="26"/>
        <v>639.79</v>
      </c>
      <c r="D370" s="3">
        <f t="shared" si="27"/>
        <v>12</v>
      </c>
      <c r="E370" s="3">
        <f t="shared" si="28"/>
        <v>3.8365</v>
      </c>
      <c r="H370" s="1">
        <v>42496</v>
      </c>
      <c r="I370" s="2">
        <v>2057.14</v>
      </c>
      <c r="J370" s="1">
        <v>42648</v>
      </c>
      <c r="K370">
        <v>614.09</v>
      </c>
      <c r="L370" s="1">
        <v>42661</v>
      </c>
      <c r="M370">
        <v>12.54</v>
      </c>
      <c r="N370" s="1">
        <v>42648</v>
      </c>
      <c r="O370">
        <v>3.83</v>
      </c>
      <c r="S370" s="1">
        <v>42660</v>
      </c>
      <c r="T370" s="5">
        <v>2126.5</v>
      </c>
      <c r="U370" s="5">
        <v>639.79</v>
      </c>
      <c r="V370" s="5">
        <v>12</v>
      </c>
      <c r="W370" s="5">
        <v>3.8365</v>
      </c>
    </row>
    <row r="371" spans="1:23" x14ac:dyDescent="0.25">
      <c r="A371" s="1">
        <f t="shared" si="29"/>
        <v>42659</v>
      </c>
      <c r="B371" s="3" t="str">
        <f t="shared" si="25"/>
        <v/>
      </c>
      <c r="C371" s="3">
        <f t="shared" si="26"/>
        <v>644.16999999999996</v>
      </c>
      <c r="D371" s="3">
        <f t="shared" si="27"/>
        <v>11.98</v>
      </c>
      <c r="E371" s="3">
        <f t="shared" si="28"/>
        <v>3.8809999999999998</v>
      </c>
      <c r="H371" s="1">
        <v>42495</v>
      </c>
      <c r="I371" s="2">
        <v>2050.63</v>
      </c>
      <c r="J371" s="1">
        <v>42647</v>
      </c>
      <c r="K371">
        <v>610.98</v>
      </c>
      <c r="L371" s="1">
        <v>42660</v>
      </c>
      <c r="M371">
        <v>12</v>
      </c>
      <c r="N371" s="1">
        <v>42647</v>
      </c>
      <c r="O371">
        <v>3.8142</v>
      </c>
      <c r="S371" s="1">
        <v>42659</v>
      </c>
      <c r="T371" s="5" t="s">
        <v>6</v>
      </c>
      <c r="U371" s="5">
        <v>644.16999999999996</v>
      </c>
      <c r="V371" s="5">
        <v>11.98</v>
      </c>
      <c r="W371" s="5">
        <v>3.8809999999999998</v>
      </c>
    </row>
    <row r="372" spans="1:23" x14ac:dyDescent="0.25">
      <c r="A372" s="1">
        <f t="shared" si="29"/>
        <v>42658</v>
      </c>
      <c r="B372" s="3" t="str">
        <f t="shared" si="25"/>
        <v/>
      </c>
      <c r="C372" s="3">
        <f t="shared" si="26"/>
        <v>640.20000000000005</v>
      </c>
      <c r="D372" s="3">
        <f t="shared" si="27"/>
        <v>12.01</v>
      </c>
      <c r="E372" s="3">
        <f t="shared" si="28"/>
        <v>3.8919999999999999</v>
      </c>
      <c r="H372" s="1">
        <v>42494</v>
      </c>
      <c r="I372" s="2">
        <v>2051.12</v>
      </c>
      <c r="J372" s="1">
        <v>42646</v>
      </c>
      <c r="K372">
        <v>612.57000000000005</v>
      </c>
      <c r="L372" s="1">
        <v>42659</v>
      </c>
      <c r="M372">
        <v>11.98</v>
      </c>
      <c r="N372" s="1">
        <v>42646</v>
      </c>
      <c r="O372">
        <v>3.8555000000000001</v>
      </c>
      <c r="S372" s="1">
        <v>42658</v>
      </c>
      <c r="T372" s="5" t="s">
        <v>6</v>
      </c>
      <c r="U372" s="5">
        <v>640.20000000000005</v>
      </c>
      <c r="V372" s="5">
        <v>12.01</v>
      </c>
      <c r="W372" s="5">
        <v>3.8919999999999999</v>
      </c>
    </row>
    <row r="373" spans="1:23" x14ac:dyDescent="0.25">
      <c r="A373" s="1">
        <f t="shared" si="29"/>
        <v>42657</v>
      </c>
      <c r="B373" s="3">
        <f t="shared" si="25"/>
        <v>2132.98</v>
      </c>
      <c r="C373" s="3">
        <f t="shared" si="26"/>
        <v>643</v>
      </c>
      <c r="D373" s="3">
        <f t="shared" si="27"/>
        <v>11.93</v>
      </c>
      <c r="E373" s="3">
        <f t="shared" si="28"/>
        <v>3.9228000000000001</v>
      </c>
      <c r="H373" s="1">
        <v>42493</v>
      </c>
      <c r="I373" s="2">
        <v>2063.37</v>
      </c>
      <c r="J373" s="1">
        <v>42645</v>
      </c>
      <c r="K373">
        <v>609.09</v>
      </c>
      <c r="L373" s="1">
        <v>42658</v>
      </c>
      <c r="M373">
        <v>12.01</v>
      </c>
      <c r="N373" s="1">
        <v>42645</v>
      </c>
      <c r="O373">
        <v>3.8491</v>
      </c>
      <c r="S373" s="1">
        <v>42657</v>
      </c>
      <c r="T373" s="5">
        <v>2132.98</v>
      </c>
      <c r="U373" s="5">
        <v>643</v>
      </c>
      <c r="V373" s="5">
        <v>11.93</v>
      </c>
      <c r="W373" s="5">
        <v>3.9228000000000001</v>
      </c>
    </row>
    <row r="374" spans="1:23" x14ac:dyDescent="0.25">
      <c r="A374" s="1">
        <f t="shared" si="29"/>
        <v>42656</v>
      </c>
      <c r="B374" s="3">
        <f t="shared" si="25"/>
        <v>2132.5500000000002</v>
      </c>
      <c r="C374" s="3">
        <f t="shared" si="26"/>
        <v>637.01</v>
      </c>
      <c r="D374" s="3">
        <f t="shared" si="27"/>
        <v>12.07</v>
      </c>
      <c r="E374" s="3">
        <f t="shared" si="28"/>
        <v>3.9329000000000001</v>
      </c>
      <c r="H374" s="1">
        <v>42492</v>
      </c>
      <c r="I374" s="2">
        <v>2081.4299999999998</v>
      </c>
      <c r="J374" s="1">
        <v>42644</v>
      </c>
      <c r="K374">
        <v>614.09</v>
      </c>
      <c r="L374" s="1">
        <v>42657</v>
      </c>
      <c r="M374">
        <v>11.93</v>
      </c>
      <c r="N374" s="1">
        <v>42644</v>
      </c>
      <c r="O374">
        <v>3.85</v>
      </c>
      <c r="S374" s="1">
        <v>42656</v>
      </c>
      <c r="T374" s="5">
        <v>2132.5500000000002</v>
      </c>
      <c r="U374" s="5">
        <v>637.01</v>
      </c>
      <c r="V374" s="5">
        <v>12.07</v>
      </c>
      <c r="W374" s="5">
        <v>3.9329000000000001</v>
      </c>
    </row>
    <row r="375" spans="1:23" x14ac:dyDescent="0.25">
      <c r="A375" s="1">
        <f t="shared" si="29"/>
        <v>42655</v>
      </c>
      <c r="B375" s="3">
        <f t="shared" si="25"/>
        <v>2139.1799999999998</v>
      </c>
      <c r="C375" s="3">
        <f t="shared" si="26"/>
        <v>637.63</v>
      </c>
      <c r="D375" s="3">
        <f t="shared" si="27"/>
        <v>11.72</v>
      </c>
      <c r="E375" s="3">
        <f t="shared" si="28"/>
        <v>3.81</v>
      </c>
      <c r="H375" s="1">
        <v>42489</v>
      </c>
      <c r="I375" s="2">
        <v>2065.3000000000002</v>
      </c>
      <c r="J375" s="1">
        <v>42643</v>
      </c>
      <c r="K375">
        <v>611.1</v>
      </c>
      <c r="L375" s="1">
        <v>42656</v>
      </c>
      <c r="M375">
        <v>12.07</v>
      </c>
      <c r="N375" s="1">
        <v>42643</v>
      </c>
      <c r="O375">
        <v>3.8485999999999998</v>
      </c>
      <c r="S375" s="1">
        <v>42655</v>
      </c>
      <c r="T375" s="5">
        <v>2139.1799999999998</v>
      </c>
      <c r="U375" s="5">
        <v>637.63</v>
      </c>
      <c r="V375" s="5">
        <v>11.72</v>
      </c>
      <c r="W375" s="5">
        <v>3.81</v>
      </c>
    </row>
    <row r="376" spans="1:23" x14ac:dyDescent="0.25">
      <c r="A376" s="1">
        <f t="shared" si="29"/>
        <v>42654</v>
      </c>
      <c r="B376" s="3">
        <f t="shared" si="25"/>
        <v>2136.73</v>
      </c>
      <c r="C376" s="3">
        <f t="shared" si="26"/>
        <v>641.74</v>
      </c>
      <c r="D376" s="3">
        <f t="shared" si="27"/>
        <v>11.78</v>
      </c>
      <c r="E376" s="3">
        <f t="shared" si="28"/>
        <v>3.8304</v>
      </c>
      <c r="H376" s="1">
        <v>42488</v>
      </c>
      <c r="I376" s="2">
        <v>2075.81</v>
      </c>
      <c r="J376" s="1">
        <v>42642</v>
      </c>
      <c r="K376">
        <v>604.6</v>
      </c>
      <c r="L376" s="1">
        <v>42655</v>
      </c>
      <c r="M376">
        <v>11.72</v>
      </c>
      <c r="N376" s="1">
        <v>42642</v>
      </c>
      <c r="O376">
        <v>3.8529</v>
      </c>
      <c r="S376" s="1">
        <v>42654</v>
      </c>
      <c r="T376" s="5">
        <v>2136.73</v>
      </c>
      <c r="U376" s="5">
        <v>641.74</v>
      </c>
      <c r="V376" s="5">
        <v>11.78</v>
      </c>
      <c r="W376" s="5">
        <v>3.8304</v>
      </c>
    </row>
    <row r="377" spans="1:23" x14ac:dyDescent="0.25">
      <c r="A377" s="1">
        <f t="shared" si="29"/>
        <v>42653</v>
      </c>
      <c r="B377" s="3">
        <f t="shared" si="25"/>
        <v>2163.66</v>
      </c>
      <c r="C377" s="3">
        <f t="shared" si="26"/>
        <v>618.87</v>
      </c>
      <c r="D377" s="3">
        <f t="shared" si="27"/>
        <v>11.73</v>
      </c>
      <c r="E377" s="3">
        <f t="shared" si="28"/>
        <v>3.7839999999999998</v>
      </c>
      <c r="H377" s="1">
        <v>42487</v>
      </c>
      <c r="I377" s="2">
        <v>2095.15</v>
      </c>
      <c r="J377" s="1">
        <v>42641</v>
      </c>
      <c r="K377">
        <v>603.76</v>
      </c>
      <c r="L377" s="1">
        <v>42654</v>
      </c>
      <c r="M377">
        <v>11.78</v>
      </c>
      <c r="N377" s="1">
        <v>42641</v>
      </c>
      <c r="O377">
        <v>3.8570000000000002</v>
      </c>
      <c r="S377" s="1">
        <v>42653</v>
      </c>
      <c r="T377" s="5">
        <v>2163.66</v>
      </c>
      <c r="U377" s="5">
        <v>618.87</v>
      </c>
      <c r="V377" s="5">
        <v>11.73</v>
      </c>
      <c r="W377" s="5">
        <v>3.7839999999999998</v>
      </c>
    </row>
    <row r="378" spans="1:23" x14ac:dyDescent="0.25">
      <c r="A378" s="1">
        <f t="shared" si="29"/>
        <v>42652</v>
      </c>
      <c r="B378" s="3" t="str">
        <f t="shared" si="25"/>
        <v/>
      </c>
      <c r="C378" s="3">
        <f t="shared" si="26"/>
        <v>616.55999999999995</v>
      </c>
      <c r="D378" s="3">
        <f t="shared" si="27"/>
        <v>12.01</v>
      </c>
      <c r="E378" s="3">
        <f t="shared" si="28"/>
        <v>3.7866</v>
      </c>
      <c r="H378" s="1">
        <v>42486</v>
      </c>
      <c r="I378" s="2">
        <v>2091.6999999999998</v>
      </c>
      <c r="J378" s="1">
        <v>42640</v>
      </c>
      <c r="K378">
        <v>605.53</v>
      </c>
      <c r="L378" s="1">
        <v>42653</v>
      </c>
      <c r="M378">
        <v>11.73</v>
      </c>
      <c r="N378" s="1">
        <v>42640</v>
      </c>
      <c r="O378">
        <v>3.843</v>
      </c>
      <c r="S378" s="1">
        <v>42652</v>
      </c>
      <c r="T378" s="5" t="s">
        <v>6</v>
      </c>
      <c r="U378" s="5">
        <v>616.55999999999995</v>
      </c>
      <c r="V378" s="5">
        <v>12.01</v>
      </c>
      <c r="W378" s="5">
        <v>3.7866</v>
      </c>
    </row>
    <row r="379" spans="1:23" x14ac:dyDescent="0.25">
      <c r="A379" s="1">
        <f t="shared" si="29"/>
        <v>42651</v>
      </c>
      <c r="B379" s="3" t="str">
        <f t="shared" si="25"/>
        <v/>
      </c>
      <c r="C379" s="3">
        <f t="shared" si="26"/>
        <v>620.5</v>
      </c>
      <c r="D379" s="3">
        <f t="shared" si="27"/>
        <v>12.26</v>
      </c>
      <c r="E379" s="3">
        <f t="shared" si="28"/>
        <v>3.8294999999999999</v>
      </c>
      <c r="H379" s="1">
        <v>42485</v>
      </c>
      <c r="I379" s="2">
        <v>2087.79</v>
      </c>
      <c r="J379" s="1">
        <v>42639</v>
      </c>
      <c r="K379">
        <v>609.14</v>
      </c>
      <c r="L379" s="1">
        <v>42652</v>
      </c>
      <c r="M379">
        <v>12.01</v>
      </c>
      <c r="N379" s="1">
        <v>42639</v>
      </c>
      <c r="O379">
        <v>3.8582000000000001</v>
      </c>
      <c r="S379" s="1">
        <v>42651</v>
      </c>
      <c r="T379" s="5" t="s">
        <v>6</v>
      </c>
      <c r="U379" s="5">
        <v>620.5</v>
      </c>
      <c r="V379" s="5">
        <v>12.26</v>
      </c>
      <c r="W379" s="5">
        <v>3.8294999999999999</v>
      </c>
    </row>
    <row r="380" spans="1:23" x14ac:dyDescent="0.25">
      <c r="A380" s="1">
        <f t="shared" si="29"/>
        <v>42650</v>
      </c>
      <c r="B380" s="3">
        <f t="shared" si="25"/>
        <v>2153.7399999999998</v>
      </c>
      <c r="C380" s="3">
        <f t="shared" si="26"/>
        <v>620.13</v>
      </c>
      <c r="D380" s="3">
        <f t="shared" si="27"/>
        <v>12.69</v>
      </c>
      <c r="E380" s="3">
        <f t="shared" si="28"/>
        <v>3.8649</v>
      </c>
      <c r="H380" s="1">
        <v>42482</v>
      </c>
      <c r="I380" s="2">
        <v>2091.58</v>
      </c>
      <c r="J380" s="1">
        <v>42638</v>
      </c>
      <c r="K380">
        <v>600.36</v>
      </c>
      <c r="L380" s="1">
        <v>42651</v>
      </c>
      <c r="M380">
        <v>12.26</v>
      </c>
      <c r="N380" s="1">
        <v>42638</v>
      </c>
      <c r="O380">
        <v>3.8</v>
      </c>
      <c r="S380" s="1">
        <v>42650</v>
      </c>
      <c r="T380" s="5">
        <v>2153.7399999999998</v>
      </c>
      <c r="U380" s="5">
        <v>620.13</v>
      </c>
      <c r="V380" s="5">
        <v>12.69</v>
      </c>
      <c r="W380" s="5">
        <v>3.8649</v>
      </c>
    </row>
    <row r="381" spans="1:23" x14ac:dyDescent="0.25">
      <c r="A381" s="1">
        <f t="shared" si="29"/>
        <v>42649</v>
      </c>
      <c r="B381" s="3">
        <f t="shared" si="25"/>
        <v>2160.77</v>
      </c>
      <c r="C381" s="3">
        <f t="shared" si="26"/>
        <v>613.51</v>
      </c>
      <c r="D381" s="3">
        <f t="shared" si="27"/>
        <v>12.84</v>
      </c>
      <c r="E381" s="3">
        <f t="shared" si="28"/>
        <v>3.8477999999999999</v>
      </c>
      <c r="H381" s="1">
        <v>42481</v>
      </c>
      <c r="I381" s="2">
        <v>2091.48</v>
      </c>
      <c r="J381" s="1">
        <v>42637</v>
      </c>
      <c r="K381">
        <v>602.54999999999995</v>
      </c>
      <c r="L381" s="1">
        <v>42650</v>
      </c>
      <c r="M381">
        <v>12.69</v>
      </c>
      <c r="N381" s="1">
        <v>42637</v>
      </c>
      <c r="O381">
        <v>3.8233999999999999</v>
      </c>
      <c r="S381" s="1">
        <v>42649</v>
      </c>
      <c r="T381" s="5">
        <v>2160.77</v>
      </c>
      <c r="U381" s="5">
        <v>613.51</v>
      </c>
      <c r="V381" s="5">
        <v>12.84</v>
      </c>
      <c r="W381" s="5">
        <v>3.8477999999999999</v>
      </c>
    </row>
    <row r="382" spans="1:23" x14ac:dyDescent="0.25">
      <c r="A382" s="1">
        <f t="shared" si="29"/>
        <v>42648</v>
      </c>
      <c r="B382" s="3">
        <f t="shared" si="25"/>
        <v>2159.73</v>
      </c>
      <c r="C382" s="3">
        <f t="shared" si="26"/>
        <v>614.09</v>
      </c>
      <c r="D382" s="3">
        <f t="shared" si="27"/>
        <v>13.11</v>
      </c>
      <c r="E382" s="3">
        <f t="shared" si="28"/>
        <v>3.83</v>
      </c>
      <c r="H382" s="1">
        <v>42480</v>
      </c>
      <c r="I382" s="2">
        <v>2102.4</v>
      </c>
      <c r="J382" s="1">
        <v>42636</v>
      </c>
      <c r="K382">
        <v>603.29</v>
      </c>
      <c r="L382" s="1">
        <v>42649</v>
      </c>
      <c r="M382">
        <v>12.84</v>
      </c>
      <c r="N382" s="1">
        <v>42636</v>
      </c>
      <c r="O382">
        <v>3.8079999999999998</v>
      </c>
      <c r="S382" s="1">
        <v>42648</v>
      </c>
      <c r="T382" s="5">
        <v>2159.73</v>
      </c>
      <c r="U382" s="5">
        <v>614.09</v>
      </c>
      <c r="V382" s="5">
        <v>13.11</v>
      </c>
      <c r="W382" s="5">
        <v>3.83</v>
      </c>
    </row>
    <row r="383" spans="1:23" x14ac:dyDescent="0.25">
      <c r="A383" s="1">
        <f t="shared" si="29"/>
        <v>42647</v>
      </c>
      <c r="B383" s="3">
        <f t="shared" si="25"/>
        <v>2150.4899999999998</v>
      </c>
      <c r="C383" s="3">
        <f t="shared" si="26"/>
        <v>610.98</v>
      </c>
      <c r="D383" s="3">
        <f t="shared" si="27"/>
        <v>13.33</v>
      </c>
      <c r="E383" s="3">
        <f t="shared" si="28"/>
        <v>3.8142</v>
      </c>
      <c r="H383" s="1">
        <v>42479</v>
      </c>
      <c r="I383" s="2">
        <v>2100.8000000000002</v>
      </c>
      <c r="J383" s="1">
        <v>42635</v>
      </c>
      <c r="K383">
        <v>597.08000000000004</v>
      </c>
      <c r="L383" s="1">
        <v>42648</v>
      </c>
      <c r="M383">
        <v>13.11</v>
      </c>
      <c r="N383" s="1">
        <v>42635</v>
      </c>
      <c r="O383">
        <v>3.7505999999999999</v>
      </c>
      <c r="S383" s="1">
        <v>42647</v>
      </c>
      <c r="T383" s="5">
        <v>2150.4899999999998</v>
      </c>
      <c r="U383" s="5">
        <v>610.98</v>
      </c>
      <c r="V383" s="5">
        <v>13.33</v>
      </c>
      <c r="W383" s="5">
        <v>3.8142</v>
      </c>
    </row>
    <row r="384" spans="1:23" x14ac:dyDescent="0.25">
      <c r="A384" s="1">
        <f t="shared" si="29"/>
        <v>42646</v>
      </c>
      <c r="B384" s="3">
        <f t="shared" si="25"/>
        <v>2161.1999999999998</v>
      </c>
      <c r="C384" s="3">
        <f t="shared" si="26"/>
        <v>612.57000000000005</v>
      </c>
      <c r="D384" s="3">
        <f t="shared" si="27"/>
        <v>13.44</v>
      </c>
      <c r="E384" s="3">
        <f t="shared" si="28"/>
        <v>3.8555000000000001</v>
      </c>
      <c r="H384" s="1">
        <v>42478</v>
      </c>
      <c r="I384" s="2">
        <v>2094.34</v>
      </c>
      <c r="J384" s="1">
        <v>42634</v>
      </c>
      <c r="K384">
        <v>597.42999999999995</v>
      </c>
      <c r="L384" s="1">
        <v>42647</v>
      </c>
      <c r="M384">
        <v>13.33</v>
      </c>
      <c r="N384" s="1">
        <v>42634</v>
      </c>
      <c r="O384">
        <v>3.8010999999999999</v>
      </c>
      <c r="S384" s="1">
        <v>42646</v>
      </c>
      <c r="T384" s="5">
        <v>2161.1999999999998</v>
      </c>
      <c r="U384" s="5">
        <v>612.57000000000005</v>
      </c>
      <c r="V384" s="5">
        <v>13.44</v>
      </c>
      <c r="W384" s="5">
        <v>3.8555000000000001</v>
      </c>
    </row>
    <row r="385" spans="1:23" x14ac:dyDescent="0.25">
      <c r="A385" s="1">
        <f t="shared" si="29"/>
        <v>42645</v>
      </c>
      <c r="B385" s="3" t="str">
        <f t="shared" si="25"/>
        <v/>
      </c>
      <c r="C385" s="3">
        <f t="shared" si="26"/>
        <v>609.09</v>
      </c>
      <c r="D385" s="3">
        <f t="shared" si="27"/>
        <v>13.16</v>
      </c>
      <c r="E385" s="3">
        <f t="shared" si="28"/>
        <v>3.8491</v>
      </c>
      <c r="H385" s="1">
        <v>42475</v>
      </c>
      <c r="I385" s="2">
        <v>2080.73</v>
      </c>
      <c r="J385" s="1">
        <v>42633</v>
      </c>
      <c r="K385">
        <v>600.04999999999995</v>
      </c>
      <c r="L385" s="1">
        <v>42646</v>
      </c>
      <c r="M385">
        <v>13.44</v>
      </c>
      <c r="N385" s="1">
        <v>42633</v>
      </c>
      <c r="O385">
        <v>3.8010000000000002</v>
      </c>
      <c r="S385" s="1">
        <v>42645</v>
      </c>
      <c r="T385" s="5" t="s">
        <v>6</v>
      </c>
      <c r="U385" s="5">
        <v>609.09</v>
      </c>
      <c r="V385" s="5">
        <v>13.16</v>
      </c>
      <c r="W385" s="5">
        <v>3.8491</v>
      </c>
    </row>
    <row r="386" spans="1:23" x14ac:dyDescent="0.25">
      <c r="A386" s="1">
        <f t="shared" si="29"/>
        <v>42644</v>
      </c>
      <c r="B386" s="3" t="str">
        <f t="shared" si="25"/>
        <v/>
      </c>
      <c r="C386" s="3">
        <f t="shared" si="26"/>
        <v>614.09</v>
      </c>
      <c r="D386" s="3">
        <f t="shared" si="27"/>
        <v>13.18</v>
      </c>
      <c r="E386" s="3">
        <f t="shared" si="28"/>
        <v>3.85</v>
      </c>
      <c r="H386" s="1">
        <v>42474</v>
      </c>
      <c r="I386" s="2">
        <v>2082.7800000000002</v>
      </c>
      <c r="J386" s="1">
        <v>42632</v>
      </c>
      <c r="K386">
        <v>609.79</v>
      </c>
      <c r="L386" s="1">
        <v>42645</v>
      </c>
      <c r="M386">
        <v>13.16</v>
      </c>
      <c r="N386" s="1">
        <v>42632</v>
      </c>
      <c r="O386">
        <v>3.8370000000000002</v>
      </c>
      <c r="S386" s="1">
        <v>42644</v>
      </c>
      <c r="T386" s="5" t="s">
        <v>6</v>
      </c>
      <c r="U386" s="5">
        <v>614.09</v>
      </c>
      <c r="V386" s="5">
        <v>13.18</v>
      </c>
      <c r="W386" s="5">
        <v>3.85</v>
      </c>
    </row>
    <row r="387" spans="1:23" x14ac:dyDescent="0.25">
      <c r="A387" s="1">
        <f t="shared" si="29"/>
        <v>42643</v>
      </c>
      <c r="B387" s="3">
        <f t="shared" ref="B387:B450" si="30">IFERROR(VLOOKUP($A387,$H$2:$I$1965,2,FALSE),"")</f>
        <v>2168.27</v>
      </c>
      <c r="C387" s="3">
        <f t="shared" ref="C387:C450" si="31">IFERROR(VLOOKUP($A387,$J$1:$K$1965,2,FALSE),"")</f>
        <v>611.1</v>
      </c>
      <c r="D387" s="3">
        <f t="shared" ref="D387:D450" si="32">IFERROR(VLOOKUP($A387,$L$1:$M$1965,2,FALSE),"")</f>
        <v>13.3</v>
      </c>
      <c r="E387" s="3">
        <f t="shared" ref="E387:E450" si="33">IFERROR(VLOOKUP($A387,$N$1:$O$1965,2,FALSE),"")</f>
        <v>3.8485999999999998</v>
      </c>
      <c r="H387" s="1">
        <v>42473</v>
      </c>
      <c r="I387" s="2">
        <v>2082.42</v>
      </c>
      <c r="J387" s="1">
        <v>42631</v>
      </c>
      <c r="K387">
        <v>613.03</v>
      </c>
      <c r="L387" s="1">
        <v>42644</v>
      </c>
      <c r="M387">
        <v>13.18</v>
      </c>
      <c r="N387" s="1">
        <v>42631</v>
      </c>
      <c r="O387">
        <v>3.8334000000000001</v>
      </c>
      <c r="S387" s="1">
        <v>42643</v>
      </c>
      <c r="T387" s="5">
        <v>2168.27</v>
      </c>
      <c r="U387" s="5">
        <v>611.1</v>
      </c>
      <c r="V387" s="5">
        <v>13.3</v>
      </c>
      <c r="W387" s="5">
        <v>3.8485999999999998</v>
      </c>
    </row>
    <row r="388" spans="1:23" x14ac:dyDescent="0.25">
      <c r="A388" s="1">
        <f t="shared" ref="A388:A451" si="34">A387-1</f>
        <v>42642</v>
      </c>
      <c r="B388" s="3">
        <f t="shared" si="30"/>
        <v>2151.13</v>
      </c>
      <c r="C388" s="3">
        <f t="shared" si="31"/>
        <v>604.6</v>
      </c>
      <c r="D388" s="3">
        <f t="shared" si="32"/>
        <v>13.1</v>
      </c>
      <c r="E388" s="3">
        <f t="shared" si="33"/>
        <v>3.8529</v>
      </c>
      <c r="H388" s="1">
        <v>42472</v>
      </c>
      <c r="I388" s="2">
        <v>2061.7199999999998</v>
      </c>
      <c r="J388" s="1">
        <v>42630</v>
      </c>
      <c r="K388">
        <v>607.69000000000005</v>
      </c>
      <c r="L388" s="1">
        <v>42643</v>
      </c>
      <c r="M388">
        <v>13.3</v>
      </c>
      <c r="N388" s="1">
        <v>42630</v>
      </c>
      <c r="O388">
        <v>3.8109999999999999</v>
      </c>
      <c r="S388" s="1">
        <v>42642</v>
      </c>
      <c r="T388" s="5">
        <v>2151.13</v>
      </c>
      <c r="U388" s="5">
        <v>604.6</v>
      </c>
      <c r="V388" s="5">
        <v>13.1</v>
      </c>
      <c r="W388" s="5">
        <v>3.8529</v>
      </c>
    </row>
    <row r="389" spans="1:23" x14ac:dyDescent="0.25">
      <c r="A389" s="1">
        <f t="shared" si="34"/>
        <v>42641</v>
      </c>
      <c r="B389" s="3">
        <f t="shared" si="30"/>
        <v>2171.37</v>
      </c>
      <c r="C389" s="3">
        <f t="shared" si="31"/>
        <v>603.76</v>
      </c>
      <c r="D389" s="3">
        <f t="shared" si="32"/>
        <v>13.25</v>
      </c>
      <c r="E389" s="3">
        <f t="shared" si="33"/>
        <v>3.8570000000000002</v>
      </c>
      <c r="H389" s="1">
        <v>42471</v>
      </c>
      <c r="I389" s="2">
        <v>2041.99</v>
      </c>
      <c r="J389" s="1">
        <v>42629</v>
      </c>
      <c r="K389">
        <v>610.01</v>
      </c>
      <c r="L389" s="1">
        <v>42642</v>
      </c>
      <c r="M389">
        <v>13.1</v>
      </c>
      <c r="N389" s="1">
        <v>42629</v>
      </c>
      <c r="O389">
        <v>3.83</v>
      </c>
      <c r="S389" s="1">
        <v>42641</v>
      </c>
      <c r="T389" s="5">
        <v>2171.37</v>
      </c>
      <c r="U389" s="5">
        <v>603.76</v>
      </c>
      <c r="V389" s="5">
        <v>13.25</v>
      </c>
      <c r="W389" s="5">
        <v>3.8570000000000002</v>
      </c>
    </row>
    <row r="390" spans="1:23" x14ac:dyDescent="0.25">
      <c r="A390" s="1">
        <f t="shared" si="34"/>
        <v>42640</v>
      </c>
      <c r="B390" s="3">
        <f t="shared" si="30"/>
        <v>2159.9299999999998</v>
      </c>
      <c r="C390" s="3">
        <f t="shared" si="31"/>
        <v>605.53</v>
      </c>
      <c r="D390" s="3">
        <f t="shared" si="32"/>
        <v>13.08</v>
      </c>
      <c r="E390" s="3">
        <f t="shared" si="33"/>
        <v>3.843</v>
      </c>
      <c r="H390" s="1">
        <v>42468</v>
      </c>
      <c r="I390" s="2">
        <v>2047.6</v>
      </c>
      <c r="J390" s="1">
        <v>42628</v>
      </c>
      <c r="K390">
        <v>611.80999999999995</v>
      </c>
      <c r="L390" s="1">
        <v>42641</v>
      </c>
      <c r="M390">
        <v>13.25</v>
      </c>
      <c r="N390" s="1">
        <v>42628</v>
      </c>
      <c r="O390">
        <v>3.86</v>
      </c>
      <c r="S390" s="1">
        <v>42640</v>
      </c>
      <c r="T390" s="5">
        <v>2159.9299999999998</v>
      </c>
      <c r="U390" s="5">
        <v>605.53</v>
      </c>
      <c r="V390" s="5">
        <v>13.08</v>
      </c>
      <c r="W390" s="5">
        <v>3.843</v>
      </c>
    </row>
    <row r="391" spans="1:23" x14ac:dyDescent="0.25">
      <c r="A391" s="1">
        <f t="shared" si="34"/>
        <v>42639</v>
      </c>
      <c r="B391" s="3">
        <f t="shared" si="30"/>
        <v>2146.1</v>
      </c>
      <c r="C391" s="3">
        <f t="shared" si="31"/>
        <v>609.14</v>
      </c>
      <c r="D391" s="3">
        <f t="shared" si="32"/>
        <v>12.9</v>
      </c>
      <c r="E391" s="3">
        <f t="shared" si="33"/>
        <v>3.8582000000000001</v>
      </c>
      <c r="H391" s="1">
        <v>42467</v>
      </c>
      <c r="I391" s="2">
        <v>2041.91</v>
      </c>
      <c r="J391" s="1">
        <v>42627</v>
      </c>
      <c r="K391">
        <v>613.88</v>
      </c>
      <c r="L391" s="1">
        <v>42640</v>
      </c>
      <c r="M391">
        <v>13.08</v>
      </c>
      <c r="N391" s="1">
        <v>42627</v>
      </c>
      <c r="O391">
        <v>3.8919999999999999</v>
      </c>
      <c r="S391" s="1">
        <v>42639</v>
      </c>
      <c r="T391" s="5">
        <v>2146.1</v>
      </c>
      <c r="U391" s="5">
        <v>609.14</v>
      </c>
      <c r="V391" s="5">
        <v>12.9</v>
      </c>
      <c r="W391" s="5">
        <v>3.8582000000000001</v>
      </c>
    </row>
    <row r="392" spans="1:23" x14ac:dyDescent="0.25">
      <c r="A392" s="1">
        <f t="shared" si="34"/>
        <v>42638</v>
      </c>
      <c r="B392" s="3" t="str">
        <f t="shared" si="30"/>
        <v/>
      </c>
      <c r="C392" s="3">
        <f t="shared" si="31"/>
        <v>600.36</v>
      </c>
      <c r="D392" s="3">
        <f t="shared" si="32"/>
        <v>13.05</v>
      </c>
      <c r="E392" s="3">
        <f t="shared" si="33"/>
        <v>3.8</v>
      </c>
      <c r="H392" s="1">
        <v>42466</v>
      </c>
      <c r="I392" s="2">
        <v>2066.66</v>
      </c>
      <c r="J392" s="1">
        <v>42626</v>
      </c>
      <c r="K392">
        <v>614.23</v>
      </c>
      <c r="L392" s="1">
        <v>42639</v>
      </c>
      <c r="M392">
        <v>12.9</v>
      </c>
      <c r="N392" s="1">
        <v>42626</v>
      </c>
      <c r="O392">
        <v>3.8450000000000002</v>
      </c>
      <c r="S392" s="1">
        <v>42638</v>
      </c>
      <c r="T392" s="5" t="s">
        <v>6</v>
      </c>
      <c r="U392" s="5">
        <v>600.36</v>
      </c>
      <c r="V392" s="5">
        <v>13.05</v>
      </c>
      <c r="W392" s="5">
        <v>3.8</v>
      </c>
    </row>
    <row r="393" spans="1:23" x14ac:dyDescent="0.25">
      <c r="A393" s="1">
        <f t="shared" si="34"/>
        <v>42637</v>
      </c>
      <c r="B393" s="3" t="str">
        <f t="shared" si="30"/>
        <v/>
      </c>
      <c r="C393" s="3">
        <f t="shared" si="31"/>
        <v>602.54999999999995</v>
      </c>
      <c r="D393" s="3">
        <f t="shared" si="32"/>
        <v>12.86</v>
      </c>
      <c r="E393" s="3">
        <f t="shared" si="33"/>
        <v>3.8233999999999999</v>
      </c>
      <c r="H393" s="1">
        <v>42465</v>
      </c>
      <c r="I393" s="2">
        <v>2045.17</v>
      </c>
      <c r="J393" s="1">
        <v>42625</v>
      </c>
      <c r="K393">
        <v>611.62</v>
      </c>
      <c r="L393" s="1">
        <v>42638</v>
      </c>
      <c r="M393">
        <v>13.05</v>
      </c>
      <c r="N393" s="1">
        <v>42625</v>
      </c>
      <c r="O393">
        <v>3.8569</v>
      </c>
      <c r="S393" s="1">
        <v>42637</v>
      </c>
      <c r="T393" s="5" t="s">
        <v>6</v>
      </c>
      <c r="U393" s="5">
        <v>602.54999999999995</v>
      </c>
      <c r="V393" s="5">
        <v>12.86</v>
      </c>
      <c r="W393" s="5">
        <v>3.8233999999999999</v>
      </c>
    </row>
    <row r="394" spans="1:23" x14ac:dyDescent="0.25">
      <c r="A394" s="1">
        <f t="shared" si="34"/>
        <v>42636</v>
      </c>
      <c r="B394" s="3">
        <f t="shared" si="30"/>
        <v>2164.69</v>
      </c>
      <c r="C394" s="3">
        <f t="shared" si="31"/>
        <v>603.29</v>
      </c>
      <c r="D394" s="3">
        <f t="shared" si="32"/>
        <v>13.36</v>
      </c>
      <c r="E394" s="3">
        <f t="shared" si="33"/>
        <v>3.8079999999999998</v>
      </c>
      <c r="H394" s="1">
        <v>42464</v>
      </c>
      <c r="I394" s="2">
        <v>2066.13</v>
      </c>
      <c r="J394" s="1">
        <v>42624</v>
      </c>
      <c r="K394">
        <v>612.08000000000004</v>
      </c>
      <c r="L394" s="1">
        <v>42637</v>
      </c>
      <c r="M394">
        <v>12.86</v>
      </c>
      <c r="N394" s="1">
        <v>42624</v>
      </c>
      <c r="O394">
        <v>3.8976999999999999</v>
      </c>
      <c r="S394" s="1">
        <v>42636</v>
      </c>
      <c r="T394" s="5">
        <v>2164.69</v>
      </c>
      <c r="U394" s="5">
        <v>603.29</v>
      </c>
      <c r="V394" s="5">
        <v>13.36</v>
      </c>
      <c r="W394" s="5">
        <v>3.8079999999999998</v>
      </c>
    </row>
    <row r="395" spans="1:23" x14ac:dyDescent="0.25">
      <c r="A395" s="1">
        <f t="shared" si="34"/>
        <v>42635</v>
      </c>
      <c r="B395" s="3">
        <f t="shared" si="30"/>
        <v>2177.1799999999998</v>
      </c>
      <c r="C395" s="3">
        <f t="shared" si="31"/>
        <v>597.08000000000004</v>
      </c>
      <c r="D395" s="3">
        <f t="shared" si="32"/>
        <v>13.17</v>
      </c>
      <c r="E395" s="3">
        <f t="shared" si="33"/>
        <v>3.7505999999999999</v>
      </c>
      <c r="H395" s="1">
        <v>42461</v>
      </c>
      <c r="I395" s="2">
        <v>2072.7800000000002</v>
      </c>
      <c r="J395" s="1">
        <v>42623</v>
      </c>
      <c r="K395">
        <v>628</v>
      </c>
      <c r="L395" s="1">
        <v>42636</v>
      </c>
      <c r="M395">
        <v>13.36</v>
      </c>
      <c r="N395" s="1">
        <v>42623</v>
      </c>
      <c r="O395">
        <v>4.0198999999999998</v>
      </c>
      <c r="S395" s="1">
        <v>42635</v>
      </c>
      <c r="T395" s="5">
        <v>2177.1799999999998</v>
      </c>
      <c r="U395" s="5">
        <v>597.08000000000004</v>
      </c>
      <c r="V395" s="5">
        <v>13.17</v>
      </c>
      <c r="W395" s="5">
        <v>3.7505999999999999</v>
      </c>
    </row>
    <row r="396" spans="1:23" x14ac:dyDescent="0.25">
      <c r="A396" s="1">
        <f t="shared" si="34"/>
        <v>42634</v>
      </c>
      <c r="B396" s="3">
        <f t="shared" si="30"/>
        <v>2163.12</v>
      </c>
      <c r="C396" s="3">
        <f t="shared" si="31"/>
        <v>597.42999999999995</v>
      </c>
      <c r="D396" s="3">
        <f t="shared" si="32"/>
        <v>13.74</v>
      </c>
      <c r="E396" s="3">
        <f t="shared" si="33"/>
        <v>3.8010999999999999</v>
      </c>
      <c r="H396" s="1">
        <v>42460</v>
      </c>
      <c r="I396" s="2">
        <v>2059.7399999999998</v>
      </c>
      <c r="J396" s="1">
        <v>42622</v>
      </c>
      <c r="K396">
        <v>626.25</v>
      </c>
      <c r="L396" s="1">
        <v>42635</v>
      </c>
      <c r="M396">
        <v>13.17</v>
      </c>
      <c r="N396" s="1">
        <v>42622</v>
      </c>
      <c r="O396">
        <v>3.9788999999999999</v>
      </c>
      <c r="S396" s="1">
        <v>42634</v>
      </c>
      <c r="T396" s="5">
        <v>2163.12</v>
      </c>
      <c r="U396" s="5">
        <v>597.42999999999995</v>
      </c>
      <c r="V396" s="5">
        <v>13.74</v>
      </c>
      <c r="W396" s="5">
        <v>3.8010999999999999</v>
      </c>
    </row>
    <row r="397" spans="1:23" x14ac:dyDescent="0.25">
      <c r="A397" s="1">
        <f t="shared" si="34"/>
        <v>42633</v>
      </c>
      <c r="B397" s="3">
        <f t="shared" si="30"/>
        <v>2139.7600000000002</v>
      </c>
      <c r="C397" s="3">
        <f t="shared" si="31"/>
        <v>600.04999999999995</v>
      </c>
      <c r="D397" s="3">
        <f t="shared" si="32"/>
        <v>14.45</v>
      </c>
      <c r="E397" s="3">
        <f t="shared" si="33"/>
        <v>3.8010000000000002</v>
      </c>
      <c r="H397" s="1">
        <v>42459</v>
      </c>
      <c r="I397" s="2">
        <v>2063.9499999999998</v>
      </c>
      <c r="J397" s="1">
        <v>42621</v>
      </c>
      <c r="K397">
        <v>631.73</v>
      </c>
      <c r="L397" s="1">
        <v>42634</v>
      </c>
      <c r="M397">
        <v>13.74</v>
      </c>
      <c r="N397" s="1">
        <v>42621</v>
      </c>
      <c r="O397">
        <v>4.0289000000000001</v>
      </c>
      <c r="S397" s="1">
        <v>42633</v>
      </c>
      <c r="T397" s="5">
        <v>2139.7600000000002</v>
      </c>
      <c r="U397" s="5">
        <v>600.04999999999995</v>
      </c>
      <c r="V397" s="5">
        <v>14.45</v>
      </c>
      <c r="W397" s="5">
        <v>3.8010000000000002</v>
      </c>
    </row>
    <row r="398" spans="1:23" x14ac:dyDescent="0.25">
      <c r="A398" s="1">
        <f t="shared" si="34"/>
        <v>42632</v>
      </c>
      <c r="B398" s="3">
        <f t="shared" si="30"/>
        <v>2139.12</v>
      </c>
      <c r="C398" s="3">
        <f t="shared" si="31"/>
        <v>609.79</v>
      </c>
      <c r="D398" s="3">
        <f t="shared" si="32"/>
        <v>12.9</v>
      </c>
      <c r="E398" s="3">
        <f t="shared" si="33"/>
        <v>3.8370000000000002</v>
      </c>
      <c r="H398" s="1">
        <v>42458</v>
      </c>
      <c r="I398" s="2">
        <v>2055.0100000000002</v>
      </c>
      <c r="J398" s="1">
        <v>42620</v>
      </c>
      <c r="K398">
        <v>619.75</v>
      </c>
      <c r="L398" s="1">
        <v>42633</v>
      </c>
      <c r="M398">
        <v>14.45</v>
      </c>
      <c r="N398" s="1">
        <v>42620</v>
      </c>
      <c r="O398">
        <v>4.0050999999999997</v>
      </c>
      <c r="S398" s="1">
        <v>42632</v>
      </c>
      <c r="T398" s="5">
        <v>2139.12</v>
      </c>
      <c r="U398" s="5">
        <v>609.79</v>
      </c>
      <c r="V398" s="5">
        <v>12.9</v>
      </c>
      <c r="W398" s="5">
        <v>3.8370000000000002</v>
      </c>
    </row>
    <row r="399" spans="1:23" x14ac:dyDescent="0.25">
      <c r="A399" s="1">
        <f t="shared" si="34"/>
        <v>42631</v>
      </c>
      <c r="B399" s="3" t="str">
        <f t="shared" si="30"/>
        <v/>
      </c>
      <c r="C399" s="3">
        <f t="shared" si="31"/>
        <v>613.03</v>
      </c>
      <c r="D399" s="3">
        <f t="shared" si="32"/>
        <v>12.32</v>
      </c>
      <c r="E399" s="3">
        <f t="shared" si="33"/>
        <v>3.8334000000000001</v>
      </c>
      <c r="H399" s="1">
        <v>42457</v>
      </c>
      <c r="I399" s="2">
        <v>2037.05</v>
      </c>
      <c r="J399" s="1">
        <v>42619</v>
      </c>
      <c r="K399">
        <v>615.23</v>
      </c>
      <c r="L399" s="1">
        <v>42632</v>
      </c>
      <c r="M399">
        <v>12.9</v>
      </c>
      <c r="N399" s="1">
        <v>42619</v>
      </c>
      <c r="O399">
        <v>3.97</v>
      </c>
      <c r="S399" s="1">
        <v>42631</v>
      </c>
      <c r="T399" s="5" t="s">
        <v>6</v>
      </c>
      <c r="U399" s="5">
        <v>613.03</v>
      </c>
      <c r="V399" s="5">
        <v>12.32</v>
      </c>
      <c r="W399" s="5">
        <v>3.8334000000000001</v>
      </c>
    </row>
    <row r="400" spans="1:23" x14ac:dyDescent="0.25">
      <c r="A400" s="1">
        <f t="shared" si="34"/>
        <v>42630</v>
      </c>
      <c r="B400" s="3" t="str">
        <f t="shared" si="30"/>
        <v/>
      </c>
      <c r="C400" s="3">
        <f t="shared" si="31"/>
        <v>607.69000000000005</v>
      </c>
      <c r="D400" s="3">
        <f t="shared" si="32"/>
        <v>12.8</v>
      </c>
      <c r="E400" s="3">
        <f t="shared" si="33"/>
        <v>3.8109999999999999</v>
      </c>
      <c r="H400" s="1">
        <v>42453</v>
      </c>
      <c r="I400" s="2">
        <v>2035.94</v>
      </c>
      <c r="J400" s="1">
        <v>42618</v>
      </c>
      <c r="K400">
        <v>611.5</v>
      </c>
      <c r="L400" s="1">
        <v>42631</v>
      </c>
      <c r="M400">
        <v>12.32</v>
      </c>
      <c r="N400" s="1">
        <v>42618</v>
      </c>
      <c r="O400">
        <v>3.9781</v>
      </c>
      <c r="S400" s="1">
        <v>42630</v>
      </c>
      <c r="T400" s="5" t="s">
        <v>6</v>
      </c>
      <c r="U400" s="5">
        <v>607.69000000000005</v>
      </c>
      <c r="V400" s="5">
        <v>12.8</v>
      </c>
      <c r="W400" s="5">
        <v>3.8109999999999999</v>
      </c>
    </row>
    <row r="401" spans="1:23" x14ac:dyDescent="0.25">
      <c r="A401" s="1">
        <f t="shared" si="34"/>
        <v>42629</v>
      </c>
      <c r="B401" s="3">
        <f t="shared" si="30"/>
        <v>2139.16</v>
      </c>
      <c r="C401" s="3">
        <f t="shared" si="31"/>
        <v>610.01</v>
      </c>
      <c r="D401" s="3">
        <f t="shared" si="32"/>
        <v>12.68</v>
      </c>
      <c r="E401" s="3">
        <f t="shared" si="33"/>
        <v>3.83</v>
      </c>
      <c r="H401" s="1">
        <v>42452</v>
      </c>
      <c r="I401" s="2">
        <v>2036.71</v>
      </c>
      <c r="J401" s="1">
        <v>42617</v>
      </c>
      <c r="K401">
        <v>614.52</v>
      </c>
      <c r="L401" s="1">
        <v>42630</v>
      </c>
      <c r="M401">
        <v>12.8</v>
      </c>
      <c r="N401" s="1">
        <v>42617</v>
      </c>
      <c r="O401">
        <v>4.0101000000000004</v>
      </c>
      <c r="S401" s="1">
        <v>42629</v>
      </c>
      <c r="T401" s="5">
        <v>2139.16</v>
      </c>
      <c r="U401" s="5">
        <v>610.01</v>
      </c>
      <c r="V401" s="5">
        <v>12.68</v>
      </c>
      <c r="W401" s="5">
        <v>3.83</v>
      </c>
    </row>
    <row r="402" spans="1:23" x14ac:dyDescent="0.25">
      <c r="A402" s="1">
        <f t="shared" si="34"/>
        <v>42628</v>
      </c>
      <c r="B402" s="3">
        <f t="shared" si="30"/>
        <v>2147.2600000000002</v>
      </c>
      <c r="C402" s="3">
        <f t="shared" si="31"/>
        <v>611.80999999999995</v>
      </c>
      <c r="D402" s="3">
        <f t="shared" si="32"/>
        <v>12.01</v>
      </c>
      <c r="E402" s="3">
        <f t="shared" si="33"/>
        <v>3.86</v>
      </c>
      <c r="H402" s="1">
        <v>42451</v>
      </c>
      <c r="I402" s="2">
        <v>2049.8000000000002</v>
      </c>
      <c r="J402" s="1">
        <v>42616</v>
      </c>
      <c r="K402">
        <v>609.89</v>
      </c>
      <c r="L402" s="1">
        <v>42629</v>
      </c>
      <c r="M402">
        <v>12.68</v>
      </c>
      <c r="N402" s="1">
        <v>42616</v>
      </c>
      <c r="O402">
        <v>3.9154</v>
      </c>
      <c r="S402" s="1">
        <v>42628</v>
      </c>
      <c r="T402" s="5">
        <v>2147.2600000000002</v>
      </c>
      <c r="U402" s="5">
        <v>611.80999999999995</v>
      </c>
      <c r="V402" s="5">
        <v>12.01</v>
      </c>
      <c r="W402" s="5">
        <v>3.86</v>
      </c>
    </row>
    <row r="403" spans="1:23" x14ac:dyDescent="0.25">
      <c r="A403" s="1">
        <f t="shared" si="34"/>
        <v>42627</v>
      </c>
      <c r="B403" s="3">
        <f t="shared" si="30"/>
        <v>2125.77</v>
      </c>
      <c r="C403" s="3">
        <f t="shared" si="31"/>
        <v>613.88</v>
      </c>
      <c r="D403" s="3">
        <f t="shared" si="32"/>
        <v>11.94</v>
      </c>
      <c r="E403" s="3">
        <f t="shared" si="33"/>
        <v>3.8919999999999999</v>
      </c>
      <c r="H403" s="1">
        <v>42450</v>
      </c>
      <c r="I403" s="2">
        <v>2051.6</v>
      </c>
      <c r="J403" s="1">
        <v>42615</v>
      </c>
      <c r="K403">
        <v>579.85</v>
      </c>
      <c r="L403" s="1">
        <v>42628</v>
      </c>
      <c r="M403">
        <v>12.01</v>
      </c>
      <c r="N403" s="1">
        <v>42615</v>
      </c>
      <c r="O403">
        <v>3.8170000000000002</v>
      </c>
      <c r="S403" s="1">
        <v>42627</v>
      </c>
      <c r="T403" s="5">
        <v>2125.77</v>
      </c>
      <c r="U403" s="5">
        <v>613.88</v>
      </c>
      <c r="V403" s="5">
        <v>11.94</v>
      </c>
      <c r="W403" s="5">
        <v>3.8919999999999999</v>
      </c>
    </row>
    <row r="404" spans="1:23" x14ac:dyDescent="0.25">
      <c r="A404" s="1">
        <f t="shared" si="34"/>
        <v>42626</v>
      </c>
      <c r="B404" s="3">
        <f t="shared" si="30"/>
        <v>2127.02</v>
      </c>
      <c r="C404" s="3">
        <f t="shared" si="31"/>
        <v>614.23</v>
      </c>
      <c r="D404" s="3">
        <f t="shared" si="32"/>
        <v>12.01</v>
      </c>
      <c r="E404" s="3">
        <f t="shared" si="33"/>
        <v>3.8450000000000002</v>
      </c>
      <c r="H404" s="1">
        <v>42447</v>
      </c>
      <c r="I404" s="2">
        <v>2049.58</v>
      </c>
      <c r="J404" s="1">
        <v>42614</v>
      </c>
      <c r="K404">
        <v>572.73</v>
      </c>
      <c r="L404" s="1">
        <v>42627</v>
      </c>
      <c r="M404">
        <v>11.94</v>
      </c>
      <c r="N404" s="1">
        <v>42614</v>
      </c>
      <c r="O404">
        <v>3.8262</v>
      </c>
      <c r="S404" s="1">
        <v>42626</v>
      </c>
      <c r="T404" s="5">
        <v>2127.02</v>
      </c>
      <c r="U404" s="5">
        <v>614.23</v>
      </c>
      <c r="V404" s="5">
        <v>12.01</v>
      </c>
      <c r="W404" s="5">
        <v>3.8450000000000002</v>
      </c>
    </row>
    <row r="405" spans="1:23" x14ac:dyDescent="0.25">
      <c r="A405" s="1">
        <f t="shared" si="34"/>
        <v>42625</v>
      </c>
      <c r="B405" s="3">
        <f t="shared" si="30"/>
        <v>2159.04</v>
      </c>
      <c r="C405" s="3">
        <f t="shared" si="31"/>
        <v>611.62</v>
      </c>
      <c r="D405" s="3">
        <f t="shared" si="32"/>
        <v>12</v>
      </c>
      <c r="E405" s="3">
        <f t="shared" si="33"/>
        <v>3.8569</v>
      </c>
      <c r="H405" s="1">
        <v>42446</v>
      </c>
      <c r="I405" s="2">
        <v>2040.59</v>
      </c>
      <c r="J405" s="1">
        <v>42613</v>
      </c>
      <c r="K405">
        <v>576.15</v>
      </c>
      <c r="L405" s="1">
        <v>42626</v>
      </c>
      <c r="M405">
        <v>12.01</v>
      </c>
      <c r="N405" s="1">
        <v>42613</v>
      </c>
      <c r="O405">
        <v>3.8090000000000002</v>
      </c>
      <c r="S405" s="1">
        <v>42625</v>
      </c>
      <c r="T405" s="5">
        <v>2159.04</v>
      </c>
      <c r="U405" s="5">
        <v>611.62</v>
      </c>
      <c r="V405" s="5">
        <v>12</v>
      </c>
      <c r="W405" s="5">
        <v>3.8569</v>
      </c>
    </row>
    <row r="406" spans="1:23" x14ac:dyDescent="0.25">
      <c r="A406" s="1">
        <f t="shared" si="34"/>
        <v>42624</v>
      </c>
      <c r="B406" s="3" t="str">
        <f t="shared" si="30"/>
        <v/>
      </c>
      <c r="C406" s="3">
        <f t="shared" si="31"/>
        <v>612.08000000000004</v>
      </c>
      <c r="D406" s="3">
        <f t="shared" si="32"/>
        <v>11.68</v>
      </c>
      <c r="E406" s="3">
        <f t="shared" si="33"/>
        <v>3.8976999999999999</v>
      </c>
      <c r="H406" s="1">
        <v>42445</v>
      </c>
      <c r="I406" s="2">
        <v>2027.22</v>
      </c>
      <c r="J406" s="1">
        <v>42612</v>
      </c>
      <c r="K406">
        <v>579.49</v>
      </c>
      <c r="L406" s="1">
        <v>42625</v>
      </c>
      <c r="M406">
        <v>12</v>
      </c>
      <c r="N406" s="1">
        <v>42612</v>
      </c>
      <c r="O406">
        <v>3.8029999999999999</v>
      </c>
      <c r="S406" s="1">
        <v>42624</v>
      </c>
      <c r="T406" s="5" t="s">
        <v>6</v>
      </c>
      <c r="U406" s="5">
        <v>612.08000000000004</v>
      </c>
      <c r="V406" s="5">
        <v>11.68</v>
      </c>
      <c r="W406" s="5">
        <v>3.8976999999999999</v>
      </c>
    </row>
    <row r="407" spans="1:23" x14ac:dyDescent="0.25">
      <c r="A407" s="1">
        <f t="shared" si="34"/>
        <v>42623</v>
      </c>
      <c r="B407" s="3" t="str">
        <f t="shared" si="30"/>
        <v/>
      </c>
      <c r="C407" s="3">
        <f t="shared" si="31"/>
        <v>628</v>
      </c>
      <c r="D407" s="3">
        <f t="shared" si="32"/>
        <v>12.13</v>
      </c>
      <c r="E407" s="3">
        <f t="shared" si="33"/>
        <v>4.0198999999999998</v>
      </c>
      <c r="H407" s="1">
        <v>42444</v>
      </c>
      <c r="I407" s="2">
        <v>2015.93</v>
      </c>
      <c r="J407" s="1">
        <v>42611</v>
      </c>
      <c r="K407">
        <v>574.78</v>
      </c>
      <c r="L407" s="1">
        <v>42624</v>
      </c>
      <c r="M407">
        <v>11.68</v>
      </c>
      <c r="N407" s="1">
        <v>42611</v>
      </c>
      <c r="O407">
        <v>3.7719</v>
      </c>
      <c r="S407" s="1">
        <v>42623</v>
      </c>
      <c r="T407" s="5" t="s">
        <v>6</v>
      </c>
      <c r="U407" s="5">
        <v>628</v>
      </c>
      <c r="V407" s="5">
        <v>12.13</v>
      </c>
      <c r="W407" s="5">
        <v>4.0198999999999998</v>
      </c>
    </row>
    <row r="408" spans="1:23" x14ac:dyDescent="0.25">
      <c r="A408" s="1">
        <f t="shared" si="34"/>
        <v>42622</v>
      </c>
      <c r="B408" s="3">
        <f t="shared" si="30"/>
        <v>2127.81</v>
      </c>
      <c r="C408" s="3">
        <f t="shared" si="31"/>
        <v>626.25</v>
      </c>
      <c r="D408" s="3">
        <f t="shared" si="32"/>
        <v>11.68</v>
      </c>
      <c r="E408" s="3">
        <f t="shared" si="33"/>
        <v>3.9788999999999999</v>
      </c>
      <c r="H408" s="1">
        <v>42443</v>
      </c>
      <c r="I408" s="2">
        <v>2019.64</v>
      </c>
      <c r="J408" s="1">
        <v>42610</v>
      </c>
      <c r="K408">
        <v>574.16999999999996</v>
      </c>
      <c r="L408" s="1">
        <v>42623</v>
      </c>
      <c r="M408">
        <v>12.13</v>
      </c>
      <c r="N408" s="1">
        <v>42610</v>
      </c>
      <c r="O408">
        <v>3.7645</v>
      </c>
      <c r="S408" s="1">
        <v>42622</v>
      </c>
      <c r="T408" s="5">
        <v>2127.81</v>
      </c>
      <c r="U408" s="5">
        <v>626.25</v>
      </c>
      <c r="V408" s="5">
        <v>11.68</v>
      </c>
      <c r="W408" s="5">
        <v>3.9788999999999999</v>
      </c>
    </row>
    <row r="409" spans="1:23" x14ac:dyDescent="0.25">
      <c r="A409" s="1">
        <f t="shared" si="34"/>
        <v>42621</v>
      </c>
      <c r="B409" s="3">
        <f t="shared" si="30"/>
        <v>2181.3000000000002</v>
      </c>
      <c r="C409" s="3">
        <f t="shared" si="31"/>
        <v>631.73</v>
      </c>
      <c r="D409" s="3">
        <f t="shared" si="32"/>
        <v>11.45</v>
      </c>
      <c r="E409" s="3">
        <f t="shared" si="33"/>
        <v>4.0289000000000001</v>
      </c>
      <c r="H409" s="1">
        <v>42440</v>
      </c>
      <c r="I409" s="2">
        <v>2022.19</v>
      </c>
      <c r="J409" s="1">
        <v>42609</v>
      </c>
      <c r="K409">
        <v>568.54999999999995</v>
      </c>
      <c r="L409" s="1">
        <v>42622</v>
      </c>
      <c r="M409">
        <v>11.68</v>
      </c>
      <c r="N409" s="1">
        <v>42609</v>
      </c>
      <c r="O409">
        <v>3.758</v>
      </c>
      <c r="S409" s="1">
        <v>42621</v>
      </c>
      <c r="T409" s="5">
        <v>2181.3000000000002</v>
      </c>
      <c r="U409" s="5">
        <v>631.73</v>
      </c>
      <c r="V409" s="5">
        <v>11.45</v>
      </c>
      <c r="W409" s="5">
        <v>4.0289000000000001</v>
      </c>
    </row>
    <row r="410" spans="1:23" x14ac:dyDescent="0.25">
      <c r="A410" s="1">
        <f t="shared" si="34"/>
        <v>42620</v>
      </c>
      <c r="B410" s="3">
        <f t="shared" si="30"/>
        <v>2186.16</v>
      </c>
      <c r="C410" s="3">
        <f t="shared" si="31"/>
        <v>619.75</v>
      </c>
      <c r="D410" s="3">
        <f t="shared" si="32"/>
        <v>11.64</v>
      </c>
      <c r="E410" s="3">
        <f t="shared" si="33"/>
        <v>4.0050999999999997</v>
      </c>
      <c r="H410" s="1">
        <v>42439</v>
      </c>
      <c r="I410" s="2">
        <v>1989.57</v>
      </c>
      <c r="J410" s="1">
        <v>42608</v>
      </c>
      <c r="K410">
        <v>578.01</v>
      </c>
      <c r="L410" s="1">
        <v>42621</v>
      </c>
      <c r="M410">
        <v>11.45</v>
      </c>
      <c r="N410" s="1">
        <v>42608</v>
      </c>
      <c r="O410">
        <v>3.84</v>
      </c>
      <c r="S410" s="1">
        <v>42620</v>
      </c>
      <c r="T410" s="5">
        <v>2186.16</v>
      </c>
      <c r="U410" s="5">
        <v>619.75</v>
      </c>
      <c r="V410" s="5">
        <v>11.64</v>
      </c>
      <c r="W410" s="5">
        <v>4.0050999999999997</v>
      </c>
    </row>
    <row r="411" spans="1:23" x14ac:dyDescent="0.25">
      <c r="A411" s="1">
        <f t="shared" si="34"/>
        <v>42619</v>
      </c>
      <c r="B411" s="3">
        <f t="shared" si="30"/>
        <v>2186.48</v>
      </c>
      <c r="C411" s="3">
        <f t="shared" si="31"/>
        <v>615.23</v>
      </c>
      <c r="D411" s="3">
        <f t="shared" si="32"/>
        <v>11.73</v>
      </c>
      <c r="E411" s="3">
        <f t="shared" si="33"/>
        <v>3.97</v>
      </c>
      <c r="H411" s="1">
        <v>42438</v>
      </c>
      <c r="I411" s="2">
        <v>1989.26</v>
      </c>
      <c r="J411" s="1">
        <v>42607</v>
      </c>
      <c r="K411">
        <v>577.20000000000005</v>
      </c>
      <c r="L411" s="1">
        <v>42620</v>
      </c>
      <c r="M411">
        <v>11.64</v>
      </c>
      <c r="N411" s="1">
        <v>42607</v>
      </c>
      <c r="O411">
        <v>3.8159000000000001</v>
      </c>
      <c r="S411" s="1">
        <v>42619</v>
      </c>
      <c r="T411" s="5">
        <v>2186.48</v>
      </c>
      <c r="U411" s="5">
        <v>615.23</v>
      </c>
      <c r="V411" s="5">
        <v>11.73</v>
      </c>
      <c r="W411" s="5">
        <v>3.97</v>
      </c>
    </row>
    <row r="412" spans="1:23" x14ac:dyDescent="0.25">
      <c r="A412" s="1">
        <f t="shared" si="34"/>
        <v>42618</v>
      </c>
      <c r="B412" s="3" t="str">
        <f t="shared" si="30"/>
        <v/>
      </c>
      <c r="C412" s="3">
        <f t="shared" si="31"/>
        <v>611.5</v>
      </c>
      <c r="D412" s="3">
        <f t="shared" si="32"/>
        <v>11.85</v>
      </c>
      <c r="E412" s="3">
        <f t="shared" si="33"/>
        <v>3.9781</v>
      </c>
      <c r="H412" s="1">
        <v>42437</v>
      </c>
      <c r="I412" s="2">
        <v>1979.26</v>
      </c>
      <c r="J412" s="1">
        <v>42606</v>
      </c>
      <c r="K412">
        <v>580.32000000000005</v>
      </c>
      <c r="L412" s="1">
        <v>42619</v>
      </c>
      <c r="M412">
        <v>11.73</v>
      </c>
      <c r="N412" s="1">
        <v>42606</v>
      </c>
      <c r="O412">
        <v>3.8414000000000001</v>
      </c>
      <c r="S412" s="1">
        <v>42618</v>
      </c>
      <c r="T412" s="5" t="s">
        <v>6</v>
      </c>
      <c r="U412" s="5">
        <v>611.5</v>
      </c>
      <c r="V412" s="5">
        <v>11.85</v>
      </c>
      <c r="W412" s="5">
        <v>3.9781</v>
      </c>
    </row>
    <row r="413" spans="1:23" x14ac:dyDescent="0.25">
      <c r="A413" s="1">
        <f t="shared" si="34"/>
        <v>42617</v>
      </c>
      <c r="B413" s="3" t="str">
        <f t="shared" si="30"/>
        <v/>
      </c>
      <c r="C413" s="3">
        <f t="shared" si="31"/>
        <v>614.52</v>
      </c>
      <c r="D413" s="3">
        <f t="shared" si="32"/>
        <v>11.73</v>
      </c>
      <c r="E413" s="3">
        <f t="shared" si="33"/>
        <v>4.0101000000000004</v>
      </c>
      <c r="H413" s="1">
        <v>42436</v>
      </c>
      <c r="I413" s="2">
        <v>2001.76</v>
      </c>
      <c r="J413" s="1">
        <v>42605</v>
      </c>
      <c r="K413">
        <v>583.54</v>
      </c>
      <c r="L413" s="1">
        <v>42618</v>
      </c>
      <c r="M413">
        <v>11.85</v>
      </c>
      <c r="N413" s="1">
        <v>42605</v>
      </c>
      <c r="O413">
        <v>3.95</v>
      </c>
      <c r="S413" s="1">
        <v>42617</v>
      </c>
      <c r="T413" s="5" t="s">
        <v>6</v>
      </c>
      <c r="U413" s="5">
        <v>614.52</v>
      </c>
      <c r="V413" s="5">
        <v>11.73</v>
      </c>
      <c r="W413" s="5">
        <v>4.0101000000000004</v>
      </c>
    </row>
    <row r="414" spans="1:23" x14ac:dyDescent="0.25">
      <c r="A414" s="1">
        <f t="shared" si="34"/>
        <v>42616</v>
      </c>
      <c r="B414" s="3" t="str">
        <f t="shared" si="30"/>
        <v/>
      </c>
      <c r="C414" s="3">
        <f t="shared" si="31"/>
        <v>609.89</v>
      </c>
      <c r="D414" s="3">
        <f t="shared" si="32"/>
        <v>12.01</v>
      </c>
      <c r="E414" s="3">
        <f t="shared" si="33"/>
        <v>3.9154</v>
      </c>
      <c r="H414" s="1">
        <v>42433</v>
      </c>
      <c r="I414" s="2">
        <v>1999.99</v>
      </c>
      <c r="J414" s="1">
        <v>42604</v>
      </c>
      <c r="K414">
        <v>588.01</v>
      </c>
      <c r="L414" s="1">
        <v>42617</v>
      </c>
      <c r="M414">
        <v>11.73</v>
      </c>
      <c r="N414" s="1">
        <v>42604</v>
      </c>
      <c r="O414">
        <v>3.6720000000000002</v>
      </c>
      <c r="S414" s="1">
        <v>42616</v>
      </c>
      <c r="T414" s="5" t="s">
        <v>6</v>
      </c>
      <c r="U414" s="5">
        <v>609.89</v>
      </c>
      <c r="V414" s="5">
        <v>12.01</v>
      </c>
      <c r="W414" s="5">
        <v>3.9154</v>
      </c>
    </row>
    <row r="415" spans="1:23" x14ac:dyDescent="0.25">
      <c r="A415" s="1">
        <f t="shared" si="34"/>
        <v>42615</v>
      </c>
      <c r="B415" s="3">
        <f t="shared" si="30"/>
        <v>2179.98</v>
      </c>
      <c r="C415" s="3">
        <f t="shared" si="31"/>
        <v>579.85</v>
      </c>
      <c r="D415" s="3">
        <f t="shared" si="32"/>
        <v>12.13</v>
      </c>
      <c r="E415" s="3">
        <f t="shared" si="33"/>
        <v>3.8170000000000002</v>
      </c>
      <c r="H415" s="1">
        <v>42432</v>
      </c>
      <c r="I415" s="2">
        <v>1993.4</v>
      </c>
      <c r="J415" s="1">
        <v>42603</v>
      </c>
      <c r="K415">
        <v>581.41999999999996</v>
      </c>
      <c r="L415" s="1">
        <v>42616</v>
      </c>
      <c r="M415">
        <v>12.01</v>
      </c>
      <c r="N415" s="1">
        <v>42603</v>
      </c>
      <c r="O415">
        <v>3.6246</v>
      </c>
      <c r="S415" s="1">
        <v>42615</v>
      </c>
      <c r="T415" s="5">
        <v>2179.98</v>
      </c>
      <c r="U415" s="5">
        <v>579.85</v>
      </c>
      <c r="V415" s="5">
        <v>12.13</v>
      </c>
      <c r="W415" s="5">
        <v>3.8170000000000002</v>
      </c>
    </row>
    <row r="416" spans="1:23" x14ac:dyDescent="0.25">
      <c r="A416" s="1">
        <f t="shared" si="34"/>
        <v>42614</v>
      </c>
      <c r="B416" s="3">
        <f t="shared" si="30"/>
        <v>2170.86</v>
      </c>
      <c r="C416" s="3">
        <f t="shared" si="31"/>
        <v>572.73</v>
      </c>
      <c r="D416" s="3">
        <f t="shared" si="32"/>
        <v>12.22</v>
      </c>
      <c r="E416" s="3">
        <f t="shared" si="33"/>
        <v>3.8262</v>
      </c>
      <c r="H416" s="1">
        <v>42431</v>
      </c>
      <c r="I416" s="2">
        <v>1986.45</v>
      </c>
      <c r="J416" s="1">
        <v>42602</v>
      </c>
      <c r="K416">
        <v>582.01</v>
      </c>
      <c r="L416" s="1">
        <v>42615</v>
      </c>
      <c r="M416">
        <v>12.13</v>
      </c>
      <c r="N416" s="1">
        <v>42602</v>
      </c>
      <c r="O416">
        <v>3.6234999999999999</v>
      </c>
      <c r="S416" s="1">
        <v>42614</v>
      </c>
      <c r="T416" s="5">
        <v>2170.86</v>
      </c>
      <c r="U416" s="5">
        <v>572.73</v>
      </c>
      <c r="V416" s="5">
        <v>12.22</v>
      </c>
      <c r="W416" s="5">
        <v>3.8262</v>
      </c>
    </row>
    <row r="417" spans="1:23" x14ac:dyDescent="0.25">
      <c r="A417" s="1">
        <f t="shared" si="34"/>
        <v>42613</v>
      </c>
      <c r="B417" s="3">
        <f t="shared" si="30"/>
        <v>2170.9499999999998</v>
      </c>
      <c r="C417" s="3">
        <f t="shared" si="31"/>
        <v>576.15</v>
      </c>
      <c r="D417" s="3">
        <f t="shared" si="32"/>
        <v>11.63</v>
      </c>
      <c r="E417" s="3">
        <f t="shared" si="33"/>
        <v>3.8090000000000002</v>
      </c>
      <c r="H417" s="1">
        <v>42430</v>
      </c>
      <c r="I417" s="2">
        <v>1978.35</v>
      </c>
      <c r="J417" s="1">
        <v>42601</v>
      </c>
      <c r="K417">
        <v>573.5</v>
      </c>
      <c r="L417" s="1">
        <v>42614</v>
      </c>
      <c r="M417">
        <v>12.22</v>
      </c>
      <c r="N417" s="1">
        <v>42601</v>
      </c>
      <c r="O417">
        <v>3.6225999999999998</v>
      </c>
      <c r="S417" s="1">
        <v>42613</v>
      </c>
      <c r="T417" s="5">
        <v>2170.9499999999998</v>
      </c>
      <c r="U417" s="5">
        <v>576.15</v>
      </c>
      <c r="V417" s="5">
        <v>11.63</v>
      </c>
      <c r="W417" s="5">
        <v>3.8090000000000002</v>
      </c>
    </row>
    <row r="418" spans="1:23" x14ac:dyDescent="0.25">
      <c r="A418" s="1">
        <f t="shared" si="34"/>
        <v>42612</v>
      </c>
      <c r="B418" s="3">
        <f t="shared" si="30"/>
        <v>2176.12</v>
      </c>
      <c r="C418" s="3">
        <f t="shared" si="31"/>
        <v>579.49</v>
      </c>
      <c r="D418" s="3">
        <f t="shared" si="32"/>
        <v>11.29</v>
      </c>
      <c r="E418" s="3">
        <f t="shared" si="33"/>
        <v>3.8029999999999999</v>
      </c>
      <c r="H418" s="1">
        <v>42429</v>
      </c>
      <c r="I418" s="2">
        <v>1932.23</v>
      </c>
      <c r="J418" s="1">
        <v>42600</v>
      </c>
      <c r="K418">
        <v>572.21</v>
      </c>
      <c r="L418" s="1">
        <v>42613</v>
      </c>
      <c r="M418">
        <v>11.63</v>
      </c>
      <c r="N418" s="1">
        <v>42600</v>
      </c>
      <c r="O418">
        <v>3.5907</v>
      </c>
      <c r="S418" s="1">
        <v>42612</v>
      </c>
      <c r="T418" s="5">
        <v>2176.12</v>
      </c>
      <c r="U418" s="5">
        <v>579.49</v>
      </c>
      <c r="V418" s="5">
        <v>11.29</v>
      </c>
      <c r="W418" s="5">
        <v>3.8029999999999999</v>
      </c>
    </row>
    <row r="419" spans="1:23" x14ac:dyDescent="0.25">
      <c r="A419" s="1">
        <f t="shared" si="34"/>
        <v>42611</v>
      </c>
      <c r="B419" s="3">
        <f t="shared" si="30"/>
        <v>2180.38</v>
      </c>
      <c r="C419" s="3">
        <f t="shared" si="31"/>
        <v>574.78</v>
      </c>
      <c r="D419" s="3">
        <f t="shared" si="32"/>
        <v>10.93</v>
      </c>
      <c r="E419" s="3">
        <f t="shared" si="33"/>
        <v>3.7719</v>
      </c>
      <c r="H419" s="1">
        <v>42426</v>
      </c>
      <c r="I419" s="2">
        <v>1948.05</v>
      </c>
      <c r="J419" s="1">
        <v>42599</v>
      </c>
      <c r="K419">
        <v>571.83000000000004</v>
      </c>
      <c r="L419" s="1">
        <v>42612</v>
      </c>
      <c r="M419">
        <v>11.29</v>
      </c>
      <c r="N419" s="1">
        <v>42599</v>
      </c>
      <c r="O419">
        <v>3.5701999999999998</v>
      </c>
      <c r="S419" s="1">
        <v>42611</v>
      </c>
      <c r="T419" s="5">
        <v>2180.38</v>
      </c>
      <c r="U419" s="5">
        <v>574.78</v>
      </c>
      <c r="V419" s="5">
        <v>10.93</v>
      </c>
      <c r="W419" s="5">
        <v>3.7719</v>
      </c>
    </row>
    <row r="420" spans="1:23" x14ac:dyDescent="0.25">
      <c r="A420" s="1">
        <f t="shared" si="34"/>
        <v>42610</v>
      </c>
      <c r="B420" s="3" t="str">
        <f t="shared" si="30"/>
        <v/>
      </c>
      <c r="C420" s="3">
        <f t="shared" si="31"/>
        <v>574.16999999999996</v>
      </c>
      <c r="D420" s="3">
        <f t="shared" si="32"/>
        <v>10.94</v>
      </c>
      <c r="E420" s="3">
        <f t="shared" si="33"/>
        <v>3.7645</v>
      </c>
      <c r="H420" s="1">
        <v>42425</v>
      </c>
      <c r="I420" s="2">
        <v>1951.7</v>
      </c>
      <c r="J420" s="1">
        <v>42598</v>
      </c>
      <c r="K420">
        <v>574.24</v>
      </c>
      <c r="L420" s="1">
        <v>42611</v>
      </c>
      <c r="M420">
        <v>10.93</v>
      </c>
      <c r="N420" s="1">
        <v>42598</v>
      </c>
      <c r="O420">
        <v>3.6</v>
      </c>
      <c r="S420" s="1">
        <v>42610</v>
      </c>
      <c r="T420" s="5" t="s">
        <v>6</v>
      </c>
      <c r="U420" s="5">
        <v>574.16999999999996</v>
      </c>
      <c r="V420" s="5">
        <v>10.94</v>
      </c>
      <c r="W420" s="5">
        <v>3.7645</v>
      </c>
    </row>
    <row r="421" spans="1:23" x14ac:dyDescent="0.25">
      <c r="A421" s="1">
        <f t="shared" si="34"/>
        <v>42609</v>
      </c>
      <c r="B421" s="3" t="str">
        <f t="shared" si="30"/>
        <v/>
      </c>
      <c r="C421" s="3">
        <f t="shared" si="31"/>
        <v>568.54999999999995</v>
      </c>
      <c r="D421" s="3">
        <f t="shared" si="32"/>
        <v>11.2</v>
      </c>
      <c r="E421" s="3">
        <f t="shared" si="33"/>
        <v>3.758</v>
      </c>
      <c r="H421" s="1">
        <v>42424</v>
      </c>
      <c r="I421" s="2">
        <v>1929.8</v>
      </c>
      <c r="J421" s="1">
        <v>42597</v>
      </c>
      <c r="K421">
        <v>564.64</v>
      </c>
      <c r="L421" s="1">
        <v>42610</v>
      </c>
      <c r="M421">
        <v>10.94</v>
      </c>
      <c r="N421" s="1">
        <v>42597</v>
      </c>
      <c r="O421">
        <v>3.53</v>
      </c>
      <c r="S421" s="1">
        <v>42609</v>
      </c>
      <c r="T421" s="5" t="s">
        <v>6</v>
      </c>
      <c r="U421" s="5">
        <v>568.54999999999995</v>
      </c>
      <c r="V421" s="5">
        <v>11.2</v>
      </c>
      <c r="W421" s="5">
        <v>3.758</v>
      </c>
    </row>
    <row r="422" spans="1:23" x14ac:dyDescent="0.25">
      <c r="A422" s="1">
        <f t="shared" si="34"/>
        <v>42608</v>
      </c>
      <c r="B422" s="3">
        <f t="shared" si="30"/>
        <v>2169.04</v>
      </c>
      <c r="C422" s="3">
        <f t="shared" si="31"/>
        <v>578.01</v>
      </c>
      <c r="D422" s="3">
        <f t="shared" si="32"/>
        <v>11.22</v>
      </c>
      <c r="E422" s="3">
        <f t="shared" si="33"/>
        <v>3.84</v>
      </c>
      <c r="H422" s="1">
        <v>42423</v>
      </c>
      <c r="I422" s="2">
        <v>1921.27</v>
      </c>
      <c r="J422" s="1">
        <v>42596</v>
      </c>
      <c r="K422">
        <v>569.44000000000005</v>
      </c>
      <c r="L422" s="1">
        <v>42609</v>
      </c>
      <c r="M422">
        <v>11.2</v>
      </c>
      <c r="N422" s="1">
        <v>42596</v>
      </c>
      <c r="O422">
        <v>3.63</v>
      </c>
      <c r="S422" s="1">
        <v>42608</v>
      </c>
      <c r="T422" s="5">
        <v>2169.04</v>
      </c>
      <c r="U422" s="5">
        <v>578.01</v>
      </c>
      <c r="V422" s="5">
        <v>11.22</v>
      </c>
      <c r="W422" s="5">
        <v>3.84</v>
      </c>
    </row>
    <row r="423" spans="1:23" x14ac:dyDescent="0.25">
      <c r="A423" s="1">
        <f t="shared" si="34"/>
        <v>42607</v>
      </c>
      <c r="B423" s="3">
        <f t="shared" si="30"/>
        <v>2172.4699999999998</v>
      </c>
      <c r="C423" s="3">
        <f t="shared" si="31"/>
        <v>577.20000000000005</v>
      </c>
      <c r="D423" s="3">
        <f t="shared" si="32"/>
        <v>11.39</v>
      </c>
      <c r="E423" s="3">
        <f t="shared" si="33"/>
        <v>3.8159000000000001</v>
      </c>
      <c r="H423" s="1">
        <v>42422</v>
      </c>
      <c r="I423" s="2">
        <v>1945.5</v>
      </c>
      <c r="J423" s="1">
        <v>42595</v>
      </c>
      <c r="K423">
        <v>583.73</v>
      </c>
      <c r="L423" s="1">
        <v>42608</v>
      </c>
      <c r="M423">
        <v>11.22</v>
      </c>
      <c r="N423" s="1">
        <v>42595</v>
      </c>
      <c r="O423">
        <v>3.69</v>
      </c>
      <c r="S423" s="1">
        <v>42607</v>
      </c>
      <c r="T423" s="5">
        <v>2172.4699999999998</v>
      </c>
      <c r="U423" s="5">
        <v>577.20000000000005</v>
      </c>
      <c r="V423" s="5">
        <v>11.39</v>
      </c>
      <c r="W423" s="5">
        <v>3.8159000000000001</v>
      </c>
    </row>
    <row r="424" spans="1:23" x14ac:dyDescent="0.25">
      <c r="A424" s="1">
        <f t="shared" si="34"/>
        <v>42606</v>
      </c>
      <c r="B424" s="3">
        <f t="shared" si="30"/>
        <v>2175.44</v>
      </c>
      <c r="C424" s="3">
        <f t="shared" si="31"/>
        <v>580.32000000000005</v>
      </c>
      <c r="D424" s="3">
        <f t="shared" si="32"/>
        <v>10.98</v>
      </c>
      <c r="E424" s="3">
        <f t="shared" si="33"/>
        <v>3.8414000000000001</v>
      </c>
      <c r="H424" s="1">
        <v>42419</v>
      </c>
      <c r="I424" s="2">
        <v>1917.78</v>
      </c>
      <c r="J424" s="1">
        <v>42594</v>
      </c>
      <c r="K424">
        <v>585.5</v>
      </c>
      <c r="L424" s="1">
        <v>42607</v>
      </c>
      <c r="M424">
        <v>11.39</v>
      </c>
      <c r="N424" s="1">
        <v>42594</v>
      </c>
      <c r="O424">
        <v>3.65</v>
      </c>
      <c r="S424" s="1">
        <v>42606</v>
      </c>
      <c r="T424" s="5">
        <v>2175.44</v>
      </c>
      <c r="U424" s="5">
        <v>580.32000000000005</v>
      </c>
      <c r="V424" s="5">
        <v>10.98</v>
      </c>
      <c r="W424" s="5">
        <v>3.8414000000000001</v>
      </c>
    </row>
    <row r="425" spans="1:23" x14ac:dyDescent="0.25">
      <c r="A425" s="1">
        <f t="shared" si="34"/>
        <v>42605</v>
      </c>
      <c r="B425" s="3">
        <f t="shared" si="30"/>
        <v>2186.9</v>
      </c>
      <c r="C425" s="3">
        <f t="shared" si="31"/>
        <v>583.54</v>
      </c>
      <c r="D425" s="3">
        <f t="shared" si="32"/>
        <v>10.99</v>
      </c>
      <c r="E425" s="3">
        <f t="shared" si="33"/>
        <v>3.95</v>
      </c>
      <c r="H425" s="1">
        <v>42418</v>
      </c>
      <c r="I425" s="2">
        <v>1917.83</v>
      </c>
      <c r="J425" s="1">
        <v>42593</v>
      </c>
      <c r="K425">
        <v>591.27</v>
      </c>
      <c r="L425" s="1">
        <v>42606</v>
      </c>
      <c r="M425">
        <v>10.98</v>
      </c>
      <c r="N425" s="1">
        <v>42593</v>
      </c>
      <c r="O425">
        <v>3.746</v>
      </c>
      <c r="S425" s="1">
        <v>42605</v>
      </c>
      <c r="T425" s="5">
        <v>2186.9</v>
      </c>
      <c r="U425" s="5">
        <v>583.54</v>
      </c>
      <c r="V425" s="5">
        <v>10.99</v>
      </c>
      <c r="W425" s="5">
        <v>3.95</v>
      </c>
    </row>
    <row r="426" spans="1:23" x14ac:dyDescent="0.25">
      <c r="A426" s="1">
        <f t="shared" si="34"/>
        <v>42604</v>
      </c>
      <c r="B426" s="3">
        <f t="shared" si="30"/>
        <v>2182.64</v>
      </c>
      <c r="C426" s="3">
        <f t="shared" si="31"/>
        <v>588.01</v>
      </c>
      <c r="D426" s="3">
        <f t="shared" si="32"/>
        <v>11.14</v>
      </c>
      <c r="E426" s="3">
        <f t="shared" si="33"/>
        <v>3.6720000000000002</v>
      </c>
      <c r="H426" s="1">
        <v>42417</v>
      </c>
      <c r="I426" s="2">
        <v>1926.82</v>
      </c>
      <c r="J426" s="1">
        <v>42592</v>
      </c>
      <c r="K426">
        <v>590.28</v>
      </c>
      <c r="L426" s="1">
        <v>42605</v>
      </c>
      <c r="M426">
        <v>10.99</v>
      </c>
      <c r="N426" s="1">
        <v>42592</v>
      </c>
      <c r="O426">
        <v>3.56</v>
      </c>
      <c r="S426" s="1">
        <v>42604</v>
      </c>
      <c r="T426" s="5">
        <v>2182.64</v>
      </c>
      <c r="U426" s="5">
        <v>588.01</v>
      </c>
      <c r="V426" s="5">
        <v>11.14</v>
      </c>
      <c r="W426" s="5">
        <v>3.6720000000000002</v>
      </c>
    </row>
    <row r="427" spans="1:23" x14ac:dyDescent="0.25">
      <c r="A427" s="1">
        <f t="shared" si="34"/>
        <v>42603</v>
      </c>
      <c r="B427" s="3" t="str">
        <f t="shared" si="30"/>
        <v/>
      </c>
      <c r="C427" s="3">
        <f t="shared" si="31"/>
        <v>581.41999999999996</v>
      </c>
      <c r="D427" s="3">
        <f t="shared" si="32"/>
        <v>11.13</v>
      </c>
      <c r="E427" s="3">
        <f t="shared" si="33"/>
        <v>3.6246</v>
      </c>
      <c r="H427" s="1">
        <v>42416</v>
      </c>
      <c r="I427" s="2">
        <v>1895.58</v>
      </c>
      <c r="J427" s="1">
        <v>42591</v>
      </c>
      <c r="K427">
        <v>604.1</v>
      </c>
      <c r="L427" s="1">
        <v>42604</v>
      </c>
      <c r="M427">
        <v>11.14</v>
      </c>
      <c r="N427" s="1">
        <v>42591</v>
      </c>
      <c r="O427">
        <v>3.7332000000000001</v>
      </c>
      <c r="S427" s="1">
        <v>42603</v>
      </c>
      <c r="T427" s="5" t="s">
        <v>6</v>
      </c>
      <c r="U427" s="5">
        <v>581.41999999999996</v>
      </c>
      <c r="V427" s="5">
        <v>11.13</v>
      </c>
      <c r="W427" s="5">
        <v>3.6246</v>
      </c>
    </row>
    <row r="428" spans="1:23" x14ac:dyDescent="0.25">
      <c r="A428" s="1">
        <f t="shared" si="34"/>
        <v>42602</v>
      </c>
      <c r="B428" s="3" t="str">
        <f t="shared" si="30"/>
        <v/>
      </c>
      <c r="C428" s="3">
        <f t="shared" si="31"/>
        <v>582.01</v>
      </c>
      <c r="D428" s="3">
        <f t="shared" si="32"/>
        <v>11.26</v>
      </c>
      <c r="E428" s="3">
        <f t="shared" si="33"/>
        <v>3.6234999999999999</v>
      </c>
      <c r="H428" s="1">
        <v>42412</v>
      </c>
      <c r="I428" s="2">
        <v>1864.78</v>
      </c>
      <c r="J428" s="1">
        <v>42590</v>
      </c>
      <c r="K428">
        <v>604.1</v>
      </c>
      <c r="L428" s="1">
        <v>42603</v>
      </c>
      <c r="M428">
        <v>11.13</v>
      </c>
      <c r="N428" s="1">
        <v>42590</v>
      </c>
      <c r="O428">
        <v>3.7332000000000001</v>
      </c>
      <c r="S428" s="1">
        <v>42602</v>
      </c>
      <c r="T428" s="5" t="s">
        <v>6</v>
      </c>
      <c r="U428" s="5">
        <v>582.01</v>
      </c>
      <c r="V428" s="5">
        <v>11.26</v>
      </c>
      <c r="W428" s="5">
        <v>3.6234999999999999</v>
      </c>
    </row>
    <row r="429" spans="1:23" x14ac:dyDescent="0.25">
      <c r="A429" s="1">
        <f t="shared" si="34"/>
        <v>42601</v>
      </c>
      <c r="B429" s="3">
        <f t="shared" si="30"/>
        <v>2183.87</v>
      </c>
      <c r="C429" s="3">
        <f t="shared" si="31"/>
        <v>573.5</v>
      </c>
      <c r="D429" s="3">
        <f t="shared" si="32"/>
        <v>10.68</v>
      </c>
      <c r="E429" s="3">
        <f t="shared" si="33"/>
        <v>3.6225999999999998</v>
      </c>
      <c r="H429" s="1">
        <v>42411</v>
      </c>
      <c r="I429" s="2">
        <v>1829.08</v>
      </c>
      <c r="J429" s="1">
        <v>42589</v>
      </c>
      <c r="K429">
        <v>604.1</v>
      </c>
      <c r="L429" s="1">
        <v>42602</v>
      </c>
      <c r="M429">
        <v>11.26</v>
      </c>
      <c r="N429" s="1">
        <v>42589</v>
      </c>
      <c r="O429">
        <v>3.7332000000000001</v>
      </c>
      <c r="S429" s="1">
        <v>42601</v>
      </c>
      <c r="T429" s="5">
        <v>2183.87</v>
      </c>
      <c r="U429" s="5">
        <v>573.5</v>
      </c>
      <c r="V429" s="5">
        <v>10.68</v>
      </c>
      <c r="W429" s="5">
        <v>3.6225999999999998</v>
      </c>
    </row>
    <row r="430" spans="1:23" x14ac:dyDescent="0.25">
      <c r="A430" s="1">
        <f t="shared" si="34"/>
        <v>42600</v>
      </c>
      <c r="B430" s="3">
        <f t="shared" si="30"/>
        <v>2187.02</v>
      </c>
      <c r="C430" s="3">
        <f t="shared" si="31"/>
        <v>572.21</v>
      </c>
      <c r="D430" s="3">
        <f t="shared" si="32"/>
        <v>10.69</v>
      </c>
      <c r="E430" s="3">
        <f t="shared" si="33"/>
        <v>3.5907</v>
      </c>
      <c r="H430" s="1">
        <v>42410</v>
      </c>
      <c r="I430" s="2">
        <v>1851.86</v>
      </c>
      <c r="J430" s="9"/>
      <c r="L430" s="1">
        <v>42601</v>
      </c>
      <c r="M430">
        <v>10.68</v>
      </c>
      <c r="N430" s="1">
        <v>42584</v>
      </c>
      <c r="O430">
        <v>3.7332000000000001</v>
      </c>
      <c r="S430" s="1">
        <v>42600</v>
      </c>
      <c r="T430" s="5">
        <v>2187.02</v>
      </c>
      <c r="U430" s="5">
        <v>572.21</v>
      </c>
      <c r="V430" s="5">
        <v>10.69</v>
      </c>
      <c r="W430" s="5">
        <v>3.5907</v>
      </c>
    </row>
    <row r="431" spans="1:23" x14ac:dyDescent="0.25">
      <c r="A431" s="1">
        <f t="shared" si="34"/>
        <v>42599</v>
      </c>
      <c r="B431" s="3">
        <f t="shared" si="30"/>
        <v>2182.2199999999998</v>
      </c>
      <c r="C431" s="3">
        <f t="shared" si="31"/>
        <v>571.83000000000004</v>
      </c>
      <c r="D431" s="3">
        <f t="shared" si="32"/>
        <v>10.72</v>
      </c>
      <c r="E431" s="3">
        <f t="shared" si="33"/>
        <v>3.5701999999999998</v>
      </c>
      <c r="H431" s="1">
        <v>42409</v>
      </c>
      <c r="I431" s="2">
        <v>1852.21</v>
      </c>
      <c r="J431" s="9"/>
      <c r="L431" s="1">
        <v>42600</v>
      </c>
      <c r="M431">
        <v>10.69</v>
      </c>
      <c r="N431" s="1">
        <v>42583</v>
      </c>
      <c r="O431">
        <v>3.8534000000000002</v>
      </c>
      <c r="S431" s="1">
        <v>42599</v>
      </c>
      <c r="T431" s="5">
        <v>2182.2199999999998</v>
      </c>
      <c r="U431" s="5">
        <v>571.83000000000004</v>
      </c>
      <c r="V431" s="5">
        <v>10.72</v>
      </c>
      <c r="W431" s="5">
        <v>3.5701999999999998</v>
      </c>
    </row>
    <row r="432" spans="1:23" x14ac:dyDescent="0.25">
      <c r="A432" s="1">
        <f t="shared" si="34"/>
        <v>42598</v>
      </c>
      <c r="B432" s="3">
        <f t="shared" si="30"/>
        <v>2178.15</v>
      </c>
      <c r="C432" s="3">
        <f t="shared" si="31"/>
        <v>574.24</v>
      </c>
      <c r="D432" s="3">
        <f t="shared" si="32"/>
        <v>11.07</v>
      </c>
      <c r="E432" s="3">
        <f t="shared" si="33"/>
        <v>3.6</v>
      </c>
      <c r="H432" s="1">
        <v>42408</v>
      </c>
      <c r="I432" s="2">
        <v>1853.44</v>
      </c>
      <c r="J432" s="9"/>
      <c r="L432" s="1">
        <v>42599</v>
      </c>
      <c r="M432">
        <v>10.72</v>
      </c>
      <c r="N432" s="1">
        <v>42582</v>
      </c>
      <c r="O432">
        <v>3.9420000000000002</v>
      </c>
      <c r="S432" s="1">
        <v>42598</v>
      </c>
      <c r="T432" s="5">
        <v>2178.15</v>
      </c>
      <c r="U432" s="5">
        <v>574.24</v>
      </c>
      <c r="V432" s="5">
        <v>11.07</v>
      </c>
      <c r="W432" s="5">
        <v>3.6</v>
      </c>
    </row>
    <row r="433" spans="1:23" x14ac:dyDescent="0.25">
      <c r="A433" s="1">
        <f t="shared" si="34"/>
        <v>42597</v>
      </c>
      <c r="B433" s="3">
        <f t="shared" si="30"/>
        <v>2190.15</v>
      </c>
      <c r="C433" s="3">
        <f t="shared" si="31"/>
        <v>564.64</v>
      </c>
      <c r="D433" s="3">
        <f t="shared" si="32"/>
        <v>11.09</v>
      </c>
      <c r="E433" s="3">
        <f t="shared" si="33"/>
        <v>3.53</v>
      </c>
      <c r="H433" s="1">
        <v>42405</v>
      </c>
      <c r="I433" s="2">
        <v>1880.05</v>
      </c>
      <c r="J433" s="9"/>
      <c r="L433" s="1">
        <v>42598</v>
      </c>
      <c r="M433">
        <v>11.07</v>
      </c>
      <c r="N433" s="1">
        <v>42581</v>
      </c>
      <c r="O433">
        <v>4.0551000000000004</v>
      </c>
      <c r="S433" s="1">
        <v>42597</v>
      </c>
      <c r="T433" s="5">
        <v>2190.15</v>
      </c>
      <c r="U433" s="5">
        <v>564.64</v>
      </c>
      <c r="V433" s="5">
        <v>11.09</v>
      </c>
      <c r="W433" s="5">
        <v>3.53</v>
      </c>
    </row>
    <row r="434" spans="1:23" x14ac:dyDescent="0.25">
      <c r="A434" s="1">
        <f t="shared" si="34"/>
        <v>42596</v>
      </c>
      <c r="B434" s="3" t="str">
        <f t="shared" si="30"/>
        <v/>
      </c>
      <c r="C434" s="3">
        <f t="shared" si="31"/>
        <v>569.44000000000005</v>
      </c>
      <c r="D434" s="3">
        <f t="shared" si="32"/>
        <v>11.16</v>
      </c>
      <c r="E434" s="3">
        <f t="shared" si="33"/>
        <v>3.63</v>
      </c>
      <c r="H434" s="1">
        <v>42404</v>
      </c>
      <c r="I434" s="2">
        <v>1915.45</v>
      </c>
      <c r="J434" s="1">
        <v>42584</v>
      </c>
      <c r="K434">
        <v>604</v>
      </c>
      <c r="L434" s="1">
        <v>42597</v>
      </c>
      <c r="M434">
        <v>11.09</v>
      </c>
      <c r="N434" s="1">
        <v>42580</v>
      </c>
      <c r="O434">
        <v>4.0766999999999998</v>
      </c>
      <c r="S434" s="1">
        <v>42596</v>
      </c>
      <c r="T434" s="5" t="s">
        <v>6</v>
      </c>
      <c r="U434" s="5">
        <v>569.44000000000005</v>
      </c>
      <c r="V434" s="5">
        <v>11.16</v>
      </c>
      <c r="W434" s="5">
        <v>3.63</v>
      </c>
    </row>
    <row r="435" spans="1:23" x14ac:dyDescent="0.25">
      <c r="A435" s="1">
        <f t="shared" si="34"/>
        <v>42595</v>
      </c>
      <c r="B435" s="3" t="str">
        <f t="shared" si="30"/>
        <v/>
      </c>
      <c r="C435" s="3">
        <f t="shared" si="31"/>
        <v>583.73</v>
      </c>
      <c r="D435" s="3">
        <f t="shared" si="32"/>
        <v>11.48</v>
      </c>
      <c r="E435" s="3">
        <f t="shared" si="33"/>
        <v>3.69</v>
      </c>
      <c r="H435" s="1">
        <v>42403</v>
      </c>
      <c r="I435" s="2">
        <v>1912.53</v>
      </c>
      <c r="J435" s="1">
        <v>42583</v>
      </c>
      <c r="K435">
        <v>607.99</v>
      </c>
      <c r="L435" s="1">
        <v>42596</v>
      </c>
      <c r="M435">
        <v>11.16</v>
      </c>
      <c r="N435" s="1">
        <v>42578</v>
      </c>
      <c r="O435">
        <v>3.9799000000000002</v>
      </c>
      <c r="S435" s="1">
        <v>42595</v>
      </c>
      <c r="T435" s="5" t="s">
        <v>6</v>
      </c>
      <c r="U435" s="5">
        <v>583.73</v>
      </c>
      <c r="V435" s="5">
        <v>11.48</v>
      </c>
      <c r="W435" s="5">
        <v>3.69</v>
      </c>
    </row>
    <row r="436" spans="1:23" x14ac:dyDescent="0.25">
      <c r="A436" s="1">
        <f t="shared" si="34"/>
        <v>42594</v>
      </c>
      <c r="B436" s="3">
        <f t="shared" si="30"/>
        <v>2184.0500000000002</v>
      </c>
      <c r="C436" s="3">
        <f t="shared" si="31"/>
        <v>585.5</v>
      </c>
      <c r="D436" s="3">
        <f t="shared" si="32"/>
        <v>11.67</v>
      </c>
      <c r="E436" s="3">
        <f t="shared" si="33"/>
        <v>3.65</v>
      </c>
      <c r="H436" s="1">
        <v>42402</v>
      </c>
      <c r="I436" s="2">
        <v>1903.03</v>
      </c>
      <c r="J436" s="1">
        <v>42582</v>
      </c>
      <c r="K436">
        <v>623.66999999999996</v>
      </c>
      <c r="L436" s="1">
        <v>42595</v>
      </c>
      <c r="M436">
        <v>11.48</v>
      </c>
      <c r="N436" s="1">
        <v>42577</v>
      </c>
      <c r="O436">
        <v>3.98</v>
      </c>
      <c r="S436" s="1">
        <v>42594</v>
      </c>
      <c r="T436" s="5">
        <v>2184.0500000000002</v>
      </c>
      <c r="U436" s="5">
        <v>585.5</v>
      </c>
      <c r="V436" s="5">
        <v>11.67</v>
      </c>
      <c r="W436" s="5">
        <v>3.65</v>
      </c>
    </row>
    <row r="437" spans="1:23" x14ac:dyDescent="0.25">
      <c r="A437" s="1">
        <f t="shared" si="34"/>
        <v>42593</v>
      </c>
      <c r="B437" s="3">
        <f t="shared" si="30"/>
        <v>2185.79</v>
      </c>
      <c r="C437" s="3">
        <f t="shared" si="31"/>
        <v>591.27</v>
      </c>
      <c r="D437" s="3">
        <f t="shared" si="32"/>
        <v>11.64</v>
      </c>
      <c r="E437" s="3">
        <f t="shared" si="33"/>
        <v>3.746</v>
      </c>
      <c r="H437" s="1">
        <v>42401</v>
      </c>
      <c r="I437" s="2">
        <v>1939.38</v>
      </c>
      <c r="J437" s="1">
        <v>42581</v>
      </c>
      <c r="K437">
        <v>654.99</v>
      </c>
      <c r="L437" s="1">
        <v>42594</v>
      </c>
      <c r="M437">
        <v>11.67</v>
      </c>
      <c r="N437" s="1">
        <v>42576</v>
      </c>
      <c r="O437">
        <v>4.0102000000000002</v>
      </c>
      <c r="S437" s="1">
        <v>42593</v>
      </c>
      <c r="T437" s="5">
        <v>2185.79</v>
      </c>
      <c r="U437" s="5">
        <v>591.27</v>
      </c>
      <c r="V437" s="5">
        <v>11.64</v>
      </c>
      <c r="W437" s="5">
        <v>3.746</v>
      </c>
    </row>
    <row r="438" spans="1:23" x14ac:dyDescent="0.25">
      <c r="A438" s="1">
        <f t="shared" si="34"/>
        <v>42592</v>
      </c>
      <c r="B438" s="3">
        <f t="shared" si="30"/>
        <v>2175.4899999999998</v>
      </c>
      <c r="C438" s="3">
        <f t="shared" si="31"/>
        <v>590.28</v>
      </c>
      <c r="D438" s="3">
        <f t="shared" si="32"/>
        <v>12.07</v>
      </c>
      <c r="E438" s="3">
        <f t="shared" si="33"/>
        <v>3.56</v>
      </c>
      <c r="H438" s="1">
        <v>42398</v>
      </c>
      <c r="I438" s="2">
        <v>1940.24</v>
      </c>
      <c r="J438" s="1">
        <v>42580</v>
      </c>
      <c r="K438">
        <v>658.34</v>
      </c>
      <c r="L438" s="1">
        <v>42593</v>
      </c>
      <c r="M438">
        <v>11.64</v>
      </c>
      <c r="N438" s="1">
        <v>42575</v>
      </c>
      <c r="O438">
        <v>4.0933000000000002</v>
      </c>
      <c r="S438" s="1">
        <v>42592</v>
      </c>
      <c r="T438" s="5">
        <v>2175.4899999999998</v>
      </c>
      <c r="U438" s="5">
        <v>590.28</v>
      </c>
      <c r="V438" s="5">
        <v>12.07</v>
      </c>
      <c r="W438" s="5">
        <v>3.56</v>
      </c>
    </row>
    <row r="439" spans="1:23" x14ac:dyDescent="0.25">
      <c r="A439" s="1">
        <f t="shared" si="34"/>
        <v>42591</v>
      </c>
      <c r="B439" s="3">
        <f t="shared" si="30"/>
        <v>2181.7399999999998</v>
      </c>
      <c r="C439" s="3">
        <f t="shared" si="31"/>
        <v>604.1</v>
      </c>
      <c r="D439" s="3">
        <f t="shared" si="32"/>
        <v>10.16</v>
      </c>
      <c r="E439" s="3">
        <f t="shared" si="33"/>
        <v>3.7332000000000001</v>
      </c>
      <c r="H439" s="1">
        <v>42397</v>
      </c>
      <c r="I439" s="2">
        <v>1893.36</v>
      </c>
      <c r="J439" s="1">
        <v>42578</v>
      </c>
      <c r="K439">
        <v>654.51</v>
      </c>
      <c r="L439" s="1">
        <v>42592</v>
      </c>
      <c r="M439">
        <v>12.07</v>
      </c>
      <c r="N439" s="1">
        <v>42574</v>
      </c>
      <c r="O439">
        <v>4.0595999999999997</v>
      </c>
      <c r="S439" s="1">
        <v>42591</v>
      </c>
      <c r="T439" s="5">
        <v>2181.7399999999998</v>
      </c>
      <c r="U439" s="5">
        <v>604.1</v>
      </c>
      <c r="V439" s="5">
        <v>10.16</v>
      </c>
      <c r="W439" s="5">
        <v>3.7332000000000001</v>
      </c>
    </row>
    <row r="440" spans="1:23" x14ac:dyDescent="0.25">
      <c r="A440" s="1">
        <f t="shared" si="34"/>
        <v>42590</v>
      </c>
      <c r="B440" s="3">
        <f t="shared" si="30"/>
        <v>2180.89</v>
      </c>
      <c r="C440" s="3">
        <f t="shared" si="31"/>
        <v>604.1</v>
      </c>
      <c r="D440" s="3">
        <f t="shared" si="32"/>
        <v>10.16</v>
      </c>
      <c r="E440" s="3">
        <f t="shared" si="33"/>
        <v>3.7332000000000001</v>
      </c>
      <c r="H440" s="1">
        <v>42396</v>
      </c>
      <c r="I440" s="2">
        <v>1882.95</v>
      </c>
      <c r="J440" s="1">
        <v>42577</v>
      </c>
      <c r="K440">
        <v>648.47</v>
      </c>
      <c r="L440" s="1">
        <v>42591</v>
      </c>
      <c r="M440">
        <v>10.16</v>
      </c>
      <c r="N440" s="1">
        <v>42573</v>
      </c>
      <c r="O440">
        <v>4.0359999999999996</v>
      </c>
      <c r="S440" s="1">
        <v>42590</v>
      </c>
      <c r="T440" s="5">
        <v>2180.89</v>
      </c>
      <c r="U440" s="5">
        <v>604.1</v>
      </c>
      <c r="V440" s="5">
        <v>10.16</v>
      </c>
      <c r="W440" s="5">
        <v>3.7332000000000001</v>
      </c>
    </row>
    <row r="441" spans="1:23" x14ac:dyDescent="0.25">
      <c r="A441" s="1">
        <f t="shared" si="34"/>
        <v>42589</v>
      </c>
      <c r="B441" s="3" t="str">
        <f t="shared" si="30"/>
        <v/>
      </c>
      <c r="C441" s="3">
        <f t="shared" si="31"/>
        <v>604.1</v>
      </c>
      <c r="D441" s="3">
        <f t="shared" si="32"/>
        <v>10.16</v>
      </c>
      <c r="E441" s="3">
        <f t="shared" si="33"/>
        <v>3.7332000000000001</v>
      </c>
      <c r="H441" s="1">
        <v>42395</v>
      </c>
      <c r="I441" s="2">
        <v>1903.63</v>
      </c>
      <c r="J441" s="1">
        <v>42576</v>
      </c>
      <c r="K441">
        <v>654.16999999999996</v>
      </c>
      <c r="L441" s="1">
        <v>42590</v>
      </c>
      <c r="M441">
        <v>10.16</v>
      </c>
      <c r="N441" s="1">
        <v>42572</v>
      </c>
      <c r="O441">
        <v>4.1159999999999997</v>
      </c>
      <c r="S441" s="1">
        <v>42589</v>
      </c>
      <c r="T441" s="5" t="s">
        <v>6</v>
      </c>
      <c r="U441" s="5">
        <v>604.1</v>
      </c>
      <c r="V441" s="5">
        <v>10.16</v>
      </c>
      <c r="W441" s="5">
        <v>3.7332000000000001</v>
      </c>
    </row>
    <row r="442" spans="1:23" x14ac:dyDescent="0.25">
      <c r="A442" s="1">
        <f t="shared" si="34"/>
        <v>42588</v>
      </c>
      <c r="B442" s="3" t="str">
        <f t="shared" si="30"/>
        <v/>
      </c>
      <c r="C442" s="3" t="str">
        <f t="shared" si="31"/>
        <v/>
      </c>
      <c r="D442" s="3">
        <f t="shared" si="32"/>
        <v>10.16</v>
      </c>
      <c r="E442" s="3" t="str">
        <f t="shared" si="33"/>
        <v/>
      </c>
      <c r="H442" s="1">
        <v>42394</v>
      </c>
      <c r="I442" s="2">
        <v>1877.08</v>
      </c>
      <c r="J442" s="1">
        <v>42575</v>
      </c>
      <c r="K442">
        <v>661.82</v>
      </c>
      <c r="L442" s="1">
        <v>42589</v>
      </c>
      <c r="M442">
        <v>10.16</v>
      </c>
      <c r="N442" s="1">
        <v>42571</v>
      </c>
      <c r="O442">
        <v>4.1574</v>
      </c>
      <c r="S442" s="1">
        <v>42588</v>
      </c>
      <c r="T442" s="5" t="s">
        <v>6</v>
      </c>
      <c r="U442" s="5">
        <v>0</v>
      </c>
      <c r="V442" s="5">
        <v>10.16</v>
      </c>
      <c r="W442" s="5" t="s">
        <v>6</v>
      </c>
    </row>
    <row r="443" spans="1:23" x14ac:dyDescent="0.25">
      <c r="A443" s="1">
        <f t="shared" si="34"/>
        <v>42587</v>
      </c>
      <c r="B443" s="3">
        <f t="shared" si="30"/>
        <v>2182.87</v>
      </c>
      <c r="C443" s="3" t="str">
        <f t="shared" si="31"/>
        <v/>
      </c>
      <c r="D443" s="3">
        <f t="shared" si="32"/>
        <v>10.16</v>
      </c>
      <c r="E443" s="3" t="str">
        <f t="shared" si="33"/>
        <v/>
      </c>
      <c r="H443" s="1">
        <v>42391</v>
      </c>
      <c r="I443" s="2">
        <v>1906.9</v>
      </c>
      <c r="J443" s="1">
        <v>42574</v>
      </c>
      <c r="K443">
        <v>654.03</v>
      </c>
      <c r="L443" s="1">
        <v>42588</v>
      </c>
      <c r="M443">
        <v>10.16</v>
      </c>
      <c r="N443" s="1">
        <v>42570</v>
      </c>
      <c r="O443">
        <v>4.1817000000000002</v>
      </c>
      <c r="S443" s="1">
        <v>42587</v>
      </c>
      <c r="T443" s="5">
        <v>2182.87</v>
      </c>
      <c r="U443" s="5">
        <v>0</v>
      </c>
      <c r="V443" s="5">
        <v>10.16</v>
      </c>
      <c r="W443" s="5" t="s">
        <v>6</v>
      </c>
    </row>
    <row r="444" spans="1:23" x14ac:dyDescent="0.25">
      <c r="A444" s="1">
        <f t="shared" si="34"/>
        <v>42586</v>
      </c>
      <c r="B444" s="3">
        <f t="shared" si="30"/>
        <v>2164.25</v>
      </c>
      <c r="C444" s="3" t="str">
        <f t="shared" si="31"/>
        <v/>
      </c>
      <c r="D444" s="3">
        <f t="shared" si="32"/>
        <v>10.16</v>
      </c>
      <c r="E444" s="3" t="str">
        <f t="shared" si="33"/>
        <v/>
      </c>
      <c r="H444" s="1">
        <v>42390</v>
      </c>
      <c r="I444" s="2">
        <v>1868.99</v>
      </c>
      <c r="J444" s="1">
        <v>42573</v>
      </c>
      <c r="K444">
        <v>648.04</v>
      </c>
      <c r="L444" s="1">
        <v>42587</v>
      </c>
      <c r="M444">
        <v>10.16</v>
      </c>
      <c r="N444" s="1">
        <v>42569</v>
      </c>
      <c r="O444">
        <v>4.1689999999999996</v>
      </c>
      <c r="S444" s="1">
        <v>42586</v>
      </c>
      <c r="T444" s="5">
        <v>2164.25</v>
      </c>
      <c r="U444" s="5">
        <v>0</v>
      </c>
      <c r="V444" s="5">
        <v>10.16</v>
      </c>
      <c r="W444" s="5" t="s">
        <v>6</v>
      </c>
    </row>
    <row r="445" spans="1:23" x14ac:dyDescent="0.25">
      <c r="A445" s="1">
        <f t="shared" si="34"/>
        <v>42585</v>
      </c>
      <c r="B445" s="3">
        <f t="shared" si="30"/>
        <v>2163.79</v>
      </c>
      <c r="C445" s="3" t="str">
        <f t="shared" si="31"/>
        <v/>
      </c>
      <c r="D445" s="3">
        <f t="shared" si="32"/>
        <v>10.16</v>
      </c>
      <c r="E445" s="3" t="str">
        <f t="shared" si="33"/>
        <v/>
      </c>
      <c r="H445" s="1">
        <v>42389</v>
      </c>
      <c r="I445" s="2">
        <v>1859.33</v>
      </c>
      <c r="J445" s="1">
        <v>42572</v>
      </c>
      <c r="K445">
        <v>665.01</v>
      </c>
      <c r="L445" s="1">
        <v>42586</v>
      </c>
      <c r="M445">
        <v>10.16</v>
      </c>
      <c r="N445" s="1">
        <v>42568</v>
      </c>
      <c r="O445">
        <v>4.1928000000000001</v>
      </c>
      <c r="S445" s="1">
        <v>42585</v>
      </c>
      <c r="T445" s="5">
        <v>2163.79</v>
      </c>
      <c r="U445" s="5">
        <v>0</v>
      </c>
      <c r="V445" s="5">
        <v>10.16</v>
      </c>
      <c r="W445" s="5" t="s">
        <v>6</v>
      </c>
    </row>
    <row r="446" spans="1:23" x14ac:dyDescent="0.25">
      <c r="A446" s="1">
        <f t="shared" si="34"/>
        <v>42584</v>
      </c>
      <c r="B446" s="3">
        <f t="shared" si="30"/>
        <v>2157.0300000000002</v>
      </c>
      <c r="C446" s="3">
        <f t="shared" si="31"/>
        <v>604</v>
      </c>
      <c r="D446" s="3">
        <f t="shared" si="32"/>
        <v>10.16</v>
      </c>
      <c r="E446" s="3">
        <f t="shared" si="33"/>
        <v>3.7332000000000001</v>
      </c>
      <c r="H446" s="1">
        <v>42388</v>
      </c>
      <c r="I446" s="2">
        <v>1881.33</v>
      </c>
      <c r="J446" s="1">
        <v>42571</v>
      </c>
      <c r="K446">
        <v>665.85</v>
      </c>
      <c r="L446" s="1">
        <v>42585</v>
      </c>
      <c r="M446">
        <v>10.16</v>
      </c>
      <c r="N446" s="1">
        <v>42567</v>
      </c>
      <c r="O446">
        <v>4.16</v>
      </c>
      <c r="S446" s="1">
        <v>42584</v>
      </c>
      <c r="T446" s="5">
        <v>2157.0300000000002</v>
      </c>
      <c r="U446" s="5">
        <v>604</v>
      </c>
      <c r="V446" s="5">
        <v>10.16</v>
      </c>
      <c r="W446" s="5">
        <v>3.7332000000000001</v>
      </c>
    </row>
    <row r="447" spans="1:23" x14ac:dyDescent="0.25">
      <c r="A447" s="1">
        <f t="shared" si="34"/>
        <v>42583</v>
      </c>
      <c r="B447" s="3">
        <f t="shared" si="30"/>
        <v>2170.84</v>
      </c>
      <c r="C447" s="3">
        <f t="shared" si="31"/>
        <v>607.99</v>
      </c>
      <c r="D447" s="3">
        <f t="shared" si="32"/>
        <v>11.08</v>
      </c>
      <c r="E447" s="3">
        <f t="shared" si="33"/>
        <v>3.8534000000000002</v>
      </c>
      <c r="H447" s="1">
        <v>42384</v>
      </c>
      <c r="I447" s="2">
        <v>1880.33</v>
      </c>
      <c r="J447" s="1">
        <v>42570</v>
      </c>
      <c r="K447">
        <v>675</v>
      </c>
      <c r="L447" s="1">
        <v>42584</v>
      </c>
      <c r="M447">
        <v>10.16</v>
      </c>
      <c r="N447" s="1">
        <v>42566</v>
      </c>
      <c r="O447">
        <v>4.1900000000000004</v>
      </c>
      <c r="S447" s="1">
        <v>42583</v>
      </c>
      <c r="T447" s="5">
        <v>2170.84</v>
      </c>
      <c r="U447" s="5">
        <v>607.99</v>
      </c>
      <c r="V447" s="5">
        <v>11.08</v>
      </c>
      <c r="W447" s="5">
        <v>3.8534000000000002</v>
      </c>
    </row>
    <row r="448" spans="1:23" x14ac:dyDescent="0.25">
      <c r="A448" s="1">
        <f t="shared" si="34"/>
        <v>42582</v>
      </c>
      <c r="B448" s="3" t="str">
        <f t="shared" si="30"/>
        <v/>
      </c>
      <c r="C448" s="3">
        <f t="shared" si="31"/>
        <v>623.66999999999996</v>
      </c>
      <c r="D448" s="3">
        <f t="shared" si="32"/>
        <v>11.86</v>
      </c>
      <c r="E448" s="3">
        <f t="shared" si="33"/>
        <v>3.9420000000000002</v>
      </c>
      <c r="H448" s="1">
        <v>42383</v>
      </c>
      <c r="I448" s="2">
        <v>1921.84</v>
      </c>
      <c r="J448" s="1">
        <v>42569</v>
      </c>
      <c r="K448">
        <v>674.3</v>
      </c>
      <c r="L448" s="1">
        <v>42583</v>
      </c>
      <c r="M448">
        <v>11.08</v>
      </c>
      <c r="N448" s="1">
        <v>42565</v>
      </c>
      <c r="O448">
        <v>4.1700999999999997</v>
      </c>
      <c r="S448" s="1">
        <v>42582</v>
      </c>
      <c r="T448" s="5" t="s">
        <v>6</v>
      </c>
      <c r="U448" s="5">
        <v>623.66999999999996</v>
      </c>
      <c r="V448" s="5">
        <v>11.86</v>
      </c>
      <c r="W448" s="5">
        <v>3.9420000000000002</v>
      </c>
    </row>
    <row r="449" spans="1:23" x14ac:dyDescent="0.25">
      <c r="A449" s="1">
        <f t="shared" si="34"/>
        <v>42581</v>
      </c>
      <c r="B449" s="3" t="str">
        <f t="shared" si="30"/>
        <v/>
      </c>
      <c r="C449" s="3">
        <f t="shared" si="31"/>
        <v>654.99</v>
      </c>
      <c r="D449" s="3">
        <f t="shared" si="32"/>
        <v>12.52</v>
      </c>
      <c r="E449" s="3">
        <f t="shared" si="33"/>
        <v>4.0551000000000004</v>
      </c>
      <c r="H449" s="1">
        <v>42382</v>
      </c>
      <c r="I449" s="2">
        <v>1890.28</v>
      </c>
      <c r="J449" s="1">
        <v>42568</v>
      </c>
      <c r="K449">
        <v>683.2</v>
      </c>
      <c r="L449" s="1">
        <v>42582</v>
      </c>
      <c r="M449">
        <v>11.86</v>
      </c>
      <c r="N449" s="1">
        <v>42564</v>
      </c>
      <c r="O449">
        <v>4.1734</v>
      </c>
      <c r="S449" s="1">
        <v>42581</v>
      </c>
      <c r="T449" s="5" t="s">
        <v>6</v>
      </c>
      <c r="U449" s="5">
        <v>654.99</v>
      </c>
      <c r="V449" s="5">
        <v>12.52</v>
      </c>
      <c r="W449" s="5">
        <v>4.0551000000000004</v>
      </c>
    </row>
    <row r="450" spans="1:23" x14ac:dyDescent="0.25">
      <c r="A450" s="1">
        <f t="shared" si="34"/>
        <v>42580</v>
      </c>
      <c r="B450" s="3">
        <f t="shared" si="30"/>
        <v>2173.6</v>
      </c>
      <c r="C450" s="3">
        <f t="shared" si="31"/>
        <v>658.34</v>
      </c>
      <c r="D450" s="3">
        <f t="shared" si="32"/>
        <v>12.9</v>
      </c>
      <c r="E450" s="3">
        <f t="shared" si="33"/>
        <v>4.0766999999999998</v>
      </c>
      <c r="H450" s="1">
        <v>42381</v>
      </c>
      <c r="I450" s="2">
        <v>1938.68</v>
      </c>
      <c r="J450" s="1">
        <v>42567</v>
      </c>
      <c r="K450">
        <v>665.33</v>
      </c>
      <c r="L450" s="1">
        <v>42581</v>
      </c>
      <c r="M450">
        <v>12.52</v>
      </c>
      <c r="N450" s="1">
        <v>42563</v>
      </c>
      <c r="O450">
        <v>4.1843000000000004</v>
      </c>
      <c r="S450" s="1">
        <v>42580</v>
      </c>
      <c r="T450" s="5">
        <v>2173.6</v>
      </c>
      <c r="U450" s="5">
        <v>658.34</v>
      </c>
      <c r="V450" s="5">
        <v>12.9</v>
      </c>
      <c r="W450" s="5">
        <v>4.0766999999999998</v>
      </c>
    </row>
    <row r="451" spans="1:23" x14ac:dyDescent="0.25">
      <c r="A451" s="1">
        <f t="shared" si="34"/>
        <v>42579</v>
      </c>
      <c r="B451" s="3">
        <f t="shared" ref="B451:B514" si="35">IFERROR(VLOOKUP($A451,$H$2:$I$1965,2,FALSE),"")</f>
        <v>2170.06</v>
      </c>
      <c r="C451" s="3" t="str">
        <f t="shared" ref="C451:C514" si="36">IFERROR(VLOOKUP($A451,$J$1:$K$1965,2,FALSE),"")</f>
        <v/>
      </c>
      <c r="D451" s="3">
        <f t="shared" ref="D451:D514" si="37">IFERROR(VLOOKUP($A451,$L$1:$M$1965,2,FALSE),"")</f>
        <v>12.87</v>
      </c>
      <c r="E451" s="3" t="str">
        <f t="shared" ref="E451:E514" si="38">IFERROR(VLOOKUP($A451,$N$1:$O$1965,2,FALSE),"")</f>
        <v/>
      </c>
      <c r="H451" s="1">
        <v>42380</v>
      </c>
      <c r="I451" s="2">
        <v>1923.67</v>
      </c>
      <c r="J451" s="1">
        <v>42566</v>
      </c>
      <c r="K451">
        <v>665.5</v>
      </c>
      <c r="L451" s="1">
        <v>42580</v>
      </c>
      <c r="M451">
        <v>12.9</v>
      </c>
      <c r="N451" s="1">
        <v>42562</v>
      </c>
      <c r="O451">
        <v>4.1273999999999997</v>
      </c>
      <c r="S451" s="1">
        <v>42579</v>
      </c>
      <c r="T451" s="5">
        <v>2170.06</v>
      </c>
      <c r="U451" s="5" t="s">
        <v>6</v>
      </c>
      <c r="V451" s="5">
        <v>12.87</v>
      </c>
      <c r="W451" s="5" t="s">
        <v>6</v>
      </c>
    </row>
    <row r="452" spans="1:23" x14ac:dyDescent="0.25">
      <c r="A452" s="1">
        <f t="shared" ref="A452:A515" si="39">A451-1</f>
        <v>42578</v>
      </c>
      <c r="B452" s="3">
        <f t="shared" si="35"/>
        <v>2166.58</v>
      </c>
      <c r="C452" s="3">
        <f t="shared" si="36"/>
        <v>654.51</v>
      </c>
      <c r="D452" s="3">
        <f t="shared" si="37"/>
        <v>13.03</v>
      </c>
      <c r="E452" s="3">
        <f t="shared" si="38"/>
        <v>3.9799000000000002</v>
      </c>
      <c r="H452" s="1">
        <v>42377</v>
      </c>
      <c r="I452" s="2">
        <v>1922.03</v>
      </c>
      <c r="J452" s="1">
        <v>42565</v>
      </c>
      <c r="K452">
        <v>659.78</v>
      </c>
      <c r="L452" s="1">
        <v>42579</v>
      </c>
      <c r="M452">
        <v>12.87</v>
      </c>
      <c r="N452" s="1">
        <v>42561</v>
      </c>
      <c r="O452">
        <v>4.1379999999999999</v>
      </c>
      <c r="S452" s="1">
        <v>42578</v>
      </c>
      <c r="T452" s="5">
        <v>2166.58</v>
      </c>
      <c r="U452" s="5">
        <v>654.51</v>
      </c>
      <c r="V452" s="5">
        <v>13.03</v>
      </c>
      <c r="W452" s="5">
        <v>3.9799000000000002</v>
      </c>
    </row>
    <row r="453" spans="1:23" x14ac:dyDescent="0.25">
      <c r="A453" s="1">
        <f t="shared" si="39"/>
        <v>42577</v>
      </c>
      <c r="B453" s="3">
        <f t="shared" si="35"/>
        <v>2169.1799999999998</v>
      </c>
      <c r="C453" s="3">
        <f t="shared" si="36"/>
        <v>648.47</v>
      </c>
      <c r="D453" s="3">
        <f t="shared" si="37"/>
        <v>12.01</v>
      </c>
      <c r="E453" s="3">
        <f t="shared" si="38"/>
        <v>3.98</v>
      </c>
      <c r="H453" s="1">
        <v>42376</v>
      </c>
      <c r="I453" s="2">
        <v>1943.09</v>
      </c>
      <c r="J453" s="1">
        <v>42564</v>
      </c>
      <c r="K453">
        <v>653.70000000000005</v>
      </c>
      <c r="L453" s="1">
        <v>42578</v>
      </c>
      <c r="M453">
        <v>13.03</v>
      </c>
      <c r="N453" s="1">
        <v>42560</v>
      </c>
      <c r="O453">
        <v>4.1223000000000001</v>
      </c>
      <c r="S453" s="1">
        <v>42577</v>
      </c>
      <c r="T453" s="5">
        <v>2169.1799999999998</v>
      </c>
      <c r="U453" s="5">
        <v>648.47</v>
      </c>
      <c r="V453" s="5">
        <v>12.01</v>
      </c>
      <c r="W453" s="5">
        <v>3.98</v>
      </c>
    </row>
    <row r="454" spans="1:23" x14ac:dyDescent="0.25">
      <c r="A454" s="1">
        <f t="shared" si="39"/>
        <v>42576</v>
      </c>
      <c r="B454" s="3">
        <f t="shared" si="35"/>
        <v>2168.48</v>
      </c>
      <c r="C454" s="3">
        <f t="shared" si="36"/>
        <v>654.16999999999996</v>
      </c>
      <c r="D454" s="3">
        <f t="shared" si="37"/>
        <v>13.8</v>
      </c>
      <c r="E454" s="3">
        <f t="shared" si="38"/>
        <v>4.0102000000000002</v>
      </c>
      <c r="H454" s="1">
        <v>42375</v>
      </c>
      <c r="I454" s="2">
        <v>1990.26</v>
      </c>
      <c r="J454" s="1">
        <v>42563</v>
      </c>
      <c r="K454">
        <v>667.19</v>
      </c>
      <c r="L454" s="1">
        <v>42577</v>
      </c>
      <c r="M454">
        <v>12.01</v>
      </c>
      <c r="N454" s="1">
        <v>42559</v>
      </c>
      <c r="O454">
        <v>4.25</v>
      </c>
      <c r="S454" s="1">
        <v>42576</v>
      </c>
      <c r="T454" s="5">
        <v>2168.48</v>
      </c>
      <c r="U454" s="5">
        <v>654.16999999999996</v>
      </c>
      <c r="V454" s="5">
        <v>13.8</v>
      </c>
      <c r="W454" s="5">
        <v>4.0102000000000002</v>
      </c>
    </row>
    <row r="455" spans="1:23" x14ac:dyDescent="0.25">
      <c r="A455" s="1">
        <f t="shared" si="39"/>
        <v>42575</v>
      </c>
      <c r="B455" s="3" t="str">
        <f t="shared" si="35"/>
        <v/>
      </c>
      <c r="C455" s="3">
        <f t="shared" si="36"/>
        <v>661.82</v>
      </c>
      <c r="D455" s="3">
        <f t="shared" si="37"/>
        <v>12.65</v>
      </c>
      <c r="E455" s="3">
        <f t="shared" si="38"/>
        <v>4.0933000000000002</v>
      </c>
      <c r="H455" s="1">
        <v>42374</v>
      </c>
      <c r="I455" s="2">
        <v>2016.71</v>
      </c>
      <c r="J455" s="1">
        <v>42562</v>
      </c>
      <c r="K455">
        <v>647.95000000000005</v>
      </c>
      <c r="L455" s="1">
        <v>42576</v>
      </c>
      <c r="M455">
        <v>13.8</v>
      </c>
      <c r="N455" s="1">
        <v>42558</v>
      </c>
      <c r="O455">
        <v>4.1020000000000003</v>
      </c>
      <c r="S455" s="1">
        <v>42575</v>
      </c>
      <c r="T455" s="5" t="s">
        <v>6</v>
      </c>
      <c r="U455" s="5">
        <v>661.82</v>
      </c>
      <c r="V455" s="5">
        <v>12.65</v>
      </c>
      <c r="W455" s="5">
        <v>4.0933000000000002</v>
      </c>
    </row>
    <row r="456" spans="1:23" x14ac:dyDescent="0.25">
      <c r="A456" s="1">
        <f t="shared" si="39"/>
        <v>42574</v>
      </c>
      <c r="B456" s="3" t="str">
        <f t="shared" si="35"/>
        <v/>
      </c>
      <c r="C456" s="3">
        <f t="shared" si="36"/>
        <v>654.03</v>
      </c>
      <c r="D456" s="3">
        <f t="shared" si="37"/>
        <v>14.25</v>
      </c>
      <c r="E456" s="3">
        <f t="shared" si="38"/>
        <v>4.0595999999999997</v>
      </c>
      <c r="H456" s="1">
        <v>42373</v>
      </c>
      <c r="I456" s="2">
        <v>2012.66</v>
      </c>
      <c r="J456" s="1">
        <v>42561</v>
      </c>
      <c r="K456">
        <v>649.72</v>
      </c>
      <c r="L456" s="1">
        <v>42575</v>
      </c>
      <c r="M456">
        <v>12.65</v>
      </c>
      <c r="N456" s="1">
        <v>42557</v>
      </c>
      <c r="O456">
        <v>4.4798999999999998</v>
      </c>
      <c r="S456" s="1">
        <v>42574</v>
      </c>
      <c r="T456" s="5" t="s">
        <v>6</v>
      </c>
      <c r="U456" s="5">
        <v>654.03</v>
      </c>
      <c r="V456" s="5">
        <v>14.25</v>
      </c>
      <c r="W456" s="5">
        <v>4.0595999999999997</v>
      </c>
    </row>
    <row r="457" spans="1:23" x14ac:dyDescent="0.25">
      <c r="A457" s="1">
        <f t="shared" si="39"/>
        <v>42573</v>
      </c>
      <c r="B457" s="3">
        <f t="shared" si="35"/>
        <v>2175.0300000000002</v>
      </c>
      <c r="C457" s="3">
        <f t="shared" si="36"/>
        <v>648.04</v>
      </c>
      <c r="D457" s="3">
        <f t="shared" si="37"/>
        <v>14.67</v>
      </c>
      <c r="E457" s="3">
        <f t="shared" si="38"/>
        <v>4.0359999999999996</v>
      </c>
      <c r="H457" s="1">
        <v>42369</v>
      </c>
      <c r="I457" s="2">
        <v>2043.94</v>
      </c>
      <c r="J457" s="1">
        <v>42560</v>
      </c>
      <c r="K457">
        <v>648.11</v>
      </c>
      <c r="L457" s="1">
        <v>42574</v>
      </c>
      <c r="M457">
        <v>14.25</v>
      </c>
      <c r="N457" s="1">
        <v>42556</v>
      </c>
      <c r="O457">
        <v>4.4218999999999999</v>
      </c>
      <c r="S457" s="1">
        <v>42573</v>
      </c>
      <c r="T457" s="5">
        <v>2175.0300000000002</v>
      </c>
      <c r="U457" s="5">
        <v>648.04</v>
      </c>
      <c r="V457" s="5">
        <v>14.67</v>
      </c>
      <c r="W457" s="5">
        <v>4.0359999999999996</v>
      </c>
    </row>
    <row r="458" spans="1:23" x14ac:dyDescent="0.25">
      <c r="A458" s="1">
        <f t="shared" si="39"/>
        <v>42572</v>
      </c>
      <c r="B458" s="3">
        <f t="shared" si="35"/>
        <v>2165.17</v>
      </c>
      <c r="C458" s="3">
        <f t="shared" si="36"/>
        <v>665.01</v>
      </c>
      <c r="D458" s="3">
        <f t="shared" si="37"/>
        <v>12.55</v>
      </c>
      <c r="E458" s="3">
        <f t="shared" si="38"/>
        <v>4.1159999999999997</v>
      </c>
      <c r="H458" s="1">
        <v>42368</v>
      </c>
      <c r="I458" s="2">
        <v>2063.36</v>
      </c>
      <c r="J458" s="1">
        <v>42559</v>
      </c>
      <c r="K458">
        <v>664.8</v>
      </c>
      <c r="L458" s="1">
        <v>42573</v>
      </c>
      <c r="M458">
        <v>14.67</v>
      </c>
      <c r="N458" s="1">
        <v>42555</v>
      </c>
      <c r="O458">
        <v>4.5126999999999997</v>
      </c>
      <c r="S458" s="1">
        <v>42572</v>
      </c>
      <c r="T458" s="5">
        <v>2165.17</v>
      </c>
      <c r="U458" s="5">
        <v>665.01</v>
      </c>
      <c r="V458" s="5">
        <v>12.55</v>
      </c>
      <c r="W458" s="5">
        <v>4.1159999999999997</v>
      </c>
    </row>
    <row r="459" spans="1:23" x14ac:dyDescent="0.25">
      <c r="A459" s="1">
        <f t="shared" si="39"/>
        <v>42571</v>
      </c>
      <c r="B459" s="3">
        <f t="shared" si="35"/>
        <v>2173.02</v>
      </c>
      <c r="C459" s="3">
        <f t="shared" si="36"/>
        <v>665.85</v>
      </c>
      <c r="D459" s="3">
        <f t="shared" si="37"/>
        <v>12.48</v>
      </c>
      <c r="E459" s="3">
        <f t="shared" si="38"/>
        <v>4.1574</v>
      </c>
      <c r="H459" s="1">
        <v>42367</v>
      </c>
      <c r="I459" s="2">
        <v>2078.36</v>
      </c>
      <c r="J459" s="1">
        <v>42558</v>
      </c>
      <c r="K459">
        <v>640.51</v>
      </c>
      <c r="L459" s="1">
        <v>42572</v>
      </c>
      <c r="M459">
        <v>12.55</v>
      </c>
      <c r="N459" s="1">
        <v>42554</v>
      </c>
      <c r="O459">
        <v>4.2808999999999999</v>
      </c>
      <c r="S459" s="1">
        <v>42571</v>
      </c>
      <c r="T459" s="5">
        <v>2173.02</v>
      </c>
      <c r="U459" s="5">
        <v>665.85</v>
      </c>
      <c r="V459" s="5">
        <v>12.48</v>
      </c>
      <c r="W459" s="5">
        <v>4.1574</v>
      </c>
    </row>
    <row r="460" spans="1:23" x14ac:dyDescent="0.25">
      <c r="A460" s="1">
        <f t="shared" si="39"/>
        <v>42570</v>
      </c>
      <c r="B460" s="3">
        <f t="shared" si="35"/>
        <v>2163.7800000000002</v>
      </c>
      <c r="C460" s="3">
        <f t="shared" si="36"/>
        <v>675</v>
      </c>
      <c r="D460" s="3">
        <f t="shared" si="37"/>
        <v>11.75</v>
      </c>
      <c r="E460" s="3">
        <f t="shared" si="38"/>
        <v>4.1817000000000002</v>
      </c>
      <c r="H460" s="1">
        <v>42366</v>
      </c>
      <c r="I460" s="2">
        <v>2056.5</v>
      </c>
      <c r="J460" s="1">
        <v>42557</v>
      </c>
      <c r="K460">
        <v>677.04</v>
      </c>
      <c r="L460" s="1">
        <v>42571</v>
      </c>
      <c r="M460">
        <v>12.48</v>
      </c>
      <c r="N460" s="1">
        <v>42553</v>
      </c>
      <c r="O460">
        <v>4.6532</v>
      </c>
      <c r="S460" s="1">
        <v>42570</v>
      </c>
      <c r="T460" s="5">
        <v>2163.7800000000002</v>
      </c>
      <c r="U460" s="5">
        <v>675</v>
      </c>
      <c r="V460" s="5">
        <v>11.75</v>
      </c>
      <c r="W460" s="5">
        <v>4.1817000000000002</v>
      </c>
    </row>
    <row r="461" spans="1:23" x14ac:dyDescent="0.25">
      <c r="A461" s="1">
        <f t="shared" si="39"/>
        <v>42569</v>
      </c>
      <c r="B461" s="3">
        <f t="shared" si="35"/>
        <v>2166.89</v>
      </c>
      <c r="C461" s="3">
        <f t="shared" si="36"/>
        <v>674.3</v>
      </c>
      <c r="D461" s="3">
        <f t="shared" si="37"/>
        <v>11.04</v>
      </c>
      <c r="E461" s="3">
        <f t="shared" si="38"/>
        <v>4.1689999999999996</v>
      </c>
      <c r="H461" s="1">
        <v>42362</v>
      </c>
      <c r="I461" s="2">
        <v>2060.9899999999998</v>
      </c>
      <c r="J461" s="1">
        <v>42556</v>
      </c>
      <c r="K461">
        <v>667.76</v>
      </c>
      <c r="L461" s="1">
        <v>42570</v>
      </c>
      <c r="M461">
        <v>11.75</v>
      </c>
      <c r="N461" s="1">
        <v>42552</v>
      </c>
      <c r="O461">
        <v>4.2663000000000002</v>
      </c>
      <c r="S461" s="1">
        <v>42569</v>
      </c>
      <c r="T461" s="5">
        <v>2166.89</v>
      </c>
      <c r="U461" s="5">
        <v>674.3</v>
      </c>
      <c r="V461" s="5">
        <v>11.04</v>
      </c>
      <c r="W461" s="5">
        <v>4.1689999999999996</v>
      </c>
    </row>
    <row r="462" spans="1:23" x14ac:dyDescent="0.25">
      <c r="A462" s="1">
        <f t="shared" si="39"/>
        <v>42568</v>
      </c>
      <c r="B462" s="3" t="str">
        <f t="shared" si="35"/>
        <v/>
      </c>
      <c r="C462" s="3">
        <f t="shared" si="36"/>
        <v>683.2</v>
      </c>
      <c r="D462" s="3">
        <f t="shared" si="37"/>
        <v>11.24</v>
      </c>
      <c r="E462" s="3">
        <f t="shared" si="38"/>
        <v>4.1928000000000001</v>
      </c>
      <c r="H462" s="1">
        <v>42361</v>
      </c>
      <c r="I462" s="2">
        <v>2064.29</v>
      </c>
      <c r="J462" s="1">
        <v>42555</v>
      </c>
      <c r="K462">
        <v>681.34</v>
      </c>
      <c r="L462" s="1">
        <v>42569</v>
      </c>
      <c r="M462">
        <v>11.04</v>
      </c>
      <c r="N462" s="1">
        <v>42551</v>
      </c>
      <c r="O462">
        <v>4.2091000000000003</v>
      </c>
      <c r="S462" s="1">
        <v>42568</v>
      </c>
      <c r="T462" s="5" t="s">
        <v>6</v>
      </c>
      <c r="U462" s="5">
        <v>683.2</v>
      </c>
      <c r="V462" s="5">
        <v>11.24</v>
      </c>
      <c r="W462" s="5">
        <v>4.1928000000000001</v>
      </c>
    </row>
    <row r="463" spans="1:23" x14ac:dyDescent="0.25">
      <c r="A463" s="1">
        <f t="shared" si="39"/>
        <v>42567</v>
      </c>
      <c r="B463" s="3" t="str">
        <f t="shared" si="35"/>
        <v/>
      </c>
      <c r="C463" s="3">
        <f t="shared" si="36"/>
        <v>665.33</v>
      </c>
      <c r="D463" s="3">
        <f t="shared" si="37"/>
        <v>11.72</v>
      </c>
      <c r="E463" s="3">
        <f t="shared" si="38"/>
        <v>4.16</v>
      </c>
      <c r="H463" s="1">
        <v>42360</v>
      </c>
      <c r="I463" s="2">
        <v>2038.97</v>
      </c>
      <c r="J463" s="1">
        <v>42554</v>
      </c>
      <c r="K463">
        <v>659.29</v>
      </c>
      <c r="L463" s="1">
        <v>42568</v>
      </c>
      <c r="M463">
        <v>11.24</v>
      </c>
      <c r="N463" s="1">
        <v>42550</v>
      </c>
      <c r="O463">
        <v>4.0598999999999998</v>
      </c>
      <c r="S463" s="1">
        <v>42567</v>
      </c>
      <c r="T463" s="5" t="s">
        <v>6</v>
      </c>
      <c r="U463" s="5">
        <v>665.33</v>
      </c>
      <c r="V463" s="5">
        <v>11.72</v>
      </c>
      <c r="W463" s="5">
        <v>4.16</v>
      </c>
    </row>
    <row r="464" spans="1:23" x14ac:dyDescent="0.25">
      <c r="A464" s="1">
        <f t="shared" si="39"/>
        <v>42566</v>
      </c>
      <c r="B464" s="3">
        <f t="shared" si="35"/>
        <v>2161.7399999999998</v>
      </c>
      <c r="C464" s="3">
        <f t="shared" si="36"/>
        <v>665.5</v>
      </c>
      <c r="D464" s="3">
        <f t="shared" si="37"/>
        <v>11.93</v>
      </c>
      <c r="E464" s="3">
        <f t="shared" si="38"/>
        <v>4.1900000000000004</v>
      </c>
      <c r="H464" s="1">
        <v>42359</v>
      </c>
      <c r="I464" s="2">
        <v>2021.15</v>
      </c>
      <c r="J464" s="1">
        <v>42553</v>
      </c>
      <c r="K464">
        <v>705.04</v>
      </c>
      <c r="L464" s="1">
        <v>42567</v>
      </c>
      <c r="M464">
        <v>11.72</v>
      </c>
      <c r="N464" s="1">
        <v>42549</v>
      </c>
      <c r="O464">
        <v>4.1299000000000001</v>
      </c>
      <c r="S464" s="1">
        <v>42566</v>
      </c>
      <c r="T464" s="5">
        <v>2161.7399999999998</v>
      </c>
      <c r="U464" s="5">
        <v>665.5</v>
      </c>
      <c r="V464" s="5">
        <v>11.93</v>
      </c>
      <c r="W464" s="5">
        <v>4.1900000000000004</v>
      </c>
    </row>
    <row r="465" spans="1:23" x14ac:dyDescent="0.25">
      <c r="A465" s="1">
        <f t="shared" si="39"/>
        <v>42565</v>
      </c>
      <c r="B465" s="3">
        <f t="shared" si="35"/>
        <v>2163.75</v>
      </c>
      <c r="C465" s="3">
        <f t="shared" si="36"/>
        <v>659.78</v>
      </c>
      <c r="D465" s="3">
        <f t="shared" si="37"/>
        <v>11.6</v>
      </c>
      <c r="E465" s="3">
        <f t="shared" si="38"/>
        <v>4.1700999999999997</v>
      </c>
      <c r="H465" s="1">
        <v>42356</v>
      </c>
      <c r="I465" s="2">
        <v>2005.55</v>
      </c>
      <c r="J465" s="1">
        <v>42552</v>
      </c>
      <c r="K465">
        <v>674.75</v>
      </c>
      <c r="L465" s="1">
        <v>42566</v>
      </c>
      <c r="M465">
        <v>11.93</v>
      </c>
      <c r="N465" s="1">
        <v>42548</v>
      </c>
      <c r="O465">
        <v>4.1749999999999998</v>
      </c>
      <c r="S465" s="1">
        <v>42565</v>
      </c>
      <c r="T465" s="5">
        <v>2163.75</v>
      </c>
      <c r="U465" s="5">
        <v>659.78</v>
      </c>
      <c r="V465" s="5">
        <v>11.6</v>
      </c>
      <c r="W465" s="5">
        <v>4.1700999999999997</v>
      </c>
    </row>
    <row r="466" spans="1:23" x14ac:dyDescent="0.25">
      <c r="A466" s="1">
        <f t="shared" si="39"/>
        <v>42564</v>
      </c>
      <c r="B466" s="3">
        <f t="shared" si="35"/>
        <v>2152.4299999999998</v>
      </c>
      <c r="C466" s="3">
        <f t="shared" si="36"/>
        <v>653.70000000000005</v>
      </c>
      <c r="D466" s="3">
        <f t="shared" si="37"/>
        <v>10.47</v>
      </c>
      <c r="E466" s="3">
        <f t="shared" si="38"/>
        <v>4.1734</v>
      </c>
      <c r="H466" s="1">
        <v>42355</v>
      </c>
      <c r="I466" s="2">
        <v>2041.89</v>
      </c>
      <c r="J466" s="1">
        <v>42551</v>
      </c>
      <c r="K466">
        <v>674.74</v>
      </c>
      <c r="L466" s="1">
        <v>42565</v>
      </c>
      <c r="M466">
        <v>11.6</v>
      </c>
      <c r="N466" s="1">
        <v>42547</v>
      </c>
      <c r="O466">
        <v>4.0731000000000002</v>
      </c>
      <c r="S466" s="1">
        <v>42564</v>
      </c>
      <c r="T466" s="5">
        <v>2152.4299999999998</v>
      </c>
      <c r="U466" s="5">
        <v>653.70000000000005</v>
      </c>
      <c r="V466" s="5">
        <v>10.47</v>
      </c>
      <c r="W466" s="5">
        <v>4.1734</v>
      </c>
    </row>
    <row r="467" spans="1:23" x14ac:dyDescent="0.25">
      <c r="A467" s="1">
        <f t="shared" si="39"/>
        <v>42563</v>
      </c>
      <c r="B467" s="3">
        <f t="shared" si="35"/>
        <v>2152.14</v>
      </c>
      <c r="C467" s="3">
        <f t="shared" si="36"/>
        <v>667.19</v>
      </c>
      <c r="D467" s="3">
        <f t="shared" si="37"/>
        <v>10.55</v>
      </c>
      <c r="E467" s="3">
        <f t="shared" si="38"/>
        <v>4.1843000000000004</v>
      </c>
      <c r="H467" s="1">
        <v>42354</v>
      </c>
      <c r="I467" s="2">
        <v>2073.0700000000002</v>
      </c>
      <c r="J467" s="1">
        <v>42550</v>
      </c>
      <c r="K467">
        <v>639.67999999999995</v>
      </c>
      <c r="L467" s="1">
        <v>42564</v>
      </c>
      <c r="M467">
        <v>10.47</v>
      </c>
      <c r="N467" s="1">
        <v>42546</v>
      </c>
      <c r="O467">
        <v>4.2430000000000003</v>
      </c>
      <c r="S467" s="1">
        <v>42563</v>
      </c>
      <c r="T467" s="5">
        <v>2152.14</v>
      </c>
      <c r="U467" s="5">
        <v>667.19</v>
      </c>
      <c r="V467" s="5">
        <v>10.55</v>
      </c>
      <c r="W467" s="5">
        <v>4.1843000000000004</v>
      </c>
    </row>
    <row r="468" spans="1:23" x14ac:dyDescent="0.25">
      <c r="A468" s="1">
        <f t="shared" si="39"/>
        <v>42562</v>
      </c>
      <c r="B468" s="3">
        <f t="shared" si="35"/>
        <v>2137.16</v>
      </c>
      <c r="C468" s="3">
        <f t="shared" si="36"/>
        <v>647.95000000000005</v>
      </c>
      <c r="D468" s="3">
        <f t="shared" si="37"/>
        <v>10.51</v>
      </c>
      <c r="E468" s="3">
        <f t="shared" si="38"/>
        <v>4.1273999999999997</v>
      </c>
      <c r="H468" s="1">
        <v>42353</v>
      </c>
      <c r="I468" s="2">
        <v>2043.41</v>
      </c>
      <c r="J468" s="1">
        <v>42549</v>
      </c>
      <c r="K468">
        <v>646.29999999999995</v>
      </c>
      <c r="L468" s="1">
        <v>42563</v>
      </c>
      <c r="M468">
        <v>10.55</v>
      </c>
      <c r="N468" s="1">
        <v>42545</v>
      </c>
      <c r="O468">
        <v>4.2774999999999999</v>
      </c>
      <c r="S468" s="1">
        <v>42562</v>
      </c>
      <c r="T468" s="5">
        <v>2137.16</v>
      </c>
      <c r="U468" s="5">
        <v>647.95000000000005</v>
      </c>
      <c r="V468" s="5">
        <v>10.51</v>
      </c>
      <c r="W468" s="5">
        <v>4.1273999999999997</v>
      </c>
    </row>
    <row r="469" spans="1:23" x14ac:dyDescent="0.25">
      <c r="A469" s="1">
        <f t="shared" si="39"/>
        <v>42561</v>
      </c>
      <c r="B469" s="3" t="str">
        <f t="shared" si="35"/>
        <v/>
      </c>
      <c r="C469" s="3">
        <f t="shared" si="36"/>
        <v>649.72</v>
      </c>
      <c r="D469" s="3">
        <f t="shared" si="37"/>
        <v>10.95</v>
      </c>
      <c r="E469" s="3">
        <f t="shared" si="38"/>
        <v>4.1379999999999999</v>
      </c>
      <c r="H469" s="1">
        <v>42352</v>
      </c>
      <c r="I469" s="2">
        <v>2021.94</v>
      </c>
      <c r="J469" s="1">
        <v>42548</v>
      </c>
      <c r="K469">
        <v>662.2</v>
      </c>
      <c r="L469" s="1">
        <v>42562</v>
      </c>
      <c r="M469">
        <v>10.51</v>
      </c>
      <c r="N469" s="1">
        <v>42544</v>
      </c>
      <c r="O469">
        <v>3.8879999999999999</v>
      </c>
      <c r="S469" s="1">
        <v>42561</v>
      </c>
      <c r="T469" s="5" t="s">
        <v>6</v>
      </c>
      <c r="U469" s="5">
        <v>649.72</v>
      </c>
      <c r="V469" s="5">
        <v>10.95</v>
      </c>
      <c r="W469" s="5">
        <v>4.1379999999999999</v>
      </c>
    </row>
    <row r="470" spans="1:23" x14ac:dyDescent="0.25">
      <c r="A470" s="1">
        <f t="shared" si="39"/>
        <v>42560</v>
      </c>
      <c r="B470" s="3" t="str">
        <f t="shared" si="35"/>
        <v/>
      </c>
      <c r="C470" s="3">
        <f t="shared" si="36"/>
        <v>648.11</v>
      </c>
      <c r="D470" s="3">
        <f t="shared" si="37"/>
        <v>10.9</v>
      </c>
      <c r="E470" s="3">
        <f t="shared" si="38"/>
        <v>4.1223000000000001</v>
      </c>
      <c r="H470" s="1">
        <v>42349</v>
      </c>
      <c r="I470" s="2">
        <v>2012.37</v>
      </c>
      <c r="J470" s="1">
        <v>42547</v>
      </c>
      <c r="K470">
        <v>627.41999999999996</v>
      </c>
      <c r="L470" s="1">
        <v>42561</v>
      </c>
      <c r="M470">
        <v>10.95</v>
      </c>
      <c r="N470" s="1">
        <v>42543</v>
      </c>
      <c r="O470">
        <v>4.0004999999999997</v>
      </c>
      <c r="S470" s="1">
        <v>42560</v>
      </c>
      <c r="T470" s="5" t="s">
        <v>6</v>
      </c>
      <c r="U470" s="5">
        <v>648.11</v>
      </c>
      <c r="V470" s="5">
        <v>10.9</v>
      </c>
      <c r="W470" s="5">
        <v>4.1223000000000001</v>
      </c>
    </row>
    <row r="471" spans="1:23" x14ac:dyDescent="0.25">
      <c r="A471" s="1">
        <f t="shared" si="39"/>
        <v>42559</v>
      </c>
      <c r="B471" s="3">
        <f t="shared" si="35"/>
        <v>2129.9</v>
      </c>
      <c r="C471" s="3">
        <f t="shared" si="36"/>
        <v>664.8</v>
      </c>
      <c r="D471" s="3">
        <f t="shared" si="37"/>
        <v>11.31</v>
      </c>
      <c r="E471" s="3">
        <f t="shared" si="38"/>
        <v>4.25</v>
      </c>
      <c r="H471" s="1">
        <v>42348</v>
      </c>
      <c r="I471" s="2">
        <v>2052.23</v>
      </c>
      <c r="J471" s="1">
        <v>42546</v>
      </c>
      <c r="K471">
        <v>664.87</v>
      </c>
      <c r="L471" s="1">
        <v>42560</v>
      </c>
      <c r="M471">
        <v>10.9</v>
      </c>
      <c r="N471" s="1">
        <v>42542</v>
      </c>
      <c r="O471">
        <v>4.8547000000000002</v>
      </c>
      <c r="S471" s="1">
        <v>42559</v>
      </c>
      <c r="T471" s="5">
        <v>2129.9</v>
      </c>
      <c r="U471" s="5">
        <v>664.8</v>
      </c>
      <c r="V471" s="5">
        <v>11.31</v>
      </c>
      <c r="W471" s="5">
        <v>4.25</v>
      </c>
    </row>
    <row r="472" spans="1:23" x14ac:dyDescent="0.25">
      <c r="A472" s="1">
        <f t="shared" si="39"/>
        <v>42558</v>
      </c>
      <c r="B472" s="3">
        <f t="shared" si="35"/>
        <v>2097.9</v>
      </c>
      <c r="C472" s="3">
        <f t="shared" si="36"/>
        <v>640.51</v>
      </c>
      <c r="D472" s="3">
        <f t="shared" si="37"/>
        <v>10.14</v>
      </c>
      <c r="E472" s="3">
        <f t="shared" si="38"/>
        <v>4.1020000000000003</v>
      </c>
      <c r="H472" s="1">
        <v>42347</v>
      </c>
      <c r="I472" s="2">
        <v>2047.62</v>
      </c>
      <c r="J472" s="1">
        <v>42545</v>
      </c>
      <c r="K472">
        <v>666.05</v>
      </c>
      <c r="L472" s="1">
        <v>42559</v>
      </c>
      <c r="M472">
        <v>11.31</v>
      </c>
      <c r="N472" s="1">
        <v>42541</v>
      </c>
      <c r="O472">
        <v>5.3810000000000002</v>
      </c>
      <c r="S472" s="1">
        <v>42558</v>
      </c>
      <c r="T472" s="5">
        <v>2097.9</v>
      </c>
      <c r="U472" s="5">
        <v>640.51</v>
      </c>
      <c r="V472" s="5">
        <v>10.14</v>
      </c>
      <c r="W472" s="5">
        <v>4.1020000000000003</v>
      </c>
    </row>
    <row r="473" spans="1:23" x14ac:dyDescent="0.25">
      <c r="A473" s="1">
        <f t="shared" si="39"/>
        <v>42557</v>
      </c>
      <c r="B473" s="3">
        <f t="shared" si="35"/>
        <v>2099.73</v>
      </c>
      <c r="C473" s="3">
        <f t="shared" si="36"/>
        <v>677.04</v>
      </c>
      <c r="D473" s="3">
        <f t="shared" si="37"/>
        <v>10.55</v>
      </c>
      <c r="E473" s="3">
        <f t="shared" si="38"/>
        <v>4.4798999999999998</v>
      </c>
      <c r="H473" s="1">
        <v>42346</v>
      </c>
      <c r="I473" s="2">
        <v>2063.59</v>
      </c>
      <c r="J473" s="1">
        <v>42544</v>
      </c>
      <c r="K473">
        <v>625.79999999999995</v>
      </c>
      <c r="L473" s="1">
        <v>42558</v>
      </c>
      <c r="M473">
        <v>10.14</v>
      </c>
      <c r="N473" s="1">
        <v>42540</v>
      </c>
      <c r="O473">
        <v>5.6081000000000003</v>
      </c>
      <c r="S473" s="1">
        <v>42557</v>
      </c>
      <c r="T473" s="5">
        <v>2099.73</v>
      </c>
      <c r="U473" s="5">
        <v>677.04</v>
      </c>
      <c r="V473" s="5">
        <v>10.55</v>
      </c>
      <c r="W473" s="5">
        <v>4.4798999999999998</v>
      </c>
    </row>
    <row r="474" spans="1:23" x14ac:dyDescent="0.25">
      <c r="A474" s="1">
        <f t="shared" si="39"/>
        <v>42556</v>
      </c>
      <c r="B474" s="3">
        <f t="shared" si="35"/>
        <v>2088.5500000000002</v>
      </c>
      <c r="C474" s="3">
        <f t="shared" si="36"/>
        <v>667.76</v>
      </c>
      <c r="D474" s="3">
        <f t="shared" si="37"/>
        <v>10.53</v>
      </c>
      <c r="E474" s="3">
        <f t="shared" si="38"/>
        <v>4.4218999999999999</v>
      </c>
      <c r="H474" s="1">
        <v>42345</v>
      </c>
      <c r="I474" s="2">
        <v>2077.0700000000002</v>
      </c>
      <c r="J474" s="1">
        <v>42543</v>
      </c>
      <c r="K474">
        <v>606.02</v>
      </c>
      <c r="L474" s="1">
        <v>42557</v>
      </c>
      <c r="M474">
        <v>10.55</v>
      </c>
      <c r="N474" s="1">
        <v>42539</v>
      </c>
      <c r="O474">
        <v>5.5780000000000003</v>
      </c>
      <c r="S474" s="1">
        <v>42556</v>
      </c>
      <c r="T474" s="5">
        <v>2088.5500000000002</v>
      </c>
      <c r="U474" s="5">
        <v>667.76</v>
      </c>
      <c r="V474" s="5">
        <v>10.53</v>
      </c>
      <c r="W474" s="5">
        <v>4.4218999999999999</v>
      </c>
    </row>
    <row r="475" spans="1:23" x14ac:dyDescent="0.25">
      <c r="A475" s="1">
        <f t="shared" si="39"/>
        <v>42555</v>
      </c>
      <c r="B475" s="3" t="str">
        <f t="shared" si="35"/>
        <v/>
      </c>
      <c r="C475" s="3">
        <f t="shared" si="36"/>
        <v>681.34</v>
      </c>
      <c r="D475" s="3">
        <f t="shared" si="37"/>
        <v>11.42</v>
      </c>
      <c r="E475" s="3">
        <f t="shared" si="38"/>
        <v>4.5126999999999997</v>
      </c>
      <c r="H475" s="1">
        <v>42342</v>
      </c>
      <c r="I475" s="2">
        <v>2091.69</v>
      </c>
      <c r="J475" s="1">
        <v>42542</v>
      </c>
      <c r="K475">
        <v>668.88</v>
      </c>
      <c r="L475" s="1">
        <v>42556</v>
      </c>
      <c r="M475">
        <v>10.53</v>
      </c>
      <c r="N475" s="1">
        <v>42538</v>
      </c>
      <c r="O475">
        <v>5.6492000000000004</v>
      </c>
      <c r="S475" s="1">
        <v>42555</v>
      </c>
      <c r="T475" s="5" t="s">
        <v>6</v>
      </c>
      <c r="U475" s="5">
        <v>681.34</v>
      </c>
      <c r="V475" s="5">
        <v>11.42</v>
      </c>
      <c r="W475" s="5">
        <v>4.5126999999999997</v>
      </c>
    </row>
    <row r="476" spans="1:23" x14ac:dyDescent="0.25">
      <c r="A476" s="1">
        <f t="shared" si="39"/>
        <v>42554</v>
      </c>
      <c r="B476" s="3" t="str">
        <f t="shared" si="35"/>
        <v/>
      </c>
      <c r="C476" s="3">
        <f t="shared" si="36"/>
        <v>659.29</v>
      </c>
      <c r="D476" s="3">
        <f t="shared" si="37"/>
        <v>11.78</v>
      </c>
      <c r="E476" s="3">
        <f t="shared" si="38"/>
        <v>4.2808999999999999</v>
      </c>
      <c r="H476" s="1">
        <v>42341</v>
      </c>
      <c r="I476" s="2">
        <v>2049.62</v>
      </c>
      <c r="J476" s="1">
        <v>42541</v>
      </c>
      <c r="K476">
        <v>743.9</v>
      </c>
      <c r="L476" s="1">
        <v>42555</v>
      </c>
      <c r="M476">
        <v>11.42</v>
      </c>
      <c r="N476" s="1">
        <v>42537</v>
      </c>
      <c r="O476">
        <v>5.6950000000000003</v>
      </c>
      <c r="S476" s="1">
        <v>42554</v>
      </c>
      <c r="T476" s="5" t="s">
        <v>6</v>
      </c>
      <c r="U476" s="5">
        <v>659.29</v>
      </c>
      <c r="V476" s="5">
        <v>11.78</v>
      </c>
      <c r="W476" s="5">
        <v>4.2808999999999999</v>
      </c>
    </row>
    <row r="477" spans="1:23" x14ac:dyDescent="0.25">
      <c r="A477" s="1">
        <f t="shared" si="39"/>
        <v>42553</v>
      </c>
      <c r="B477" s="3" t="str">
        <f t="shared" si="35"/>
        <v/>
      </c>
      <c r="C477" s="3">
        <f t="shared" si="36"/>
        <v>705.04</v>
      </c>
      <c r="D477" s="3">
        <f t="shared" si="37"/>
        <v>12.14</v>
      </c>
      <c r="E477" s="3">
        <f t="shared" si="38"/>
        <v>4.6532</v>
      </c>
      <c r="H477" s="1">
        <v>42340</v>
      </c>
      <c r="I477" s="2">
        <v>2079.5100000000002</v>
      </c>
      <c r="J477" s="1">
        <v>42540</v>
      </c>
      <c r="K477">
        <v>767.3</v>
      </c>
      <c r="L477" s="1">
        <v>42554</v>
      </c>
      <c r="M477">
        <v>11.78</v>
      </c>
      <c r="N477" s="1">
        <v>42536</v>
      </c>
      <c r="O477">
        <v>5.242</v>
      </c>
      <c r="S477" s="1">
        <v>42553</v>
      </c>
      <c r="T477" s="5" t="s">
        <v>6</v>
      </c>
      <c r="U477" s="5">
        <v>705.04</v>
      </c>
      <c r="V477" s="5">
        <v>12.14</v>
      </c>
      <c r="W477" s="5">
        <v>4.6532</v>
      </c>
    </row>
    <row r="478" spans="1:23" x14ac:dyDescent="0.25">
      <c r="A478" s="1">
        <f t="shared" si="39"/>
        <v>42552</v>
      </c>
      <c r="B478" s="3">
        <f t="shared" si="35"/>
        <v>2102.9499999999998</v>
      </c>
      <c r="C478" s="3">
        <f t="shared" si="36"/>
        <v>674.75</v>
      </c>
      <c r="D478" s="3">
        <f t="shared" si="37"/>
        <v>12.35</v>
      </c>
      <c r="E478" s="3">
        <f t="shared" si="38"/>
        <v>4.2663000000000002</v>
      </c>
      <c r="H478" s="1">
        <v>42339</v>
      </c>
      <c r="I478" s="2">
        <v>2102.63</v>
      </c>
      <c r="J478" s="1">
        <v>42539</v>
      </c>
      <c r="K478">
        <v>757.6</v>
      </c>
      <c r="L478" s="1">
        <v>42553</v>
      </c>
      <c r="M478">
        <v>12.14</v>
      </c>
      <c r="N478" s="1">
        <v>42535</v>
      </c>
      <c r="O478">
        <v>5.1477000000000004</v>
      </c>
      <c r="S478" s="1">
        <v>42552</v>
      </c>
      <c r="T478" s="5">
        <v>2102.9499999999998</v>
      </c>
      <c r="U478" s="5">
        <v>674.75</v>
      </c>
      <c r="V478" s="5">
        <v>12.35</v>
      </c>
      <c r="W478" s="5">
        <v>4.2663000000000002</v>
      </c>
    </row>
    <row r="479" spans="1:23" x14ac:dyDescent="0.25">
      <c r="A479" s="1">
        <f t="shared" si="39"/>
        <v>42551</v>
      </c>
      <c r="B479" s="3">
        <f t="shared" si="35"/>
        <v>2098.86</v>
      </c>
      <c r="C479" s="3">
        <f t="shared" si="36"/>
        <v>674.74</v>
      </c>
      <c r="D479" s="3">
        <f t="shared" si="37"/>
        <v>12.5</v>
      </c>
      <c r="E479" s="3">
        <f t="shared" si="38"/>
        <v>4.2091000000000003</v>
      </c>
      <c r="H479" s="1">
        <v>42338</v>
      </c>
      <c r="I479" s="2">
        <v>2080.41</v>
      </c>
      <c r="J479" s="1">
        <v>42538</v>
      </c>
      <c r="K479">
        <v>748.66</v>
      </c>
      <c r="L479" s="1">
        <v>42552</v>
      </c>
      <c r="M479">
        <v>12.35</v>
      </c>
      <c r="N479" s="1">
        <v>42534</v>
      </c>
      <c r="O479">
        <v>5.2789000000000001</v>
      </c>
      <c r="S479" s="1">
        <v>42551</v>
      </c>
      <c r="T479" s="5">
        <v>2098.86</v>
      </c>
      <c r="U479" s="5">
        <v>674.74</v>
      </c>
      <c r="V479" s="5">
        <v>12.5</v>
      </c>
      <c r="W479" s="5">
        <v>4.2091000000000003</v>
      </c>
    </row>
    <row r="480" spans="1:23" x14ac:dyDescent="0.25">
      <c r="A480" s="1">
        <f t="shared" si="39"/>
        <v>42550</v>
      </c>
      <c r="B480" s="3">
        <f t="shared" si="35"/>
        <v>2070.77</v>
      </c>
      <c r="C480" s="3">
        <f t="shared" si="36"/>
        <v>639.67999999999995</v>
      </c>
      <c r="D480" s="3">
        <f t="shared" si="37"/>
        <v>12.77</v>
      </c>
      <c r="E480" s="3">
        <f t="shared" si="38"/>
        <v>4.0598999999999998</v>
      </c>
      <c r="H480" s="1">
        <v>42335</v>
      </c>
      <c r="I480" s="2">
        <v>2090.11</v>
      </c>
      <c r="J480" s="1">
        <v>42537</v>
      </c>
      <c r="K480">
        <v>769.45</v>
      </c>
      <c r="L480" s="1">
        <v>42551</v>
      </c>
      <c r="M480">
        <v>12.5</v>
      </c>
      <c r="N480" s="1">
        <v>42533</v>
      </c>
      <c r="O480">
        <v>5.2499000000000002</v>
      </c>
      <c r="S480" s="1">
        <v>42550</v>
      </c>
      <c r="T480" s="5">
        <v>2070.77</v>
      </c>
      <c r="U480" s="5">
        <v>639.67999999999995</v>
      </c>
      <c r="V480" s="5">
        <v>12.77</v>
      </c>
      <c r="W480" s="5">
        <v>4.0598999999999998</v>
      </c>
    </row>
    <row r="481" spans="1:23" x14ac:dyDescent="0.25">
      <c r="A481" s="1">
        <f t="shared" si="39"/>
        <v>42549</v>
      </c>
      <c r="B481" s="3">
        <f t="shared" si="35"/>
        <v>2036.09</v>
      </c>
      <c r="C481" s="3">
        <f t="shared" si="36"/>
        <v>646.29999999999995</v>
      </c>
      <c r="D481" s="3">
        <f t="shared" si="37"/>
        <v>12.22</v>
      </c>
      <c r="E481" s="3">
        <f t="shared" si="38"/>
        <v>4.1299000000000001</v>
      </c>
      <c r="H481" s="1">
        <v>42333</v>
      </c>
      <c r="I481" s="2">
        <v>2088.87</v>
      </c>
      <c r="J481" s="1">
        <v>42536</v>
      </c>
      <c r="K481">
        <v>696.88</v>
      </c>
      <c r="L481" s="1">
        <v>42550</v>
      </c>
      <c r="M481">
        <v>12.77</v>
      </c>
      <c r="N481" s="1">
        <v>42532</v>
      </c>
      <c r="O481">
        <v>5.0993000000000004</v>
      </c>
      <c r="S481" s="1">
        <v>42549</v>
      </c>
      <c r="T481" s="5">
        <v>2036.09</v>
      </c>
      <c r="U481" s="5">
        <v>646.29999999999995</v>
      </c>
      <c r="V481" s="5">
        <v>12.22</v>
      </c>
      <c r="W481" s="5">
        <v>4.1299000000000001</v>
      </c>
    </row>
    <row r="482" spans="1:23" x14ac:dyDescent="0.25">
      <c r="A482" s="1">
        <f t="shared" si="39"/>
        <v>42548</v>
      </c>
      <c r="B482" s="3">
        <f t="shared" si="35"/>
        <v>2000.54</v>
      </c>
      <c r="C482" s="3">
        <f t="shared" si="36"/>
        <v>662.2</v>
      </c>
      <c r="D482" s="3">
        <f t="shared" si="37"/>
        <v>13.96</v>
      </c>
      <c r="E482" s="3">
        <f t="shared" si="38"/>
        <v>4.1749999999999998</v>
      </c>
      <c r="H482" s="1">
        <v>42332</v>
      </c>
      <c r="I482" s="2">
        <v>2089.14</v>
      </c>
      <c r="J482" s="1">
        <v>42535</v>
      </c>
      <c r="K482">
        <v>684.51</v>
      </c>
      <c r="L482" s="1">
        <v>42549</v>
      </c>
      <c r="M482">
        <v>12.22</v>
      </c>
      <c r="N482" s="1">
        <v>42531</v>
      </c>
      <c r="O482">
        <v>4.8968999999999996</v>
      </c>
      <c r="S482" s="1">
        <v>42548</v>
      </c>
      <c r="T482" s="5">
        <v>2000.54</v>
      </c>
      <c r="U482" s="5">
        <v>662.2</v>
      </c>
      <c r="V482" s="5">
        <v>13.96</v>
      </c>
      <c r="W482" s="5">
        <v>4.1749999999999998</v>
      </c>
    </row>
    <row r="483" spans="1:23" x14ac:dyDescent="0.25">
      <c r="A483" s="1">
        <f t="shared" si="39"/>
        <v>42547</v>
      </c>
      <c r="B483" s="3" t="str">
        <f t="shared" si="35"/>
        <v/>
      </c>
      <c r="C483" s="3">
        <f t="shared" si="36"/>
        <v>627.41999999999996</v>
      </c>
      <c r="D483" s="3">
        <f t="shared" si="37"/>
        <v>13.75</v>
      </c>
      <c r="E483" s="3">
        <f t="shared" si="38"/>
        <v>4.0731000000000002</v>
      </c>
      <c r="H483" s="1">
        <v>42331</v>
      </c>
      <c r="I483" s="2">
        <v>2086.59</v>
      </c>
      <c r="J483" s="1">
        <v>42534</v>
      </c>
      <c r="K483">
        <v>705.88</v>
      </c>
      <c r="L483" s="1">
        <v>42548</v>
      </c>
      <c r="M483">
        <v>13.96</v>
      </c>
      <c r="N483" s="1">
        <v>42530</v>
      </c>
      <c r="O483">
        <v>4.7670000000000003</v>
      </c>
      <c r="S483" s="1">
        <v>42547</v>
      </c>
      <c r="T483" s="5" t="s">
        <v>6</v>
      </c>
      <c r="U483" s="5">
        <v>627.41999999999996</v>
      </c>
      <c r="V483" s="5">
        <v>13.75</v>
      </c>
      <c r="W483" s="5">
        <v>4.0731000000000002</v>
      </c>
    </row>
    <row r="484" spans="1:23" x14ac:dyDescent="0.25">
      <c r="A484" s="1">
        <f t="shared" si="39"/>
        <v>42546</v>
      </c>
      <c r="B484" s="3" t="str">
        <f t="shared" si="35"/>
        <v/>
      </c>
      <c r="C484" s="3">
        <f t="shared" si="36"/>
        <v>664.87</v>
      </c>
      <c r="D484" s="3">
        <f t="shared" si="37"/>
        <v>14.31</v>
      </c>
      <c r="E484" s="3">
        <f t="shared" si="38"/>
        <v>4.2430000000000003</v>
      </c>
      <c r="H484" s="1">
        <v>42328</v>
      </c>
      <c r="I484" s="2">
        <v>2089.17</v>
      </c>
      <c r="J484" s="1">
        <v>42533</v>
      </c>
      <c r="K484">
        <v>671</v>
      </c>
      <c r="L484" s="1">
        <v>42547</v>
      </c>
      <c r="M484">
        <v>13.75</v>
      </c>
      <c r="N484" s="1">
        <v>42529</v>
      </c>
      <c r="O484">
        <v>4.8209999999999997</v>
      </c>
      <c r="S484" s="1">
        <v>42546</v>
      </c>
      <c r="T484" s="5" t="s">
        <v>6</v>
      </c>
      <c r="U484" s="5">
        <v>664.87</v>
      </c>
      <c r="V484" s="5">
        <v>14.31</v>
      </c>
      <c r="W484" s="5">
        <v>4.2430000000000003</v>
      </c>
    </row>
    <row r="485" spans="1:23" x14ac:dyDescent="0.25">
      <c r="A485" s="1">
        <f t="shared" si="39"/>
        <v>42545</v>
      </c>
      <c r="B485" s="3">
        <f t="shared" si="35"/>
        <v>2037.41</v>
      </c>
      <c r="C485" s="3">
        <f t="shared" si="36"/>
        <v>666.05</v>
      </c>
      <c r="D485" s="3">
        <f t="shared" si="37"/>
        <v>14.29</v>
      </c>
      <c r="E485" s="3">
        <f t="shared" si="38"/>
        <v>4.2774999999999999</v>
      </c>
      <c r="H485" s="1">
        <v>42327</v>
      </c>
      <c r="I485" s="2">
        <v>2081.2399999999998</v>
      </c>
      <c r="J485" s="1">
        <v>42532</v>
      </c>
      <c r="K485">
        <v>614.52</v>
      </c>
      <c r="L485" s="1">
        <v>42546</v>
      </c>
      <c r="M485">
        <v>14.31</v>
      </c>
      <c r="N485" s="1">
        <v>42528</v>
      </c>
      <c r="O485">
        <v>4.7737999999999996</v>
      </c>
      <c r="S485" s="1">
        <v>42545</v>
      </c>
      <c r="T485" s="5">
        <v>2037.41</v>
      </c>
      <c r="U485" s="5">
        <v>666.05</v>
      </c>
      <c r="V485" s="5">
        <v>14.29</v>
      </c>
      <c r="W485" s="5">
        <v>4.2774999999999999</v>
      </c>
    </row>
    <row r="486" spans="1:23" x14ac:dyDescent="0.25">
      <c r="A486" s="1">
        <f t="shared" si="39"/>
        <v>42544</v>
      </c>
      <c r="B486" s="3">
        <f t="shared" si="35"/>
        <v>2113.3200000000002</v>
      </c>
      <c r="C486" s="3">
        <f t="shared" si="36"/>
        <v>625.79999999999995</v>
      </c>
      <c r="D486" s="3">
        <f t="shared" si="37"/>
        <v>13.75</v>
      </c>
      <c r="E486" s="3">
        <f t="shared" si="38"/>
        <v>3.8879999999999999</v>
      </c>
      <c r="H486" s="1">
        <v>42326</v>
      </c>
      <c r="I486" s="2">
        <v>2083.58</v>
      </c>
      <c r="J486" s="1">
        <v>42531</v>
      </c>
      <c r="K486">
        <v>580.08000000000004</v>
      </c>
      <c r="L486" s="1">
        <v>42545</v>
      </c>
      <c r="M486">
        <v>14.29</v>
      </c>
      <c r="N486" s="1">
        <v>42527</v>
      </c>
      <c r="O486">
        <v>4.9630000000000001</v>
      </c>
      <c r="S486" s="1">
        <v>42544</v>
      </c>
      <c r="T486" s="5">
        <v>2113.3200000000002</v>
      </c>
      <c r="U486" s="5">
        <v>625.79999999999995</v>
      </c>
      <c r="V486" s="5">
        <v>13.75</v>
      </c>
      <c r="W486" s="5">
        <v>3.8879999999999999</v>
      </c>
    </row>
    <row r="487" spans="1:23" x14ac:dyDescent="0.25">
      <c r="A487" s="1">
        <f t="shared" si="39"/>
        <v>42543</v>
      </c>
      <c r="B487" s="3">
        <f t="shared" si="35"/>
        <v>2085.4499999999998</v>
      </c>
      <c r="C487" s="3">
        <f t="shared" si="36"/>
        <v>606.02</v>
      </c>
      <c r="D487" s="3">
        <f t="shared" si="37"/>
        <v>13.25</v>
      </c>
      <c r="E487" s="3">
        <f t="shared" si="38"/>
        <v>4.0004999999999997</v>
      </c>
      <c r="H487" s="1">
        <v>42325</v>
      </c>
      <c r="I487" s="2">
        <v>2050.44</v>
      </c>
      <c r="J487" s="1">
        <v>42530</v>
      </c>
      <c r="K487">
        <v>575.52</v>
      </c>
      <c r="L487" s="1">
        <v>42544</v>
      </c>
      <c r="M487">
        <v>13.75</v>
      </c>
      <c r="N487" s="1">
        <v>42526</v>
      </c>
      <c r="O487">
        <v>4.8631000000000002</v>
      </c>
      <c r="S487" s="1">
        <v>42543</v>
      </c>
      <c r="T487" s="5">
        <v>2085.4499999999998</v>
      </c>
      <c r="U487" s="5">
        <v>606.02</v>
      </c>
      <c r="V487" s="5">
        <v>13.25</v>
      </c>
      <c r="W487" s="5">
        <v>4.0004999999999997</v>
      </c>
    </row>
    <row r="488" spans="1:23" x14ac:dyDescent="0.25">
      <c r="A488" s="1">
        <f t="shared" si="39"/>
        <v>42542</v>
      </c>
      <c r="B488" s="3">
        <f t="shared" si="35"/>
        <v>2088.9</v>
      </c>
      <c r="C488" s="3">
        <f t="shared" si="36"/>
        <v>668.88</v>
      </c>
      <c r="D488" s="3">
        <f t="shared" si="37"/>
        <v>12.94</v>
      </c>
      <c r="E488" s="3">
        <f t="shared" si="38"/>
        <v>4.8547000000000002</v>
      </c>
      <c r="H488" s="1">
        <v>42324</v>
      </c>
      <c r="I488" s="2">
        <v>2053.19</v>
      </c>
      <c r="J488" s="1">
        <v>42529</v>
      </c>
      <c r="K488">
        <v>583.04999999999995</v>
      </c>
      <c r="L488" s="1">
        <v>42543</v>
      </c>
      <c r="M488">
        <v>13.25</v>
      </c>
      <c r="N488" s="1">
        <v>42525</v>
      </c>
      <c r="O488">
        <v>4.82</v>
      </c>
      <c r="S488" s="1">
        <v>42542</v>
      </c>
      <c r="T488" s="5">
        <v>2088.9</v>
      </c>
      <c r="U488" s="5">
        <v>668.88</v>
      </c>
      <c r="V488" s="5">
        <v>12.94</v>
      </c>
      <c r="W488" s="5">
        <v>4.8547000000000002</v>
      </c>
    </row>
    <row r="489" spans="1:23" x14ac:dyDescent="0.25">
      <c r="A489" s="1">
        <f t="shared" si="39"/>
        <v>42541</v>
      </c>
      <c r="B489" s="3">
        <f t="shared" si="35"/>
        <v>2083.25</v>
      </c>
      <c r="C489" s="3">
        <f t="shared" si="36"/>
        <v>743.9</v>
      </c>
      <c r="D489" s="3">
        <f t="shared" si="37"/>
        <v>11.9</v>
      </c>
      <c r="E489" s="3">
        <f t="shared" si="38"/>
        <v>5.3810000000000002</v>
      </c>
      <c r="H489" s="1">
        <v>42321</v>
      </c>
      <c r="I489" s="2">
        <v>2023.04</v>
      </c>
      <c r="J489" s="1">
        <v>42528</v>
      </c>
      <c r="K489">
        <v>576.88</v>
      </c>
      <c r="L489" s="1">
        <v>42542</v>
      </c>
      <c r="M489">
        <v>12.94</v>
      </c>
      <c r="N489" s="1">
        <v>42524</v>
      </c>
      <c r="O489">
        <v>4.8967000000000001</v>
      </c>
      <c r="S489" s="1">
        <v>42541</v>
      </c>
      <c r="T489" s="5">
        <v>2083.25</v>
      </c>
      <c r="U489" s="5">
        <v>743.9</v>
      </c>
      <c r="V489" s="5">
        <v>11.9</v>
      </c>
      <c r="W489" s="5">
        <v>5.3810000000000002</v>
      </c>
    </row>
    <row r="490" spans="1:23" x14ac:dyDescent="0.25">
      <c r="A490" s="1">
        <f t="shared" si="39"/>
        <v>42540</v>
      </c>
      <c r="B490" s="3" t="str">
        <f t="shared" si="35"/>
        <v/>
      </c>
      <c r="C490" s="3">
        <f t="shared" si="36"/>
        <v>767.3</v>
      </c>
      <c r="D490" s="3">
        <f t="shared" si="37"/>
        <v>12.43</v>
      </c>
      <c r="E490" s="3">
        <f t="shared" si="38"/>
        <v>5.6081000000000003</v>
      </c>
      <c r="H490" s="1">
        <v>42320</v>
      </c>
      <c r="I490" s="2">
        <v>2045.97</v>
      </c>
      <c r="J490" s="1">
        <v>42527</v>
      </c>
      <c r="K490">
        <v>585.22</v>
      </c>
      <c r="L490" s="1">
        <v>42541</v>
      </c>
      <c r="M490">
        <v>11.9</v>
      </c>
      <c r="N490" s="1">
        <v>42523</v>
      </c>
      <c r="O490">
        <v>4.7161999999999997</v>
      </c>
      <c r="S490" s="1">
        <v>42540</v>
      </c>
      <c r="T490" s="5" t="s">
        <v>6</v>
      </c>
      <c r="U490" s="5">
        <v>767.3</v>
      </c>
      <c r="V490" s="5">
        <v>12.43</v>
      </c>
      <c r="W490" s="5">
        <v>5.6081000000000003</v>
      </c>
    </row>
    <row r="491" spans="1:23" x14ac:dyDescent="0.25">
      <c r="A491" s="1">
        <f t="shared" si="39"/>
        <v>42539</v>
      </c>
      <c r="B491" s="3" t="str">
        <f t="shared" si="35"/>
        <v/>
      </c>
      <c r="C491" s="3">
        <f t="shared" si="36"/>
        <v>757.6</v>
      </c>
      <c r="D491" s="3">
        <f t="shared" si="37"/>
        <v>11.41</v>
      </c>
      <c r="E491" s="3">
        <f t="shared" si="38"/>
        <v>5.5780000000000003</v>
      </c>
      <c r="H491" s="1">
        <v>42319</v>
      </c>
      <c r="I491" s="2">
        <v>2075</v>
      </c>
      <c r="J491" s="1">
        <v>42526</v>
      </c>
      <c r="K491">
        <v>574</v>
      </c>
      <c r="L491" s="1">
        <v>42540</v>
      </c>
      <c r="M491">
        <v>12.43</v>
      </c>
      <c r="N491" s="1">
        <v>42522</v>
      </c>
      <c r="O491">
        <v>4.7594000000000003</v>
      </c>
      <c r="S491" s="1">
        <v>42539</v>
      </c>
      <c r="T491" s="5" t="s">
        <v>6</v>
      </c>
      <c r="U491" s="5">
        <v>757.6</v>
      </c>
      <c r="V491" s="5">
        <v>11.41</v>
      </c>
      <c r="W491" s="5">
        <v>5.5780000000000003</v>
      </c>
    </row>
    <row r="492" spans="1:23" x14ac:dyDescent="0.25">
      <c r="A492" s="1">
        <f t="shared" si="39"/>
        <v>42538</v>
      </c>
      <c r="B492" s="3">
        <f t="shared" si="35"/>
        <v>2071.2199999999998</v>
      </c>
      <c r="C492" s="3">
        <f t="shared" si="36"/>
        <v>748.66</v>
      </c>
      <c r="D492" s="3">
        <f t="shared" si="37"/>
        <v>15.61</v>
      </c>
      <c r="E492" s="3">
        <f t="shared" si="38"/>
        <v>5.6492000000000004</v>
      </c>
      <c r="H492" s="1">
        <v>42318</v>
      </c>
      <c r="I492" s="2">
        <v>2081.7199999999998</v>
      </c>
      <c r="J492" s="1">
        <v>42525</v>
      </c>
      <c r="K492">
        <v>572.66999999999996</v>
      </c>
      <c r="L492" s="1">
        <v>42539</v>
      </c>
      <c r="M492">
        <v>11.41</v>
      </c>
      <c r="N492" s="1">
        <v>42521</v>
      </c>
      <c r="O492">
        <v>4.5946999999999996</v>
      </c>
      <c r="S492" s="1">
        <v>42538</v>
      </c>
      <c r="T492" s="5">
        <v>2071.2199999999998</v>
      </c>
      <c r="U492" s="5">
        <v>748.66</v>
      </c>
      <c r="V492" s="5">
        <v>15.61</v>
      </c>
      <c r="W492" s="5">
        <v>5.6492000000000004</v>
      </c>
    </row>
    <row r="493" spans="1:23" x14ac:dyDescent="0.25">
      <c r="A493" s="1">
        <f t="shared" si="39"/>
        <v>42537</v>
      </c>
      <c r="B493" s="3">
        <f t="shared" si="35"/>
        <v>2077.9899999999998</v>
      </c>
      <c r="C493" s="3">
        <f t="shared" si="36"/>
        <v>769.45</v>
      </c>
      <c r="D493" s="3">
        <f t="shared" si="37"/>
        <v>20.7</v>
      </c>
      <c r="E493" s="3">
        <f t="shared" si="38"/>
        <v>5.6950000000000003</v>
      </c>
      <c r="H493" s="1">
        <v>42317</v>
      </c>
      <c r="I493" s="2">
        <v>2078.58</v>
      </c>
      <c r="J493" s="1">
        <v>42524</v>
      </c>
      <c r="K493">
        <v>570.87</v>
      </c>
      <c r="L493" s="1">
        <v>42538</v>
      </c>
      <c r="M493">
        <v>15.61</v>
      </c>
      <c r="N493" s="1">
        <v>42520</v>
      </c>
      <c r="O493">
        <v>4.62</v>
      </c>
      <c r="S493" s="1">
        <v>42537</v>
      </c>
      <c r="T493" s="5">
        <v>2077.9899999999998</v>
      </c>
      <c r="U493" s="5">
        <v>769.45</v>
      </c>
      <c r="V493" s="5">
        <v>20.7</v>
      </c>
      <c r="W493" s="5">
        <v>5.6950000000000003</v>
      </c>
    </row>
    <row r="494" spans="1:23" x14ac:dyDescent="0.25">
      <c r="A494" s="1">
        <f t="shared" si="39"/>
        <v>42536</v>
      </c>
      <c r="B494" s="3">
        <f t="shared" si="35"/>
        <v>2071.5</v>
      </c>
      <c r="C494" s="3">
        <f t="shared" si="36"/>
        <v>696.88</v>
      </c>
      <c r="D494" s="3">
        <f t="shared" si="37"/>
        <v>18.45</v>
      </c>
      <c r="E494" s="3">
        <f t="shared" si="38"/>
        <v>5.242</v>
      </c>
      <c r="H494" s="1">
        <v>42314</v>
      </c>
      <c r="I494" s="2">
        <v>2099.1999999999998</v>
      </c>
      <c r="J494" s="1">
        <v>42523</v>
      </c>
      <c r="K494">
        <v>538.79999999999995</v>
      </c>
      <c r="L494" s="1">
        <v>42537</v>
      </c>
      <c r="M494">
        <v>20.7</v>
      </c>
      <c r="N494" s="1">
        <v>42519</v>
      </c>
      <c r="O494">
        <v>4.5689000000000002</v>
      </c>
      <c r="S494" s="1">
        <v>42536</v>
      </c>
      <c r="T494" s="5">
        <v>2071.5</v>
      </c>
      <c r="U494" s="5">
        <v>696.88</v>
      </c>
      <c r="V494" s="5">
        <v>18.45</v>
      </c>
      <c r="W494" s="5">
        <v>5.242</v>
      </c>
    </row>
    <row r="495" spans="1:23" x14ac:dyDescent="0.25">
      <c r="A495" s="1">
        <f t="shared" si="39"/>
        <v>42535</v>
      </c>
      <c r="B495" s="3">
        <f t="shared" si="35"/>
        <v>2075.3200000000002</v>
      </c>
      <c r="C495" s="3">
        <f t="shared" si="36"/>
        <v>684.51</v>
      </c>
      <c r="D495" s="3">
        <f t="shared" si="37"/>
        <v>18.73</v>
      </c>
      <c r="E495" s="3">
        <f t="shared" si="38"/>
        <v>5.1477000000000004</v>
      </c>
      <c r="H495" s="1">
        <v>42313</v>
      </c>
      <c r="I495" s="2">
        <v>2099.9299999999998</v>
      </c>
      <c r="J495" s="1">
        <v>42522</v>
      </c>
      <c r="K495">
        <v>536.79</v>
      </c>
      <c r="L495" s="1">
        <v>42536</v>
      </c>
      <c r="M495">
        <v>18.45</v>
      </c>
      <c r="N495" s="1">
        <v>42518</v>
      </c>
      <c r="O495">
        <v>4.5549999999999997</v>
      </c>
      <c r="S495" s="1">
        <v>42535</v>
      </c>
      <c r="T495" s="5">
        <v>2075.3200000000002</v>
      </c>
      <c r="U495" s="5">
        <v>684.51</v>
      </c>
      <c r="V495" s="5">
        <v>18.73</v>
      </c>
      <c r="W495" s="5">
        <v>5.1477000000000004</v>
      </c>
    </row>
    <row r="496" spans="1:23" x14ac:dyDescent="0.25">
      <c r="A496" s="1">
        <f t="shared" si="39"/>
        <v>42534</v>
      </c>
      <c r="B496" s="3">
        <f t="shared" si="35"/>
        <v>2079.06</v>
      </c>
      <c r="C496" s="3">
        <f t="shared" si="36"/>
        <v>705.88</v>
      </c>
      <c r="D496" s="3">
        <f t="shared" si="37"/>
        <v>17.73</v>
      </c>
      <c r="E496" s="3">
        <f t="shared" si="38"/>
        <v>5.2789000000000001</v>
      </c>
      <c r="H496" s="1">
        <v>42312</v>
      </c>
      <c r="I496" s="2">
        <v>2102.31</v>
      </c>
      <c r="J496" s="1">
        <v>42521</v>
      </c>
      <c r="K496">
        <v>530.69000000000005</v>
      </c>
      <c r="L496" s="1">
        <v>42535</v>
      </c>
      <c r="M496">
        <v>18.73</v>
      </c>
      <c r="N496" s="1">
        <v>42517</v>
      </c>
      <c r="O496">
        <v>4.4622000000000002</v>
      </c>
      <c r="S496" s="1">
        <v>42534</v>
      </c>
      <c r="T496" s="5">
        <v>2079.06</v>
      </c>
      <c r="U496" s="5">
        <v>705.88</v>
      </c>
      <c r="V496" s="5">
        <v>17.73</v>
      </c>
      <c r="W496" s="5">
        <v>5.2789000000000001</v>
      </c>
    </row>
    <row r="497" spans="1:23" x14ac:dyDescent="0.25">
      <c r="A497" s="1">
        <f t="shared" si="39"/>
        <v>42533</v>
      </c>
      <c r="B497" s="3" t="str">
        <f t="shared" si="35"/>
        <v/>
      </c>
      <c r="C497" s="3">
        <f t="shared" si="36"/>
        <v>671</v>
      </c>
      <c r="D497" s="3">
        <f t="shared" si="37"/>
        <v>15.8</v>
      </c>
      <c r="E497" s="3">
        <f t="shared" si="38"/>
        <v>5.2499000000000002</v>
      </c>
      <c r="H497" s="1">
        <v>42311</v>
      </c>
      <c r="I497" s="2">
        <v>2109.79</v>
      </c>
      <c r="J497" s="1">
        <v>42520</v>
      </c>
      <c r="K497">
        <v>532.89</v>
      </c>
      <c r="L497" s="1">
        <v>42534</v>
      </c>
      <c r="M497">
        <v>17.73</v>
      </c>
      <c r="N497" s="1">
        <v>42516</v>
      </c>
      <c r="O497">
        <v>4.1025</v>
      </c>
      <c r="S497" s="1">
        <v>42533</v>
      </c>
      <c r="T497" s="5" t="s">
        <v>6</v>
      </c>
      <c r="U497" s="5">
        <v>671</v>
      </c>
      <c r="V497" s="5">
        <v>15.8</v>
      </c>
      <c r="W497" s="5">
        <v>5.2499000000000002</v>
      </c>
    </row>
    <row r="498" spans="1:23" x14ac:dyDescent="0.25">
      <c r="A498" s="1">
        <f t="shared" si="39"/>
        <v>42532</v>
      </c>
      <c r="B498" s="3" t="str">
        <f t="shared" si="35"/>
        <v/>
      </c>
      <c r="C498" s="3">
        <f t="shared" si="36"/>
        <v>614.52</v>
      </c>
      <c r="D498" s="3">
        <f t="shared" si="37"/>
        <v>14.15</v>
      </c>
      <c r="E498" s="3">
        <f t="shared" si="38"/>
        <v>5.0993000000000004</v>
      </c>
      <c r="H498" s="1">
        <v>42310</v>
      </c>
      <c r="I498" s="2">
        <v>2104.0500000000002</v>
      </c>
      <c r="J498" s="1">
        <v>42519</v>
      </c>
      <c r="K498">
        <v>531</v>
      </c>
      <c r="L498" s="1">
        <v>42533</v>
      </c>
      <c r="M498">
        <v>15.8</v>
      </c>
      <c r="N498" s="1">
        <v>42515</v>
      </c>
      <c r="O498">
        <v>4.0456000000000003</v>
      </c>
      <c r="S498" s="1">
        <v>42532</v>
      </c>
      <c r="T498" s="5" t="s">
        <v>6</v>
      </c>
      <c r="U498" s="5">
        <v>614.52</v>
      </c>
      <c r="V498" s="5">
        <v>14.15</v>
      </c>
      <c r="W498" s="5">
        <v>5.0993000000000004</v>
      </c>
    </row>
    <row r="499" spans="1:23" x14ac:dyDescent="0.25">
      <c r="A499" s="1">
        <f t="shared" si="39"/>
        <v>42531</v>
      </c>
      <c r="B499" s="3">
        <f t="shared" si="35"/>
        <v>2096.0700000000002</v>
      </c>
      <c r="C499" s="3">
        <f t="shared" si="36"/>
        <v>580.08000000000004</v>
      </c>
      <c r="D499" s="3">
        <f t="shared" si="37"/>
        <v>13.97</v>
      </c>
      <c r="E499" s="3">
        <f t="shared" si="38"/>
        <v>4.8968999999999996</v>
      </c>
      <c r="H499" s="1">
        <v>42307</v>
      </c>
      <c r="I499" s="2">
        <v>2079.36</v>
      </c>
      <c r="J499" s="1">
        <v>42518</v>
      </c>
      <c r="K499">
        <v>527.01</v>
      </c>
      <c r="L499" s="1">
        <v>42532</v>
      </c>
      <c r="M499">
        <v>14.15</v>
      </c>
      <c r="N499" s="1">
        <v>42514</v>
      </c>
      <c r="O499">
        <v>3.95</v>
      </c>
      <c r="S499" s="1">
        <v>42531</v>
      </c>
      <c r="T499" s="5">
        <v>2096.0700000000002</v>
      </c>
      <c r="U499" s="5">
        <v>580.08000000000004</v>
      </c>
      <c r="V499" s="5">
        <v>13.97</v>
      </c>
      <c r="W499" s="5">
        <v>4.8968999999999996</v>
      </c>
    </row>
    <row r="500" spans="1:23" x14ac:dyDescent="0.25">
      <c r="A500" s="1">
        <f t="shared" si="39"/>
        <v>42530</v>
      </c>
      <c r="B500" s="3">
        <f t="shared" si="35"/>
        <v>2115.48</v>
      </c>
      <c r="C500" s="3">
        <f t="shared" si="36"/>
        <v>575.52</v>
      </c>
      <c r="D500" s="3">
        <f t="shared" si="37"/>
        <v>14.45</v>
      </c>
      <c r="E500" s="3">
        <f t="shared" si="38"/>
        <v>4.7670000000000003</v>
      </c>
      <c r="H500" s="1">
        <v>42306</v>
      </c>
      <c r="I500" s="2">
        <v>2089.41</v>
      </c>
      <c r="J500" s="1">
        <v>42517</v>
      </c>
      <c r="K500">
        <v>472.03</v>
      </c>
      <c r="L500" s="1">
        <v>42531</v>
      </c>
      <c r="M500">
        <v>13.97</v>
      </c>
      <c r="N500" s="1">
        <v>42513</v>
      </c>
      <c r="O500">
        <v>3.9580000000000002</v>
      </c>
      <c r="S500" s="1">
        <v>42530</v>
      </c>
      <c r="T500" s="5">
        <v>2115.48</v>
      </c>
      <c r="U500" s="5">
        <v>575.52</v>
      </c>
      <c r="V500" s="5">
        <v>14.45</v>
      </c>
      <c r="W500" s="5">
        <v>4.7670000000000003</v>
      </c>
    </row>
    <row r="501" spans="1:23" x14ac:dyDescent="0.25">
      <c r="A501" s="1">
        <f t="shared" si="39"/>
        <v>42529</v>
      </c>
      <c r="B501" s="3">
        <f t="shared" si="35"/>
        <v>2119.12</v>
      </c>
      <c r="C501" s="3">
        <f t="shared" si="36"/>
        <v>583.04999999999995</v>
      </c>
      <c r="D501" s="3">
        <f t="shared" si="37"/>
        <v>14.49</v>
      </c>
      <c r="E501" s="3">
        <f t="shared" si="38"/>
        <v>4.8209999999999997</v>
      </c>
      <c r="H501" s="1">
        <v>42305</v>
      </c>
      <c r="I501" s="2">
        <v>2090.35</v>
      </c>
      <c r="J501" s="1">
        <v>42516</v>
      </c>
      <c r="K501">
        <v>453.95</v>
      </c>
      <c r="L501" s="1">
        <v>42530</v>
      </c>
      <c r="M501">
        <v>14.45</v>
      </c>
      <c r="N501" s="1">
        <v>42512</v>
      </c>
      <c r="O501">
        <v>3.8382999999999998</v>
      </c>
      <c r="S501" s="1">
        <v>42529</v>
      </c>
      <c r="T501" s="5">
        <v>2119.12</v>
      </c>
      <c r="U501" s="5">
        <v>583.04999999999995</v>
      </c>
      <c r="V501" s="5">
        <v>14.49</v>
      </c>
      <c r="W501" s="5">
        <v>4.8209999999999997</v>
      </c>
    </row>
    <row r="502" spans="1:23" x14ac:dyDescent="0.25">
      <c r="A502" s="1">
        <f t="shared" si="39"/>
        <v>42528</v>
      </c>
      <c r="B502" s="3">
        <f t="shared" si="35"/>
        <v>2112.13</v>
      </c>
      <c r="C502" s="3">
        <f t="shared" si="36"/>
        <v>576.88</v>
      </c>
      <c r="D502" s="3">
        <f t="shared" si="37"/>
        <v>14.5</v>
      </c>
      <c r="E502" s="3">
        <f t="shared" si="38"/>
        <v>4.7737999999999996</v>
      </c>
      <c r="H502" s="1">
        <v>42304</v>
      </c>
      <c r="I502" s="2">
        <v>2065.89</v>
      </c>
      <c r="J502" s="1">
        <v>42515</v>
      </c>
      <c r="K502">
        <v>449.06</v>
      </c>
      <c r="L502" s="1">
        <v>42529</v>
      </c>
      <c r="M502">
        <v>14.49</v>
      </c>
      <c r="N502" s="1">
        <v>42511</v>
      </c>
      <c r="O502">
        <v>3.9352999999999998</v>
      </c>
      <c r="S502" s="1">
        <v>42528</v>
      </c>
      <c r="T502" s="5">
        <v>2112.13</v>
      </c>
      <c r="U502" s="5">
        <v>576.88</v>
      </c>
      <c r="V502" s="5">
        <v>14.5</v>
      </c>
      <c r="W502" s="5">
        <v>4.7737999999999996</v>
      </c>
    </row>
    <row r="503" spans="1:23" x14ac:dyDescent="0.25">
      <c r="A503" s="1">
        <f t="shared" si="39"/>
        <v>42527</v>
      </c>
      <c r="B503" s="3">
        <f t="shared" si="35"/>
        <v>2109.41</v>
      </c>
      <c r="C503" s="3">
        <f t="shared" si="36"/>
        <v>585.22</v>
      </c>
      <c r="D503" s="3">
        <f t="shared" si="37"/>
        <v>14.03</v>
      </c>
      <c r="E503" s="3">
        <f t="shared" si="38"/>
        <v>4.9630000000000001</v>
      </c>
      <c r="H503" s="1">
        <v>42303</v>
      </c>
      <c r="I503" s="2">
        <v>2071.1799999999998</v>
      </c>
      <c r="J503" s="1">
        <v>42514</v>
      </c>
      <c r="K503">
        <v>445.03</v>
      </c>
      <c r="L503" s="1">
        <v>42528</v>
      </c>
      <c r="M503">
        <v>14.5</v>
      </c>
      <c r="N503" s="1">
        <v>42510</v>
      </c>
      <c r="O503">
        <v>3.87</v>
      </c>
      <c r="S503" s="1">
        <v>42527</v>
      </c>
      <c r="T503" s="5">
        <v>2109.41</v>
      </c>
      <c r="U503" s="5">
        <v>585.22</v>
      </c>
      <c r="V503" s="5">
        <v>14.03</v>
      </c>
      <c r="W503" s="5">
        <v>4.9630000000000001</v>
      </c>
    </row>
    <row r="504" spans="1:23" x14ac:dyDescent="0.25">
      <c r="A504" s="1">
        <f t="shared" si="39"/>
        <v>42526</v>
      </c>
      <c r="B504" s="3" t="str">
        <f t="shared" si="35"/>
        <v/>
      </c>
      <c r="C504" s="3">
        <f t="shared" si="36"/>
        <v>574</v>
      </c>
      <c r="D504" s="3">
        <f t="shared" si="37"/>
        <v>13.95</v>
      </c>
      <c r="E504" s="3">
        <f t="shared" si="38"/>
        <v>4.8631000000000002</v>
      </c>
      <c r="H504" s="1">
        <v>42300</v>
      </c>
      <c r="I504" s="2">
        <v>2075.15</v>
      </c>
      <c r="J504" s="1">
        <v>42513</v>
      </c>
      <c r="K504">
        <v>443.66</v>
      </c>
      <c r="L504" s="1">
        <v>42527</v>
      </c>
      <c r="M504">
        <v>14.03</v>
      </c>
      <c r="N504" s="1">
        <v>42509</v>
      </c>
      <c r="O504">
        <v>3.7989000000000002</v>
      </c>
      <c r="S504" s="1">
        <v>42526</v>
      </c>
      <c r="T504" s="5" t="s">
        <v>6</v>
      </c>
      <c r="U504" s="5">
        <v>574</v>
      </c>
      <c r="V504" s="5">
        <v>13.95</v>
      </c>
      <c r="W504" s="5">
        <v>4.8631000000000002</v>
      </c>
    </row>
    <row r="505" spans="1:23" x14ac:dyDescent="0.25">
      <c r="A505" s="1">
        <f t="shared" si="39"/>
        <v>42525</v>
      </c>
      <c r="B505" s="3" t="str">
        <f t="shared" si="35"/>
        <v/>
      </c>
      <c r="C505" s="3">
        <f t="shared" si="36"/>
        <v>572.66999999999996</v>
      </c>
      <c r="D505" s="3">
        <f t="shared" si="37"/>
        <v>13.81</v>
      </c>
      <c r="E505" s="3">
        <f t="shared" si="38"/>
        <v>4.82</v>
      </c>
      <c r="H505" s="1">
        <v>42299</v>
      </c>
      <c r="I505" s="2">
        <v>2052.5100000000002</v>
      </c>
      <c r="J505" s="1">
        <v>42512</v>
      </c>
      <c r="K505">
        <v>437.48</v>
      </c>
      <c r="L505" s="1">
        <v>42526</v>
      </c>
      <c r="M505">
        <v>13.95</v>
      </c>
      <c r="N505" s="1">
        <v>42508</v>
      </c>
      <c r="O505">
        <v>4.0132000000000003</v>
      </c>
      <c r="S505" s="1">
        <v>42525</v>
      </c>
      <c r="T505" s="5" t="s">
        <v>6</v>
      </c>
      <c r="U505" s="5">
        <v>572.66999999999996</v>
      </c>
      <c r="V505" s="5">
        <v>13.81</v>
      </c>
      <c r="W505" s="5">
        <v>4.82</v>
      </c>
    </row>
    <row r="506" spans="1:23" x14ac:dyDescent="0.25">
      <c r="A506" s="1">
        <f t="shared" si="39"/>
        <v>42524</v>
      </c>
      <c r="B506" s="3">
        <f t="shared" si="35"/>
        <v>2099.13</v>
      </c>
      <c r="C506" s="3">
        <f t="shared" si="36"/>
        <v>570.87</v>
      </c>
      <c r="D506" s="3">
        <f t="shared" si="37"/>
        <v>13.84</v>
      </c>
      <c r="E506" s="3">
        <f t="shared" si="38"/>
        <v>4.8967000000000001</v>
      </c>
      <c r="H506" s="1">
        <v>42298</v>
      </c>
      <c r="I506" s="2">
        <v>2018.94</v>
      </c>
      <c r="J506" s="1">
        <v>42511</v>
      </c>
      <c r="K506">
        <v>440.81</v>
      </c>
      <c r="L506" s="1">
        <v>42525</v>
      </c>
      <c r="M506">
        <v>13.81</v>
      </c>
      <c r="N506" s="1">
        <v>42507</v>
      </c>
      <c r="O506">
        <v>3.9668999999999999</v>
      </c>
      <c r="S506" s="1">
        <v>42524</v>
      </c>
      <c r="T506" s="5">
        <v>2099.13</v>
      </c>
      <c r="U506" s="5">
        <v>570.87</v>
      </c>
      <c r="V506" s="5">
        <v>13.84</v>
      </c>
      <c r="W506" s="5">
        <v>4.8967000000000001</v>
      </c>
    </row>
    <row r="507" spans="1:23" x14ac:dyDescent="0.25">
      <c r="A507" s="1">
        <f t="shared" si="39"/>
        <v>42523</v>
      </c>
      <c r="B507" s="3">
        <f t="shared" si="35"/>
        <v>2105.2600000000002</v>
      </c>
      <c r="C507" s="3">
        <f t="shared" si="36"/>
        <v>538.79999999999995</v>
      </c>
      <c r="D507" s="3">
        <f t="shared" si="37"/>
        <v>13.8</v>
      </c>
      <c r="E507" s="3">
        <f t="shared" si="38"/>
        <v>4.7161999999999997</v>
      </c>
      <c r="H507" s="1">
        <v>42297</v>
      </c>
      <c r="I507" s="2">
        <v>2030.77</v>
      </c>
      <c r="J507" s="1">
        <v>42510</v>
      </c>
      <c r="K507">
        <v>441.57</v>
      </c>
      <c r="L507" s="1">
        <v>42524</v>
      </c>
      <c r="M507">
        <v>13.84</v>
      </c>
      <c r="N507" s="1">
        <v>42506</v>
      </c>
      <c r="O507">
        <v>4.0069999999999997</v>
      </c>
      <c r="S507" s="1">
        <v>42523</v>
      </c>
      <c r="T507" s="5">
        <v>2105.2600000000002</v>
      </c>
      <c r="U507" s="5">
        <v>538.79999999999995</v>
      </c>
      <c r="V507" s="5">
        <v>13.8</v>
      </c>
      <c r="W507" s="5">
        <v>4.7161999999999997</v>
      </c>
    </row>
    <row r="508" spans="1:23" x14ac:dyDescent="0.25">
      <c r="A508" s="1">
        <f t="shared" si="39"/>
        <v>42522</v>
      </c>
      <c r="B508" s="3">
        <f t="shared" si="35"/>
        <v>2099.33</v>
      </c>
      <c r="C508" s="3">
        <f t="shared" si="36"/>
        <v>536.79</v>
      </c>
      <c r="D508" s="3">
        <f t="shared" si="37"/>
        <v>13.85</v>
      </c>
      <c r="E508" s="3">
        <f t="shared" si="38"/>
        <v>4.7594000000000003</v>
      </c>
      <c r="H508" s="1">
        <v>42296</v>
      </c>
      <c r="I508" s="2">
        <v>2033.66</v>
      </c>
      <c r="J508" s="1">
        <v>42509</v>
      </c>
      <c r="K508">
        <v>435</v>
      </c>
      <c r="L508" s="1">
        <v>42523</v>
      </c>
      <c r="M508">
        <v>13.8</v>
      </c>
      <c r="N508" s="1">
        <v>42505</v>
      </c>
      <c r="O508">
        <v>4.0707000000000004</v>
      </c>
      <c r="S508" s="1">
        <v>42522</v>
      </c>
      <c r="T508" s="5">
        <v>2099.33</v>
      </c>
      <c r="U508" s="5">
        <v>536.79</v>
      </c>
      <c r="V508" s="5">
        <v>13.85</v>
      </c>
      <c r="W508" s="5">
        <v>4.7594000000000003</v>
      </c>
    </row>
    <row r="509" spans="1:23" x14ac:dyDescent="0.25">
      <c r="A509" s="1">
        <f t="shared" si="39"/>
        <v>42521</v>
      </c>
      <c r="B509" s="3">
        <f t="shared" si="35"/>
        <v>2096.96</v>
      </c>
      <c r="C509" s="3">
        <f t="shared" si="36"/>
        <v>530.69000000000005</v>
      </c>
      <c r="D509" s="3">
        <f t="shared" si="37"/>
        <v>14.01</v>
      </c>
      <c r="E509" s="3">
        <f t="shared" si="38"/>
        <v>4.5946999999999996</v>
      </c>
      <c r="H509" s="1">
        <v>42293</v>
      </c>
      <c r="I509" s="2">
        <v>2033.11</v>
      </c>
      <c r="J509" s="1">
        <v>42508</v>
      </c>
      <c r="K509">
        <v>453.51</v>
      </c>
      <c r="L509" s="1">
        <v>42522</v>
      </c>
      <c r="M509">
        <v>13.85</v>
      </c>
      <c r="N509" s="1">
        <v>42504</v>
      </c>
      <c r="O509">
        <v>4.0182000000000002</v>
      </c>
      <c r="S509" s="1">
        <v>42521</v>
      </c>
      <c r="T509" s="5">
        <v>2096.96</v>
      </c>
      <c r="U509" s="5">
        <v>530.69000000000005</v>
      </c>
      <c r="V509" s="5">
        <v>14.01</v>
      </c>
      <c r="W509" s="5">
        <v>4.5946999999999996</v>
      </c>
    </row>
    <row r="510" spans="1:23" x14ac:dyDescent="0.25">
      <c r="A510" s="1">
        <f t="shared" si="39"/>
        <v>42520</v>
      </c>
      <c r="B510" s="3" t="str">
        <f t="shared" si="35"/>
        <v/>
      </c>
      <c r="C510" s="3">
        <f t="shared" si="36"/>
        <v>532.89</v>
      </c>
      <c r="D510" s="3">
        <f t="shared" si="37"/>
        <v>12.72</v>
      </c>
      <c r="E510" s="3">
        <f t="shared" si="38"/>
        <v>4.62</v>
      </c>
      <c r="H510" s="1">
        <v>42292</v>
      </c>
      <c r="I510" s="2">
        <v>2023.86</v>
      </c>
      <c r="J510" s="1">
        <v>42507</v>
      </c>
      <c r="K510">
        <v>453.24</v>
      </c>
      <c r="L510" s="1">
        <v>42521</v>
      </c>
      <c r="M510">
        <v>14.01</v>
      </c>
      <c r="N510" s="1">
        <v>42503</v>
      </c>
      <c r="O510">
        <v>3.9350999999999998</v>
      </c>
      <c r="S510" s="1">
        <v>42520</v>
      </c>
      <c r="T510" s="5" t="s">
        <v>6</v>
      </c>
      <c r="U510" s="5">
        <v>532.89</v>
      </c>
      <c r="V510" s="5">
        <v>12.72</v>
      </c>
      <c r="W510" s="5">
        <v>4.62</v>
      </c>
    </row>
    <row r="511" spans="1:23" x14ac:dyDescent="0.25">
      <c r="A511" s="1">
        <f t="shared" si="39"/>
        <v>42519</v>
      </c>
      <c r="B511" s="3" t="str">
        <f t="shared" si="35"/>
        <v/>
      </c>
      <c r="C511" s="3">
        <f t="shared" si="36"/>
        <v>531</v>
      </c>
      <c r="D511" s="3">
        <f t="shared" si="37"/>
        <v>12.41</v>
      </c>
      <c r="E511" s="3">
        <f t="shared" si="38"/>
        <v>4.5689000000000002</v>
      </c>
      <c r="H511" s="1">
        <v>42291</v>
      </c>
      <c r="I511" s="2">
        <v>1994.24</v>
      </c>
      <c r="J511" s="1">
        <v>42506</v>
      </c>
      <c r="K511">
        <v>453</v>
      </c>
      <c r="L511" s="1">
        <v>42520</v>
      </c>
      <c r="M511">
        <v>12.72</v>
      </c>
      <c r="N511" s="1">
        <v>42502</v>
      </c>
      <c r="O511">
        <v>3.859</v>
      </c>
      <c r="S511" s="1">
        <v>42519</v>
      </c>
      <c r="T511" s="5" t="s">
        <v>6</v>
      </c>
      <c r="U511" s="5">
        <v>531</v>
      </c>
      <c r="V511" s="5">
        <v>12.41</v>
      </c>
      <c r="W511" s="5">
        <v>4.5689000000000002</v>
      </c>
    </row>
    <row r="512" spans="1:23" x14ac:dyDescent="0.25">
      <c r="A512" s="1">
        <f t="shared" si="39"/>
        <v>42518</v>
      </c>
      <c r="B512" s="3" t="str">
        <f t="shared" si="35"/>
        <v/>
      </c>
      <c r="C512" s="3">
        <f t="shared" si="36"/>
        <v>527.01</v>
      </c>
      <c r="D512" s="3">
        <f t="shared" si="37"/>
        <v>11.98</v>
      </c>
      <c r="E512" s="3">
        <f t="shared" si="38"/>
        <v>4.5549999999999997</v>
      </c>
      <c r="H512" s="1">
        <v>42290</v>
      </c>
      <c r="I512" s="2">
        <v>2003.69</v>
      </c>
      <c r="J512" s="1">
        <v>42505</v>
      </c>
      <c r="K512">
        <v>457.89</v>
      </c>
      <c r="L512" s="1">
        <v>42519</v>
      </c>
      <c r="M512">
        <v>12.41</v>
      </c>
      <c r="N512" s="1">
        <v>42501</v>
      </c>
      <c r="O512">
        <v>3.8807</v>
      </c>
      <c r="S512" s="1">
        <v>42518</v>
      </c>
      <c r="T512" s="5" t="s">
        <v>6</v>
      </c>
      <c r="U512" s="5">
        <v>527.01</v>
      </c>
      <c r="V512" s="5">
        <v>11.98</v>
      </c>
      <c r="W512" s="5">
        <v>4.5549999999999997</v>
      </c>
    </row>
    <row r="513" spans="1:23" x14ac:dyDescent="0.25">
      <c r="A513" s="1">
        <f t="shared" si="39"/>
        <v>42517</v>
      </c>
      <c r="B513" s="3">
        <f t="shared" si="35"/>
        <v>2099.06</v>
      </c>
      <c r="C513" s="3">
        <f t="shared" si="36"/>
        <v>472.03</v>
      </c>
      <c r="D513" s="3">
        <f t="shared" si="37"/>
        <v>11.12</v>
      </c>
      <c r="E513" s="3">
        <f t="shared" si="38"/>
        <v>4.4622000000000002</v>
      </c>
      <c r="H513" s="1">
        <v>42289</v>
      </c>
      <c r="I513" s="2">
        <v>2017.46</v>
      </c>
      <c r="J513" s="1">
        <v>42504</v>
      </c>
      <c r="K513">
        <v>455.8</v>
      </c>
      <c r="L513" s="1">
        <v>42518</v>
      </c>
      <c r="M513">
        <v>11.98</v>
      </c>
      <c r="N513" s="1">
        <v>42500</v>
      </c>
      <c r="O513">
        <v>3.8397999999999999</v>
      </c>
      <c r="S513" s="1">
        <v>42517</v>
      </c>
      <c r="T513" s="5">
        <v>2099.06</v>
      </c>
      <c r="U513" s="5">
        <v>472.03</v>
      </c>
      <c r="V513" s="5">
        <v>11.12</v>
      </c>
      <c r="W513" s="5">
        <v>4.4622000000000002</v>
      </c>
    </row>
    <row r="514" spans="1:23" x14ac:dyDescent="0.25">
      <c r="A514" s="1">
        <f t="shared" si="39"/>
        <v>42516</v>
      </c>
      <c r="B514" s="3">
        <f t="shared" si="35"/>
        <v>2090.1</v>
      </c>
      <c r="C514" s="3">
        <f t="shared" si="36"/>
        <v>453.95</v>
      </c>
      <c r="D514" s="3">
        <f t="shared" si="37"/>
        <v>12.48</v>
      </c>
      <c r="E514" s="3">
        <f t="shared" si="38"/>
        <v>4.1025</v>
      </c>
      <c r="H514" s="1">
        <v>42286</v>
      </c>
      <c r="I514" s="2">
        <v>2014.89</v>
      </c>
      <c r="J514" s="1">
        <v>42503</v>
      </c>
      <c r="K514">
        <v>455.77</v>
      </c>
      <c r="L514" s="1">
        <v>42517</v>
      </c>
      <c r="M514">
        <v>11.12</v>
      </c>
      <c r="N514" s="1">
        <v>42499</v>
      </c>
      <c r="O514">
        <v>4.08</v>
      </c>
      <c r="S514" s="1">
        <v>42516</v>
      </c>
      <c r="T514" s="5">
        <v>2090.1</v>
      </c>
      <c r="U514" s="5">
        <v>453.95</v>
      </c>
      <c r="V514" s="5">
        <v>12.48</v>
      </c>
      <c r="W514" s="5">
        <v>4.1025</v>
      </c>
    </row>
    <row r="515" spans="1:23" x14ac:dyDescent="0.25">
      <c r="A515" s="1">
        <f t="shared" si="39"/>
        <v>42515</v>
      </c>
      <c r="B515" s="3">
        <f t="shared" ref="B515:B578" si="40">IFERROR(VLOOKUP($A515,$H$2:$I$1965,2,FALSE),"")</f>
        <v>2090.54</v>
      </c>
      <c r="C515" s="3">
        <f t="shared" ref="C515:C578" si="41">IFERROR(VLOOKUP($A515,$J$1:$K$1965,2,FALSE),"")</f>
        <v>449.06</v>
      </c>
      <c r="D515" s="3">
        <f t="shared" ref="D515:D578" si="42">IFERROR(VLOOKUP($A515,$L$1:$M$1965,2,FALSE),"")</f>
        <v>12.49</v>
      </c>
      <c r="E515" s="3">
        <f t="shared" ref="E515:E578" si="43">IFERROR(VLOOKUP($A515,$N$1:$O$1965,2,FALSE),"")</f>
        <v>4.0456000000000003</v>
      </c>
      <c r="H515" s="1">
        <v>42285</v>
      </c>
      <c r="I515" s="2">
        <v>2013.43</v>
      </c>
      <c r="J515" s="1">
        <v>42502</v>
      </c>
      <c r="K515">
        <v>455</v>
      </c>
      <c r="L515" s="1">
        <v>42516</v>
      </c>
      <c r="M515">
        <v>12.48</v>
      </c>
      <c r="N515" s="1">
        <v>42498</v>
      </c>
      <c r="O515">
        <v>3.9660000000000002</v>
      </c>
      <c r="S515" s="1">
        <v>42515</v>
      </c>
      <c r="T515" s="5">
        <v>2090.54</v>
      </c>
      <c r="U515" s="5">
        <v>449.06</v>
      </c>
      <c r="V515" s="5">
        <v>12.49</v>
      </c>
      <c r="W515" s="5">
        <v>4.0456000000000003</v>
      </c>
    </row>
    <row r="516" spans="1:23" x14ac:dyDescent="0.25">
      <c r="A516" s="1">
        <f t="shared" ref="A516:A579" si="44">A515-1</f>
        <v>42514</v>
      </c>
      <c r="B516" s="3">
        <f t="shared" si="40"/>
        <v>2076.06</v>
      </c>
      <c r="C516" s="3">
        <f t="shared" si="41"/>
        <v>445.03</v>
      </c>
      <c r="D516" s="3">
        <f t="shared" si="42"/>
        <v>12.73</v>
      </c>
      <c r="E516" s="3">
        <f t="shared" si="43"/>
        <v>3.95</v>
      </c>
      <c r="H516" s="1">
        <v>42284</v>
      </c>
      <c r="I516" s="2">
        <v>1995.83</v>
      </c>
      <c r="J516" s="1">
        <v>42501</v>
      </c>
      <c r="K516">
        <v>452.28</v>
      </c>
      <c r="L516" s="1">
        <v>42515</v>
      </c>
      <c r="M516">
        <v>12.49</v>
      </c>
      <c r="N516" s="1">
        <v>42497</v>
      </c>
      <c r="O516">
        <v>3.98</v>
      </c>
      <c r="S516" s="1">
        <v>42514</v>
      </c>
      <c r="T516" s="5">
        <v>2076.06</v>
      </c>
      <c r="U516" s="5">
        <v>445.03</v>
      </c>
      <c r="V516" s="5">
        <v>12.73</v>
      </c>
      <c r="W516" s="5">
        <v>3.95</v>
      </c>
    </row>
    <row r="517" spans="1:23" x14ac:dyDescent="0.25">
      <c r="A517" s="1">
        <f t="shared" si="44"/>
        <v>42513</v>
      </c>
      <c r="B517" s="3">
        <f t="shared" si="40"/>
        <v>2048.04</v>
      </c>
      <c r="C517" s="3">
        <f t="shared" si="41"/>
        <v>443.66</v>
      </c>
      <c r="D517" s="3">
        <f t="shared" si="42"/>
        <v>13.42</v>
      </c>
      <c r="E517" s="3">
        <f t="shared" si="43"/>
        <v>3.9580000000000002</v>
      </c>
      <c r="H517" s="1">
        <v>42283</v>
      </c>
      <c r="I517" s="2">
        <v>1979.92</v>
      </c>
      <c r="J517" s="1">
        <v>42500</v>
      </c>
      <c r="K517">
        <v>450.7</v>
      </c>
      <c r="L517" s="1">
        <v>42514</v>
      </c>
      <c r="M517">
        <v>12.73</v>
      </c>
      <c r="N517" s="1">
        <v>42496</v>
      </c>
      <c r="O517">
        <v>3.8452000000000002</v>
      </c>
      <c r="S517" s="1">
        <v>42513</v>
      </c>
      <c r="T517" s="5">
        <v>2048.04</v>
      </c>
      <c r="U517" s="5">
        <v>443.66</v>
      </c>
      <c r="V517" s="5">
        <v>13.42</v>
      </c>
      <c r="W517" s="5">
        <v>3.9580000000000002</v>
      </c>
    </row>
    <row r="518" spans="1:23" x14ac:dyDescent="0.25">
      <c r="A518" s="1">
        <f t="shared" si="44"/>
        <v>42512</v>
      </c>
      <c r="B518" s="3" t="str">
        <f t="shared" si="40"/>
        <v/>
      </c>
      <c r="C518" s="3">
        <f t="shared" si="41"/>
        <v>437.48</v>
      </c>
      <c r="D518" s="3">
        <f t="shared" si="42"/>
        <v>14.21</v>
      </c>
      <c r="E518" s="3">
        <f t="shared" si="43"/>
        <v>3.8382999999999998</v>
      </c>
      <c r="H518" s="1">
        <v>42282</v>
      </c>
      <c r="I518" s="2">
        <v>1987.05</v>
      </c>
      <c r="J518" s="1">
        <v>42499</v>
      </c>
      <c r="K518">
        <v>461.56</v>
      </c>
      <c r="L518" s="1">
        <v>42513</v>
      </c>
      <c r="M518">
        <v>13.42</v>
      </c>
      <c r="N518" s="1">
        <v>42495</v>
      </c>
      <c r="O518">
        <v>3.7202999999999999</v>
      </c>
      <c r="S518" s="1">
        <v>42512</v>
      </c>
      <c r="T518" s="5" t="s">
        <v>6</v>
      </c>
      <c r="U518" s="5">
        <v>437.48</v>
      </c>
      <c r="V518" s="5">
        <v>14.21</v>
      </c>
      <c r="W518" s="5">
        <v>3.8382999999999998</v>
      </c>
    </row>
    <row r="519" spans="1:23" x14ac:dyDescent="0.25">
      <c r="A519" s="1">
        <f t="shared" si="44"/>
        <v>42511</v>
      </c>
      <c r="B519" s="3" t="str">
        <f t="shared" si="40"/>
        <v/>
      </c>
      <c r="C519" s="3">
        <f t="shared" si="41"/>
        <v>440.81</v>
      </c>
      <c r="D519" s="3">
        <f t="shared" si="42"/>
        <v>14</v>
      </c>
      <c r="E519" s="3">
        <f t="shared" si="43"/>
        <v>3.9352999999999998</v>
      </c>
      <c r="H519" s="1">
        <v>42279</v>
      </c>
      <c r="I519" s="2">
        <v>1951.36</v>
      </c>
      <c r="J519" s="1">
        <v>42498</v>
      </c>
      <c r="K519">
        <v>459.87</v>
      </c>
      <c r="L519" s="1">
        <v>42512</v>
      </c>
      <c r="M519">
        <v>14.21</v>
      </c>
      <c r="N519" s="1">
        <v>42494</v>
      </c>
      <c r="O519">
        <v>3.7332999999999998</v>
      </c>
      <c r="S519" s="1">
        <v>42511</v>
      </c>
      <c r="T519" s="5" t="s">
        <v>6</v>
      </c>
      <c r="U519" s="5">
        <v>440.81</v>
      </c>
      <c r="V519" s="5">
        <v>14</v>
      </c>
      <c r="W519" s="5">
        <v>3.9352999999999998</v>
      </c>
    </row>
    <row r="520" spans="1:23" x14ac:dyDescent="0.25">
      <c r="A520" s="1">
        <f t="shared" si="44"/>
        <v>42510</v>
      </c>
      <c r="B520" s="3">
        <f t="shared" si="40"/>
        <v>2052.3200000000002</v>
      </c>
      <c r="C520" s="3">
        <f t="shared" si="41"/>
        <v>441.57</v>
      </c>
      <c r="D520" s="3">
        <f t="shared" si="42"/>
        <v>13.79</v>
      </c>
      <c r="E520" s="3">
        <f t="shared" si="43"/>
        <v>3.87</v>
      </c>
      <c r="H520" s="1">
        <v>42278</v>
      </c>
      <c r="I520" s="2">
        <v>1923.82</v>
      </c>
      <c r="J520" s="1">
        <v>42497</v>
      </c>
      <c r="K520">
        <v>460.2</v>
      </c>
      <c r="L520" s="1">
        <v>42511</v>
      </c>
      <c r="M520">
        <v>14</v>
      </c>
      <c r="N520" s="1">
        <v>42493</v>
      </c>
      <c r="O520">
        <v>3.734</v>
      </c>
      <c r="S520" s="1">
        <v>42510</v>
      </c>
      <c r="T520" s="5">
        <v>2052.3200000000002</v>
      </c>
      <c r="U520" s="5">
        <v>441.57</v>
      </c>
      <c r="V520" s="5">
        <v>13.79</v>
      </c>
      <c r="W520" s="5">
        <v>3.87</v>
      </c>
    </row>
    <row r="521" spans="1:23" x14ac:dyDescent="0.25">
      <c r="A521" s="1">
        <f t="shared" si="44"/>
        <v>42509</v>
      </c>
      <c r="B521" s="3">
        <f t="shared" si="40"/>
        <v>2040.04</v>
      </c>
      <c r="C521" s="3">
        <f t="shared" si="41"/>
        <v>435</v>
      </c>
      <c r="D521" s="3">
        <f t="shared" si="42"/>
        <v>14.58</v>
      </c>
      <c r="E521" s="3">
        <f t="shared" si="43"/>
        <v>3.7989000000000002</v>
      </c>
      <c r="H521" s="1">
        <v>42277</v>
      </c>
      <c r="I521" s="2">
        <v>1920.03</v>
      </c>
      <c r="J521" s="1">
        <v>42496</v>
      </c>
      <c r="K521">
        <v>461.18</v>
      </c>
      <c r="L521" s="1">
        <v>42510</v>
      </c>
      <c r="M521">
        <v>13.79</v>
      </c>
      <c r="N521" s="1">
        <v>42492</v>
      </c>
      <c r="O521">
        <v>3.6743000000000001</v>
      </c>
      <c r="S521" s="1">
        <v>42509</v>
      </c>
      <c r="T521" s="5">
        <v>2040.04</v>
      </c>
      <c r="U521" s="5">
        <v>435</v>
      </c>
      <c r="V521" s="5">
        <v>14.58</v>
      </c>
      <c r="W521" s="5">
        <v>3.7989000000000002</v>
      </c>
    </row>
    <row r="522" spans="1:23" x14ac:dyDescent="0.25">
      <c r="A522" s="1">
        <f t="shared" si="44"/>
        <v>42508</v>
      </c>
      <c r="B522" s="3">
        <f t="shared" si="40"/>
        <v>2047.63</v>
      </c>
      <c r="C522" s="3">
        <f t="shared" si="41"/>
        <v>453.51</v>
      </c>
      <c r="D522" s="3">
        <f t="shared" si="42"/>
        <v>13.35</v>
      </c>
      <c r="E522" s="3">
        <f t="shared" si="43"/>
        <v>4.0132000000000003</v>
      </c>
      <c r="H522" s="1">
        <v>42276</v>
      </c>
      <c r="I522" s="2">
        <v>1884.09</v>
      </c>
      <c r="J522" s="1">
        <v>42495</v>
      </c>
      <c r="K522">
        <v>448.4</v>
      </c>
      <c r="L522" s="1">
        <v>42509</v>
      </c>
      <c r="M522">
        <v>14.58</v>
      </c>
      <c r="N522" s="1">
        <v>42491</v>
      </c>
      <c r="O522">
        <v>3.6968999999999999</v>
      </c>
      <c r="S522" s="1">
        <v>42508</v>
      </c>
      <c r="T522" s="5">
        <v>2047.63</v>
      </c>
      <c r="U522" s="5">
        <v>453.51</v>
      </c>
      <c r="V522" s="5">
        <v>13.35</v>
      </c>
      <c r="W522" s="5">
        <v>4.0132000000000003</v>
      </c>
    </row>
    <row r="523" spans="1:23" x14ac:dyDescent="0.25">
      <c r="A523" s="1">
        <f t="shared" si="44"/>
        <v>42507</v>
      </c>
      <c r="B523" s="3">
        <f t="shared" si="40"/>
        <v>2047.21</v>
      </c>
      <c r="C523" s="3">
        <f t="shared" si="41"/>
        <v>453.24</v>
      </c>
      <c r="D523" s="3">
        <f t="shared" si="42"/>
        <v>12.08</v>
      </c>
      <c r="E523" s="3">
        <f t="shared" si="43"/>
        <v>3.9668999999999999</v>
      </c>
      <c r="H523" s="1">
        <v>42275</v>
      </c>
      <c r="I523" s="2">
        <v>1881.77</v>
      </c>
      <c r="J523" s="1">
        <v>42494</v>
      </c>
      <c r="K523">
        <v>447.38</v>
      </c>
      <c r="L523" s="1">
        <v>42508</v>
      </c>
      <c r="M523">
        <v>13.35</v>
      </c>
      <c r="N523" s="1">
        <v>42490</v>
      </c>
      <c r="O523">
        <v>3.67</v>
      </c>
      <c r="S523" s="1">
        <v>42507</v>
      </c>
      <c r="T523" s="5">
        <v>2047.21</v>
      </c>
      <c r="U523" s="5">
        <v>453.24</v>
      </c>
      <c r="V523" s="5">
        <v>12.08</v>
      </c>
      <c r="W523" s="5">
        <v>3.9668999999999999</v>
      </c>
    </row>
    <row r="524" spans="1:23" x14ac:dyDescent="0.25">
      <c r="A524" s="1">
        <f t="shared" si="44"/>
        <v>42506</v>
      </c>
      <c r="B524" s="3">
        <f t="shared" si="40"/>
        <v>2066.66</v>
      </c>
      <c r="C524" s="3">
        <f t="shared" si="41"/>
        <v>453</v>
      </c>
      <c r="D524" s="3">
        <f t="shared" si="42"/>
        <v>11.09</v>
      </c>
      <c r="E524" s="3">
        <f t="shared" si="43"/>
        <v>4.0069999999999997</v>
      </c>
      <c r="H524" s="1">
        <v>42272</v>
      </c>
      <c r="I524" s="2">
        <v>1931.34</v>
      </c>
      <c r="J524" s="1">
        <v>42493</v>
      </c>
      <c r="K524">
        <v>450.39</v>
      </c>
      <c r="L524" s="1">
        <v>42507</v>
      </c>
      <c r="M524">
        <v>12.08</v>
      </c>
      <c r="N524" s="1">
        <v>42489</v>
      </c>
      <c r="O524">
        <v>3.8207</v>
      </c>
      <c r="S524" s="1">
        <v>42506</v>
      </c>
      <c r="T524" s="5">
        <v>2066.66</v>
      </c>
      <c r="U524" s="5">
        <v>453</v>
      </c>
      <c r="V524" s="5">
        <v>11.09</v>
      </c>
      <c r="W524" s="5">
        <v>4.0069999999999997</v>
      </c>
    </row>
    <row r="525" spans="1:23" x14ac:dyDescent="0.25">
      <c r="A525" s="1">
        <f t="shared" si="44"/>
        <v>42505</v>
      </c>
      <c r="B525" s="3" t="str">
        <f t="shared" si="40"/>
        <v/>
      </c>
      <c r="C525" s="3">
        <f t="shared" si="41"/>
        <v>457.89</v>
      </c>
      <c r="D525" s="3">
        <f t="shared" si="42"/>
        <v>9.9700000000000006</v>
      </c>
      <c r="E525" s="3">
        <f t="shared" si="43"/>
        <v>4.0707000000000004</v>
      </c>
      <c r="H525" s="1">
        <v>42271</v>
      </c>
      <c r="I525" s="2">
        <v>1932.24</v>
      </c>
      <c r="J525" s="1">
        <v>42492</v>
      </c>
      <c r="K525">
        <v>443.73</v>
      </c>
      <c r="L525" s="1">
        <v>42506</v>
      </c>
      <c r="M525">
        <v>11.09</v>
      </c>
      <c r="N525" s="1">
        <v>42488</v>
      </c>
      <c r="O525">
        <v>3.8298000000000001</v>
      </c>
      <c r="S525" s="1">
        <v>42505</v>
      </c>
      <c r="T525" s="5" t="s">
        <v>6</v>
      </c>
      <c r="U525" s="5">
        <v>457.89</v>
      </c>
      <c r="V525" s="5">
        <v>9.9700000000000006</v>
      </c>
      <c r="W525" s="5">
        <v>4.0707000000000004</v>
      </c>
    </row>
    <row r="526" spans="1:23" x14ac:dyDescent="0.25">
      <c r="A526" s="1">
        <f t="shared" si="44"/>
        <v>42504</v>
      </c>
      <c r="B526" s="3" t="str">
        <f t="shared" si="40"/>
        <v/>
      </c>
      <c r="C526" s="3">
        <f t="shared" si="41"/>
        <v>455.8</v>
      </c>
      <c r="D526" s="3">
        <f t="shared" si="42"/>
        <v>10.16</v>
      </c>
      <c r="E526" s="3">
        <f t="shared" si="43"/>
        <v>4.0182000000000002</v>
      </c>
      <c r="H526" s="1">
        <v>42270</v>
      </c>
      <c r="I526" s="2">
        <v>1938.76</v>
      </c>
      <c r="J526" s="1">
        <v>42491</v>
      </c>
      <c r="K526">
        <v>451.11</v>
      </c>
      <c r="L526" s="1">
        <v>42505</v>
      </c>
      <c r="M526">
        <v>9.9700000000000006</v>
      </c>
      <c r="N526" s="1">
        <v>42487</v>
      </c>
      <c r="O526">
        <v>3.8931</v>
      </c>
      <c r="S526" s="1">
        <v>42504</v>
      </c>
      <c r="T526" s="5" t="s">
        <v>6</v>
      </c>
      <c r="U526" s="5">
        <v>455.8</v>
      </c>
      <c r="V526" s="5">
        <v>10.16</v>
      </c>
      <c r="W526" s="5">
        <v>4.0182000000000002</v>
      </c>
    </row>
    <row r="527" spans="1:23" x14ac:dyDescent="0.25">
      <c r="A527" s="1">
        <f t="shared" si="44"/>
        <v>42503</v>
      </c>
      <c r="B527" s="3">
        <f t="shared" si="40"/>
        <v>2046.61</v>
      </c>
      <c r="C527" s="3">
        <f t="shared" si="41"/>
        <v>455.77</v>
      </c>
      <c r="D527" s="3">
        <f t="shared" si="42"/>
        <v>10.6</v>
      </c>
      <c r="E527" s="3">
        <f t="shared" si="43"/>
        <v>3.9350999999999998</v>
      </c>
      <c r="H527" s="1">
        <v>42269</v>
      </c>
      <c r="I527" s="2">
        <v>1942.74</v>
      </c>
      <c r="J527" s="1">
        <v>42490</v>
      </c>
      <c r="K527">
        <v>446.6</v>
      </c>
      <c r="L527" s="1">
        <v>42504</v>
      </c>
      <c r="M527">
        <v>10.16</v>
      </c>
      <c r="N527" s="1">
        <v>42486</v>
      </c>
      <c r="O527">
        <v>4.0791000000000004</v>
      </c>
      <c r="S527" s="1">
        <v>42503</v>
      </c>
      <c r="T527" s="5">
        <v>2046.61</v>
      </c>
      <c r="U527" s="5">
        <v>455.77</v>
      </c>
      <c r="V527" s="5">
        <v>10.6</v>
      </c>
      <c r="W527" s="5">
        <v>3.9350999999999998</v>
      </c>
    </row>
    <row r="528" spans="1:23" x14ac:dyDescent="0.25">
      <c r="A528" s="1">
        <f t="shared" si="44"/>
        <v>42502</v>
      </c>
      <c r="B528" s="3">
        <f t="shared" si="40"/>
        <v>2064.11</v>
      </c>
      <c r="C528" s="3">
        <f t="shared" si="41"/>
        <v>455</v>
      </c>
      <c r="D528" s="3">
        <f t="shared" si="42"/>
        <v>10.039999999999999</v>
      </c>
      <c r="E528" s="3">
        <f t="shared" si="43"/>
        <v>3.859</v>
      </c>
      <c r="H528" s="1">
        <v>42268</v>
      </c>
      <c r="I528" s="2">
        <v>1966.97</v>
      </c>
      <c r="J528" s="1">
        <v>42489</v>
      </c>
      <c r="K528">
        <v>455.32</v>
      </c>
      <c r="L528" s="1">
        <v>42503</v>
      </c>
      <c r="M528">
        <v>10.6</v>
      </c>
      <c r="N528" s="1">
        <v>42485</v>
      </c>
      <c r="O528">
        <v>3.83</v>
      </c>
      <c r="S528" s="1">
        <v>42502</v>
      </c>
      <c r="T528" s="5">
        <v>2064.11</v>
      </c>
      <c r="U528" s="5">
        <v>455</v>
      </c>
      <c r="V528" s="5">
        <v>10.039999999999999</v>
      </c>
      <c r="W528" s="5">
        <v>3.859</v>
      </c>
    </row>
    <row r="529" spans="1:23" x14ac:dyDescent="0.25">
      <c r="A529" s="1">
        <f t="shared" si="44"/>
        <v>42501</v>
      </c>
      <c r="B529" s="3">
        <f t="shared" si="40"/>
        <v>2064.46</v>
      </c>
      <c r="C529" s="3">
        <f t="shared" si="41"/>
        <v>452.28</v>
      </c>
      <c r="D529" s="3">
        <f t="shared" si="42"/>
        <v>9.89</v>
      </c>
      <c r="E529" s="3">
        <f t="shared" si="43"/>
        <v>3.8807</v>
      </c>
      <c r="H529" s="1">
        <v>42265</v>
      </c>
      <c r="I529" s="2">
        <v>1958.03</v>
      </c>
      <c r="J529" s="1">
        <v>42488</v>
      </c>
      <c r="K529">
        <v>450.46</v>
      </c>
      <c r="L529" s="1">
        <v>42502</v>
      </c>
      <c r="M529">
        <v>10.039999999999999</v>
      </c>
      <c r="N529" s="1">
        <v>42484</v>
      </c>
      <c r="O529">
        <v>3.6806000000000001</v>
      </c>
      <c r="S529" s="1">
        <v>42501</v>
      </c>
      <c r="T529" s="5">
        <v>2064.46</v>
      </c>
      <c r="U529" s="5">
        <v>452.28</v>
      </c>
      <c r="V529" s="5">
        <v>9.89</v>
      </c>
      <c r="W529" s="5">
        <v>3.8807</v>
      </c>
    </row>
    <row r="530" spans="1:23" x14ac:dyDescent="0.25">
      <c r="A530" s="1">
        <f t="shared" si="44"/>
        <v>42500</v>
      </c>
      <c r="B530" s="3">
        <f t="shared" si="40"/>
        <v>2084.39</v>
      </c>
      <c r="C530" s="3">
        <f t="shared" si="41"/>
        <v>450.7</v>
      </c>
      <c r="D530" s="3">
        <f t="shared" si="42"/>
        <v>9.3800000000000008</v>
      </c>
      <c r="E530" s="3">
        <f t="shared" si="43"/>
        <v>3.8397999999999999</v>
      </c>
      <c r="H530" s="1">
        <v>42264</v>
      </c>
      <c r="I530" s="2">
        <v>1990.2</v>
      </c>
      <c r="J530" s="1">
        <v>42487</v>
      </c>
      <c r="K530">
        <v>445.09</v>
      </c>
      <c r="L530" s="1">
        <v>42501</v>
      </c>
      <c r="M530">
        <v>9.89</v>
      </c>
      <c r="N530" s="1">
        <v>42483</v>
      </c>
      <c r="O530">
        <v>3.3698000000000001</v>
      </c>
      <c r="S530" s="1">
        <v>42500</v>
      </c>
      <c r="T530" s="5">
        <v>2084.39</v>
      </c>
      <c r="U530" s="5">
        <v>450.7</v>
      </c>
      <c r="V530" s="5">
        <v>9.3800000000000008</v>
      </c>
      <c r="W530" s="5">
        <v>3.8397999999999999</v>
      </c>
    </row>
    <row r="531" spans="1:23" x14ac:dyDescent="0.25">
      <c r="A531" s="1">
        <f t="shared" si="44"/>
        <v>42499</v>
      </c>
      <c r="B531" s="3">
        <f t="shared" si="40"/>
        <v>2058.69</v>
      </c>
      <c r="C531" s="3">
        <f t="shared" si="41"/>
        <v>461.56</v>
      </c>
      <c r="D531" s="3">
        <f t="shared" si="42"/>
        <v>9.32</v>
      </c>
      <c r="E531" s="3">
        <f t="shared" si="43"/>
        <v>4.08</v>
      </c>
      <c r="H531" s="1">
        <v>42263</v>
      </c>
      <c r="I531" s="2">
        <v>1995.31</v>
      </c>
      <c r="J531" s="1">
        <v>42486</v>
      </c>
      <c r="K531">
        <v>468.14</v>
      </c>
      <c r="L531" s="1">
        <v>42500</v>
      </c>
      <c r="M531">
        <v>9.3800000000000008</v>
      </c>
      <c r="N531" s="1">
        <v>42482</v>
      </c>
      <c r="O531">
        <v>3.3559999999999999</v>
      </c>
      <c r="S531" s="1">
        <v>42499</v>
      </c>
      <c r="T531" s="5">
        <v>2058.69</v>
      </c>
      <c r="U531" s="5">
        <v>461.56</v>
      </c>
      <c r="V531" s="5">
        <v>9.32</v>
      </c>
      <c r="W531" s="5">
        <v>4.08</v>
      </c>
    </row>
    <row r="532" spans="1:23" x14ac:dyDescent="0.25">
      <c r="A532" s="1">
        <f t="shared" si="44"/>
        <v>42498</v>
      </c>
      <c r="B532" s="3" t="str">
        <f t="shared" si="40"/>
        <v/>
      </c>
      <c r="C532" s="3">
        <f t="shared" si="41"/>
        <v>459.87</v>
      </c>
      <c r="D532" s="3">
        <f t="shared" si="42"/>
        <v>9.5</v>
      </c>
      <c r="E532" s="3">
        <f t="shared" si="43"/>
        <v>3.9660000000000002</v>
      </c>
      <c r="H532" s="1">
        <v>42262</v>
      </c>
      <c r="I532" s="2">
        <v>1978.09</v>
      </c>
      <c r="J532" s="1">
        <v>42485</v>
      </c>
      <c r="K532">
        <v>461.77</v>
      </c>
      <c r="L532" s="1">
        <v>42499</v>
      </c>
      <c r="M532">
        <v>9.32</v>
      </c>
      <c r="N532" s="1">
        <v>42481</v>
      </c>
      <c r="O532">
        <v>3.375</v>
      </c>
      <c r="S532" s="1">
        <v>42498</v>
      </c>
      <c r="T532" s="5" t="s">
        <v>6</v>
      </c>
      <c r="U532" s="5">
        <v>459.87</v>
      </c>
      <c r="V532" s="5">
        <v>9.5</v>
      </c>
      <c r="W532" s="5">
        <v>3.9660000000000002</v>
      </c>
    </row>
    <row r="533" spans="1:23" x14ac:dyDescent="0.25">
      <c r="A533" s="1">
        <f t="shared" si="44"/>
        <v>42497</v>
      </c>
      <c r="B533" s="3" t="str">
        <f t="shared" si="40"/>
        <v/>
      </c>
      <c r="C533" s="3">
        <f t="shared" si="41"/>
        <v>460.2</v>
      </c>
      <c r="D533" s="3">
        <f t="shared" si="42"/>
        <v>9.35</v>
      </c>
      <c r="E533" s="3">
        <f t="shared" si="43"/>
        <v>3.98</v>
      </c>
      <c r="H533" s="1">
        <v>42261</v>
      </c>
      <c r="I533" s="2">
        <v>1953.03</v>
      </c>
      <c r="J533" s="1">
        <v>42484</v>
      </c>
      <c r="K533">
        <v>463.01</v>
      </c>
      <c r="L533" s="1">
        <v>42498</v>
      </c>
      <c r="M533">
        <v>9.5</v>
      </c>
      <c r="N533" s="1">
        <v>42480</v>
      </c>
      <c r="O533">
        <v>3.3</v>
      </c>
      <c r="S533" s="1">
        <v>42497</v>
      </c>
      <c r="T533" s="5" t="s">
        <v>6</v>
      </c>
      <c r="U533" s="5">
        <v>460.2</v>
      </c>
      <c r="V533" s="5">
        <v>9.35</v>
      </c>
      <c r="W533" s="5">
        <v>3.98</v>
      </c>
    </row>
    <row r="534" spans="1:23" x14ac:dyDescent="0.25">
      <c r="A534" s="1">
        <f t="shared" si="44"/>
        <v>42496</v>
      </c>
      <c r="B534" s="3">
        <f t="shared" si="40"/>
        <v>2057.14</v>
      </c>
      <c r="C534" s="3">
        <f t="shared" si="41"/>
        <v>461.18</v>
      </c>
      <c r="D534" s="3">
        <f t="shared" si="42"/>
        <v>9.35</v>
      </c>
      <c r="E534" s="3">
        <f t="shared" si="43"/>
        <v>3.8452000000000002</v>
      </c>
      <c r="H534" s="1">
        <v>42258</v>
      </c>
      <c r="I534" s="2">
        <v>1961.05</v>
      </c>
      <c r="J534" s="1">
        <v>42483</v>
      </c>
      <c r="K534">
        <v>453.69</v>
      </c>
      <c r="L534" s="1">
        <v>42497</v>
      </c>
      <c r="M534">
        <v>9.35</v>
      </c>
      <c r="N534" s="1">
        <v>42479</v>
      </c>
      <c r="O534">
        <v>3.3199000000000001</v>
      </c>
      <c r="S534" s="1">
        <v>42496</v>
      </c>
      <c r="T534" s="5">
        <v>2057.14</v>
      </c>
      <c r="U534" s="5">
        <v>461.18</v>
      </c>
      <c r="V534" s="5">
        <v>9.35</v>
      </c>
      <c r="W534" s="5">
        <v>3.8452000000000002</v>
      </c>
    </row>
    <row r="535" spans="1:23" x14ac:dyDescent="0.25">
      <c r="A535" s="1">
        <f t="shared" si="44"/>
        <v>42495</v>
      </c>
      <c r="B535" s="3">
        <f t="shared" si="40"/>
        <v>2050.63</v>
      </c>
      <c r="C535" s="3">
        <f t="shared" si="41"/>
        <v>448.4</v>
      </c>
      <c r="D535" s="3">
        <f t="shared" si="42"/>
        <v>9.7899999999999991</v>
      </c>
      <c r="E535" s="3">
        <f t="shared" si="43"/>
        <v>3.7202999999999999</v>
      </c>
      <c r="H535" s="1">
        <v>42257</v>
      </c>
      <c r="I535" s="2">
        <v>1952.29</v>
      </c>
      <c r="J535" s="1">
        <v>42482</v>
      </c>
      <c r="K535">
        <v>447.8</v>
      </c>
      <c r="L535" s="1">
        <v>42496</v>
      </c>
      <c r="M535">
        <v>9.35</v>
      </c>
      <c r="N535" s="1">
        <v>42478</v>
      </c>
      <c r="O535">
        <v>3.2511000000000001</v>
      </c>
      <c r="S535" s="1">
        <v>42495</v>
      </c>
      <c r="T535" s="5">
        <v>2050.63</v>
      </c>
      <c r="U535" s="5">
        <v>448.4</v>
      </c>
      <c r="V535" s="5">
        <v>9.7899999999999991</v>
      </c>
      <c r="W535" s="5">
        <v>3.7202999999999999</v>
      </c>
    </row>
    <row r="536" spans="1:23" x14ac:dyDescent="0.25">
      <c r="A536" s="1">
        <f t="shared" si="44"/>
        <v>42494</v>
      </c>
      <c r="B536" s="3">
        <f t="shared" si="40"/>
        <v>2051.12</v>
      </c>
      <c r="C536" s="3">
        <f t="shared" si="41"/>
        <v>447.38</v>
      </c>
      <c r="D536" s="3">
        <f t="shared" si="42"/>
        <v>9.4600000000000009</v>
      </c>
      <c r="E536" s="3">
        <f t="shared" si="43"/>
        <v>3.7332999999999998</v>
      </c>
      <c r="H536" s="1">
        <v>42256</v>
      </c>
      <c r="I536" s="2">
        <v>1942.04</v>
      </c>
      <c r="J536" s="1">
        <v>42481</v>
      </c>
      <c r="K536">
        <v>452.03</v>
      </c>
      <c r="L536" s="1">
        <v>42495</v>
      </c>
      <c r="M536">
        <v>9.7899999999999991</v>
      </c>
      <c r="N536" s="1">
        <v>42477</v>
      </c>
      <c r="O536">
        <v>3.2848999999999999</v>
      </c>
      <c r="S536" s="1">
        <v>42494</v>
      </c>
      <c r="T536" s="5">
        <v>2051.12</v>
      </c>
      <c r="U536" s="5">
        <v>447.38</v>
      </c>
      <c r="V536" s="5">
        <v>9.4600000000000009</v>
      </c>
      <c r="W536" s="5">
        <v>3.7332999999999998</v>
      </c>
    </row>
    <row r="537" spans="1:23" x14ac:dyDescent="0.25">
      <c r="A537" s="1">
        <f t="shared" si="44"/>
        <v>42493</v>
      </c>
      <c r="B537" s="3">
        <f t="shared" si="40"/>
        <v>2063.37</v>
      </c>
      <c r="C537" s="3">
        <f t="shared" si="41"/>
        <v>450.39</v>
      </c>
      <c r="D537" s="3">
        <f t="shared" si="42"/>
        <v>9.34</v>
      </c>
      <c r="E537" s="3">
        <f t="shared" si="43"/>
        <v>3.734</v>
      </c>
      <c r="H537" s="1">
        <v>42255</v>
      </c>
      <c r="I537" s="2">
        <v>1969.41</v>
      </c>
      <c r="J537" s="1">
        <v>42480</v>
      </c>
      <c r="K537">
        <v>443.95</v>
      </c>
      <c r="L537" s="1">
        <v>42494</v>
      </c>
      <c r="M537">
        <v>9.4600000000000009</v>
      </c>
      <c r="N537" s="1">
        <v>42476</v>
      </c>
      <c r="O537">
        <v>3.3104</v>
      </c>
      <c r="S537" s="1">
        <v>42493</v>
      </c>
      <c r="T537" s="5">
        <v>2063.37</v>
      </c>
      <c r="U537" s="5">
        <v>450.39</v>
      </c>
      <c r="V537" s="5">
        <v>9.34</v>
      </c>
      <c r="W537" s="5">
        <v>3.734</v>
      </c>
    </row>
    <row r="538" spans="1:23" x14ac:dyDescent="0.25">
      <c r="A538" s="1">
        <f t="shared" si="44"/>
        <v>42492</v>
      </c>
      <c r="B538" s="3">
        <f t="shared" si="40"/>
        <v>2081.4299999999998</v>
      </c>
      <c r="C538" s="3">
        <f t="shared" si="41"/>
        <v>443.73</v>
      </c>
      <c r="D538" s="3">
        <f t="shared" si="42"/>
        <v>10</v>
      </c>
      <c r="E538" s="3">
        <f t="shared" si="43"/>
        <v>3.6743000000000001</v>
      </c>
      <c r="H538" s="1">
        <v>42251</v>
      </c>
      <c r="I538" s="2">
        <v>1921.22</v>
      </c>
      <c r="J538" s="1">
        <v>42479</v>
      </c>
      <c r="K538">
        <v>437.76</v>
      </c>
      <c r="L538" s="1">
        <v>42493</v>
      </c>
      <c r="M538">
        <v>9.34</v>
      </c>
      <c r="N538" s="1">
        <v>42475</v>
      </c>
      <c r="O538">
        <v>3.2951999999999999</v>
      </c>
      <c r="S538" s="1">
        <v>42492</v>
      </c>
      <c r="T538" s="5">
        <v>2081.4299999999998</v>
      </c>
      <c r="U538" s="5">
        <v>443.73</v>
      </c>
      <c r="V538" s="5">
        <v>10</v>
      </c>
      <c r="W538" s="5">
        <v>3.6743000000000001</v>
      </c>
    </row>
    <row r="539" spans="1:23" x14ac:dyDescent="0.25">
      <c r="A539" s="1">
        <f t="shared" si="44"/>
        <v>42491</v>
      </c>
      <c r="B539" s="3" t="str">
        <f t="shared" si="40"/>
        <v/>
      </c>
      <c r="C539" s="3">
        <f t="shared" si="41"/>
        <v>451.11</v>
      </c>
      <c r="D539" s="3">
        <f t="shared" si="42"/>
        <v>8.75</v>
      </c>
      <c r="E539" s="3">
        <f t="shared" si="43"/>
        <v>3.6968999999999999</v>
      </c>
      <c r="H539" s="1">
        <v>42250</v>
      </c>
      <c r="I539" s="2">
        <v>1951.13</v>
      </c>
      <c r="J539" s="1">
        <v>42478</v>
      </c>
      <c r="K539">
        <v>430.04</v>
      </c>
      <c r="L539" s="1">
        <v>42492</v>
      </c>
      <c r="M539">
        <v>10</v>
      </c>
      <c r="N539" s="1">
        <v>42474</v>
      </c>
      <c r="O539">
        <v>3.26</v>
      </c>
      <c r="S539" s="1">
        <v>42491</v>
      </c>
      <c r="T539" s="5" t="s">
        <v>6</v>
      </c>
      <c r="U539" s="5">
        <v>451.11</v>
      </c>
      <c r="V539" s="5">
        <v>8.75</v>
      </c>
      <c r="W539" s="5">
        <v>3.6968999999999999</v>
      </c>
    </row>
    <row r="540" spans="1:23" x14ac:dyDescent="0.25">
      <c r="A540" s="1">
        <f t="shared" si="44"/>
        <v>42490</v>
      </c>
      <c r="B540" s="3" t="str">
        <f t="shared" si="40"/>
        <v/>
      </c>
      <c r="C540" s="3">
        <f t="shared" si="41"/>
        <v>446.6</v>
      </c>
      <c r="D540" s="3">
        <f t="shared" si="42"/>
        <v>8.8699999999999992</v>
      </c>
      <c r="E540" s="3">
        <f t="shared" si="43"/>
        <v>3.67</v>
      </c>
      <c r="H540" s="1">
        <v>42249</v>
      </c>
      <c r="I540" s="2">
        <v>1948.86</v>
      </c>
      <c r="J540" s="1">
        <v>42477</v>
      </c>
      <c r="K540">
        <v>428.51</v>
      </c>
      <c r="L540" s="1">
        <v>42491</v>
      </c>
      <c r="M540">
        <v>8.75</v>
      </c>
      <c r="N540" s="1">
        <v>42473</v>
      </c>
      <c r="O540">
        <v>3.2692999999999999</v>
      </c>
      <c r="S540" s="1">
        <v>42490</v>
      </c>
      <c r="T540" s="5" t="s">
        <v>6</v>
      </c>
      <c r="U540" s="5">
        <v>446.6</v>
      </c>
      <c r="V540" s="5">
        <v>8.8699999999999992</v>
      </c>
      <c r="W540" s="5">
        <v>3.67</v>
      </c>
    </row>
    <row r="541" spans="1:23" x14ac:dyDescent="0.25">
      <c r="A541" s="1">
        <f t="shared" si="44"/>
        <v>42489</v>
      </c>
      <c r="B541" s="3">
        <f t="shared" si="40"/>
        <v>2065.3000000000002</v>
      </c>
      <c r="C541" s="3">
        <f t="shared" si="41"/>
        <v>455.32</v>
      </c>
      <c r="D541" s="3">
        <f t="shared" si="42"/>
        <v>7.52</v>
      </c>
      <c r="E541" s="3">
        <f t="shared" si="43"/>
        <v>3.8207</v>
      </c>
      <c r="H541" s="1">
        <v>42248</v>
      </c>
      <c r="I541" s="2">
        <v>1913.85</v>
      </c>
      <c r="J541" s="1">
        <v>42476</v>
      </c>
      <c r="K541">
        <v>432.04</v>
      </c>
      <c r="L541" s="1">
        <v>42490</v>
      </c>
      <c r="M541">
        <v>8.8699999999999992</v>
      </c>
      <c r="N541" s="1">
        <v>42472</v>
      </c>
      <c r="O541">
        <v>3.2625000000000002</v>
      </c>
      <c r="S541" s="1">
        <v>42489</v>
      </c>
      <c r="T541" s="5">
        <v>2065.3000000000002</v>
      </c>
      <c r="U541" s="5">
        <v>455.32</v>
      </c>
      <c r="V541" s="5">
        <v>7.52</v>
      </c>
      <c r="W541" s="5">
        <v>3.8207</v>
      </c>
    </row>
    <row r="542" spans="1:23" x14ac:dyDescent="0.25">
      <c r="A542" s="1">
        <f t="shared" si="44"/>
        <v>42488</v>
      </c>
      <c r="B542" s="3">
        <f t="shared" si="40"/>
        <v>2075.81</v>
      </c>
      <c r="C542" s="3">
        <f t="shared" si="41"/>
        <v>450.46</v>
      </c>
      <c r="D542" s="3">
        <f t="shared" si="42"/>
        <v>7.33</v>
      </c>
      <c r="E542" s="3">
        <f t="shared" si="43"/>
        <v>3.8298000000000001</v>
      </c>
      <c r="H542" s="1">
        <v>42247</v>
      </c>
      <c r="I542" s="2">
        <v>1972.18</v>
      </c>
      <c r="J542" s="1">
        <v>42475</v>
      </c>
      <c r="K542">
        <v>431.48</v>
      </c>
      <c r="L542" s="1">
        <v>42489</v>
      </c>
      <c r="M542">
        <v>7.52</v>
      </c>
      <c r="N542" s="1">
        <v>42471</v>
      </c>
      <c r="O542">
        <v>3.234</v>
      </c>
      <c r="S542" s="1">
        <v>42488</v>
      </c>
      <c r="T542" s="5">
        <v>2075.81</v>
      </c>
      <c r="U542" s="5">
        <v>450.46</v>
      </c>
      <c r="V542" s="5">
        <v>7.33</v>
      </c>
      <c r="W542" s="5">
        <v>3.8298000000000001</v>
      </c>
    </row>
    <row r="543" spans="1:23" x14ac:dyDescent="0.25">
      <c r="A543" s="1">
        <f t="shared" si="44"/>
        <v>42487</v>
      </c>
      <c r="B543" s="3">
        <f t="shared" si="40"/>
        <v>2095.15</v>
      </c>
      <c r="C543" s="3">
        <f t="shared" si="41"/>
        <v>445.09</v>
      </c>
      <c r="D543" s="3">
        <f t="shared" si="42"/>
        <v>7.8</v>
      </c>
      <c r="E543" s="3">
        <f t="shared" si="43"/>
        <v>3.8931</v>
      </c>
      <c r="H543" s="1">
        <v>42244</v>
      </c>
      <c r="I543" s="2">
        <v>1988.87</v>
      </c>
      <c r="J543" s="1">
        <v>42474</v>
      </c>
      <c r="K543">
        <v>426.01</v>
      </c>
      <c r="L543" s="1">
        <v>42488</v>
      </c>
      <c r="M543">
        <v>7.33</v>
      </c>
      <c r="N543" s="1">
        <v>42470</v>
      </c>
      <c r="O543">
        <v>3.2330000000000001</v>
      </c>
      <c r="S543" s="1">
        <v>42487</v>
      </c>
      <c r="T543" s="5">
        <v>2095.15</v>
      </c>
      <c r="U543" s="5">
        <v>445.09</v>
      </c>
      <c r="V543" s="5">
        <v>7.8</v>
      </c>
      <c r="W543" s="5">
        <v>3.8931</v>
      </c>
    </row>
    <row r="544" spans="1:23" x14ac:dyDescent="0.25">
      <c r="A544" s="1">
        <f t="shared" si="44"/>
        <v>42486</v>
      </c>
      <c r="B544" s="3">
        <f t="shared" si="40"/>
        <v>2091.6999999999998</v>
      </c>
      <c r="C544" s="3">
        <f t="shared" si="41"/>
        <v>468.14</v>
      </c>
      <c r="D544" s="3">
        <f t="shared" si="42"/>
        <v>7.5</v>
      </c>
      <c r="E544" s="3">
        <f t="shared" si="43"/>
        <v>4.0791000000000004</v>
      </c>
      <c r="H544" s="1">
        <v>42243</v>
      </c>
      <c r="I544" s="2">
        <v>1987.66</v>
      </c>
      <c r="J544" s="1">
        <v>42473</v>
      </c>
      <c r="K544">
        <v>424.75</v>
      </c>
      <c r="L544" s="1">
        <v>42487</v>
      </c>
      <c r="M544">
        <v>7.8</v>
      </c>
      <c r="N544" s="1">
        <v>42469</v>
      </c>
      <c r="O544">
        <v>3.2302</v>
      </c>
      <c r="S544" s="1">
        <v>42486</v>
      </c>
      <c r="T544" s="5">
        <v>2091.6999999999998</v>
      </c>
      <c r="U544" s="5">
        <v>468.14</v>
      </c>
      <c r="V544" s="5">
        <v>7.5</v>
      </c>
      <c r="W544" s="5">
        <v>4.0791000000000004</v>
      </c>
    </row>
    <row r="545" spans="1:23" x14ac:dyDescent="0.25">
      <c r="A545" s="1">
        <f t="shared" si="44"/>
        <v>42485</v>
      </c>
      <c r="B545" s="3">
        <f t="shared" si="40"/>
        <v>2087.79</v>
      </c>
      <c r="C545" s="3">
        <f t="shared" si="41"/>
        <v>461.77</v>
      </c>
      <c r="D545" s="3">
        <f t="shared" si="42"/>
        <v>7.54</v>
      </c>
      <c r="E545" s="3">
        <f t="shared" si="43"/>
        <v>3.83</v>
      </c>
      <c r="H545" s="1">
        <v>42242</v>
      </c>
      <c r="I545" s="2">
        <v>1940.51</v>
      </c>
      <c r="J545" s="1">
        <v>42472</v>
      </c>
      <c r="K545">
        <v>426.59</v>
      </c>
      <c r="L545" s="1">
        <v>42486</v>
      </c>
      <c r="M545">
        <v>7.5</v>
      </c>
      <c r="N545" s="1">
        <v>42468</v>
      </c>
      <c r="O545">
        <v>3.2324000000000002</v>
      </c>
      <c r="S545" s="1">
        <v>42485</v>
      </c>
      <c r="T545" s="5">
        <v>2087.79</v>
      </c>
      <c r="U545" s="5">
        <v>461.77</v>
      </c>
      <c r="V545" s="5">
        <v>7.54</v>
      </c>
      <c r="W545" s="5">
        <v>3.83</v>
      </c>
    </row>
    <row r="546" spans="1:23" x14ac:dyDescent="0.25">
      <c r="A546" s="1">
        <f t="shared" si="44"/>
        <v>42484</v>
      </c>
      <c r="B546" s="3" t="str">
        <f t="shared" si="40"/>
        <v/>
      </c>
      <c r="C546" s="3">
        <f t="shared" si="41"/>
        <v>463.01</v>
      </c>
      <c r="D546" s="3">
        <f t="shared" si="42"/>
        <v>8.1</v>
      </c>
      <c r="E546" s="3">
        <f t="shared" si="43"/>
        <v>3.6806000000000001</v>
      </c>
      <c r="H546" s="1">
        <v>42241</v>
      </c>
      <c r="I546" s="2">
        <v>1867.61</v>
      </c>
      <c r="J546" s="1">
        <v>42471</v>
      </c>
      <c r="K546">
        <v>423.74</v>
      </c>
      <c r="L546" s="1">
        <v>42485</v>
      </c>
      <c r="M546">
        <v>7.54</v>
      </c>
      <c r="N546" s="1">
        <v>42467</v>
      </c>
      <c r="O546">
        <v>3.2305000000000001</v>
      </c>
      <c r="S546" s="1">
        <v>42484</v>
      </c>
      <c r="T546" s="5" t="s">
        <v>6</v>
      </c>
      <c r="U546" s="5">
        <v>463.01</v>
      </c>
      <c r="V546" s="5">
        <v>8.1</v>
      </c>
      <c r="W546" s="5">
        <v>3.6806000000000001</v>
      </c>
    </row>
    <row r="547" spans="1:23" x14ac:dyDescent="0.25">
      <c r="A547" s="1">
        <f t="shared" si="44"/>
        <v>42483</v>
      </c>
      <c r="B547" s="3" t="str">
        <f t="shared" si="40"/>
        <v/>
      </c>
      <c r="C547" s="3">
        <f t="shared" si="41"/>
        <v>453.69</v>
      </c>
      <c r="D547" s="3">
        <f t="shared" si="42"/>
        <v>8.4600000000000009</v>
      </c>
      <c r="E547" s="3">
        <f t="shared" si="43"/>
        <v>3.3698000000000001</v>
      </c>
      <c r="H547" s="1">
        <v>42240</v>
      </c>
      <c r="I547" s="2">
        <v>1893.21</v>
      </c>
      <c r="J547" s="1">
        <v>42470</v>
      </c>
      <c r="K547">
        <v>421.32</v>
      </c>
      <c r="L547" s="1">
        <v>42484</v>
      </c>
      <c r="M547">
        <v>8.1</v>
      </c>
      <c r="N547" s="1">
        <v>42466</v>
      </c>
      <c r="O547">
        <v>3.2467000000000001</v>
      </c>
      <c r="S547" s="1">
        <v>42483</v>
      </c>
      <c r="T547" s="5" t="s">
        <v>6</v>
      </c>
      <c r="U547" s="5">
        <v>453.69</v>
      </c>
      <c r="V547" s="5">
        <v>8.4600000000000009</v>
      </c>
      <c r="W547" s="5">
        <v>3.3698000000000001</v>
      </c>
    </row>
    <row r="548" spans="1:23" x14ac:dyDescent="0.25">
      <c r="A548" s="1">
        <f t="shared" si="44"/>
        <v>42482</v>
      </c>
      <c r="B548" s="3">
        <f t="shared" si="40"/>
        <v>2091.58</v>
      </c>
      <c r="C548" s="3">
        <f t="shared" si="41"/>
        <v>447.8</v>
      </c>
      <c r="D548" s="3">
        <f t="shared" si="42"/>
        <v>7.97</v>
      </c>
      <c r="E548" s="3">
        <f t="shared" si="43"/>
        <v>3.3559999999999999</v>
      </c>
      <c r="H548" s="1">
        <v>42237</v>
      </c>
      <c r="I548" s="2">
        <v>1970.89</v>
      </c>
      <c r="J548" s="1">
        <v>42469</v>
      </c>
      <c r="K548">
        <v>418.47</v>
      </c>
      <c r="L548" s="1">
        <v>42483</v>
      </c>
      <c r="M548">
        <v>8.4600000000000009</v>
      </c>
      <c r="N548" s="1">
        <v>42465</v>
      </c>
      <c r="O548">
        <v>3.2650000000000001</v>
      </c>
      <c r="S548" s="1">
        <v>42482</v>
      </c>
      <c r="T548" s="5">
        <v>2091.58</v>
      </c>
      <c r="U548" s="5">
        <v>447.8</v>
      </c>
      <c r="V548" s="5">
        <v>7.97</v>
      </c>
      <c r="W548" s="5">
        <v>3.3559999999999999</v>
      </c>
    </row>
    <row r="549" spans="1:23" x14ac:dyDescent="0.25">
      <c r="A549" s="1">
        <f t="shared" si="44"/>
        <v>42481</v>
      </c>
      <c r="B549" s="3">
        <f t="shared" si="40"/>
        <v>2091.48</v>
      </c>
      <c r="C549" s="3">
        <f t="shared" si="41"/>
        <v>452.03</v>
      </c>
      <c r="D549" s="3">
        <f t="shared" si="42"/>
        <v>8.11</v>
      </c>
      <c r="E549" s="3">
        <f t="shared" si="43"/>
        <v>3.375</v>
      </c>
      <c r="H549" s="1">
        <v>42236</v>
      </c>
      <c r="I549" s="2">
        <v>2035.73</v>
      </c>
      <c r="J549" s="1">
        <v>42468</v>
      </c>
      <c r="K549">
        <v>418.5</v>
      </c>
      <c r="L549" s="1">
        <v>42482</v>
      </c>
      <c r="M549">
        <v>7.97</v>
      </c>
      <c r="N549" s="1">
        <v>42464</v>
      </c>
      <c r="O549">
        <v>3.2450000000000001</v>
      </c>
      <c r="S549" s="1">
        <v>42481</v>
      </c>
      <c r="T549" s="5">
        <v>2091.48</v>
      </c>
      <c r="U549" s="5">
        <v>452.03</v>
      </c>
      <c r="V549" s="5">
        <v>8.11</v>
      </c>
      <c r="W549" s="5">
        <v>3.375</v>
      </c>
    </row>
    <row r="550" spans="1:23" x14ac:dyDescent="0.25">
      <c r="A550" s="1">
        <f t="shared" si="44"/>
        <v>42480</v>
      </c>
      <c r="B550" s="3">
        <f t="shared" si="40"/>
        <v>2102.4</v>
      </c>
      <c r="C550" s="3">
        <f t="shared" si="41"/>
        <v>443.95</v>
      </c>
      <c r="D550" s="3">
        <f t="shared" si="42"/>
        <v>8.61</v>
      </c>
      <c r="E550" s="3">
        <f t="shared" si="43"/>
        <v>3.3</v>
      </c>
      <c r="H550" s="1">
        <v>42235</v>
      </c>
      <c r="I550" s="2">
        <v>2079.61</v>
      </c>
      <c r="J550" s="1">
        <v>42467</v>
      </c>
      <c r="K550">
        <v>422.28</v>
      </c>
      <c r="L550" s="1">
        <v>42481</v>
      </c>
      <c r="M550">
        <v>8.11</v>
      </c>
      <c r="N550" s="1">
        <v>42463</v>
      </c>
      <c r="O550">
        <v>3.2443</v>
      </c>
      <c r="S550" s="1">
        <v>42480</v>
      </c>
      <c r="T550" s="5">
        <v>2102.4</v>
      </c>
      <c r="U550" s="5">
        <v>443.95</v>
      </c>
      <c r="V550" s="5">
        <v>8.61</v>
      </c>
      <c r="W550" s="5">
        <v>3.3</v>
      </c>
    </row>
    <row r="551" spans="1:23" x14ac:dyDescent="0.25">
      <c r="A551" s="1">
        <f t="shared" si="44"/>
        <v>42479</v>
      </c>
      <c r="B551" s="3">
        <f t="shared" si="40"/>
        <v>2100.8000000000002</v>
      </c>
      <c r="C551" s="3">
        <f t="shared" si="41"/>
        <v>437.76</v>
      </c>
      <c r="D551" s="3">
        <f t="shared" si="42"/>
        <v>8.7100000000000009</v>
      </c>
      <c r="E551" s="3">
        <f t="shared" si="43"/>
        <v>3.3199000000000001</v>
      </c>
      <c r="H551" s="1">
        <v>42234</v>
      </c>
      <c r="I551" s="2">
        <v>2096.92</v>
      </c>
      <c r="J551" s="1">
        <v>42466</v>
      </c>
      <c r="K551">
        <v>422.57</v>
      </c>
      <c r="L551" s="1">
        <v>42480</v>
      </c>
      <c r="M551">
        <v>8.61</v>
      </c>
      <c r="N551" s="1">
        <v>42462</v>
      </c>
      <c r="O551">
        <v>3.2582</v>
      </c>
      <c r="S551" s="1">
        <v>42479</v>
      </c>
      <c r="T551" s="5">
        <v>2100.8000000000002</v>
      </c>
      <c r="U551" s="5">
        <v>437.76</v>
      </c>
      <c r="V551" s="5">
        <v>8.7100000000000009</v>
      </c>
      <c r="W551" s="5">
        <v>3.3199000000000001</v>
      </c>
    </row>
    <row r="552" spans="1:23" x14ac:dyDescent="0.25">
      <c r="A552" s="1">
        <f t="shared" si="44"/>
        <v>42478</v>
      </c>
      <c r="B552" s="3">
        <f t="shared" si="40"/>
        <v>2094.34</v>
      </c>
      <c r="C552" s="3">
        <f t="shared" si="41"/>
        <v>430.04</v>
      </c>
      <c r="D552" s="3">
        <f t="shared" si="42"/>
        <v>8.9700000000000006</v>
      </c>
      <c r="E552" s="3">
        <f t="shared" si="43"/>
        <v>3.2511000000000001</v>
      </c>
      <c r="H552" s="1">
        <v>42233</v>
      </c>
      <c r="I552" s="2">
        <v>2102.44</v>
      </c>
      <c r="J552" s="1">
        <v>42465</v>
      </c>
      <c r="K552">
        <v>423.75</v>
      </c>
      <c r="L552" s="1">
        <v>42479</v>
      </c>
      <c r="M552">
        <v>8.7100000000000009</v>
      </c>
      <c r="N552" s="1">
        <v>42461</v>
      </c>
      <c r="O552">
        <v>3.2416</v>
      </c>
      <c r="S552" s="1">
        <v>42478</v>
      </c>
      <c r="T552" s="5">
        <v>2094.34</v>
      </c>
      <c r="U552" s="5">
        <v>430.04</v>
      </c>
      <c r="V552" s="5">
        <v>8.9700000000000006</v>
      </c>
      <c r="W552" s="5">
        <v>3.2511000000000001</v>
      </c>
    </row>
    <row r="553" spans="1:23" x14ac:dyDescent="0.25">
      <c r="A553" s="1">
        <f t="shared" si="44"/>
        <v>42477</v>
      </c>
      <c r="B553" s="3" t="str">
        <f t="shared" si="40"/>
        <v/>
      </c>
      <c r="C553" s="3">
        <f t="shared" si="41"/>
        <v>428.51</v>
      </c>
      <c r="D553" s="3">
        <f t="shared" si="42"/>
        <v>9.4600000000000009</v>
      </c>
      <c r="E553" s="3">
        <f t="shared" si="43"/>
        <v>3.2848999999999999</v>
      </c>
      <c r="H553" s="1">
        <v>42230</v>
      </c>
      <c r="I553" s="2">
        <v>2091.54</v>
      </c>
      <c r="J553" s="1">
        <v>42464</v>
      </c>
      <c r="K553">
        <v>420.46</v>
      </c>
      <c r="L553" s="1">
        <v>42478</v>
      </c>
      <c r="M553">
        <v>8.9700000000000006</v>
      </c>
      <c r="N553" s="1">
        <v>42460</v>
      </c>
      <c r="O553">
        <v>3.254</v>
      </c>
      <c r="S553" s="1">
        <v>42477</v>
      </c>
      <c r="T553" s="5" t="s">
        <v>6</v>
      </c>
      <c r="U553" s="5">
        <v>428.51</v>
      </c>
      <c r="V553" s="5">
        <v>9.4600000000000009</v>
      </c>
      <c r="W553" s="5">
        <v>3.2848999999999999</v>
      </c>
    </row>
    <row r="554" spans="1:23" x14ac:dyDescent="0.25">
      <c r="A554" s="1">
        <f t="shared" si="44"/>
        <v>42476</v>
      </c>
      <c r="B554" s="3" t="str">
        <f t="shared" si="40"/>
        <v/>
      </c>
      <c r="C554" s="3">
        <f t="shared" si="41"/>
        <v>432.04</v>
      </c>
      <c r="D554" s="3">
        <f t="shared" si="42"/>
        <v>8.5399999999999991</v>
      </c>
      <c r="E554" s="3">
        <f t="shared" si="43"/>
        <v>3.3104</v>
      </c>
      <c r="H554" s="1">
        <v>42229</v>
      </c>
      <c r="I554" s="2">
        <v>2083.39</v>
      </c>
      <c r="J554" s="1">
        <v>42463</v>
      </c>
      <c r="K554">
        <v>420.6</v>
      </c>
      <c r="L554" s="1">
        <v>42477</v>
      </c>
      <c r="M554">
        <v>9.4600000000000009</v>
      </c>
      <c r="N554" s="1">
        <v>42459</v>
      </c>
      <c r="O554">
        <v>3.2096</v>
      </c>
      <c r="S554" s="1">
        <v>42476</v>
      </c>
      <c r="T554" s="5" t="s">
        <v>6</v>
      </c>
      <c r="U554" s="5">
        <v>432.04</v>
      </c>
      <c r="V554" s="5">
        <v>8.5399999999999991</v>
      </c>
      <c r="W554" s="5">
        <v>3.3104</v>
      </c>
    </row>
    <row r="555" spans="1:23" x14ac:dyDescent="0.25">
      <c r="A555" s="1">
        <f t="shared" si="44"/>
        <v>42475</v>
      </c>
      <c r="B555" s="3">
        <f t="shared" si="40"/>
        <v>2080.73</v>
      </c>
      <c r="C555" s="3">
        <f t="shared" si="41"/>
        <v>431.48</v>
      </c>
      <c r="D555" s="3">
        <f t="shared" si="42"/>
        <v>8.32</v>
      </c>
      <c r="E555" s="3">
        <f t="shared" si="43"/>
        <v>3.2951999999999999</v>
      </c>
      <c r="H555" s="1">
        <v>42228</v>
      </c>
      <c r="I555" s="2">
        <v>2086.0500000000002</v>
      </c>
      <c r="J555" s="1">
        <v>42462</v>
      </c>
      <c r="K555">
        <v>420.3</v>
      </c>
      <c r="L555" s="1">
        <v>42476</v>
      </c>
      <c r="M555">
        <v>8.5399999999999991</v>
      </c>
      <c r="N555" s="1">
        <v>42458</v>
      </c>
      <c r="O555">
        <v>3.2280000000000002</v>
      </c>
      <c r="S555" s="1">
        <v>42475</v>
      </c>
      <c r="T555" s="5">
        <v>2080.73</v>
      </c>
      <c r="U555" s="5">
        <v>431.48</v>
      </c>
      <c r="V555" s="5">
        <v>8.32</v>
      </c>
      <c r="W555" s="5">
        <v>3.2951999999999999</v>
      </c>
    </row>
    <row r="556" spans="1:23" x14ac:dyDescent="0.25">
      <c r="A556" s="1">
        <f t="shared" si="44"/>
        <v>42474</v>
      </c>
      <c r="B556" s="3">
        <f t="shared" si="40"/>
        <v>2082.7800000000002</v>
      </c>
      <c r="C556" s="3">
        <f t="shared" si="41"/>
        <v>426.01</v>
      </c>
      <c r="D556" s="3">
        <f t="shared" si="42"/>
        <v>8.4600000000000009</v>
      </c>
      <c r="E556" s="3">
        <f t="shared" si="43"/>
        <v>3.26</v>
      </c>
      <c r="H556" s="1">
        <v>42227</v>
      </c>
      <c r="I556" s="2">
        <v>2084.0700000000002</v>
      </c>
      <c r="J556" s="1">
        <v>42461</v>
      </c>
      <c r="K556">
        <v>417.56</v>
      </c>
      <c r="L556" s="1">
        <v>42475</v>
      </c>
      <c r="M556">
        <v>8.32</v>
      </c>
      <c r="N556" s="1">
        <v>42457</v>
      </c>
      <c r="O556">
        <v>3.27</v>
      </c>
      <c r="S556" s="1">
        <v>42474</v>
      </c>
      <c r="T556" s="5">
        <v>2082.7800000000002</v>
      </c>
      <c r="U556" s="5">
        <v>426.01</v>
      </c>
      <c r="V556" s="5">
        <v>8.4600000000000009</v>
      </c>
      <c r="W556" s="5">
        <v>3.26</v>
      </c>
    </row>
    <row r="557" spans="1:23" x14ac:dyDescent="0.25">
      <c r="A557" s="1">
        <f t="shared" si="44"/>
        <v>42473</v>
      </c>
      <c r="B557" s="3">
        <f t="shared" si="40"/>
        <v>2082.42</v>
      </c>
      <c r="C557" s="3">
        <f t="shared" si="41"/>
        <v>424.75</v>
      </c>
      <c r="D557" s="3">
        <f t="shared" si="42"/>
        <v>8.09</v>
      </c>
      <c r="E557" s="3">
        <f t="shared" si="43"/>
        <v>3.2692999999999999</v>
      </c>
      <c r="H557" s="1">
        <v>42226</v>
      </c>
      <c r="I557" s="2">
        <v>2104.1799999999998</v>
      </c>
      <c r="J557" s="1">
        <v>42460</v>
      </c>
      <c r="K557">
        <v>416.02</v>
      </c>
      <c r="L557" s="1">
        <v>42474</v>
      </c>
      <c r="M557">
        <v>8.4600000000000009</v>
      </c>
      <c r="N557" s="1">
        <v>42456</v>
      </c>
      <c r="O557">
        <v>3.2959999999999998</v>
      </c>
      <c r="S557" s="1">
        <v>42473</v>
      </c>
      <c r="T557" s="5">
        <v>2082.42</v>
      </c>
      <c r="U557" s="5">
        <v>424.75</v>
      </c>
      <c r="V557" s="5">
        <v>8.09</v>
      </c>
      <c r="W557" s="5">
        <v>3.2692999999999999</v>
      </c>
    </row>
    <row r="558" spans="1:23" x14ac:dyDescent="0.25">
      <c r="A558" s="1">
        <f t="shared" si="44"/>
        <v>42472</v>
      </c>
      <c r="B558" s="3">
        <f t="shared" si="40"/>
        <v>2061.7199999999998</v>
      </c>
      <c r="C558" s="3">
        <f t="shared" si="41"/>
        <v>426.59</v>
      </c>
      <c r="D558" s="3">
        <f t="shared" si="42"/>
        <v>7.53</v>
      </c>
      <c r="E558" s="3">
        <f t="shared" si="43"/>
        <v>3.2625000000000002</v>
      </c>
      <c r="H558" s="1">
        <v>42223</v>
      </c>
      <c r="I558" s="2">
        <v>2077.5700000000002</v>
      </c>
      <c r="J558" s="1">
        <v>42459</v>
      </c>
      <c r="K558">
        <v>413.2</v>
      </c>
      <c r="L558" s="1">
        <v>42473</v>
      </c>
      <c r="M558">
        <v>8.09</v>
      </c>
      <c r="N558" s="1">
        <v>42455</v>
      </c>
      <c r="O558">
        <v>3.2372000000000001</v>
      </c>
      <c r="S558" s="1">
        <v>42472</v>
      </c>
      <c r="T558" s="5">
        <v>2061.7199999999998</v>
      </c>
      <c r="U558" s="5">
        <v>426.59</v>
      </c>
      <c r="V558" s="5">
        <v>7.53</v>
      </c>
      <c r="W558" s="5">
        <v>3.2625000000000002</v>
      </c>
    </row>
    <row r="559" spans="1:23" x14ac:dyDescent="0.25">
      <c r="A559" s="1">
        <f t="shared" si="44"/>
        <v>42471</v>
      </c>
      <c r="B559" s="3">
        <f t="shared" si="40"/>
        <v>2041.99</v>
      </c>
      <c r="C559" s="3">
        <f t="shared" si="41"/>
        <v>423.74</v>
      </c>
      <c r="D559" s="3">
        <f t="shared" si="42"/>
        <v>8.68</v>
      </c>
      <c r="E559" s="3">
        <f t="shared" si="43"/>
        <v>3.234</v>
      </c>
      <c r="H559" s="1">
        <v>42222</v>
      </c>
      <c r="I559" s="2">
        <v>2083.56</v>
      </c>
      <c r="J559" s="1">
        <v>42458</v>
      </c>
      <c r="K559">
        <v>415.81</v>
      </c>
      <c r="L559" s="1">
        <v>42472</v>
      </c>
      <c r="M559">
        <v>7.53</v>
      </c>
      <c r="N559" s="1">
        <v>42454</v>
      </c>
      <c r="O559">
        <v>3.2075</v>
      </c>
      <c r="S559" s="1">
        <v>42471</v>
      </c>
      <c r="T559" s="5">
        <v>2041.99</v>
      </c>
      <c r="U559" s="5">
        <v>423.74</v>
      </c>
      <c r="V559" s="5">
        <v>8.68</v>
      </c>
      <c r="W559" s="5">
        <v>3.234</v>
      </c>
    </row>
    <row r="560" spans="1:23" x14ac:dyDescent="0.25">
      <c r="A560" s="1">
        <f t="shared" si="44"/>
        <v>42470</v>
      </c>
      <c r="B560" s="3" t="str">
        <f t="shared" si="40"/>
        <v/>
      </c>
      <c r="C560" s="3">
        <f t="shared" si="41"/>
        <v>421.32</v>
      </c>
      <c r="D560" s="3">
        <f t="shared" si="42"/>
        <v>8.76</v>
      </c>
      <c r="E560" s="3">
        <f t="shared" si="43"/>
        <v>3.2330000000000001</v>
      </c>
      <c r="H560" s="1">
        <v>42221</v>
      </c>
      <c r="I560" s="2">
        <v>2099.84</v>
      </c>
      <c r="J560" s="1">
        <v>42457</v>
      </c>
      <c r="K560">
        <v>424.06</v>
      </c>
      <c r="L560" s="1">
        <v>42471</v>
      </c>
      <c r="M560">
        <v>8.68</v>
      </c>
      <c r="N560" s="1">
        <v>42453</v>
      </c>
      <c r="O560">
        <v>3.2185999999999999</v>
      </c>
      <c r="S560" s="1">
        <v>42470</v>
      </c>
      <c r="T560" s="5" t="s">
        <v>6</v>
      </c>
      <c r="U560" s="5">
        <v>421.32</v>
      </c>
      <c r="V560" s="5">
        <v>8.76</v>
      </c>
      <c r="W560" s="5">
        <v>3.2330000000000001</v>
      </c>
    </row>
    <row r="561" spans="1:23" x14ac:dyDescent="0.25">
      <c r="A561" s="1">
        <f t="shared" si="44"/>
        <v>42469</v>
      </c>
      <c r="B561" s="3" t="str">
        <f t="shared" si="40"/>
        <v/>
      </c>
      <c r="C561" s="3">
        <f t="shared" si="41"/>
        <v>418.47</v>
      </c>
      <c r="D561" s="3">
        <f t="shared" si="42"/>
        <v>9.15</v>
      </c>
      <c r="E561" s="3">
        <f t="shared" si="43"/>
        <v>3.2302</v>
      </c>
      <c r="H561" s="1">
        <v>42220</v>
      </c>
      <c r="I561" s="2">
        <v>2093.3200000000002</v>
      </c>
      <c r="J561" s="1">
        <v>42456</v>
      </c>
      <c r="K561">
        <v>427.37</v>
      </c>
      <c r="L561" s="1">
        <v>42470</v>
      </c>
      <c r="M561">
        <v>8.76</v>
      </c>
      <c r="N561" s="1">
        <v>42452</v>
      </c>
      <c r="O561">
        <v>3.23</v>
      </c>
      <c r="S561" s="1">
        <v>42469</v>
      </c>
      <c r="T561" s="5" t="s">
        <v>6</v>
      </c>
      <c r="U561" s="5">
        <v>418.47</v>
      </c>
      <c r="V561" s="5">
        <v>9.15</v>
      </c>
      <c r="W561" s="5">
        <v>3.2302</v>
      </c>
    </row>
    <row r="562" spans="1:23" x14ac:dyDescent="0.25">
      <c r="A562" s="1">
        <f t="shared" si="44"/>
        <v>42468</v>
      </c>
      <c r="B562" s="3">
        <f t="shared" si="40"/>
        <v>2047.6</v>
      </c>
      <c r="C562" s="3">
        <f t="shared" si="41"/>
        <v>418.5</v>
      </c>
      <c r="D562" s="3">
        <f t="shared" si="42"/>
        <v>9.7100000000000009</v>
      </c>
      <c r="E562" s="3">
        <f t="shared" si="43"/>
        <v>3.2324000000000002</v>
      </c>
      <c r="H562" s="1">
        <v>42219</v>
      </c>
      <c r="I562" s="2">
        <v>2098.04</v>
      </c>
      <c r="J562" s="1">
        <v>42455</v>
      </c>
      <c r="K562">
        <v>416.71</v>
      </c>
      <c r="L562" s="1">
        <v>42469</v>
      </c>
      <c r="M562">
        <v>9.15</v>
      </c>
      <c r="N562" s="1">
        <v>42451</v>
      </c>
      <c r="O562">
        <v>3.2132000000000001</v>
      </c>
      <c r="S562" s="1">
        <v>42468</v>
      </c>
      <c r="T562" s="5">
        <v>2047.6</v>
      </c>
      <c r="U562" s="5">
        <v>418.5</v>
      </c>
      <c r="V562" s="5">
        <v>9.7100000000000009</v>
      </c>
      <c r="W562" s="5">
        <v>3.2324000000000002</v>
      </c>
    </row>
    <row r="563" spans="1:23" x14ac:dyDescent="0.25">
      <c r="A563" s="1">
        <f t="shared" si="44"/>
        <v>42467</v>
      </c>
      <c r="B563" s="3">
        <f t="shared" si="40"/>
        <v>2041.91</v>
      </c>
      <c r="C563" s="3">
        <f t="shared" si="41"/>
        <v>422.28</v>
      </c>
      <c r="D563" s="3">
        <f t="shared" si="42"/>
        <v>10.119999999999999</v>
      </c>
      <c r="E563" s="3">
        <f t="shared" si="43"/>
        <v>3.2305000000000001</v>
      </c>
      <c r="H563" s="1">
        <v>42216</v>
      </c>
      <c r="I563" s="2">
        <v>2103.84</v>
      </c>
      <c r="J563" s="1">
        <v>42454</v>
      </c>
      <c r="K563">
        <v>416</v>
      </c>
      <c r="L563" s="1">
        <v>42468</v>
      </c>
      <c r="M563">
        <v>9.7100000000000009</v>
      </c>
      <c r="N563" s="1">
        <v>42450</v>
      </c>
      <c r="O563">
        <v>3.1920000000000002</v>
      </c>
      <c r="S563" s="1">
        <v>42467</v>
      </c>
      <c r="T563" s="5">
        <v>2041.91</v>
      </c>
      <c r="U563" s="5">
        <v>422.28</v>
      </c>
      <c r="V563" s="5">
        <v>10.119999999999999</v>
      </c>
      <c r="W563" s="5">
        <v>3.2305000000000001</v>
      </c>
    </row>
    <row r="564" spans="1:23" x14ac:dyDescent="0.25">
      <c r="A564" s="1">
        <f t="shared" si="44"/>
        <v>42466</v>
      </c>
      <c r="B564" s="3">
        <f t="shared" si="40"/>
        <v>2066.66</v>
      </c>
      <c r="C564" s="3">
        <f t="shared" si="41"/>
        <v>422.57</v>
      </c>
      <c r="D564" s="3">
        <f t="shared" si="42"/>
        <v>10.76</v>
      </c>
      <c r="E564" s="3">
        <f t="shared" si="43"/>
        <v>3.2467000000000001</v>
      </c>
      <c r="H564" s="1">
        <v>42215</v>
      </c>
      <c r="I564" s="2">
        <v>2108.63</v>
      </c>
      <c r="J564" s="1">
        <v>42453</v>
      </c>
      <c r="K564">
        <v>415.3</v>
      </c>
      <c r="L564" s="1">
        <v>42467</v>
      </c>
      <c r="M564">
        <v>10.119999999999999</v>
      </c>
      <c r="N564" s="1">
        <v>42449</v>
      </c>
      <c r="O564">
        <v>3.1694</v>
      </c>
      <c r="S564" s="1">
        <v>42466</v>
      </c>
      <c r="T564" s="5">
        <v>2066.66</v>
      </c>
      <c r="U564" s="5">
        <v>422.57</v>
      </c>
      <c r="V564" s="5">
        <v>10.76</v>
      </c>
      <c r="W564" s="5">
        <v>3.2467000000000001</v>
      </c>
    </row>
    <row r="565" spans="1:23" x14ac:dyDescent="0.25">
      <c r="A565" s="1">
        <f t="shared" si="44"/>
        <v>42465</v>
      </c>
      <c r="B565" s="3">
        <f t="shared" si="40"/>
        <v>2045.17</v>
      </c>
      <c r="C565" s="3">
        <f t="shared" si="41"/>
        <v>423.75</v>
      </c>
      <c r="D565" s="3">
        <f t="shared" si="42"/>
        <v>10.4</v>
      </c>
      <c r="E565" s="3">
        <f t="shared" si="43"/>
        <v>3.2650000000000001</v>
      </c>
      <c r="H565" s="1">
        <v>42214</v>
      </c>
      <c r="I565" s="2">
        <v>2108.5700000000002</v>
      </c>
      <c r="J565" s="1">
        <v>42452</v>
      </c>
      <c r="K565">
        <v>418.12</v>
      </c>
      <c r="L565" s="1">
        <v>42466</v>
      </c>
      <c r="M565">
        <v>10.76</v>
      </c>
      <c r="N565" s="1">
        <v>42448</v>
      </c>
      <c r="O565">
        <v>3.1581999999999999</v>
      </c>
      <c r="S565" s="1">
        <v>42465</v>
      </c>
      <c r="T565" s="5">
        <v>2045.17</v>
      </c>
      <c r="U565" s="5">
        <v>423.75</v>
      </c>
      <c r="V565" s="5">
        <v>10.4</v>
      </c>
      <c r="W565" s="5">
        <v>3.2650000000000001</v>
      </c>
    </row>
    <row r="566" spans="1:23" x14ac:dyDescent="0.25">
      <c r="A566" s="1">
        <f t="shared" si="44"/>
        <v>42464</v>
      </c>
      <c r="B566" s="3">
        <f t="shared" si="40"/>
        <v>2066.13</v>
      </c>
      <c r="C566" s="3">
        <f t="shared" si="41"/>
        <v>420.46</v>
      </c>
      <c r="D566" s="3">
        <f t="shared" si="42"/>
        <v>11.15</v>
      </c>
      <c r="E566" s="3">
        <f t="shared" si="43"/>
        <v>3.2450000000000001</v>
      </c>
      <c r="H566" s="1">
        <v>42213</v>
      </c>
      <c r="I566" s="2">
        <v>2093.25</v>
      </c>
      <c r="J566" s="1">
        <v>42451</v>
      </c>
      <c r="K566">
        <v>417.69</v>
      </c>
      <c r="L566" s="1">
        <v>42465</v>
      </c>
      <c r="M566">
        <v>10.4</v>
      </c>
      <c r="N566" s="1">
        <v>42447</v>
      </c>
      <c r="O566">
        <v>3.1457000000000002</v>
      </c>
      <c r="S566" s="1">
        <v>42464</v>
      </c>
      <c r="T566" s="5">
        <v>2066.13</v>
      </c>
      <c r="U566" s="5">
        <v>420.46</v>
      </c>
      <c r="V566" s="5">
        <v>11.15</v>
      </c>
      <c r="W566" s="5">
        <v>3.2450000000000001</v>
      </c>
    </row>
    <row r="567" spans="1:23" x14ac:dyDescent="0.25">
      <c r="A567" s="1">
        <f t="shared" si="44"/>
        <v>42463</v>
      </c>
      <c r="B567" s="3" t="str">
        <f t="shared" si="40"/>
        <v/>
      </c>
      <c r="C567" s="3">
        <f t="shared" si="41"/>
        <v>420.6</v>
      </c>
      <c r="D567" s="3">
        <f t="shared" si="42"/>
        <v>11.75</v>
      </c>
      <c r="E567" s="3">
        <f t="shared" si="43"/>
        <v>3.2443</v>
      </c>
      <c r="H567" s="1">
        <v>42212</v>
      </c>
      <c r="I567" s="2">
        <v>2067.64</v>
      </c>
      <c r="J567" s="1">
        <v>42450</v>
      </c>
      <c r="K567">
        <v>411.88</v>
      </c>
      <c r="L567" s="1">
        <v>42464</v>
      </c>
      <c r="M567">
        <v>11.15</v>
      </c>
      <c r="N567" s="1">
        <v>42446</v>
      </c>
      <c r="O567">
        <v>3.2924000000000002</v>
      </c>
      <c r="S567" s="1">
        <v>42463</v>
      </c>
      <c r="T567" s="5" t="s">
        <v>6</v>
      </c>
      <c r="U567" s="5">
        <v>420.6</v>
      </c>
      <c r="V567" s="5">
        <v>11.75</v>
      </c>
      <c r="W567" s="5">
        <v>3.2443</v>
      </c>
    </row>
    <row r="568" spans="1:23" x14ac:dyDescent="0.25">
      <c r="A568" s="1">
        <f t="shared" si="44"/>
        <v>42462</v>
      </c>
      <c r="B568" s="3" t="str">
        <f t="shared" si="40"/>
        <v/>
      </c>
      <c r="C568" s="3">
        <f t="shared" si="41"/>
        <v>420.3</v>
      </c>
      <c r="D568" s="3">
        <f t="shared" si="42"/>
        <v>11.61</v>
      </c>
      <c r="E568" s="3">
        <f t="shared" si="43"/>
        <v>3.2582</v>
      </c>
      <c r="H568" s="1">
        <v>42209</v>
      </c>
      <c r="I568" s="2">
        <v>2079.65</v>
      </c>
      <c r="J568" s="1">
        <v>42449</v>
      </c>
      <c r="K568">
        <v>411.25</v>
      </c>
      <c r="L568" s="1">
        <v>42463</v>
      </c>
      <c r="M568">
        <v>11.75</v>
      </c>
      <c r="N568" s="1">
        <v>42445</v>
      </c>
      <c r="O568">
        <v>3.3130000000000002</v>
      </c>
      <c r="S568" s="1">
        <v>42462</v>
      </c>
      <c r="T568" s="5" t="s">
        <v>6</v>
      </c>
      <c r="U568" s="5">
        <v>420.3</v>
      </c>
      <c r="V568" s="5">
        <v>11.61</v>
      </c>
      <c r="W568" s="5">
        <v>3.2582</v>
      </c>
    </row>
    <row r="569" spans="1:23" x14ac:dyDescent="0.25">
      <c r="A569" s="1">
        <f t="shared" si="44"/>
        <v>42461</v>
      </c>
      <c r="B569" s="3">
        <f t="shared" si="40"/>
        <v>2072.7800000000002</v>
      </c>
      <c r="C569" s="3">
        <f t="shared" si="41"/>
        <v>417.56</v>
      </c>
      <c r="D569" s="3">
        <f t="shared" si="42"/>
        <v>11.62</v>
      </c>
      <c r="E569" s="3">
        <f t="shared" si="43"/>
        <v>3.2416</v>
      </c>
      <c r="H569" s="1">
        <v>42208</v>
      </c>
      <c r="I569" s="2">
        <v>2102.15</v>
      </c>
      <c r="J569" s="1">
        <v>42448</v>
      </c>
      <c r="K569">
        <v>408.41</v>
      </c>
      <c r="L569" s="1">
        <v>42462</v>
      </c>
      <c r="M569">
        <v>11.61</v>
      </c>
      <c r="N569" s="1">
        <v>42444</v>
      </c>
      <c r="O569">
        <v>3.3113999999999999</v>
      </c>
      <c r="S569" s="1">
        <v>42461</v>
      </c>
      <c r="T569" s="5">
        <v>2072.7800000000002</v>
      </c>
      <c r="U569" s="5">
        <v>417.56</v>
      </c>
      <c r="V569" s="5">
        <v>11.62</v>
      </c>
      <c r="W569" s="5">
        <v>3.2416</v>
      </c>
    </row>
    <row r="570" spans="1:23" x14ac:dyDescent="0.25">
      <c r="A570" s="1">
        <f t="shared" si="44"/>
        <v>42460</v>
      </c>
      <c r="B570" s="3">
        <f t="shared" si="40"/>
        <v>2059.7399999999998</v>
      </c>
      <c r="C570" s="3">
        <f t="shared" si="41"/>
        <v>416.02</v>
      </c>
      <c r="D570" s="3">
        <f t="shared" si="42"/>
        <v>11.41</v>
      </c>
      <c r="E570" s="3">
        <f t="shared" si="43"/>
        <v>3.254</v>
      </c>
      <c r="H570" s="1">
        <v>42207</v>
      </c>
      <c r="I570" s="2">
        <v>2114.15</v>
      </c>
      <c r="J570" s="1">
        <v>42447</v>
      </c>
      <c r="K570">
        <v>407.7</v>
      </c>
      <c r="L570" s="1">
        <v>42461</v>
      </c>
      <c r="M570">
        <v>11.62</v>
      </c>
      <c r="N570" s="1">
        <v>42443</v>
      </c>
      <c r="O570">
        <v>3.3039000000000001</v>
      </c>
      <c r="S570" s="1">
        <v>42460</v>
      </c>
      <c r="T570" s="5">
        <v>2059.7399999999998</v>
      </c>
      <c r="U570" s="5">
        <v>416.02</v>
      </c>
      <c r="V570" s="5">
        <v>11.41</v>
      </c>
      <c r="W570" s="5">
        <v>3.254</v>
      </c>
    </row>
    <row r="571" spans="1:23" x14ac:dyDescent="0.25">
      <c r="A571" s="1">
        <f t="shared" si="44"/>
        <v>42459</v>
      </c>
      <c r="B571" s="3">
        <f t="shared" si="40"/>
        <v>2063.9499999999998</v>
      </c>
      <c r="C571" s="3">
        <f t="shared" si="41"/>
        <v>413.2</v>
      </c>
      <c r="D571" s="3">
        <f t="shared" si="42"/>
        <v>11.85</v>
      </c>
      <c r="E571" s="3">
        <f t="shared" si="43"/>
        <v>3.2096</v>
      </c>
      <c r="H571" s="1">
        <v>42206</v>
      </c>
      <c r="I571" s="2">
        <v>2119.21</v>
      </c>
      <c r="J571" s="1">
        <v>42446</v>
      </c>
      <c r="K571">
        <v>418.75</v>
      </c>
      <c r="L571" s="1">
        <v>42460</v>
      </c>
      <c r="M571">
        <v>11.41</v>
      </c>
      <c r="N571" s="1">
        <v>42442</v>
      </c>
      <c r="O571">
        <v>3.2803</v>
      </c>
      <c r="S571" s="1">
        <v>42459</v>
      </c>
      <c r="T571" s="5">
        <v>2063.9499999999998</v>
      </c>
      <c r="U571" s="5">
        <v>413.2</v>
      </c>
      <c r="V571" s="5">
        <v>11.85</v>
      </c>
      <c r="W571" s="5">
        <v>3.2096</v>
      </c>
    </row>
    <row r="572" spans="1:23" x14ac:dyDescent="0.25">
      <c r="A572" s="1">
        <f t="shared" si="44"/>
        <v>42458</v>
      </c>
      <c r="B572" s="3">
        <f t="shared" si="40"/>
        <v>2055.0100000000002</v>
      </c>
      <c r="C572" s="3">
        <f t="shared" si="41"/>
        <v>415.81</v>
      </c>
      <c r="D572" s="3">
        <f t="shared" si="42"/>
        <v>11.79</v>
      </c>
      <c r="E572" s="3">
        <f t="shared" si="43"/>
        <v>3.2280000000000002</v>
      </c>
      <c r="H572" s="1">
        <v>42205</v>
      </c>
      <c r="I572" s="2">
        <v>2128.2800000000002</v>
      </c>
      <c r="J572" s="1">
        <v>42445</v>
      </c>
      <c r="K572">
        <v>417.28</v>
      </c>
      <c r="L572" s="1">
        <v>42459</v>
      </c>
      <c r="M572">
        <v>11.85</v>
      </c>
      <c r="N572" s="1">
        <v>42441</v>
      </c>
      <c r="O572">
        <v>3.2568999999999999</v>
      </c>
      <c r="S572" s="1">
        <v>42458</v>
      </c>
      <c r="T572" s="5">
        <v>2055.0100000000002</v>
      </c>
      <c r="U572" s="5">
        <v>415.81</v>
      </c>
      <c r="V572" s="5">
        <v>11.79</v>
      </c>
      <c r="W572" s="5">
        <v>3.2280000000000002</v>
      </c>
    </row>
    <row r="573" spans="1:23" x14ac:dyDescent="0.25">
      <c r="A573" s="1">
        <f t="shared" si="44"/>
        <v>42457</v>
      </c>
      <c r="B573" s="3">
        <f t="shared" si="40"/>
        <v>2037.05</v>
      </c>
      <c r="C573" s="3">
        <f t="shared" si="41"/>
        <v>424.06</v>
      </c>
      <c r="D573" s="3">
        <f t="shared" si="42"/>
        <v>11.62</v>
      </c>
      <c r="E573" s="3">
        <f t="shared" si="43"/>
        <v>3.27</v>
      </c>
      <c r="H573" s="1">
        <v>42202</v>
      </c>
      <c r="I573" s="2">
        <v>2126.64</v>
      </c>
      <c r="J573" s="1">
        <v>42444</v>
      </c>
      <c r="K573">
        <v>415.5</v>
      </c>
      <c r="L573" s="1">
        <v>42458</v>
      </c>
      <c r="M573">
        <v>11.79</v>
      </c>
      <c r="N573" s="1">
        <v>42440</v>
      </c>
      <c r="O573">
        <v>3.3650000000000002</v>
      </c>
      <c r="S573" s="1">
        <v>42457</v>
      </c>
      <c r="T573" s="5">
        <v>2037.05</v>
      </c>
      <c r="U573" s="5">
        <v>424.06</v>
      </c>
      <c r="V573" s="5">
        <v>11.62</v>
      </c>
      <c r="W573" s="5">
        <v>3.27</v>
      </c>
    </row>
    <row r="574" spans="1:23" x14ac:dyDescent="0.25">
      <c r="A574" s="1">
        <f t="shared" si="44"/>
        <v>42456</v>
      </c>
      <c r="B574" s="3" t="str">
        <f t="shared" si="40"/>
        <v/>
      </c>
      <c r="C574" s="3">
        <f t="shared" si="41"/>
        <v>427.37</v>
      </c>
      <c r="D574" s="3">
        <f t="shared" si="42"/>
        <v>10.4</v>
      </c>
      <c r="E574" s="3">
        <f t="shared" si="43"/>
        <v>3.2959999999999998</v>
      </c>
      <c r="H574" s="1">
        <v>42201</v>
      </c>
      <c r="I574" s="2">
        <v>2124.29</v>
      </c>
      <c r="J574" s="1">
        <v>42443</v>
      </c>
      <c r="K574">
        <v>415.99</v>
      </c>
      <c r="L574" s="1">
        <v>42457</v>
      </c>
      <c r="M574">
        <v>11.62</v>
      </c>
      <c r="N574" s="1">
        <v>42439</v>
      </c>
      <c r="O574">
        <v>3.2639999999999998</v>
      </c>
      <c r="S574" s="1">
        <v>42456</v>
      </c>
      <c r="T574" s="5" t="s">
        <v>6</v>
      </c>
      <c r="U574" s="5">
        <v>427.37</v>
      </c>
      <c r="V574" s="5">
        <v>10.4</v>
      </c>
      <c r="W574" s="5">
        <v>3.2959999999999998</v>
      </c>
    </row>
    <row r="575" spans="1:23" x14ac:dyDescent="0.25">
      <c r="A575" s="1">
        <f t="shared" si="44"/>
        <v>42455</v>
      </c>
      <c r="B575" s="3" t="str">
        <f t="shared" si="40"/>
        <v/>
      </c>
      <c r="C575" s="3">
        <f t="shared" si="41"/>
        <v>416.71</v>
      </c>
      <c r="D575" s="3">
        <f t="shared" si="42"/>
        <v>11</v>
      </c>
      <c r="E575" s="3">
        <f t="shared" si="43"/>
        <v>3.2372000000000001</v>
      </c>
      <c r="H575" s="1">
        <v>42200</v>
      </c>
      <c r="I575" s="2">
        <v>2107.4</v>
      </c>
      <c r="J575" s="1">
        <v>42442</v>
      </c>
      <c r="K575">
        <v>411.82</v>
      </c>
      <c r="L575" s="1">
        <v>42456</v>
      </c>
      <c r="M575">
        <v>10.4</v>
      </c>
      <c r="N575" s="1">
        <v>42438</v>
      </c>
      <c r="O575">
        <v>3.2541000000000002</v>
      </c>
      <c r="S575" s="1">
        <v>42455</v>
      </c>
      <c r="T575" s="5" t="s">
        <v>6</v>
      </c>
      <c r="U575" s="5">
        <v>416.71</v>
      </c>
      <c r="V575" s="5">
        <v>11</v>
      </c>
      <c r="W575" s="5">
        <v>3.2372000000000001</v>
      </c>
    </row>
    <row r="576" spans="1:23" x14ac:dyDescent="0.25">
      <c r="A576" s="1">
        <f t="shared" si="44"/>
        <v>42454</v>
      </c>
      <c r="B576" s="3" t="str">
        <f t="shared" si="40"/>
        <v/>
      </c>
      <c r="C576" s="3">
        <f t="shared" si="41"/>
        <v>416</v>
      </c>
      <c r="D576" s="3">
        <f t="shared" si="42"/>
        <v>10.67</v>
      </c>
      <c r="E576" s="3">
        <f t="shared" si="43"/>
        <v>3.2075</v>
      </c>
      <c r="H576" s="1">
        <v>42199</v>
      </c>
      <c r="I576" s="2">
        <v>2108.9499999999998</v>
      </c>
      <c r="J576" s="1">
        <v>42441</v>
      </c>
      <c r="K576">
        <v>410.01</v>
      </c>
      <c r="L576" s="1">
        <v>42455</v>
      </c>
      <c r="M576">
        <v>11</v>
      </c>
      <c r="N576" s="1">
        <v>42437</v>
      </c>
      <c r="O576">
        <v>3.2179000000000002</v>
      </c>
      <c r="S576" s="1">
        <v>42454</v>
      </c>
      <c r="T576" s="5" t="s">
        <v>6</v>
      </c>
      <c r="U576" s="5">
        <v>416</v>
      </c>
      <c r="V576" s="5">
        <v>10.67</v>
      </c>
      <c r="W576" s="5">
        <v>3.2075</v>
      </c>
    </row>
    <row r="577" spans="1:23" x14ac:dyDescent="0.25">
      <c r="A577" s="1">
        <f t="shared" si="44"/>
        <v>42453</v>
      </c>
      <c r="B577" s="3">
        <f t="shared" si="40"/>
        <v>2035.94</v>
      </c>
      <c r="C577" s="3">
        <f t="shared" si="41"/>
        <v>415.3</v>
      </c>
      <c r="D577" s="3">
        <f t="shared" si="42"/>
        <v>11.2</v>
      </c>
      <c r="E577" s="3">
        <f t="shared" si="43"/>
        <v>3.2185999999999999</v>
      </c>
      <c r="H577" s="1">
        <v>42198</v>
      </c>
      <c r="I577" s="2">
        <v>2099.6</v>
      </c>
      <c r="J577" s="1">
        <v>42440</v>
      </c>
      <c r="K577">
        <v>420.49</v>
      </c>
      <c r="L577" s="1">
        <v>42454</v>
      </c>
      <c r="M577">
        <v>10.67</v>
      </c>
      <c r="N577" s="1">
        <v>42436</v>
      </c>
      <c r="O577">
        <v>3.2410000000000001</v>
      </c>
      <c r="S577" s="1">
        <v>42453</v>
      </c>
      <c r="T577" s="5">
        <v>2035.94</v>
      </c>
      <c r="U577" s="5">
        <v>415.3</v>
      </c>
      <c r="V577" s="5">
        <v>11.2</v>
      </c>
      <c r="W577" s="5">
        <v>3.2185999999999999</v>
      </c>
    </row>
    <row r="578" spans="1:23" x14ac:dyDescent="0.25">
      <c r="A578" s="1">
        <f t="shared" si="44"/>
        <v>42452</v>
      </c>
      <c r="B578" s="3">
        <f t="shared" si="40"/>
        <v>2036.71</v>
      </c>
      <c r="C578" s="3">
        <f t="shared" si="41"/>
        <v>418.12</v>
      </c>
      <c r="D578" s="3">
        <f t="shared" si="42"/>
        <v>12.43</v>
      </c>
      <c r="E578" s="3">
        <f t="shared" si="43"/>
        <v>3.23</v>
      </c>
      <c r="H578" s="1">
        <v>42195</v>
      </c>
      <c r="I578" s="2">
        <v>2076.62</v>
      </c>
      <c r="J578" s="1">
        <v>42439</v>
      </c>
      <c r="K578">
        <v>416.51</v>
      </c>
      <c r="L578" s="1">
        <v>42453</v>
      </c>
      <c r="M578">
        <v>11.2</v>
      </c>
      <c r="N578" s="1">
        <v>42435</v>
      </c>
      <c r="O578">
        <v>3.1778</v>
      </c>
      <c r="S578" s="1">
        <v>42452</v>
      </c>
      <c r="T578" s="5">
        <v>2036.71</v>
      </c>
      <c r="U578" s="5">
        <v>418.12</v>
      </c>
      <c r="V578" s="5">
        <v>12.43</v>
      </c>
      <c r="W578" s="5">
        <v>3.23</v>
      </c>
    </row>
    <row r="579" spans="1:23" x14ac:dyDescent="0.25">
      <c r="A579" s="1">
        <f t="shared" si="44"/>
        <v>42451</v>
      </c>
      <c r="B579" s="3">
        <f t="shared" ref="B579:B642" si="45">IFERROR(VLOOKUP($A579,$H$2:$I$1965,2,FALSE),"")</f>
        <v>2049.8000000000002</v>
      </c>
      <c r="C579" s="3">
        <f t="shared" ref="C579:C642" si="46">IFERROR(VLOOKUP($A579,$J$1:$K$1965,2,FALSE),"")</f>
        <v>417.69</v>
      </c>
      <c r="D579" s="3">
        <f t="shared" ref="D579:D642" si="47">IFERROR(VLOOKUP($A579,$L$1:$M$1965,2,FALSE),"")</f>
        <v>11.37</v>
      </c>
      <c r="E579" s="3">
        <f t="shared" ref="E579:E642" si="48">IFERROR(VLOOKUP($A579,$N$1:$O$1965,2,FALSE),"")</f>
        <v>3.2132000000000001</v>
      </c>
      <c r="H579" s="1">
        <v>42194</v>
      </c>
      <c r="I579" s="2">
        <v>2051.31</v>
      </c>
      <c r="J579" s="1">
        <v>42438</v>
      </c>
      <c r="K579">
        <v>412.94</v>
      </c>
      <c r="L579" s="1">
        <v>42452</v>
      </c>
      <c r="M579">
        <v>12.43</v>
      </c>
      <c r="N579" s="1">
        <v>42434</v>
      </c>
      <c r="O579">
        <v>3.1726000000000001</v>
      </c>
      <c r="S579" s="1">
        <v>42451</v>
      </c>
      <c r="T579" s="5">
        <v>2049.8000000000002</v>
      </c>
      <c r="U579" s="5">
        <v>417.69</v>
      </c>
      <c r="V579" s="5">
        <v>11.37</v>
      </c>
      <c r="W579" s="5">
        <v>3.2132000000000001</v>
      </c>
    </row>
    <row r="580" spans="1:23" x14ac:dyDescent="0.25">
      <c r="A580" s="1">
        <f t="shared" ref="A580:A643" si="49">A579-1</f>
        <v>42450</v>
      </c>
      <c r="B580" s="3">
        <f t="shared" si="45"/>
        <v>2051.6</v>
      </c>
      <c r="C580" s="3">
        <f t="shared" si="46"/>
        <v>411.88</v>
      </c>
      <c r="D580" s="3">
        <f t="shared" si="47"/>
        <v>11.95</v>
      </c>
      <c r="E580" s="3">
        <f t="shared" si="48"/>
        <v>3.1920000000000002</v>
      </c>
      <c r="H580" s="1">
        <v>42193</v>
      </c>
      <c r="I580" s="2">
        <v>2046.68</v>
      </c>
      <c r="J580" s="1">
        <v>42437</v>
      </c>
      <c r="K580">
        <v>411.35</v>
      </c>
      <c r="L580" s="1">
        <v>42451</v>
      </c>
      <c r="M580">
        <v>11.37</v>
      </c>
      <c r="N580" s="1">
        <v>42433</v>
      </c>
      <c r="O580">
        <v>3.2254</v>
      </c>
      <c r="S580" s="1">
        <v>42450</v>
      </c>
      <c r="T580" s="5">
        <v>2051.6</v>
      </c>
      <c r="U580" s="5">
        <v>411.88</v>
      </c>
      <c r="V580" s="5">
        <v>11.95</v>
      </c>
      <c r="W580" s="5">
        <v>3.1920000000000002</v>
      </c>
    </row>
    <row r="581" spans="1:23" x14ac:dyDescent="0.25">
      <c r="A581" s="1">
        <f t="shared" si="49"/>
        <v>42449</v>
      </c>
      <c r="B581" s="3" t="str">
        <f t="shared" si="45"/>
        <v/>
      </c>
      <c r="C581" s="3">
        <f t="shared" si="46"/>
        <v>411.25</v>
      </c>
      <c r="D581" s="3">
        <f t="shared" si="47"/>
        <v>10.18</v>
      </c>
      <c r="E581" s="3">
        <f t="shared" si="48"/>
        <v>3.1694</v>
      </c>
      <c r="H581" s="1">
        <v>42192</v>
      </c>
      <c r="I581" s="2">
        <v>2081.34</v>
      </c>
      <c r="J581" s="1">
        <v>42436</v>
      </c>
      <c r="K581">
        <v>412.7</v>
      </c>
      <c r="L581" s="1">
        <v>42450</v>
      </c>
      <c r="M581">
        <v>11.95</v>
      </c>
      <c r="N581" s="1">
        <v>42432</v>
      </c>
      <c r="O581">
        <v>3.3039999999999998</v>
      </c>
      <c r="S581" s="1">
        <v>42449</v>
      </c>
      <c r="T581" s="5" t="s">
        <v>6</v>
      </c>
      <c r="U581" s="5">
        <v>411.25</v>
      </c>
      <c r="V581" s="5">
        <v>10.18</v>
      </c>
      <c r="W581" s="5">
        <v>3.1694</v>
      </c>
    </row>
    <row r="582" spans="1:23" x14ac:dyDescent="0.25">
      <c r="A582" s="1">
        <f t="shared" si="49"/>
        <v>42448</v>
      </c>
      <c r="B582" s="3" t="str">
        <f t="shared" si="45"/>
        <v/>
      </c>
      <c r="C582" s="3">
        <f t="shared" si="46"/>
        <v>408.41</v>
      </c>
      <c r="D582" s="3">
        <f t="shared" si="47"/>
        <v>10.31</v>
      </c>
      <c r="E582" s="3">
        <f t="shared" si="48"/>
        <v>3.1581999999999999</v>
      </c>
      <c r="H582" s="1">
        <v>42191</v>
      </c>
      <c r="I582" s="2">
        <v>2068.7600000000002</v>
      </c>
      <c r="J582" s="1">
        <v>42435</v>
      </c>
      <c r="K582">
        <v>403.91</v>
      </c>
      <c r="L582" s="1">
        <v>42449</v>
      </c>
      <c r="M582">
        <v>10.18</v>
      </c>
      <c r="N582" s="1">
        <v>42431</v>
      </c>
      <c r="O582">
        <v>3.3460000000000001</v>
      </c>
      <c r="S582" s="1">
        <v>42448</v>
      </c>
      <c r="T582" s="5" t="s">
        <v>6</v>
      </c>
      <c r="U582" s="5">
        <v>408.41</v>
      </c>
      <c r="V582" s="5">
        <v>10.31</v>
      </c>
      <c r="W582" s="5">
        <v>3.1581999999999999</v>
      </c>
    </row>
    <row r="583" spans="1:23" x14ac:dyDescent="0.25">
      <c r="A583" s="1">
        <f t="shared" si="49"/>
        <v>42447</v>
      </c>
      <c r="B583" s="3">
        <f t="shared" si="45"/>
        <v>2049.58</v>
      </c>
      <c r="C583" s="3">
        <f t="shared" si="46"/>
        <v>407.7</v>
      </c>
      <c r="D583" s="3">
        <f t="shared" si="47"/>
        <v>10.74</v>
      </c>
      <c r="E583" s="3">
        <f t="shared" si="48"/>
        <v>3.1457000000000002</v>
      </c>
      <c r="H583" s="1">
        <v>42187</v>
      </c>
      <c r="I583" s="2">
        <v>2076.7800000000002</v>
      </c>
      <c r="J583" s="1">
        <v>42434</v>
      </c>
      <c r="K583">
        <v>397.36</v>
      </c>
      <c r="L583" s="1">
        <v>42448</v>
      </c>
      <c r="M583">
        <v>10.31</v>
      </c>
      <c r="N583" s="1">
        <v>42430</v>
      </c>
      <c r="O583">
        <v>3.4350000000000001</v>
      </c>
      <c r="S583" s="1">
        <v>42447</v>
      </c>
      <c r="T583" s="5">
        <v>2049.58</v>
      </c>
      <c r="U583" s="5">
        <v>407.7</v>
      </c>
      <c r="V583" s="5">
        <v>10.74</v>
      </c>
      <c r="W583" s="5">
        <v>3.1457000000000002</v>
      </c>
    </row>
    <row r="584" spans="1:23" x14ac:dyDescent="0.25">
      <c r="A584" s="1">
        <f t="shared" si="49"/>
        <v>42446</v>
      </c>
      <c r="B584" s="3">
        <f t="shared" si="45"/>
        <v>2040.59</v>
      </c>
      <c r="C584" s="3">
        <f t="shared" si="46"/>
        <v>418.75</v>
      </c>
      <c r="D584" s="3">
        <f t="shared" si="47"/>
        <v>10.74</v>
      </c>
      <c r="E584" s="3">
        <f t="shared" si="48"/>
        <v>3.2924000000000002</v>
      </c>
      <c r="H584" s="1">
        <v>42186</v>
      </c>
      <c r="I584" s="2">
        <v>2077.42</v>
      </c>
      <c r="J584" s="1">
        <v>42433</v>
      </c>
      <c r="K584">
        <v>408.82</v>
      </c>
      <c r="L584" s="1">
        <v>42447</v>
      </c>
      <c r="M584">
        <v>10.74</v>
      </c>
      <c r="N584" s="1">
        <v>42429</v>
      </c>
      <c r="O584">
        <v>3.4489000000000001</v>
      </c>
      <c r="S584" s="1">
        <v>42446</v>
      </c>
      <c r="T584" s="5">
        <v>2040.59</v>
      </c>
      <c r="U584" s="5">
        <v>418.75</v>
      </c>
      <c r="V584" s="5">
        <v>10.74</v>
      </c>
      <c r="W584" s="5">
        <v>3.2924000000000002</v>
      </c>
    </row>
    <row r="585" spans="1:23" x14ac:dyDescent="0.25">
      <c r="A585" s="1">
        <f t="shared" si="49"/>
        <v>42445</v>
      </c>
      <c r="B585" s="3">
        <f t="shared" si="45"/>
        <v>2027.22</v>
      </c>
      <c r="C585" s="3">
        <f t="shared" si="46"/>
        <v>417.28</v>
      </c>
      <c r="D585" s="3">
        <f t="shared" si="47"/>
        <v>12.88</v>
      </c>
      <c r="E585" s="3">
        <f t="shared" si="48"/>
        <v>3.3130000000000002</v>
      </c>
      <c r="H585" s="1">
        <v>42185</v>
      </c>
      <c r="I585" s="2">
        <v>2063.11</v>
      </c>
      <c r="J585" s="1">
        <v>42432</v>
      </c>
      <c r="K585">
        <v>420.56</v>
      </c>
      <c r="L585" s="1">
        <v>42446</v>
      </c>
      <c r="M585">
        <v>10.74</v>
      </c>
      <c r="N585" s="1">
        <v>42428</v>
      </c>
      <c r="O585">
        <v>3.4197000000000002</v>
      </c>
      <c r="S585" s="1">
        <v>42445</v>
      </c>
      <c r="T585" s="5">
        <v>2027.22</v>
      </c>
      <c r="U585" s="5">
        <v>417.28</v>
      </c>
      <c r="V585" s="5">
        <v>12.88</v>
      </c>
      <c r="W585" s="5">
        <v>3.3130000000000002</v>
      </c>
    </row>
    <row r="586" spans="1:23" x14ac:dyDescent="0.25">
      <c r="A586" s="1">
        <f t="shared" si="49"/>
        <v>42444</v>
      </c>
      <c r="B586" s="3">
        <f t="shared" si="45"/>
        <v>2015.93</v>
      </c>
      <c r="C586" s="3">
        <f t="shared" si="46"/>
        <v>415.5</v>
      </c>
      <c r="D586" s="3">
        <f t="shared" si="47"/>
        <v>13.06</v>
      </c>
      <c r="E586" s="3">
        <f t="shared" si="48"/>
        <v>3.3113999999999999</v>
      </c>
      <c r="H586" s="1">
        <v>42184</v>
      </c>
      <c r="I586" s="2">
        <v>2057.64</v>
      </c>
      <c r="J586" s="1">
        <v>42431</v>
      </c>
      <c r="K586">
        <v>422.22</v>
      </c>
      <c r="L586" s="1">
        <v>42445</v>
      </c>
      <c r="M586">
        <v>12.88</v>
      </c>
      <c r="N586" s="1">
        <v>42427</v>
      </c>
      <c r="O586">
        <v>3.4112</v>
      </c>
      <c r="S586" s="1">
        <v>42444</v>
      </c>
      <c r="T586" s="5">
        <v>2015.93</v>
      </c>
      <c r="U586" s="5">
        <v>415.5</v>
      </c>
      <c r="V586" s="5">
        <v>13.06</v>
      </c>
      <c r="W586" s="5">
        <v>3.3113999999999999</v>
      </c>
    </row>
    <row r="587" spans="1:23" x14ac:dyDescent="0.25">
      <c r="A587" s="1">
        <f t="shared" si="49"/>
        <v>42443</v>
      </c>
      <c r="B587" s="3">
        <f t="shared" si="45"/>
        <v>2019.64</v>
      </c>
      <c r="C587" s="3">
        <f t="shared" si="46"/>
        <v>415.99</v>
      </c>
      <c r="D587" s="3">
        <f t="shared" si="47"/>
        <v>12.5</v>
      </c>
      <c r="E587" s="3">
        <f t="shared" si="48"/>
        <v>3.3039000000000001</v>
      </c>
      <c r="H587" s="1">
        <v>42181</v>
      </c>
      <c r="I587" s="2">
        <v>2101.4899999999998</v>
      </c>
      <c r="J587" s="1">
        <v>42430</v>
      </c>
      <c r="K587">
        <v>434.82</v>
      </c>
      <c r="L587" s="1">
        <v>42444</v>
      </c>
      <c r="M587">
        <v>13.06</v>
      </c>
      <c r="N587" s="1">
        <v>42426</v>
      </c>
      <c r="O587">
        <v>3.4333999999999998</v>
      </c>
      <c r="S587" s="1">
        <v>42443</v>
      </c>
      <c r="T587" s="5">
        <v>2019.64</v>
      </c>
      <c r="U587" s="5">
        <v>415.99</v>
      </c>
      <c r="V587" s="5">
        <v>12.5</v>
      </c>
      <c r="W587" s="5">
        <v>3.3039000000000001</v>
      </c>
    </row>
    <row r="588" spans="1:23" x14ac:dyDescent="0.25">
      <c r="A588" s="1">
        <f t="shared" si="49"/>
        <v>42442</v>
      </c>
      <c r="B588" s="3" t="str">
        <f t="shared" si="45"/>
        <v/>
      </c>
      <c r="C588" s="3">
        <f t="shared" si="46"/>
        <v>411.82</v>
      </c>
      <c r="D588" s="3">
        <f t="shared" si="47"/>
        <v>15.07</v>
      </c>
      <c r="E588" s="3">
        <f t="shared" si="48"/>
        <v>3.2803</v>
      </c>
      <c r="H588" s="1">
        <v>42180</v>
      </c>
      <c r="I588" s="2">
        <v>2102.31</v>
      </c>
      <c r="J588" s="1">
        <v>42429</v>
      </c>
      <c r="K588">
        <v>439.16</v>
      </c>
      <c r="L588" s="1">
        <v>42443</v>
      </c>
      <c r="M588">
        <v>12.5</v>
      </c>
      <c r="N588" s="1">
        <v>42425</v>
      </c>
      <c r="O588">
        <v>3.3635000000000002</v>
      </c>
      <c r="S588" s="1">
        <v>42442</v>
      </c>
      <c r="T588" s="5" t="s">
        <v>6</v>
      </c>
      <c r="U588" s="5">
        <v>411.82</v>
      </c>
      <c r="V588" s="5">
        <v>15.07</v>
      </c>
      <c r="W588" s="5">
        <v>3.2803</v>
      </c>
    </row>
    <row r="589" spans="1:23" x14ac:dyDescent="0.25">
      <c r="A589" s="1">
        <f t="shared" si="49"/>
        <v>42441</v>
      </c>
      <c r="B589" s="3" t="str">
        <f t="shared" si="45"/>
        <v/>
      </c>
      <c r="C589" s="3">
        <f t="shared" si="46"/>
        <v>410.01</v>
      </c>
      <c r="D589" s="3">
        <f t="shared" si="47"/>
        <v>12.92</v>
      </c>
      <c r="E589" s="3">
        <f t="shared" si="48"/>
        <v>3.2568999999999999</v>
      </c>
      <c r="H589" s="1">
        <v>42179</v>
      </c>
      <c r="I589" s="2">
        <v>2108.58</v>
      </c>
      <c r="J589" s="1">
        <v>42428</v>
      </c>
      <c r="K589">
        <v>434.47</v>
      </c>
      <c r="L589" s="1">
        <v>42442</v>
      </c>
      <c r="M589">
        <v>15.07</v>
      </c>
      <c r="N589" s="1">
        <v>42424</v>
      </c>
      <c r="O589">
        <v>3.3567</v>
      </c>
      <c r="S589" s="1">
        <v>42441</v>
      </c>
      <c r="T589" s="5" t="s">
        <v>6</v>
      </c>
      <c r="U589" s="5">
        <v>410.01</v>
      </c>
      <c r="V589" s="5">
        <v>12.92</v>
      </c>
      <c r="W589" s="5">
        <v>3.2568999999999999</v>
      </c>
    </row>
    <row r="590" spans="1:23" x14ac:dyDescent="0.25">
      <c r="A590" s="1">
        <f t="shared" si="49"/>
        <v>42440</v>
      </c>
      <c r="B590" s="3">
        <f t="shared" si="45"/>
        <v>2022.19</v>
      </c>
      <c r="C590" s="3">
        <f t="shared" si="46"/>
        <v>420.49</v>
      </c>
      <c r="D590" s="3">
        <f t="shared" si="47"/>
        <v>11.95</v>
      </c>
      <c r="E590" s="3">
        <f t="shared" si="48"/>
        <v>3.3650000000000002</v>
      </c>
      <c r="H590" s="1">
        <v>42178</v>
      </c>
      <c r="I590" s="2">
        <v>2124.1999999999998</v>
      </c>
      <c r="J590" s="1">
        <v>42427</v>
      </c>
      <c r="K590">
        <v>434.21</v>
      </c>
      <c r="L590" s="1">
        <v>42441</v>
      </c>
      <c r="M590">
        <v>12.92</v>
      </c>
      <c r="N590" s="1">
        <v>42423</v>
      </c>
      <c r="O590">
        <v>3.3839999999999999</v>
      </c>
      <c r="S590" s="1">
        <v>42440</v>
      </c>
      <c r="T590" s="5">
        <v>2022.19</v>
      </c>
      <c r="U590" s="5">
        <v>420.49</v>
      </c>
      <c r="V590" s="5">
        <v>11.95</v>
      </c>
      <c r="W590" s="5">
        <v>3.3650000000000002</v>
      </c>
    </row>
    <row r="591" spans="1:23" x14ac:dyDescent="0.25">
      <c r="A591" s="1">
        <f t="shared" si="49"/>
        <v>42439</v>
      </c>
      <c r="B591" s="3">
        <f t="shared" si="45"/>
        <v>1989.57</v>
      </c>
      <c r="C591" s="3">
        <f t="shared" si="46"/>
        <v>416.51</v>
      </c>
      <c r="D591" s="3">
        <f t="shared" si="47"/>
        <v>11.75</v>
      </c>
      <c r="E591" s="3">
        <f t="shared" si="48"/>
        <v>3.2639999999999998</v>
      </c>
      <c r="H591" s="1">
        <v>42177</v>
      </c>
      <c r="I591" s="2">
        <v>2122.85</v>
      </c>
      <c r="J591" s="1">
        <v>42426</v>
      </c>
      <c r="K591">
        <v>435.31</v>
      </c>
      <c r="L591" s="1">
        <v>42440</v>
      </c>
      <c r="M591">
        <v>11.95</v>
      </c>
      <c r="N591" s="1">
        <v>42422</v>
      </c>
      <c r="O591">
        <v>3.4727999999999999</v>
      </c>
      <c r="S591" s="1">
        <v>42439</v>
      </c>
      <c r="T591" s="5">
        <v>1989.57</v>
      </c>
      <c r="U591" s="5">
        <v>416.51</v>
      </c>
      <c r="V591" s="5">
        <v>11.75</v>
      </c>
      <c r="W591" s="5">
        <v>3.2639999999999998</v>
      </c>
    </row>
    <row r="592" spans="1:23" x14ac:dyDescent="0.25">
      <c r="A592" s="1">
        <f t="shared" si="49"/>
        <v>42438</v>
      </c>
      <c r="B592" s="3">
        <f t="shared" si="45"/>
        <v>1989.26</v>
      </c>
      <c r="C592" s="3">
        <f t="shared" si="46"/>
        <v>412.94</v>
      </c>
      <c r="D592" s="3" t="str">
        <f t="shared" si="47"/>
        <v/>
      </c>
      <c r="E592" s="3">
        <f t="shared" si="48"/>
        <v>3.2541000000000002</v>
      </c>
      <c r="H592" s="1">
        <v>42174</v>
      </c>
      <c r="I592" s="2">
        <v>2109.9899999999998</v>
      </c>
      <c r="J592" s="1">
        <v>42425</v>
      </c>
      <c r="K592">
        <v>424.88</v>
      </c>
      <c r="L592" s="1">
        <v>42439</v>
      </c>
      <c r="M592">
        <v>11.75</v>
      </c>
      <c r="N592" s="1">
        <v>42421</v>
      </c>
      <c r="O592">
        <v>3.4742000000000002</v>
      </c>
      <c r="S592" s="1">
        <v>42438</v>
      </c>
      <c r="T592" s="5">
        <v>1989.26</v>
      </c>
      <c r="U592" s="5">
        <v>412.94</v>
      </c>
      <c r="V592" s="5" t="s">
        <v>6</v>
      </c>
      <c r="W592" s="5">
        <v>3.2541000000000002</v>
      </c>
    </row>
    <row r="593" spans="1:23" x14ac:dyDescent="0.25">
      <c r="A593" s="1">
        <f t="shared" si="49"/>
        <v>42437</v>
      </c>
      <c r="B593" s="3">
        <f t="shared" si="45"/>
        <v>1979.26</v>
      </c>
      <c r="C593" s="3">
        <f t="shared" si="46"/>
        <v>411.35</v>
      </c>
      <c r="D593" s="3" t="str">
        <f t="shared" si="47"/>
        <v/>
      </c>
      <c r="E593" s="3">
        <f t="shared" si="48"/>
        <v>3.2179000000000002</v>
      </c>
      <c r="H593" s="1">
        <v>42173</v>
      </c>
      <c r="I593" s="2">
        <v>2121.2399999999998</v>
      </c>
      <c r="J593" s="1">
        <v>42424</v>
      </c>
      <c r="K593">
        <v>426.36</v>
      </c>
      <c r="N593" s="1">
        <v>42420</v>
      </c>
      <c r="O593">
        <v>3.4239000000000002</v>
      </c>
      <c r="S593" s="1">
        <v>42437</v>
      </c>
      <c r="T593" s="5">
        <v>1979.26</v>
      </c>
      <c r="U593" s="5">
        <v>411.35</v>
      </c>
      <c r="V593" s="5" t="s">
        <v>6</v>
      </c>
      <c r="W593" s="5">
        <v>3.2179000000000002</v>
      </c>
    </row>
    <row r="594" spans="1:23" x14ac:dyDescent="0.25">
      <c r="A594" s="1">
        <f t="shared" si="49"/>
        <v>42436</v>
      </c>
      <c r="B594" s="3">
        <f t="shared" si="45"/>
        <v>2001.76</v>
      </c>
      <c r="C594" s="3">
        <f t="shared" si="46"/>
        <v>412.7</v>
      </c>
      <c r="D594" s="3" t="str">
        <f t="shared" si="47"/>
        <v/>
      </c>
      <c r="E594" s="3">
        <f t="shared" si="48"/>
        <v>3.2410000000000001</v>
      </c>
      <c r="H594" s="1">
        <v>42172</v>
      </c>
      <c r="I594" s="2">
        <v>2100.44</v>
      </c>
      <c r="J594" s="1">
        <v>42423</v>
      </c>
      <c r="K594">
        <v>421.13</v>
      </c>
      <c r="N594" s="1">
        <v>42419</v>
      </c>
      <c r="O594">
        <v>3.2</v>
      </c>
      <c r="S594" s="1">
        <v>42436</v>
      </c>
      <c r="T594" s="5">
        <v>2001.76</v>
      </c>
      <c r="U594" s="5">
        <v>412.7</v>
      </c>
      <c r="V594" s="5" t="s">
        <v>6</v>
      </c>
      <c r="W594" s="5">
        <v>3.2410000000000001</v>
      </c>
    </row>
    <row r="595" spans="1:23" x14ac:dyDescent="0.25">
      <c r="A595" s="1">
        <f t="shared" si="49"/>
        <v>42435</v>
      </c>
      <c r="B595" s="3" t="str">
        <f t="shared" si="45"/>
        <v/>
      </c>
      <c r="C595" s="3">
        <f t="shared" si="46"/>
        <v>403.91</v>
      </c>
      <c r="D595" s="3" t="str">
        <f t="shared" si="47"/>
        <v/>
      </c>
      <c r="E595" s="3">
        <f t="shared" si="48"/>
        <v>3.1778</v>
      </c>
      <c r="H595" s="1">
        <v>42171</v>
      </c>
      <c r="I595" s="2">
        <v>2096.29</v>
      </c>
      <c r="J595" s="1">
        <v>42422</v>
      </c>
      <c r="K595">
        <v>440.27</v>
      </c>
      <c r="N595" s="1">
        <v>42418</v>
      </c>
      <c r="O595">
        <v>3.2490999999999999</v>
      </c>
      <c r="S595" s="1">
        <v>42435</v>
      </c>
      <c r="T595" s="5" t="s">
        <v>6</v>
      </c>
      <c r="U595" s="5">
        <v>403.91</v>
      </c>
      <c r="V595" s="5" t="s">
        <v>6</v>
      </c>
      <c r="W595" s="5">
        <v>3.1778</v>
      </c>
    </row>
    <row r="596" spans="1:23" x14ac:dyDescent="0.25">
      <c r="A596" s="1">
        <f t="shared" si="49"/>
        <v>42434</v>
      </c>
      <c r="B596" s="3" t="str">
        <f t="shared" si="45"/>
        <v/>
      </c>
      <c r="C596" s="3">
        <f t="shared" si="46"/>
        <v>397.36</v>
      </c>
      <c r="D596" s="3" t="str">
        <f t="shared" si="47"/>
        <v/>
      </c>
      <c r="E596" s="3">
        <f t="shared" si="48"/>
        <v>3.1726000000000001</v>
      </c>
      <c r="H596" s="1">
        <v>42170</v>
      </c>
      <c r="I596" s="2">
        <v>2084.4299999999998</v>
      </c>
      <c r="J596" s="1">
        <v>42421</v>
      </c>
      <c r="K596">
        <v>440.48</v>
      </c>
      <c r="N596" s="1">
        <v>42417</v>
      </c>
      <c r="O596">
        <v>3.1865999999999999</v>
      </c>
      <c r="S596" s="1">
        <v>42434</v>
      </c>
      <c r="T596" s="5" t="s">
        <v>6</v>
      </c>
      <c r="U596" s="5">
        <v>397.36</v>
      </c>
      <c r="V596" s="5" t="s">
        <v>6</v>
      </c>
      <c r="W596" s="5">
        <v>3.1726000000000001</v>
      </c>
    </row>
    <row r="597" spans="1:23" x14ac:dyDescent="0.25">
      <c r="A597" s="1">
        <f t="shared" si="49"/>
        <v>42433</v>
      </c>
      <c r="B597" s="3">
        <f t="shared" si="45"/>
        <v>1999.99</v>
      </c>
      <c r="C597" s="3">
        <f t="shared" si="46"/>
        <v>408.82</v>
      </c>
      <c r="D597" s="3" t="str">
        <f t="shared" si="47"/>
        <v/>
      </c>
      <c r="E597" s="3">
        <f t="shared" si="48"/>
        <v>3.2254</v>
      </c>
      <c r="H597" s="1">
        <v>42167</v>
      </c>
      <c r="I597" s="2">
        <v>2094.11</v>
      </c>
      <c r="J597" s="1">
        <v>42420</v>
      </c>
      <c r="K597">
        <v>438.7</v>
      </c>
      <c r="N597" s="1">
        <v>42416</v>
      </c>
      <c r="O597">
        <v>3.1570999999999998</v>
      </c>
      <c r="S597" s="1">
        <v>42433</v>
      </c>
      <c r="T597" s="5">
        <v>1999.99</v>
      </c>
      <c r="U597" s="5">
        <v>408.82</v>
      </c>
      <c r="V597" s="5" t="s">
        <v>6</v>
      </c>
      <c r="W597" s="5">
        <v>3.2254</v>
      </c>
    </row>
    <row r="598" spans="1:23" x14ac:dyDescent="0.25">
      <c r="A598" s="1">
        <f t="shared" si="49"/>
        <v>42432</v>
      </c>
      <c r="B598" s="3">
        <f t="shared" si="45"/>
        <v>1993.4</v>
      </c>
      <c r="C598" s="3">
        <f t="shared" si="46"/>
        <v>420.56</v>
      </c>
      <c r="D598" s="3" t="str">
        <f t="shared" si="47"/>
        <v/>
      </c>
      <c r="E598" s="3">
        <f t="shared" si="48"/>
        <v>3.3039999999999998</v>
      </c>
      <c r="H598" s="1">
        <v>42166</v>
      </c>
      <c r="I598" s="2">
        <v>2108.86</v>
      </c>
      <c r="J598" s="1">
        <v>42419</v>
      </c>
      <c r="K598">
        <v>419.99</v>
      </c>
      <c r="N598" s="1">
        <v>42415</v>
      </c>
      <c r="O598">
        <v>3.1301000000000001</v>
      </c>
      <c r="S598" s="1">
        <v>42432</v>
      </c>
      <c r="T598" s="5">
        <v>1993.4</v>
      </c>
      <c r="U598" s="5">
        <v>420.56</v>
      </c>
      <c r="V598" s="5" t="s">
        <v>6</v>
      </c>
      <c r="W598" s="5">
        <v>3.3039999999999998</v>
      </c>
    </row>
    <row r="599" spans="1:23" x14ac:dyDescent="0.25">
      <c r="A599" s="1">
        <f t="shared" si="49"/>
        <v>42431</v>
      </c>
      <c r="B599" s="3">
        <f t="shared" si="45"/>
        <v>1986.45</v>
      </c>
      <c r="C599" s="3">
        <f t="shared" si="46"/>
        <v>422.22</v>
      </c>
      <c r="D599" s="3" t="str">
        <f t="shared" si="47"/>
        <v/>
      </c>
      <c r="E599" s="3">
        <f t="shared" si="48"/>
        <v>3.3460000000000001</v>
      </c>
      <c r="H599" s="1">
        <v>42165</v>
      </c>
      <c r="I599" s="2">
        <v>2105.1999999999998</v>
      </c>
      <c r="J599" s="1">
        <v>42418</v>
      </c>
      <c r="K599">
        <v>421.5</v>
      </c>
      <c r="N599" s="1">
        <v>42414</v>
      </c>
      <c r="O599">
        <v>3.1808999999999998</v>
      </c>
      <c r="S599" s="1">
        <v>42431</v>
      </c>
      <c r="T599" s="5">
        <v>1986.45</v>
      </c>
      <c r="U599" s="5">
        <v>422.22</v>
      </c>
      <c r="V599" s="5" t="s">
        <v>6</v>
      </c>
      <c r="W599" s="5">
        <v>3.3460000000000001</v>
      </c>
    </row>
    <row r="600" spans="1:23" x14ac:dyDescent="0.25">
      <c r="A600" s="1">
        <f t="shared" si="49"/>
        <v>42430</v>
      </c>
      <c r="B600" s="3">
        <f t="shared" si="45"/>
        <v>1978.35</v>
      </c>
      <c r="C600" s="3">
        <f t="shared" si="46"/>
        <v>434.82</v>
      </c>
      <c r="D600" s="3" t="str">
        <f t="shared" si="47"/>
        <v/>
      </c>
      <c r="E600" s="3">
        <f t="shared" si="48"/>
        <v>3.4350000000000001</v>
      </c>
      <c r="H600" s="1">
        <v>42164</v>
      </c>
      <c r="I600" s="2">
        <v>2080.15</v>
      </c>
      <c r="J600" s="1">
        <v>42417</v>
      </c>
      <c r="K600">
        <v>414.86</v>
      </c>
      <c r="N600" s="1">
        <v>42413</v>
      </c>
      <c r="O600">
        <v>3.1099000000000001</v>
      </c>
      <c r="S600" s="1">
        <v>42430</v>
      </c>
      <c r="T600" s="5">
        <v>1978.35</v>
      </c>
      <c r="U600" s="5">
        <v>434.82</v>
      </c>
      <c r="V600" s="5" t="s">
        <v>6</v>
      </c>
      <c r="W600" s="5">
        <v>3.4350000000000001</v>
      </c>
    </row>
    <row r="601" spans="1:23" x14ac:dyDescent="0.25">
      <c r="A601" s="1">
        <f t="shared" si="49"/>
        <v>42429</v>
      </c>
      <c r="B601" s="3">
        <f t="shared" si="45"/>
        <v>1932.23</v>
      </c>
      <c r="C601" s="3">
        <f t="shared" si="46"/>
        <v>439.16</v>
      </c>
      <c r="D601" s="3" t="str">
        <f t="shared" si="47"/>
        <v/>
      </c>
      <c r="E601" s="3">
        <f t="shared" si="48"/>
        <v>3.4489000000000001</v>
      </c>
      <c r="H601" s="1">
        <v>42163</v>
      </c>
      <c r="I601" s="2">
        <v>2079.2800000000002</v>
      </c>
      <c r="J601" s="1">
        <v>42416</v>
      </c>
      <c r="K601">
        <v>407.27</v>
      </c>
      <c r="N601" s="1">
        <v>42412</v>
      </c>
      <c r="O601">
        <v>3.0815000000000001</v>
      </c>
      <c r="S601" s="1">
        <v>42429</v>
      </c>
      <c r="T601" s="5">
        <v>1932.23</v>
      </c>
      <c r="U601" s="5">
        <v>439.16</v>
      </c>
      <c r="V601" s="5" t="s">
        <v>6</v>
      </c>
      <c r="W601" s="5">
        <v>3.4489000000000001</v>
      </c>
    </row>
    <row r="602" spans="1:23" x14ac:dyDescent="0.25">
      <c r="A602" s="1">
        <f t="shared" si="49"/>
        <v>42428</v>
      </c>
      <c r="B602" s="3" t="str">
        <f t="shared" si="45"/>
        <v/>
      </c>
      <c r="C602" s="3">
        <f t="shared" si="46"/>
        <v>434.47</v>
      </c>
      <c r="D602" s="3" t="str">
        <f t="shared" si="47"/>
        <v/>
      </c>
      <c r="E602" s="3">
        <f t="shared" si="48"/>
        <v>3.4197000000000002</v>
      </c>
      <c r="H602" s="1">
        <v>42160</v>
      </c>
      <c r="I602" s="2">
        <v>2092.83</v>
      </c>
      <c r="J602" s="1">
        <v>42415</v>
      </c>
      <c r="K602">
        <v>399.9</v>
      </c>
      <c r="N602" s="1">
        <v>42411</v>
      </c>
      <c r="O602">
        <v>3.0817999999999999</v>
      </c>
      <c r="S602" s="1">
        <v>42428</v>
      </c>
      <c r="T602" s="5" t="s">
        <v>6</v>
      </c>
      <c r="U602" s="5">
        <v>434.47</v>
      </c>
      <c r="V602" s="5" t="s">
        <v>6</v>
      </c>
      <c r="W602" s="5">
        <v>3.4197000000000002</v>
      </c>
    </row>
    <row r="603" spans="1:23" x14ac:dyDescent="0.25">
      <c r="A603" s="1">
        <f t="shared" si="49"/>
        <v>42427</v>
      </c>
      <c r="B603" s="3" t="str">
        <f t="shared" si="45"/>
        <v/>
      </c>
      <c r="C603" s="3">
        <f t="shared" si="46"/>
        <v>434.21</v>
      </c>
      <c r="D603" s="3" t="str">
        <f t="shared" si="47"/>
        <v/>
      </c>
      <c r="E603" s="3">
        <f t="shared" si="48"/>
        <v>3.4112</v>
      </c>
      <c r="H603" s="1">
        <v>42159</v>
      </c>
      <c r="I603" s="2">
        <v>2095.84</v>
      </c>
      <c r="J603" s="1">
        <v>42414</v>
      </c>
      <c r="K603">
        <v>408.3</v>
      </c>
      <c r="N603" s="1">
        <v>42410</v>
      </c>
      <c r="O603">
        <v>3.0571000000000002</v>
      </c>
      <c r="S603" s="1">
        <v>42427</v>
      </c>
      <c r="T603" s="5" t="s">
        <v>6</v>
      </c>
      <c r="U603" s="5">
        <v>434.21</v>
      </c>
      <c r="V603" s="5" t="s">
        <v>6</v>
      </c>
      <c r="W603" s="5">
        <v>3.4112</v>
      </c>
    </row>
    <row r="604" spans="1:23" x14ac:dyDescent="0.25">
      <c r="A604" s="1">
        <f t="shared" si="49"/>
        <v>42426</v>
      </c>
      <c r="B604" s="3">
        <f t="shared" si="45"/>
        <v>1948.05</v>
      </c>
      <c r="C604" s="3">
        <f t="shared" si="46"/>
        <v>435.31</v>
      </c>
      <c r="D604" s="3" t="str">
        <f t="shared" si="47"/>
        <v/>
      </c>
      <c r="E604" s="3">
        <f t="shared" si="48"/>
        <v>3.4333999999999998</v>
      </c>
      <c r="H604" s="1">
        <v>42158</v>
      </c>
      <c r="I604" s="2">
        <v>2114.0700000000002</v>
      </c>
      <c r="J604" s="1">
        <v>42413</v>
      </c>
      <c r="K604">
        <v>392.99</v>
      </c>
      <c r="N604" s="1">
        <v>42409</v>
      </c>
      <c r="O604">
        <v>3.0402</v>
      </c>
      <c r="S604" s="1">
        <v>42426</v>
      </c>
      <c r="T604" s="5">
        <v>1948.05</v>
      </c>
      <c r="U604" s="5">
        <v>435.31</v>
      </c>
      <c r="V604" s="5" t="s">
        <v>6</v>
      </c>
      <c r="W604" s="5">
        <v>3.4333999999999998</v>
      </c>
    </row>
    <row r="605" spans="1:23" x14ac:dyDescent="0.25">
      <c r="A605" s="1">
        <f t="shared" si="49"/>
        <v>42425</v>
      </c>
      <c r="B605" s="3">
        <f t="shared" si="45"/>
        <v>1951.7</v>
      </c>
      <c r="C605" s="3">
        <f t="shared" si="46"/>
        <v>424.88</v>
      </c>
      <c r="D605" s="3" t="str">
        <f t="shared" si="47"/>
        <v/>
      </c>
      <c r="E605" s="3">
        <f t="shared" si="48"/>
        <v>3.3635000000000002</v>
      </c>
      <c r="H605" s="1">
        <v>42157</v>
      </c>
      <c r="I605" s="2">
        <v>2109.6</v>
      </c>
      <c r="J605" s="1">
        <v>42412</v>
      </c>
      <c r="K605">
        <v>382.98</v>
      </c>
      <c r="N605" s="1">
        <v>42408</v>
      </c>
      <c r="O605">
        <v>3.02</v>
      </c>
      <c r="S605" s="1">
        <v>42425</v>
      </c>
      <c r="T605" s="5">
        <v>1951.7</v>
      </c>
      <c r="U605" s="5">
        <v>424.88</v>
      </c>
      <c r="V605" s="5" t="s">
        <v>6</v>
      </c>
      <c r="W605" s="5">
        <v>3.3635000000000002</v>
      </c>
    </row>
    <row r="606" spans="1:23" x14ac:dyDescent="0.25">
      <c r="A606" s="1">
        <f t="shared" si="49"/>
        <v>42424</v>
      </c>
      <c r="B606" s="3">
        <f t="shared" si="45"/>
        <v>1929.8</v>
      </c>
      <c r="C606" s="3">
        <f t="shared" si="46"/>
        <v>426.36</v>
      </c>
      <c r="D606" s="3" t="str">
        <f t="shared" si="47"/>
        <v/>
      </c>
      <c r="E606" s="3">
        <f t="shared" si="48"/>
        <v>3.3567</v>
      </c>
      <c r="H606" s="1">
        <v>42156</v>
      </c>
      <c r="I606" s="2">
        <v>2111.73</v>
      </c>
      <c r="J606" s="1">
        <v>42411</v>
      </c>
      <c r="K606">
        <v>378</v>
      </c>
      <c r="N606" s="1">
        <v>42407</v>
      </c>
      <c r="O606">
        <v>3.0360999999999998</v>
      </c>
      <c r="S606" s="1">
        <v>42424</v>
      </c>
      <c r="T606" s="5">
        <v>1929.8</v>
      </c>
      <c r="U606" s="5">
        <v>426.36</v>
      </c>
      <c r="V606" s="5" t="s">
        <v>6</v>
      </c>
      <c r="W606" s="5">
        <v>3.3567</v>
      </c>
    </row>
    <row r="607" spans="1:23" x14ac:dyDescent="0.25">
      <c r="A607" s="1">
        <f t="shared" si="49"/>
        <v>42423</v>
      </c>
      <c r="B607" s="3">
        <f t="shared" si="45"/>
        <v>1921.27</v>
      </c>
      <c r="C607" s="3">
        <f t="shared" si="46"/>
        <v>421.13</v>
      </c>
      <c r="D607" s="3" t="str">
        <f t="shared" si="47"/>
        <v/>
      </c>
      <c r="E607" s="3">
        <f t="shared" si="48"/>
        <v>3.3839999999999999</v>
      </c>
      <c r="H607" s="1">
        <v>42153</v>
      </c>
      <c r="I607" s="2">
        <v>2107.39</v>
      </c>
      <c r="J607" s="1">
        <v>42410</v>
      </c>
      <c r="K607">
        <v>380.89</v>
      </c>
      <c r="N607" s="1">
        <v>42406</v>
      </c>
      <c r="O607">
        <v>3.05</v>
      </c>
      <c r="S607" s="1">
        <v>42423</v>
      </c>
      <c r="T607" s="5">
        <v>1921.27</v>
      </c>
      <c r="U607" s="5">
        <v>421.13</v>
      </c>
      <c r="V607" s="5" t="s">
        <v>6</v>
      </c>
      <c r="W607" s="5">
        <v>3.3839999999999999</v>
      </c>
    </row>
    <row r="608" spans="1:23" x14ac:dyDescent="0.25">
      <c r="A608" s="1">
        <f t="shared" si="49"/>
        <v>42422</v>
      </c>
      <c r="B608" s="3">
        <f t="shared" si="45"/>
        <v>1945.5</v>
      </c>
      <c r="C608" s="3">
        <f t="shared" si="46"/>
        <v>440.27</v>
      </c>
      <c r="D608" s="3" t="str">
        <f t="shared" si="47"/>
        <v/>
      </c>
      <c r="E608" s="3">
        <f t="shared" si="48"/>
        <v>3.4727999999999999</v>
      </c>
      <c r="H608" s="1">
        <v>42152</v>
      </c>
      <c r="I608" s="2">
        <v>2120.79</v>
      </c>
      <c r="J608" s="1">
        <v>42409</v>
      </c>
      <c r="K608">
        <v>373.97</v>
      </c>
      <c r="N608" s="1">
        <v>42405</v>
      </c>
      <c r="O608">
        <v>3.113</v>
      </c>
      <c r="S608" s="1">
        <v>42422</v>
      </c>
      <c r="T608" s="5">
        <v>1945.5</v>
      </c>
      <c r="U608" s="5">
        <v>440.27</v>
      </c>
      <c r="V608" s="5" t="s">
        <v>6</v>
      </c>
      <c r="W608" s="5">
        <v>3.4727999999999999</v>
      </c>
    </row>
    <row r="609" spans="1:23" x14ac:dyDescent="0.25">
      <c r="A609" s="1">
        <f t="shared" si="49"/>
        <v>42421</v>
      </c>
      <c r="B609" s="3" t="str">
        <f t="shared" si="45"/>
        <v/>
      </c>
      <c r="C609" s="3">
        <f t="shared" si="46"/>
        <v>440.48</v>
      </c>
      <c r="D609" s="3" t="str">
        <f t="shared" si="47"/>
        <v/>
      </c>
      <c r="E609" s="3">
        <f t="shared" si="48"/>
        <v>3.4742000000000002</v>
      </c>
      <c r="H609" s="1">
        <v>42151</v>
      </c>
      <c r="I609" s="2">
        <v>2123.48</v>
      </c>
      <c r="J609" s="1">
        <v>42408</v>
      </c>
      <c r="K609">
        <v>370.49</v>
      </c>
      <c r="N609" s="1">
        <v>42404</v>
      </c>
      <c r="O609">
        <v>3.1509</v>
      </c>
      <c r="S609" s="1">
        <v>42421</v>
      </c>
      <c r="T609" s="5" t="s">
        <v>6</v>
      </c>
      <c r="U609" s="5">
        <v>440.48</v>
      </c>
      <c r="V609" s="5" t="s">
        <v>6</v>
      </c>
      <c r="W609" s="5">
        <v>3.4742000000000002</v>
      </c>
    </row>
    <row r="610" spans="1:23" x14ac:dyDescent="0.25">
      <c r="A610" s="1">
        <f t="shared" si="49"/>
        <v>42420</v>
      </c>
      <c r="B610" s="3" t="str">
        <f t="shared" si="45"/>
        <v/>
      </c>
      <c r="C610" s="3">
        <f t="shared" si="46"/>
        <v>438.7</v>
      </c>
      <c r="D610" s="3" t="str">
        <f t="shared" si="47"/>
        <v/>
      </c>
      <c r="E610" s="3">
        <f t="shared" si="48"/>
        <v>3.4239000000000002</v>
      </c>
      <c r="H610" s="1">
        <v>42150</v>
      </c>
      <c r="I610" s="2">
        <v>2104.1999999999998</v>
      </c>
      <c r="J610" s="1">
        <v>42407</v>
      </c>
      <c r="K610">
        <v>372.01</v>
      </c>
      <c r="N610" s="1">
        <v>42403</v>
      </c>
      <c r="O610">
        <v>3.0001000000000002</v>
      </c>
      <c r="S610" s="1">
        <v>42420</v>
      </c>
      <c r="T610" s="5" t="s">
        <v>6</v>
      </c>
      <c r="U610" s="5">
        <v>438.7</v>
      </c>
      <c r="V610" s="5" t="s">
        <v>6</v>
      </c>
      <c r="W610" s="5">
        <v>3.4239000000000002</v>
      </c>
    </row>
    <row r="611" spans="1:23" x14ac:dyDescent="0.25">
      <c r="A611" s="1">
        <f t="shared" si="49"/>
        <v>42419</v>
      </c>
      <c r="B611" s="3">
        <f t="shared" si="45"/>
        <v>1917.78</v>
      </c>
      <c r="C611" s="3">
        <f t="shared" si="46"/>
        <v>419.99</v>
      </c>
      <c r="D611" s="3" t="str">
        <f t="shared" si="47"/>
        <v/>
      </c>
      <c r="E611" s="3">
        <f t="shared" si="48"/>
        <v>3.2</v>
      </c>
      <c r="H611" s="1">
        <v>42146</v>
      </c>
      <c r="I611" s="2">
        <v>2126.06</v>
      </c>
      <c r="J611" s="1">
        <v>42406</v>
      </c>
      <c r="K611">
        <v>373.75</v>
      </c>
      <c r="N611" s="1">
        <v>42402</v>
      </c>
      <c r="O611">
        <v>3.0529999999999999</v>
      </c>
      <c r="S611" s="1">
        <v>42419</v>
      </c>
      <c r="T611" s="5">
        <v>1917.78</v>
      </c>
      <c r="U611" s="5">
        <v>419.99</v>
      </c>
      <c r="V611" s="5" t="s">
        <v>6</v>
      </c>
      <c r="W611" s="5">
        <v>3.2</v>
      </c>
    </row>
    <row r="612" spans="1:23" x14ac:dyDescent="0.25">
      <c r="A612" s="1">
        <f t="shared" si="49"/>
        <v>42418</v>
      </c>
      <c r="B612" s="3">
        <f t="shared" si="45"/>
        <v>1917.83</v>
      </c>
      <c r="C612" s="3">
        <f t="shared" si="46"/>
        <v>421.5</v>
      </c>
      <c r="D612" s="3" t="str">
        <f t="shared" si="47"/>
        <v/>
      </c>
      <c r="E612" s="3">
        <f t="shared" si="48"/>
        <v>3.2490999999999999</v>
      </c>
      <c r="H612" s="1">
        <v>42145</v>
      </c>
      <c r="I612" s="2">
        <v>2130.8200000000002</v>
      </c>
      <c r="J612" s="1">
        <v>42405</v>
      </c>
      <c r="K612">
        <v>386.54</v>
      </c>
      <c r="N612" s="1">
        <v>42401</v>
      </c>
      <c r="O612">
        <v>3.0514999999999999</v>
      </c>
      <c r="S612" s="1">
        <v>42418</v>
      </c>
      <c r="T612" s="5">
        <v>1917.83</v>
      </c>
      <c r="U612" s="5">
        <v>421.5</v>
      </c>
      <c r="V612" s="5" t="s">
        <v>6</v>
      </c>
      <c r="W612" s="5">
        <v>3.2490999999999999</v>
      </c>
    </row>
    <row r="613" spans="1:23" x14ac:dyDescent="0.25">
      <c r="A613" s="1">
        <f t="shared" si="49"/>
        <v>42417</v>
      </c>
      <c r="B613" s="3">
        <f t="shared" si="45"/>
        <v>1926.82</v>
      </c>
      <c r="C613" s="3">
        <f t="shared" si="46"/>
        <v>414.86</v>
      </c>
      <c r="D613" s="3" t="str">
        <f t="shared" si="47"/>
        <v/>
      </c>
      <c r="E613" s="3">
        <f t="shared" si="48"/>
        <v>3.1865999999999999</v>
      </c>
      <c r="H613" s="1">
        <v>42144</v>
      </c>
      <c r="I613" s="2">
        <v>2125.85</v>
      </c>
      <c r="J613" s="1">
        <v>42404</v>
      </c>
      <c r="K613">
        <v>389.8</v>
      </c>
      <c r="N613" s="1">
        <v>42400</v>
      </c>
      <c r="O613">
        <v>3.0167999999999999</v>
      </c>
      <c r="S613" s="1">
        <v>42417</v>
      </c>
      <c r="T613" s="5">
        <v>1926.82</v>
      </c>
      <c r="U613" s="5">
        <v>414.86</v>
      </c>
      <c r="V613" s="5" t="s">
        <v>6</v>
      </c>
      <c r="W613" s="5">
        <v>3.1865999999999999</v>
      </c>
    </row>
    <row r="614" spans="1:23" x14ac:dyDescent="0.25">
      <c r="A614" s="1">
        <f t="shared" si="49"/>
        <v>42416</v>
      </c>
      <c r="B614" s="3">
        <f t="shared" si="45"/>
        <v>1895.58</v>
      </c>
      <c r="C614" s="3">
        <f t="shared" si="46"/>
        <v>407.27</v>
      </c>
      <c r="D614" s="3" t="str">
        <f t="shared" si="47"/>
        <v/>
      </c>
      <c r="E614" s="3">
        <f t="shared" si="48"/>
        <v>3.1570999999999998</v>
      </c>
      <c r="H614" s="1">
        <v>42143</v>
      </c>
      <c r="I614" s="2">
        <v>2127.83</v>
      </c>
      <c r="J614" s="1">
        <v>42403</v>
      </c>
      <c r="K614">
        <v>368.98</v>
      </c>
      <c r="N614" s="1">
        <v>42399</v>
      </c>
      <c r="O614">
        <v>3.0314999999999999</v>
      </c>
      <c r="S614" s="1">
        <v>42416</v>
      </c>
      <c r="T614" s="5">
        <v>1895.58</v>
      </c>
      <c r="U614" s="5">
        <v>407.27</v>
      </c>
      <c r="V614" s="5" t="s">
        <v>6</v>
      </c>
      <c r="W614" s="5">
        <v>3.1570999999999998</v>
      </c>
    </row>
    <row r="615" spans="1:23" x14ac:dyDescent="0.25">
      <c r="A615" s="1">
        <f t="shared" si="49"/>
        <v>42415</v>
      </c>
      <c r="B615" s="3" t="str">
        <f t="shared" si="45"/>
        <v/>
      </c>
      <c r="C615" s="3">
        <f t="shared" si="46"/>
        <v>399.9</v>
      </c>
      <c r="D615" s="3" t="str">
        <f t="shared" si="47"/>
        <v/>
      </c>
      <c r="E615" s="3">
        <f t="shared" si="48"/>
        <v>3.1301000000000001</v>
      </c>
      <c r="H615" s="1">
        <v>42142</v>
      </c>
      <c r="I615" s="2">
        <v>2129.1999999999998</v>
      </c>
      <c r="J615" s="1">
        <v>42402</v>
      </c>
      <c r="K615">
        <v>372.9</v>
      </c>
      <c r="N615" s="1">
        <v>42398</v>
      </c>
      <c r="O615">
        <v>3.0829</v>
      </c>
      <c r="S615" s="1">
        <v>42415</v>
      </c>
      <c r="T615" s="5" t="s">
        <v>6</v>
      </c>
      <c r="U615" s="5">
        <v>399.9</v>
      </c>
      <c r="V615" s="5" t="s">
        <v>6</v>
      </c>
      <c r="W615" s="5">
        <v>3.1301000000000001</v>
      </c>
    </row>
    <row r="616" spans="1:23" x14ac:dyDescent="0.25">
      <c r="A616" s="1">
        <f t="shared" si="49"/>
        <v>42414</v>
      </c>
      <c r="B616" s="3" t="str">
        <f t="shared" si="45"/>
        <v/>
      </c>
      <c r="C616" s="3">
        <f t="shared" si="46"/>
        <v>408.3</v>
      </c>
      <c r="D616" s="3" t="str">
        <f t="shared" si="47"/>
        <v/>
      </c>
      <c r="E616" s="3">
        <f t="shared" si="48"/>
        <v>3.1808999999999998</v>
      </c>
      <c r="H616" s="1">
        <v>42139</v>
      </c>
      <c r="I616" s="2">
        <v>2122.73</v>
      </c>
      <c r="J616" s="1">
        <v>42401</v>
      </c>
      <c r="K616">
        <v>371.42</v>
      </c>
      <c r="N616" s="1">
        <v>42397</v>
      </c>
      <c r="O616">
        <v>3.1212</v>
      </c>
      <c r="S616" s="1">
        <v>42414</v>
      </c>
      <c r="T616" s="5" t="s">
        <v>6</v>
      </c>
      <c r="U616" s="5">
        <v>408.3</v>
      </c>
      <c r="V616" s="5" t="s">
        <v>6</v>
      </c>
      <c r="W616" s="5">
        <v>3.1808999999999998</v>
      </c>
    </row>
    <row r="617" spans="1:23" x14ac:dyDescent="0.25">
      <c r="A617" s="1">
        <f t="shared" si="49"/>
        <v>42413</v>
      </c>
      <c r="B617" s="3" t="str">
        <f t="shared" si="45"/>
        <v/>
      </c>
      <c r="C617" s="3">
        <f t="shared" si="46"/>
        <v>392.99</v>
      </c>
      <c r="D617" s="3" t="str">
        <f t="shared" si="47"/>
        <v/>
      </c>
      <c r="E617" s="3">
        <f t="shared" si="48"/>
        <v>3.1099000000000001</v>
      </c>
      <c r="H617" s="1">
        <v>42138</v>
      </c>
      <c r="I617" s="2">
        <v>2121.1</v>
      </c>
      <c r="J617" s="1">
        <v>42400</v>
      </c>
      <c r="K617">
        <v>365.5</v>
      </c>
      <c r="N617" s="1">
        <v>42396</v>
      </c>
      <c r="O617">
        <v>3.2709999999999999</v>
      </c>
      <c r="S617" s="1">
        <v>42413</v>
      </c>
      <c r="T617" s="5" t="s">
        <v>6</v>
      </c>
      <c r="U617" s="5">
        <v>392.99</v>
      </c>
      <c r="V617" s="5" t="s">
        <v>6</v>
      </c>
      <c r="W617" s="5">
        <v>3.1099000000000001</v>
      </c>
    </row>
    <row r="618" spans="1:23" x14ac:dyDescent="0.25">
      <c r="A618" s="1">
        <f t="shared" si="49"/>
        <v>42412</v>
      </c>
      <c r="B618" s="3">
        <f t="shared" si="45"/>
        <v>1864.78</v>
      </c>
      <c r="C618" s="3">
        <f t="shared" si="46"/>
        <v>382.98</v>
      </c>
      <c r="D618" s="3" t="str">
        <f t="shared" si="47"/>
        <v/>
      </c>
      <c r="E618" s="3">
        <f t="shared" si="48"/>
        <v>3.0815000000000001</v>
      </c>
      <c r="H618" s="1">
        <v>42137</v>
      </c>
      <c r="I618" s="2">
        <v>2098.48</v>
      </c>
      <c r="J618" s="1">
        <v>42399</v>
      </c>
      <c r="K618">
        <v>376.96</v>
      </c>
      <c r="N618" s="1">
        <v>42395</v>
      </c>
      <c r="O618">
        <v>3.1291000000000002</v>
      </c>
      <c r="S618" s="1">
        <v>42412</v>
      </c>
      <c r="T618" s="5">
        <v>1864.78</v>
      </c>
      <c r="U618" s="5">
        <v>382.98</v>
      </c>
      <c r="V618" s="5" t="s">
        <v>6</v>
      </c>
      <c r="W618" s="5">
        <v>3.0815000000000001</v>
      </c>
    </row>
    <row r="619" spans="1:23" x14ac:dyDescent="0.25">
      <c r="A619" s="1">
        <f t="shared" si="49"/>
        <v>42411</v>
      </c>
      <c r="B619" s="3">
        <f t="shared" si="45"/>
        <v>1829.08</v>
      </c>
      <c r="C619" s="3">
        <f t="shared" si="46"/>
        <v>378</v>
      </c>
      <c r="D619" s="3" t="str">
        <f t="shared" si="47"/>
        <v/>
      </c>
      <c r="E619" s="3">
        <f t="shared" si="48"/>
        <v>3.0817999999999999</v>
      </c>
      <c r="H619" s="1">
        <v>42136</v>
      </c>
      <c r="I619" s="2">
        <v>2099.12</v>
      </c>
      <c r="J619" s="1">
        <v>42398</v>
      </c>
      <c r="K619">
        <v>377.63</v>
      </c>
      <c r="N619" s="1">
        <v>42394</v>
      </c>
      <c r="O619">
        <v>3.1267</v>
      </c>
      <c r="S619" s="1">
        <v>42411</v>
      </c>
      <c r="T619" s="5">
        <v>1829.08</v>
      </c>
      <c r="U619" s="5">
        <v>378</v>
      </c>
      <c r="V619" s="5" t="s">
        <v>6</v>
      </c>
      <c r="W619" s="5">
        <v>3.0817999999999999</v>
      </c>
    </row>
    <row r="620" spans="1:23" x14ac:dyDescent="0.25">
      <c r="A620" s="1">
        <f t="shared" si="49"/>
        <v>42410</v>
      </c>
      <c r="B620" s="3">
        <f t="shared" si="45"/>
        <v>1851.86</v>
      </c>
      <c r="C620" s="3">
        <f t="shared" si="46"/>
        <v>380.89</v>
      </c>
      <c r="D620" s="3" t="str">
        <f t="shared" si="47"/>
        <v/>
      </c>
      <c r="E620" s="3">
        <f t="shared" si="48"/>
        <v>3.0571000000000002</v>
      </c>
      <c r="H620" s="1">
        <v>42135</v>
      </c>
      <c r="I620" s="2">
        <v>2105.33</v>
      </c>
      <c r="J620" s="1">
        <v>42397</v>
      </c>
      <c r="K620">
        <v>378.39</v>
      </c>
      <c r="N620" s="1">
        <v>42393</v>
      </c>
      <c r="O620">
        <v>3.1846999999999999</v>
      </c>
      <c r="S620" s="1">
        <v>42410</v>
      </c>
      <c r="T620" s="5">
        <v>1851.86</v>
      </c>
      <c r="U620" s="5">
        <v>380.89</v>
      </c>
      <c r="V620" s="5" t="s">
        <v>6</v>
      </c>
      <c r="W620" s="5">
        <v>3.0571000000000002</v>
      </c>
    </row>
    <row r="621" spans="1:23" x14ac:dyDescent="0.25">
      <c r="A621" s="1">
        <f t="shared" si="49"/>
        <v>42409</v>
      </c>
      <c r="B621" s="3">
        <f t="shared" si="45"/>
        <v>1852.21</v>
      </c>
      <c r="C621" s="3">
        <f t="shared" si="46"/>
        <v>373.97</v>
      </c>
      <c r="D621" s="3" t="str">
        <f t="shared" si="47"/>
        <v/>
      </c>
      <c r="E621" s="3">
        <f t="shared" si="48"/>
        <v>3.0402</v>
      </c>
      <c r="H621" s="1">
        <v>42132</v>
      </c>
      <c r="I621" s="2">
        <v>2116.1</v>
      </c>
      <c r="J621" s="1">
        <v>42396</v>
      </c>
      <c r="K621">
        <v>394.97</v>
      </c>
      <c r="N621" s="1">
        <v>42392</v>
      </c>
      <c r="O621">
        <v>3.1074999999999999</v>
      </c>
      <c r="S621" s="1">
        <v>42409</v>
      </c>
      <c r="T621" s="5">
        <v>1852.21</v>
      </c>
      <c r="U621" s="5">
        <v>373.97</v>
      </c>
      <c r="V621" s="5" t="s">
        <v>6</v>
      </c>
      <c r="W621" s="5">
        <v>3.0402</v>
      </c>
    </row>
    <row r="622" spans="1:23" x14ac:dyDescent="0.25">
      <c r="A622" s="1">
        <f t="shared" si="49"/>
        <v>42408</v>
      </c>
      <c r="B622" s="3">
        <f t="shared" si="45"/>
        <v>1853.44</v>
      </c>
      <c r="C622" s="3">
        <f t="shared" si="46"/>
        <v>370.49</v>
      </c>
      <c r="D622" s="3" t="str">
        <f t="shared" si="47"/>
        <v/>
      </c>
      <c r="E622" s="3">
        <f t="shared" si="48"/>
        <v>3.02</v>
      </c>
      <c r="H622" s="1">
        <v>42131</v>
      </c>
      <c r="I622" s="2">
        <v>2088</v>
      </c>
      <c r="J622" s="1">
        <v>42395</v>
      </c>
      <c r="K622">
        <v>391.32</v>
      </c>
      <c r="N622" s="1">
        <v>42391</v>
      </c>
      <c r="O622">
        <v>3.0411000000000001</v>
      </c>
      <c r="S622" s="1">
        <v>42408</v>
      </c>
      <c r="T622" s="5">
        <v>1853.44</v>
      </c>
      <c r="U622" s="5">
        <v>370.49</v>
      </c>
      <c r="V622" s="5" t="s">
        <v>6</v>
      </c>
      <c r="W622" s="5">
        <v>3.02</v>
      </c>
    </row>
    <row r="623" spans="1:23" x14ac:dyDescent="0.25">
      <c r="A623" s="1">
        <f t="shared" si="49"/>
        <v>42407</v>
      </c>
      <c r="B623" s="3" t="str">
        <f t="shared" si="45"/>
        <v/>
      </c>
      <c r="C623" s="3">
        <f t="shared" si="46"/>
        <v>372.01</v>
      </c>
      <c r="D623" s="3" t="str">
        <f t="shared" si="47"/>
        <v/>
      </c>
      <c r="E623" s="3">
        <f t="shared" si="48"/>
        <v>3.0360999999999998</v>
      </c>
      <c r="H623" s="1">
        <v>42130</v>
      </c>
      <c r="I623" s="2">
        <v>2080.15</v>
      </c>
      <c r="J623" s="1">
        <v>42394</v>
      </c>
      <c r="K623">
        <v>390.98</v>
      </c>
      <c r="N623" s="1">
        <v>42390</v>
      </c>
      <c r="O623">
        <v>3.2057000000000002</v>
      </c>
      <c r="S623" s="1">
        <v>42407</v>
      </c>
      <c r="T623" s="5" t="s">
        <v>6</v>
      </c>
      <c r="U623" s="5">
        <v>372.01</v>
      </c>
      <c r="V623" s="5" t="s">
        <v>6</v>
      </c>
      <c r="W623" s="5">
        <v>3.0360999999999998</v>
      </c>
    </row>
    <row r="624" spans="1:23" x14ac:dyDescent="0.25">
      <c r="A624" s="1">
        <f t="shared" si="49"/>
        <v>42406</v>
      </c>
      <c r="B624" s="3" t="str">
        <f t="shared" si="45"/>
        <v/>
      </c>
      <c r="C624" s="3">
        <f t="shared" si="46"/>
        <v>373.75</v>
      </c>
      <c r="D624" s="3" t="str">
        <f t="shared" si="47"/>
        <v/>
      </c>
      <c r="E624" s="3">
        <f t="shared" si="48"/>
        <v>3.05</v>
      </c>
      <c r="H624" s="1">
        <v>42129</v>
      </c>
      <c r="I624" s="2">
        <v>2089.46</v>
      </c>
      <c r="J624" s="1">
        <v>42393</v>
      </c>
      <c r="K624">
        <v>402.77</v>
      </c>
      <c r="N624" s="1">
        <v>42389</v>
      </c>
      <c r="O624">
        <v>3.37</v>
      </c>
      <c r="S624" s="1">
        <v>42406</v>
      </c>
      <c r="T624" s="5" t="s">
        <v>6</v>
      </c>
      <c r="U624" s="5">
        <v>373.75</v>
      </c>
      <c r="V624" s="5" t="s">
        <v>6</v>
      </c>
      <c r="W624" s="5">
        <v>3.05</v>
      </c>
    </row>
    <row r="625" spans="1:23" x14ac:dyDescent="0.25">
      <c r="A625" s="1">
        <f t="shared" si="49"/>
        <v>42405</v>
      </c>
      <c r="B625" s="3">
        <f t="shared" si="45"/>
        <v>1880.05</v>
      </c>
      <c r="C625" s="3">
        <f t="shared" si="46"/>
        <v>386.54</v>
      </c>
      <c r="D625" s="3" t="str">
        <f t="shared" si="47"/>
        <v/>
      </c>
      <c r="E625" s="3">
        <f t="shared" si="48"/>
        <v>3.113</v>
      </c>
      <c r="H625" s="1">
        <v>42128</v>
      </c>
      <c r="I625" s="2">
        <v>2114.4899999999998</v>
      </c>
      <c r="J625" s="1">
        <v>42392</v>
      </c>
      <c r="K625">
        <v>385.57</v>
      </c>
      <c r="N625" s="1">
        <v>42388</v>
      </c>
      <c r="O625">
        <v>3.0099</v>
      </c>
      <c r="S625" s="1">
        <v>42405</v>
      </c>
      <c r="T625" s="5">
        <v>1880.05</v>
      </c>
      <c r="U625" s="5">
        <v>386.54</v>
      </c>
      <c r="V625" s="5" t="s">
        <v>6</v>
      </c>
      <c r="W625" s="5">
        <v>3.113</v>
      </c>
    </row>
    <row r="626" spans="1:23" x14ac:dyDescent="0.25">
      <c r="A626" s="1">
        <f t="shared" si="49"/>
        <v>42404</v>
      </c>
      <c r="B626" s="3">
        <f t="shared" si="45"/>
        <v>1915.45</v>
      </c>
      <c r="C626" s="3">
        <f t="shared" si="46"/>
        <v>389.8</v>
      </c>
      <c r="D626" s="3" t="str">
        <f t="shared" si="47"/>
        <v/>
      </c>
      <c r="E626" s="3">
        <f t="shared" si="48"/>
        <v>3.1509</v>
      </c>
      <c r="H626" s="1">
        <v>42125</v>
      </c>
      <c r="I626" s="2">
        <v>2108.29</v>
      </c>
      <c r="J626" s="1">
        <v>42391</v>
      </c>
      <c r="K626">
        <v>380.96</v>
      </c>
      <c r="N626" s="1">
        <v>42387</v>
      </c>
      <c r="O626">
        <v>3.0550000000000002</v>
      </c>
      <c r="S626" s="1">
        <v>42404</v>
      </c>
      <c r="T626" s="5">
        <v>1915.45</v>
      </c>
      <c r="U626" s="5">
        <v>389.8</v>
      </c>
      <c r="V626" s="5" t="s">
        <v>6</v>
      </c>
      <c r="W626" s="5">
        <v>3.1509</v>
      </c>
    </row>
    <row r="627" spans="1:23" x14ac:dyDescent="0.25">
      <c r="A627" s="1">
        <f t="shared" si="49"/>
        <v>42403</v>
      </c>
      <c r="B627" s="3">
        <f t="shared" si="45"/>
        <v>1912.53</v>
      </c>
      <c r="C627" s="3">
        <f t="shared" si="46"/>
        <v>368.98</v>
      </c>
      <c r="D627" s="3" t="str">
        <f t="shared" si="47"/>
        <v/>
      </c>
      <c r="E627" s="3">
        <f t="shared" si="48"/>
        <v>3.0001000000000002</v>
      </c>
      <c r="H627" s="1">
        <v>42124</v>
      </c>
      <c r="I627" s="2">
        <v>2085.5100000000002</v>
      </c>
      <c r="J627" s="1">
        <v>42390</v>
      </c>
      <c r="K627">
        <v>411</v>
      </c>
      <c r="N627" s="1">
        <v>42386</v>
      </c>
      <c r="O627">
        <v>3.0030000000000001</v>
      </c>
      <c r="S627" s="1">
        <v>42403</v>
      </c>
      <c r="T627" s="5">
        <v>1912.53</v>
      </c>
      <c r="U627" s="5">
        <v>368.98</v>
      </c>
      <c r="V627" s="5" t="s">
        <v>6</v>
      </c>
      <c r="W627" s="5">
        <v>3.0001000000000002</v>
      </c>
    </row>
    <row r="628" spans="1:23" x14ac:dyDescent="0.25">
      <c r="A628" s="1">
        <f t="shared" si="49"/>
        <v>42402</v>
      </c>
      <c r="B628" s="3">
        <f t="shared" si="45"/>
        <v>1903.03</v>
      </c>
      <c r="C628" s="3">
        <f t="shared" si="46"/>
        <v>372.9</v>
      </c>
      <c r="D628" s="3" t="str">
        <f t="shared" si="47"/>
        <v/>
      </c>
      <c r="E628" s="3">
        <f t="shared" si="48"/>
        <v>3.0529999999999999</v>
      </c>
      <c r="H628" s="1">
        <v>42123</v>
      </c>
      <c r="I628" s="2">
        <v>2106.85</v>
      </c>
      <c r="J628" s="1">
        <v>42389</v>
      </c>
      <c r="K628">
        <v>419.41</v>
      </c>
      <c r="N628" s="1">
        <v>42385</v>
      </c>
      <c r="O628">
        <v>3.1</v>
      </c>
      <c r="S628" s="1">
        <v>42402</v>
      </c>
      <c r="T628" s="5">
        <v>1903.03</v>
      </c>
      <c r="U628" s="5">
        <v>372.9</v>
      </c>
      <c r="V628" s="5" t="s">
        <v>6</v>
      </c>
      <c r="W628" s="5">
        <v>3.0529999999999999</v>
      </c>
    </row>
    <row r="629" spans="1:23" x14ac:dyDescent="0.25">
      <c r="A629" s="1">
        <f t="shared" si="49"/>
        <v>42401</v>
      </c>
      <c r="B629" s="3">
        <f t="shared" si="45"/>
        <v>1939.38</v>
      </c>
      <c r="C629" s="3">
        <f t="shared" si="46"/>
        <v>371.42</v>
      </c>
      <c r="D629" s="3" t="str">
        <f t="shared" si="47"/>
        <v/>
      </c>
      <c r="E629" s="3">
        <f t="shared" si="48"/>
        <v>3.0514999999999999</v>
      </c>
      <c r="H629" s="1">
        <v>42122</v>
      </c>
      <c r="I629" s="2">
        <v>2114.7600000000002</v>
      </c>
      <c r="J629" s="1">
        <v>42388</v>
      </c>
      <c r="K629">
        <v>378.96</v>
      </c>
      <c r="N629" s="1">
        <v>42384</v>
      </c>
      <c r="O629">
        <v>2.95</v>
      </c>
      <c r="S629" s="1">
        <v>42401</v>
      </c>
      <c r="T629" s="5">
        <v>1939.38</v>
      </c>
      <c r="U629" s="5">
        <v>371.42</v>
      </c>
      <c r="V629" s="5" t="s">
        <v>6</v>
      </c>
      <c r="W629" s="5">
        <v>3.0514999999999999</v>
      </c>
    </row>
    <row r="630" spans="1:23" x14ac:dyDescent="0.25">
      <c r="A630" s="1">
        <f t="shared" si="49"/>
        <v>42400</v>
      </c>
      <c r="B630" s="3" t="str">
        <f t="shared" si="45"/>
        <v/>
      </c>
      <c r="C630" s="3">
        <f t="shared" si="46"/>
        <v>365.5</v>
      </c>
      <c r="D630" s="3" t="str">
        <f t="shared" si="47"/>
        <v/>
      </c>
      <c r="E630" s="3">
        <f t="shared" si="48"/>
        <v>3.0167999999999999</v>
      </c>
      <c r="H630" s="1">
        <v>42121</v>
      </c>
      <c r="I630" s="2">
        <v>2108.92</v>
      </c>
      <c r="J630" s="1">
        <v>42387</v>
      </c>
      <c r="K630">
        <v>387.04</v>
      </c>
      <c r="N630" s="1">
        <v>42383</v>
      </c>
      <c r="O630">
        <v>3.4356</v>
      </c>
      <c r="S630" s="1">
        <v>42400</v>
      </c>
      <c r="T630" s="5" t="s">
        <v>6</v>
      </c>
      <c r="U630" s="5">
        <v>365.5</v>
      </c>
      <c r="V630" s="5" t="s">
        <v>6</v>
      </c>
      <c r="W630" s="5">
        <v>3.0167999999999999</v>
      </c>
    </row>
    <row r="631" spans="1:23" x14ac:dyDescent="0.25">
      <c r="A631" s="1">
        <f t="shared" si="49"/>
        <v>42399</v>
      </c>
      <c r="B631" s="3" t="str">
        <f t="shared" si="45"/>
        <v/>
      </c>
      <c r="C631" s="3">
        <f t="shared" si="46"/>
        <v>376.96</v>
      </c>
      <c r="D631" s="3" t="str">
        <f t="shared" si="47"/>
        <v/>
      </c>
      <c r="E631" s="3">
        <f t="shared" si="48"/>
        <v>3.0314999999999999</v>
      </c>
      <c r="H631" s="1">
        <v>42118</v>
      </c>
      <c r="I631" s="2">
        <v>2117.69</v>
      </c>
      <c r="J631" s="1">
        <v>42386</v>
      </c>
      <c r="K631">
        <v>382.07</v>
      </c>
      <c r="N631" s="1">
        <v>42382</v>
      </c>
      <c r="O631">
        <v>3.4719000000000002</v>
      </c>
      <c r="S631" s="1">
        <v>42399</v>
      </c>
      <c r="T631" s="5" t="s">
        <v>6</v>
      </c>
      <c r="U631" s="5">
        <v>376.96</v>
      </c>
      <c r="V631" s="5" t="s">
        <v>6</v>
      </c>
      <c r="W631" s="5">
        <v>3.0314999999999999</v>
      </c>
    </row>
    <row r="632" spans="1:23" x14ac:dyDescent="0.25">
      <c r="A632" s="1">
        <f t="shared" si="49"/>
        <v>42398</v>
      </c>
      <c r="B632" s="3">
        <f t="shared" si="45"/>
        <v>1940.24</v>
      </c>
      <c r="C632" s="3">
        <f t="shared" si="46"/>
        <v>377.63</v>
      </c>
      <c r="D632" s="3" t="str">
        <f t="shared" si="47"/>
        <v/>
      </c>
      <c r="E632" s="3">
        <f t="shared" si="48"/>
        <v>3.0829</v>
      </c>
      <c r="H632" s="1">
        <v>42117</v>
      </c>
      <c r="I632" s="2">
        <v>2112.9299999999998</v>
      </c>
      <c r="J632" s="1">
        <v>42385</v>
      </c>
      <c r="K632">
        <v>388.42</v>
      </c>
      <c r="N632" s="1">
        <v>42381</v>
      </c>
      <c r="O632">
        <v>3.4521999999999999</v>
      </c>
      <c r="S632" s="1">
        <v>42398</v>
      </c>
      <c r="T632" s="5">
        <v>1940.24</v>
      </c>
      <c r="U632" s="5">
        <v>377.63</v>
      </c>
      <c r="V632" s="5" t="s">
        <v>6</v>
      </c>
      <c r="W632" s="5">
        <v>3.0829</v>
      </c>
    </row>
    <row r="633" spans="1:23" x14ac:dyDescent="0.25">
      <c r="A633" s="1">
        <f t="shared" si="49"/>
        <v>42397</v>
      </c>
      <c r="B633" s="3">
        <f t="shared" si="45"/>
        <v>1893.36</v>
      </c>
      <c r="C633" s="3">
        <f t="shared" si="46"/>
        <v>378.39</v>
      </c>
      <c r="D633" s="3" t="str">
        <f t="shared" si="47"/>
        <v/>
      </c>
      <c r="E633" s="3">
        <f t="shared" si="48"/>
        <v>3.1212</v>
      </c>
      <c r="H633" s="1">
        <v>42116</v>
      </c>
      <c r="I633" s="2">
        <v>2107.96</v>
      </c>
      <c r="J633" s="1">
        <v>42384</v>
      </c>
      <c r="K633">
        <v>358.85</v>
      </c>
      <c r="N633" s="1">
        <v>42380</v>
      </c>
      <c r="O633">
        <v>3.5516999999999999</v>
      </c>
      <c r="S633" s="1">
        <v>42397</v>
      </c>
      <c r="T633" s="5">
        <v>1893.36</v>
      </c>
      <c r="U633" s="5">
        <v>378.39</v>
      </c>
      <c r="V633" s="5" t="s">
        <v>6</v>
      </c>
      <c r="W633" s="5">
        <v>3.1212</v>
      </c>
    </row>
    <row r="634" spans="1:23" x14ac:dyDescent="0.25">
      <c r="A634" s="1">
        <f t="shared" si="49"/>
        <v>42396</v>
      </c>
      <c r="B634" s="3">
        <f t="shared" si="45"/>
        <v>1882.95</v>
      </c>
      <c r="C634" s="3">
        <f t="shared" si="46"/>
        <v>394.97</v>
      </c>
      <c r="D634" s="3" t="str">
        <f t="shared" si="47"/>
        <v/>
      </c>
      <c r="E634" s="3">
        <f t="shared" si="48"/>
        <v>3.2709999999999999</v>
      </c>
      <c r="H634" s="1">
        <v>42115</v>
      </c>
      <c r="I634" s="2">
        <v>2097.29</v>
      </c>
      <c r="J634" s="1">
        <v>42383</v>
      </c>
      <c r="K634">
        <v>429.25</v>
      </c>
      <c r="N634" s="1">
        <v>42379</v>
      </c>
      <c r="O634">
        <v>3.5329999999999999</v>
      </c>
      <c r="S634" s="1">
        <v>42396</v>
      </c>
      <c r="T634" s="5">
        <v>1882.95</v>
      </c>
      <c r="U634" s="5">
        <v>394.97</v>
      </c>
      <c r="V634" s="5" t="s">
        <v>6</v>
      </c>
      <c r="W634" s="5">
        <v>3.2709999999999999</v>
      </c>
    </row>
    <row r="635" spans="1:23" x14ac:dyDescent="0.25">
      <c r="A635" s="1">
        <f t="shared" si="49"/>
        <v>42395</v>
      </c>
      <c r="B635" s="3">
        <f t="shared" si="45"/>
        <v>1903.63</v>
      </c>
      <c r="C635" s="3">
        <f t="shared" si="46"/>
        <v>391.32</v>
      </c>
      <c r="D635" s="3" t="str">
        <f t="shared" si="47"/>
        <v/>
      </c>
      <c r="E635" s="3">
        <f t="shared" si="48"/>
        <v>3.1291000000000002</v>
      </c>
      <c r="H635" s="1">
        <v>42114</v>
      </c>
      <c r="I635" s="2">
        <v>2100.4</v>
      </c>
      <c r="J635" s="1">
        <v>42382</v>
      </c>
      <c r="K635">
        <v>431.08</v>
      </c>
      <c r="N635" s="1">
        <v>42378</v>
      </c>
      <c r="O635">
        <v>3.58</v>
      </c>
      <c r="S635" s="1">
        <v>42395</v>
      </c>
      <c r="T635" s="5">
        <v>1903.63</v>
      </c>
      <c r="U635" s="5">
        <v>391.32</v>
      </c>
      <c r="V635" s="5" t="s">
        <v>6</v>
      </c>
      <c r="W635" s="5">
        <v>3.1291000000000002</v>
      </c>
    </row>
    <row r="636" spans="1:23" x14ac:dyDescent="0.25">
      <c r="A636" s="1">
        <f t="shared" si="49"/>
        <v>42394</v>
      </c>
      <c r="B636" s="3">
        <f t="shared" si="45"/>
        <v>1877.08</v>
      </c>
      <c r="C636" s="3">
        <f t="shared" si="46"/>
        <v>390.98</v>
      </c>
      <c r="D636" s="3" t="str">
        <f t="shared" si="47"/>
        <v/>
      </c>
      <c r="E636" s="3">
        <f t="shared" si="48"/>
        <v>3.1267</v>
      </c>
      <c r="H636" s="1">
        <v>42111</v>
      </c>
      <c r="I636" s="2">
        <v>2081.1799999999998</v>
      </c>
      <c r="J636" s="1">
        <v>42381</v>
      </c>
      <c r="K636">
        <v>432.05</v>
      </c>
      <c r="N636" s="1">
        <v>42377</v>
      </c>
      <c r="O636">
        <v>3.5918999999999999</v>
      </c>
      <c r="S636" s="1">
        <v>42394</v>
      </c>
      <c r="T636" s="5">
        <v>1877.08</v>
      </c>
      <c r="U636" s="5">
        <v>390.98</v>
      </c>
      <c r="V636" s="5" t="s">
        <v>6</v>
      </c>
      <c r="W636" s="5">
        <v>3.1267</v>
      </c>
    </row>
    <row r="637" spans="1:23" x14ac:dyDescent="0.25">
      <c r="A637" s="1">
        <f t="shared" si="49"/>
        <v>42393</v>
      </c>
      <c r="B637" s="3" t="str">
        <f t="shared" si="45"/>
        <v/>
      </c>
      <c r="C637" s="3">
        <f t="shared" si="46"/>
        <v>402.77</v>
      </c>
      <c r="D637" s="3" t="str">
        <f t="shared" si="47"/>
        <v/>
      </c>
      <c r="E637" s="3">
        <f t="shared" si="48"/>
        <v>3.1846999999999999</v>
      </c>
      <c r="H637" s="1">
        <v>42110</v>
      </c>
      <c r="I637" s="2">
        <v>2104.9899999999998</v>
      </c>
      <c r="J637" s="1">
        <v>42380</v>
      </c>
      <c r="K637">
        <v>449.26</v>
      </c>
      <c r="N637" s="1">
        <v>42376</v>
      </c>
      <c r="O637">
        <v>3.62</v>
      </c>
      <c r="S637" s="1">
        <v>42393</v>
      </c>
      <c r="T637" s="5" t="s">
        <v>6</v>
      </c>
      <c r="U637" s="5">
        <v>402.77</v>
      </c>
      <c r="V637" s="5" t="s">
        <v>6</v>
      </c>
      <c r="W637" s="5">
        <v>3.1846999999999999</v>
      </c>
    </row>
    <row r="638" spans="1:23" x14ac:dyDescent="0.25">
      <c r="A638" s="1">
        <f t="shared" si="49"/>
        <v>42392</v>
      </c>
      <c r="B638" s="3" t="str">
        <f t="shared" si="45"/>
        <v/>
      </c>
      <c r="C638" s="3">
        <f t="shared" si="46"/>
        <v>385.57</v>
      </c>
      <c r="D638" s="3" t="str">
        <f t="shared" si="47"/>
        <v/>
      </c>
      <c r="E638" s="3">
        <f t="shared" si="48"/>
        <v>3.1074999999999999</v>
      </c>
      <c r="H638" s="1">
        <v>42109</v>
      </c>
      <c r="I638" s="2">
        <v>2106.63</v>
      </c>
      <c r="J638" s="1">
        <v>42379</v>
      </c>
      <c r="K638">
        <v>449.35</v>
      </c>
      <c r="N638" s="1">
        <v>42375</v>
      </c>
      <c r="O638">
        <v>3.4519000000000002</v>
      </c>
      <c r="S638" s="1">
        <v>42392</v>
      </c>
      <c r="T638" s="5" t="s">
        <v>6</v>
      </c>
      <c r="U638" s="5">
        <v>385.57</v>
      </c>
      <c r="V638" s="5" t="s">
        <v>6</v>
      </c>
      <c r="W638" s="5">
        <v>3.1074999999999999</v>
      </c>
    </row>
    <row r="639" spans="1:23" x14ac:dyDescent="0.25">
      <c r="A639" s="1">
        <f t="shared" si="49"/>
        <v>42391</v>
      </c>
      <c r="B639" s="3">
        <f t="shared" si="45"/>
        <v>1906.9</v>
      </c>
      <c r="C639" s="3">
        <f t="shared" si="46"/>
        <v>380.96</v>
      </c>
      <c r="D639" s="3" t="str">
        <f t="shared" si="47"/>
        <v/>
      </c>
      <c r="E639" s="3">
        <f t="shared" si="48"/>
        <v>3.0411000000000001</v>
      </c>
      <c r="H639" s="1">
        <v>42108</v>
      </c>
      <c r="I639" s="2">
        <v>2095.84</v>
      </c>
      <c r="J639" s="1">
        <v>42378</v>
      </c>
      <c r="K639">
        <v>449.23</v>
      </c>
      <c r="N639" s="1">
        <v>42374</v>
      </c>
      <c r="O639">
        <v>3.4889999999999999</v>
      </c>
      <c r="S639" s="1">
        <v>42391</v>
      </c>
      <c r="T639" s="5">
        <v>1906.9</v>
      </c>
      <c r="U639" s="5">
        <v>380.96</v>
      </c>
      <c r="V639" s="5" t="s">
        <v>6</v>
      </c>
      <c r="W639" s="5">
        <v>3.0411000000000001</v>
      </c>
    </row>
    <row r="640" spans="1:23" x14ac:dyDescent="0.25">
      <c r="A640" s="1">
        <f t="shared" si="49"/>
        <v>42390</v>
      </c>
      <c r="B640" s="3">
        <f t="shared" si="45"/>
        <v>1868.99</v>
      </c>
      <c r="C640" s="3">
        <f t="shared" si="46"/>
        <v>411</v>
      </c>
      <c r="D640" s="3" t="str">
        <f t="shared" si="47"/>
        <v/>
      </c>
      <c r="E640" s="3">
        <f t="shared" si="48"/>
        <v>3.2057000000000002</v>
      </c>
      <c r="H640" s="1">
        <v>42107</v>
      </c>
      <c r="I640" s="2">
        <v>2092.4299999999998</v>
      </c>
      <c r="J640" s="1">
        <v>42377</v>
      </c>
      <c r="K640">
        <v>454</v>
      </c>
      <c r="N640" s="1">
        <v>42373</v>
      </c>
      <c r="O640">
        <v>3.5070000000000001</v>
      </c>
      <c r="S640" s="1">
        <v>42390</v>
      </c>
      <c r="T640" s="5">
        <v>1868.99</v>
      </c>
      <c r="U640" s="5">
        <v>411</v>
      </c>
      <c r="V640" s="5" t="s">
        <v>6</v>
      </c>
      <c r="W640" s="5">
        <v>3.2057000000000002</v>
      </c>
    </row>
    <row r="641" spans="1:23" x14ac:dyDescent="0.25">
      <c r="A641" s="1">
        <f t="shared" si="49"/>
        <v>42389</v>
      </c>
      <c r="B641" s="3">
        <f t="shared" si="45"/>
        <v>1859.33</v>
      </c>
      <c r="C641" s="3">
        <f t="shared" si="46"/>
        <v>419.41</v>
      </c>
      <c r="D641" s="3" t="str">
        <f t="shared" si="47"/>
        <v/>
      </c>
      <c r="E641" s="3">
        <f t="shared" si="48"/>
        <v>3.37</v>
      </c>
      <c r="H641" s="1">
        <v>42104</v>
      </c>
      <c r="I641" s="2">
        <v>2102.06</v>
      </c>
      <c r="J641" s="1">
        <v>42376</v>
      </c>
      <c r="K641">
        <v>459.05</v>
      </c>
      <c r="N641" s="1">
        <v>42372</v>
      </c>
      <c r="O641">
        <v>3.4868999999999999</v>
      </c>
      <c r="S641" s="1">
        <v>42389</v>
      </c>
      <c r="T641" s="5">
        <v>1859.33</v>
      </c>
      <c r="U641" s="5">
        <v>419.41</v>
      </c>
      <c r="V641" s="5" t="s">
        <v>6</v>
      </c>
      <c r="W641" s="5">
        <v>3.37</v>
      </c>
    </row>
    <row r="642" spans="1:23" x14ac:dyDescent="0.25">
      <c r="A642" s="1">
        <f t="shared" si="49"/>
        <v>42388</v>
      </c>
      <c r="B642" s="3">
        <f t="shared" si="45"/>
        <v>1881.33</v>
      </c>
      <c r="C642" s="3">
        <f t="shared" si="46"/>
        <v>378.96</v>
      </c>
      <c r="D642" s="3" t="str">
        <f t="shared" si="47"/>
        <v/>
      </c>
      <c r="E642" s="3">
        <f t="shared" si="48"/>
        <v>3.0099</v>
      </c>
      <c r="H642" s="1">
        <v>42103</v>
      </c>
      <c r="I642" s="2">
        <v>2091.1799999999998</v>
      </c>
      <c r="J642" s="1">
        <v>42375</v>
      </c>
      <c r="K642">
        <v>427.99</v>
      </c>
      <c r="N642" s="1">
        <v>42371</v>
      </c>
      <c r="O642">
        <v>3.4990000000000001</v>
      </c>
      <c r="S642" s="1">
        <v>42388</v>
      </c>
      <c r="T642" s="5">
        <v>1881.33</v>
      </c>
      <c r="U642" s="5">
        <v>378.96</v>
      </c>
      <c r="V642" s="5" t="s">
        <v>6</v>
      </c>
      <c r="W642" s="5">
        <v>3.0099</v>
      </c>
    </row>
    <row r="643" spans="1:23" x14ac:dyDescent="0.25">
      <c r="A643" s="1">
        <f t="shared" si="49"/>
        <v>42387</v>
      </c>
      <c r="B643" s="3" t="str">
        <f t="shared" ref="B643:B706" si="50">IFERROR(VLOOKUP($A643,$H$2:$I$1965,2,FALSE),"")</f>
        <v/>
      </c>
      <c r="C643" s="3">
        <f t="shared" ref="C643:C706" si="51">IFERROR(VLOOKUP($A643,$J$1:$K$1965,2,FALSE),"")</f>
        <v>387.04</v>
      </c>
      <c r="D643" s="3" t="str">
        <f t="shared" ref="D643:D706" si="52">IFERROR(VLOOKUP($A643,$L$1:$M$1965,2,FALSE),"")</f>
        <v/>
      </c>
      <c r="E643" s="3">
        <f t="shared" ref="E643:E706" si="53">IFERROR(VLOOKUP($A643,$N$1:$O$1965,2,FALSE),"")</f>
        <v>3.0550000000000002</v>
      </c>
      <c r="H643" s="1">
        <v>42102</v>
      </c>
      <c r="I643" s="2">
        <v>2081.9</v>
      </c>
      <c r="J643" s="1">
        <v>42374</v>
      </c>
      <c r="K643">
        <v>431.84</v>
      </c>
      <c r="N643" s="1">
        <v>42370</v>
      </c>
      <c r="O643">
        <v>3.5188999999999999</v>
      </c>
      <c r="S643" s="1">
        <v>42387</v>
      </c>
      <c r="T643" s="5" t="s">
        <v>6</v>
      </c>
      <c r="U643" s="5">
        <v>387.04</v>
      </c>
      <c r="V643" s="5" t="s">
        <v>6</v>
      </c>
      <c r="W643" s="5">
        <v>3.0550000000000002</v>
      </c>
    </row>
    <row r="644" spans="1:23" x14ac:dyDescent="0.25">
      <c r="A644" s="1">
        <f t="shared" ref="A644:A707" si="54">A643-1</f>
        <v>42386</v>
      </c>
      <c r="B644" s="3" t="str">
        <f t="shared" si="50"/>
        <v/>
      </c>
      <c r="C644" s="3">
        <f t="shared" si="51"/>
        <v>382.07</v>
      </c>
      <c r="D644" s="3" t="str">
        <f t="shared" si="52"/>
        <v/>
      </c>
      <c r="E644" s="3">
        <f t="shared" si="53"/>
        <v>3.0030000000000001</v>
      </c>
      <c r="H644" s="1">
        <v>42101</v>
      </c>
      <c r="I644" s="2">
        <v>2076.33</v>
      </c>
      <c r="J644" s="1">
        <v>42373</v>
      </c>
      <c r="K644">
        <v>432.9</v>
      </c>
      <c r="N644" s="1">
        <v>42369</v>
      </c>
      <c r="O644">
        <v>3.4401000000000002</v>
      </c>
      <c r="S644" s="1">
        <v>42386</v>
      </c>
      <c r="T644" s="5" t="s">
        <v>6</v>
      </c>
      <c r="U644" s="5">
        <v>382.07</v>
      </c>
      <c r="V644" s="5" t="s">
        <v>6</v>
      </c>
      <c r="W644" s="5">
        <v>3.0030000000000001</v>
      </c>
    </row>
    <row r="645" spans="1:23" x14ac:dyDescent="0.25">
      <c r="A645" s="1">
        <f t="shared" si="54"/>
        <v>42385</v>
      </c>
      <c r="B645" s="3" t="str">
        <f t="shared" si="50"/>
        <v/>
      </c>
      <c r="C645" s="3">
        <f t="shared" si="51"/>
        <v>388.42</v>
      </c>
      <c r="D645" s="3" t="str">
        <f t="shared" si="52"/>
        <v/>
      </c>
      <c r="E645" s="3">
        <f t="shared" si="53"/>
        <v>3.1</v>
      </c>
      <c r="H645" s="1">
        <v>42100</v>
      </c>
      <c r="I645" s="2">
        <v>2080.62</v>
      </c>
      <c r="J645" s="1">
        <v>42372</v>
      </c>
      <c r="K645">
        <v>428.66</v>
      </c>
      <c r="N645" s="1">
        <v>42368</v>
      </c>
      <c r="O645">
        <v>3.4527000000000001</v>
      </c>
      <c r="S645" s="1">
        <v>42385</v>
      </c>
      <c r="T645" s="5" t="s">
        <v>6</v>
      </c>
      <c r="U645" s="5">
        <v>388.42</v>
      </c>
      <c r="V645" s="5" t="s">
        <v>6</v>
      </c>
      <c r="W645" s="5">
        <v>3.1</v>
      </c>
    </row>
    <row r="646" spans="1:23" x14ac:dyDescent="0.25">
      <c r="A646" s="1">
        <f t="shared" si="54"/>
        <v>42384</v>
      </c>
      <c r="B646" s="3">
        <f t="shared" si="50"/>
        <v>1880.33</v>
      </c>
      <c r="C646" s="3">
        <f t="shared" si="51"/>
        <v>358.85</v>
      </c>
      <c r="D646" s="3" t="str">
        <f t="shared" si="52"/>
        <v/>
      </c>
      <c r="E646" s="3">
        <f t="shared" si="53"/>
        <v>2.95</v>
      </c>
      <c r="H646" s="1">
        <v>42096</v>
      </c>
      <c r="I646" s="2">
        <v>2066.96</v>
      </c>
      <c r="J646" s="1">
        <v>42371</v>
      </c>
      <c r="K646">
        <v>432.7</v>
      </c>
      <c r="N646" s="1">
        <v>42367</v>
      </c>
      <c r="O646">
        <v>3.4881000000000002</v>
      </c>
      <c r="S646" s="1">
        <v>42384</v>
      </c>
      <c r="T646" s="5">
        <v>1880.33</v>
      </c>
      <c r="U646" s="5">
        <v>358.85</v>
      </c>
      <c r="V646" s="5" t="s">
        <v>6</v>
      </c>
      <c r="W646" s="5">
        <v>2.95</v>
      </c>
    </row>
    <row r="647" spans="1:23" x14ac:dyDescent="0.25">
      <c r="A647" s="1">
        <f t="shared" si="54"/>
        <v>42383</v>
      </c>
      <c r="B647" s="3">
        <f t="shared" si="50"/>
        <v>1921.84</v>
      </c>
      <c r="C647" s="3">
        <f t="shared" si="51"/>
        <v>429.25</v>
      </c>
      <c r="D647" s="3" t="str">
        <f t="shared" si="52"/>
        <v/>
      </c>
      <c r="E647" s="3">
        <f t="shared" si="53"/>
        <v>3.4356</v>
      </c>
      <c r="H647" s="1">
        <v>42095</v>
      </c>
      <c r="I647" s="2">
        <v>2059.69</v>
      </c>
      <c r="J647" s="1">
        <v>42370</v>
      </c>
      <c r="K647">
        <v>433.98</v>
      </c>
      <c r="N647" s="1">
        <v>42366</v>
      </c>
      <c r="O647">
        <v>3.464</v>
      </c>
      <c r="S647" s="1">
        <v>42383</v>
      </c>
      <c r="T647" s="5">
        <v>1921.84</v>
      </c>
      <c r="U647" s="5">
        <v>429.25</v>
      </c>
      <c r="V647" s="5" t="s">
        <v>6</v>
      </c>
      <c r="W647" s="5">
        <v>3.4356</v>
      </c>
    </row>
    <row r="648" spans="1:23" x14ac:dyDescent="0.25">
      <c r="A648" s="1">
        <f t="shared" si="54"/>
        <v>42382</v>
      </c>
      <c r="B648" s="3">
        <f t="shared" si="50"/>
        <v>1890.28</v>
      </c>
      <c r="C648" s="3">
        <f t="shared" si="51"/>
        <v>431.08</v>
      </c>
      <c r="D648" s="3" t="str">
        <f t="shared" si="52"/>
        <v/>
      </c>
      <c r="E648" s="3">
        <f t="shared" si="53"/>
        <v>3.4719000000000002</v>
      </c>
      <c r="H648" s="1">
        <v>42094</v>
      </c>
      <c r="I648" s="2">
        <v>2067.89</v>
      </c>
      <c r="J648" s="1">
        <v>42369</v>
      </c>
      <c r="K648">
        <v>429.02</v>
      </c>
      <c r="N648" s="1">
        <v>42365</v>
      </c>
      <c r="O648">
        <v>3.4678</v>
      </c>
      <c r="S648" s="1">
        <v>42382</v>
      </c>
      <c r="T648" s="5">
        <v>1890.28</v>
      </c>
      <c r="U648" s="5">
        <v>431.08</v>
      </c>
      <c r="V648" s="5" t="s">
        <v>6</v>
      </c>
      <c r="W648" s="5">
        <v>3.4719000000000002</v>
      </c>
    </row>
    <row r="649" spans="1:23" x14ac:dyDescent="0.25">
      <c r="A649" s="1">
        <f t="shared" si="54"/>
        <v>42381</v>
      </c>
      <c r="B649" s="3">
        <f t="shared" si="50"/>
        <v>1938.68</v>
      </c>
      <c r="C649" s="3">
        <f t="shared" si="51"/>
        <v>432.05</v>
      </c>
      <c r="D649" s="3" t="str">
        <f t="shared" si="52"/>
        <v/>
      </c>
      <c r="E649" s="3">
        <f t="shared" si="53"/>
        <v>3.4521999999999999</v>
      </c>
      <c r="H649" s="1">
        <v>42093</v>
      </c>
      <c r="I649" s="2">
        <v>2086.2399999999998</v>
      </c>
      <c r="J649" s="1">
        <v>42368</v>
      </c>
      <c r="K649">
        <v>424.7</v>
      </c>
      <c r="N649" s="1">
        <v>42364</v>
      </c>
      <c r="O649">
        <v>3.4449999999999998</v>
      </c>
      <c r="S649" s="1">
        <v>42381</v>
      </c>
      <c r="T649" s="5">
        <v>1938.68</v>
      </c>
      <c r="U649" s="5">
        <v>432.05</v>
      </c>
      <c r="V649" s="5" t="s">
        <v>6</v>
      </c>
      <c r="W649" s="5">
        <v>3.4521999999999999</v>
      </c>
    </row>
    <row r="650" spans="1:23" x14ac:dyDescent="0.25">
      <c r="A650" s="1">
        <f t="shared" si="54"/>
        <v>42380</v>
      </c>
      <c r="B650" s="3">
        <f t="shared" si="50"/>
        <v>1923.67</v>
      </c>
      <c r="C650" s="3">
        <f t="shared" si="51"/>
        <v>449.26</v>
      </c>
      <c r="D650" s="3" t="str">
        <f t="shared" si="52"/>
        <v/>
      </c>
      <c r="E650" s="3">
        <f t="shared" si="53"/>
        <v>3.5516999999999999</v>
      </c>
      <c r="H650" s="1">
        <v>42090</v>
      </c>
      <c r="I650" s="2">
        <v>2061.02</v>
      </c>
      <c r="J650" s="1">
        <v>42367</v>
      </c>
      <c r="K650">
        <v>431.85</v>
      </c>
      <c r="N650" s="1">
        <v>42363</v>
      </c>
      <c r="O650">
        <v>3.6011000000000002</v>
      </c>
      <c r="S650" s="1">
        <v>42380</v>
      </c>
      <c r="T650" s="5">
        <v>1923.67</v>
      </c>
      <c r="U650" s="5">
        <v>449.26</v>
      </c>
      <c r="V650" s="5" t="s">
        <v>6</v>
      </c>
      <c r="W650" s="5">
        <v>3.5516999999999999</v>
      </c>
    </row>
    <row r="651" spans="1:23" x14ac:dyDescent="0.25">
      <c r="A651" s="1">
        <f t="shared" si="54"/>
        <v>42379</v>
      </c>
      <c r="B651" s="3" t="str">
        <f t="shared" si="50"/>
        <v/>
      </c>
      <c r="C651" s="3">
        <f t="shared" si="51"/>
        <v>449.35</v>
      </c>
      <c r="D651" s="3" t="str">
        <f t="shared" si="52"/>
        <v/>
      </c>
      <c r="E651" s="3">
        <f t="shared" si="53"/>
        <v>3.5329999999999999</v>
      </c>
      <c r="H651" s="1">
        <v>42089</v>
      </c>
      <c r="I651" s="2">
        <v>2056.15</v>
      </c>
      <c r="J651" s="1">
        <v>42366</v>
      </c>
      <c r="K651">
        <v>420.24</v>
      </c>
      <c r="N651" s="1">
        <v>42362</v>
      </c>
      <c r="O651">
        <v>3.6417999999999999</v>
      </c>
      <c r="S651" s="1">
        <v>42379</v>
      </c>
      <c r="T651" s="5" t="s">
        <v>6</v>
      </c>
      <c r="U651" s="5">
        <v>449.35</v>
      </c>
      <c r="V651" s="5" t="s">
        <v>6</v>
      </c>
      <c r="W651" s="5">
        <v>3.5329999999999999</v>
      </c>
    </row>
    <row r="652" spans="1:23" x14ac:dyDescent="0.25">
      <c r="A652" s="1">
        <f t="shared" si="54"/>
        <v>42378</v>
      </c>
      <c r="B652" s="3" t="str">
        <f t="shared" si="50"/>
        <v/>
      </c>
      <c r="C652" s="3">
        <f t="shared" si="51"/>
        <v>449.23</v>
      </c>
      <c r="D652" s="3" t="str">
        <f t="shared" si="52"/>
        <v/>
      </c>
      <c r="E652" s="3">
        <f t="shared" si="53"/>
        <v>3.58</v>
      </c>
      <c r="H652" s="1">
        <v>42088</v>
      </c>
      <c r="I652" s="2">
        <v>2061.0500000000002</v>
      </c>
      <c r="J652" s="1">
        <v>42365</v>
      </c>
      <c r="K652">
        <v>422.37</v>
      </c>
      <c r="N652" s="1">
        <v>42361</v>
      </c>
      <c r="O652">
        <v>3.5600999999999998</v>
      </c>
      <c r="S652" s="1">
        <v>42378</v>
      </c>
      <c r="T652" s="5" t="s">
        <v>6</v>
      </c>
      <c r="U652" s="5">
        <v>449.23</v>
      </c>
      <c r="V652" s="5" t="s">
        <v>6</v>
      </c>
      <c r="W652" s="5">
        <v>3.58</v>
      </c>
    </row>
    <row r="653" spans="1:23" x14ac:dyDescent="0.25">
      <c r="A653" s="1">
        <f t="shared" si="54"/>
        <v>42377</v>
      </c>
      <c r="B653" s="3">
        <f t="shared" si="50"/>
        <v>1922.03</v>
      </c>
      <c r="C653" s="3">
        <f t="shared" si="51"/>
        <v>454</v>
      </c>
      <c r="D653" s="3" t="str">
        <f t="shared" si="52"/>
        <v/>
      </c>
      <c r="E653" s="3">
        <f t="shared" si="53"/>
        <v>3.5918999999999999</v>
      </c>
      <c r="H653" s="1">
        <v>42087</v>
      </c>
      <c r="I653" s="2">
        <v>2091.5</v>
      </c>
      <c r="J653" s="1">
        <v>42364</v>
      </c>
      <c r="K653">
        <v>416.51</v>
      </c>
      <c r="N653" s="1">
        <v>42360</v>
      </c>
      <c r="O653">
        <v>3.4085000000000001</v>
      </c>
      <c r="S653" s="1">
        <v>42377</v>
      </c>
      <c r="T653" s="5">
        <v>1922.03</v>
      </c>
      <c r="U653" s="5">
        <v>454</v>
      </c>
      <c r="V653" s="5" t="s">
        <v>6</v>
      </c>
      <c r="W653" s="5">
        <v>3.5918999999999999</v>
      </c>
    </row>
    <row r="654" spans="1:23" x14ac:dyDescent="0.25">
      <c r="A654" s="1">
        <f t="shared" si="54"/>
        <v>42376</v>
      </c>
      <c r="B654" s="3">
        <f t="shared" si="50"/>
        <v>1943.09</v>
      </c>
      <c r="C654" s="3">
        <f t="shared" si="51"/>
        <v>459.05</v>
      </c>
      <c r="D654" s="3" t="str">
        <f t="shared" si="52"/>
        <v/>
      </c>
      <c r="E654" s="3">
        <f t="shared" si="53"/>
        <v>3.62</v>
      </c>
      <c r="H654" s="1">
        <v>42086</v>
      </c>
      <c r="I654" s="2">
        <v>2104.42</v>
      </c>
      <c r="J654" s="1">
        <v>42363</v>
      </c>
      <c r="K654">
        <v>455.47</v>
      </c>
      <c r="N654" s="1">
        <v>42359</v>
      </c>
      <c r="O654">
        <v>3.4060000000000001</v>
      </c>
      <c r="S654" s="1">
        <v>42376</v>
      </c>
      <c r="T654" s="5">
        <v>1943.09</v>
      </c>
      <c r="U654" s="5">
        <v>459.05</v>
      </c>
      <c r="V654" s="5" t="s">
        <v>6</v>
      </c>
      <c r="W654" s="5">
        <v>3.62</v>
      </c>
    </row>
    <row r="655" spans="1:23" x14ac:dyDescent="0.25">
      <c r="A655" s="1">
        <f t="shared" si="54"/>
        <v>42375</v>
      </c>
      <c r="B655" s="3">
        <f t="shared" si="50"/>
        <v>1990.26</v>
      </c>
      <c r="C655" s="3">
        <f t="shared" si="51"/>
        <v>427.99</v>
      </c>
      <c r="D655" s="3" t="str">
        <f t="shared" si="52"/>
        <v/>
      </c>
      <c r="E655" s="3">
        <f t="shared" si="53"/>
        <v>3.4519000000000002</v>
      </c>
      <c r="H655" s="1">
        <v>42083</v>
      </c>
      <c r="I655" s="2">
        <v>2108.1</v>
      </c>
      <c r="J655" s="1">
        <v>42362</v>
      </c>
      <c r="K655">
        <v>456.13</v>
      </c>
      <c r="N655" s="1">
        <v>42358</v>
      </c>
      <c r="O655">
        <v>3.5</v>
      </c>
      <c r="S655" s="1">
        <v>42375</v>
      </c>
      <c r="T655" s="5">
        <v>1990.26</v>
      </c>
      <c r="U655" s="5">
        <v>427.99</v>
      </c>
      <c r="V655" s="5" t="s">
        <v>6</v>
      </c>
      <c r="W655" s="5">
        <v>3.4519000000000002</v>
      </c>
    </row>
    <row r="656" spans="1:23" x14ac:dyDescent="0.25">
      <c r="A656" s="1">
        <f t="shared" si="54"/>
        <v>42374</v>
      </c>
      <c r="B656" s="3">
        <f t="shared" si="50"/>
        <v>2016.71</v>
      </c>
      <c r="C656" s="3">
        <f t="shared" si="51"/>
        <v>431.84</v>
      </c>
      <c r="D656" s="3" t="str">
        <f t="shared" si="52"/>
        <v/>
      </c>
      <c r="E656" s="3">
        <f t="shared" si="53"/>
        <v>3.4889999999999999</v>
      </c>
      <c r="H656" s="1">
        <v>42082</v>
      </c>
      <c r="I656" s="2">
        <v>2089.27</v>
      </c>
      <c r="J656" s="1">
        <v>42361</v>
      </c>
      <c r="K656">
        <v>442.62</v>
      </c>
      <c r="N656" s="1">
        <v>42357</v>
      </c>
      <c r="O656">
        <v>3.6997</v>
      </c>
      <c r="S656" s="1">
        <v>42374</v>
      </c>
      <c r="T656" s="5">
        <v>2016.71</v>
      </c>
      <c r="U656" s="5">
        <v>431.84</v>
      </c>
      <c r="V656" s="5" t="s">
        <v>6</v>
      </c>
      <c r="W656" s="5">
        <v>3.4889999999999999</v>
      </c>
    </row>
    <row r="657" spans="1:23" x14ac:dyDescent="0.25">
      <c r="A657" s="1">
        <f t="shared" si="54"/>
        <v>42373</v>
      </c>
      <c r="B657" s="3">
        <f t="shared" si="50"/>
        <v>2012.66</v>
      </c>
      <c r="C657" s="3">
        <f t="shared" si="51"/>
        <v>432.9</v>
      </c>
      <c r="D657" s="3" t="str">
        <f t="shared" si="52"/>
        <v/>
      </c>
      <c r="E657" s="3">
        <f t="shared" si="53"/>
        <v>3.5070000000000001</v>
      </c>
      <c r="H657" s="1">
        <v>42081</v>
      </c>
      <c r="I657" s="2">
        <v>2099.5</v>
      </c>
      <c r="J657" s="1">
        <v>42360</v>
      </c>
      <c r="K657">
        <v>435.65</v>
      </c>
      <c r="N657" s="1">
        <v>42356</v>
      </c>
      <c r="O657">
        <v>3.7201</v>
      </c>
      <c r="S657" s="1">
        <v>42373</v>
      </c>
      <c r="T657" s="5">
        <v>2012.66</v>
      </c>
      <c r="U657" s="5">
        <v>432.9</v>
      </c>
      <c r="V657" s="5" t="s">
        <v>6</v>
      </c>
      <c r="W657" s="5">
        <v>3.5070000000000001</v>
      </c>
    </row>
    <row r="658" spans="1:23" x14ac:dyDescent="0.25">
      <c r="A658" s="1">
        <f t="shared" si="54"/>
        <v>42372</v>
      </c>
      <c r="B658" s="3" t="str">
        <f t="shared" si="50"/>
        <v/>
      </c>
      <c r="C658" s="3">
        <f t="shared" si="51"/>
        <v>428.66</v>
      </c>
      <c r="D658" s="3" t="str">
        <f t="shared" si="52"/>
        <v/>
      </c>
      <c r="E658" s="3">
        <f t="shared" si="53"/>
        <v>3.4868999999999999</v>
      </c>
      <c r="H658" s="1">
        <v>42080</v>
      </c>
      <c r="I658" s="2">
        <v>2074.2800000000002</v>
      </c>
      <c r="J658" s="1">
        <v>42359</v>
      </c>
      <c r="K658">
        <v>437.93</v>
      </c>
      <c r="N658" s="1">
        <v>42355</v>
      </c>
      <c r="O658">
        <v>3.6949999999999998</v>
      </c>
      <c r="S658" s="1">
        <v>42372</v>
      </c>
      <c r="T658" s="5" t="s">
        <v>6</v>
      </c>
      <c r="U658" s="5">
        <v>428.66</v>
      </c>
      <c r="V658" s="5" t="s">
        <v>6</v>
      </c>
      <c r="W658" s="5">
        <v>3.4868999999999999</v>
      </c>
    </row>
    <row r="659" spans="1:23" x14ac:dyDescent="0.25">
      <c r="A659" s="1">
        <f t="shared" si="54"/>
        <v>42371</v>
      </c>
      <c r="B659" s="3" t="str">
        <f t="shared" si="50"/>
        <v/>
      </c>
      <c r="C659" s="3">
        <f t="shared" si="51"/>
        <v>432.7</v>
      </c>
      <c r="D659" s="3" t="str">
        <f t="shared" si="52"/>
        <v/>
      </c>
      <c r="E659" s="3">
        <f t="shared" si="53"/>
        <v>3.4990000000000001</v>
      </c>
      <c r="H659" s="1">
        <v>42079</v>
      </c>
      <c r="I659" s="2">
        <v>2081.19</v>
      </c>
      <c r="J659" s="1">
        <v>42358</v>
      </c>
      <c r="K659">
        <v>442.62</v>
      </c>
      <c r="N659" s="1">
        <v>42354</v>
      </c>
      <c r="O659">
        <v>3.6806999999999999</v>
      </c>
      <c r="S659" s="1">
        <v>42371</v>
      </c>
      <c r="T659" s="5" t="s">
        <v>6</v>
      </c>
      <c r="U659" s="5">
        <v>432.7</v>
      </c>
      <c r="V659" s="5" t="s">
        <v>6</v>
      </c>
      <c r="W659" s="5">
        <v>3.4990000000000001</v>
      </c>
    </row>
    <row r="660" spans="1:23" x14ac:dyDescent="0.25">
      <c r="A660" s="1">
        <f t="shared" si="54"/>
        <v>42370</v>
      </c>
      <c r="B660" s="3" t="str">
        <f t="shared" si="50"/>
        <v/>
      </c>
      <c r="C660" s="3">
        <f t="shared" si="51"/>
        <v>433.98</v>
      </c>
      <c r="D660" s="3" t="str">
        <f t="shared" si="52"/>
        <v/>
      </c>
      <c r="E660" s="3">
        <f t="shared" si="53"/>
        <v>3.5188999999999999</v>
      </c>
      <c r="H660" s="1">
        <v>42076</v>
      </c>
      <c r="I660" s="2">
        <v>2053.4</v>
      </c>
      <c r="J660" s="1">
        <v>42357</v>
      </c>
      <c r="K660">
        <v>462.46</v>
      </c>
      <c r="N660" s="1">
        <v>42353</v>
      </c>
      <c r="O660">
        <v>3.7875000000000001</v>
      </c>
      <c r="S660" s="1">
        <v>42370</v>
      </c>
      <c r="T660" s="5" t="s">
        <v>6</v>
      </c>
      <c r="U660" s="5">
        <v>433.98</v>
      </c>
      <c r="V660" s="5" t="s">
        <v>6</v>
      </c>
      <c r="W660" s="5">
        <v>3.5188999999999999</v>
      </c>
    </row>
    <row r="661" spans="1:23" x14ac:dyDescent="0.25">
      <c r="A661" s="1">
        <f t="shared" si="54"/>
        <v>42369</v>
      </c>
      <c r="B661" s="3">
        <f t="shared" si="50"/>
        <v>2043.94</v>
      </c>
      <c r="C661" s="3">
        <f t="shared" si="51"/>
        <v>429.02</v>
      </c>
      <c r="D661" s="3" t="str">
        <f t="shared" si="52"/>
        <v/>
      </c>
      <c r="E661" s="3">
        <f t="shared" si="53"/>
        <v>3.4401000000000002</v>
      </c>
      <c r="H661" s="1">
        <v>42075</v>
      </c>
      <c r="I661" s="2">
        <v>2065.9499999999998</v>
      </c>
      <c r="J661" s="1">
        <v>42356</v>
      </c>
      <c r="K661">
        <v>463.52</v>
      </c>
      <c r="N661" s="1">
        <v>42352</v>
      </c>
      <c r="O661">
        <v>3.5878999999999999</v>
      </c>
      <c r="S661" s="1">
        <v>42369</v>
      </c>
      <c r="T661" s="5">
        <v>2043.94</v>
      </c>
      <c r="U661" s="5">
        <v>429.02</v>
      </c>
      <c r="V661" s="5" t="s">
        <v>6</v>
      </c>
      <c r="W661" s="5">
        <v>3.4401000000000002</v>
      </c>
    </row>
    <row r="662" spans="1:23" x14ac:dyDescent="0.25">
      <c r="A662" s="1">
        <f t="shared" si="54"/>
        <v>42368</v>
      </c>
      <c r="B662" s="3">
        <f t="shared" si="50"/>
        <v>2063.36</v>
      </c>
      <c r="C662" s="3">
        <f t="shared" si="51"/>
        <v>424.7</v>
      </c>
      <c r="D662" s="3" t="str">
        <f t="shared" si="52"/>
        <v/>
      </c>
      <c r="E662" s="3">
        <f t="shared" si="53"/>
        <v>3.4527000000000001</v>
      </c>
      <c r="H662" s="1">
        <v>42074</v>
      </c>
      <c r="I662" s="2">
        <v>2040.24</v>
      </c>
      <c r="J662" s="1">
        <v>42355</v>
      </c>
      <c r="K662">
        <v>455.84</v>
      </c>
      <c r="N662" s="1">
        <v>42351</v>
      </c>
      <c r="O662">
        <v>3.58</v>
      </c>
      <c r="S662" s="1">
        <v>42368</v>
      </c>
      <c r="T662" s="5">
        <v>2063.36</v>
      </c>
      <c r="U662" s="5">
        <v>424.7</v>
      </c>
      <c r="V662" s="5" t="s">
        <v>6</v>
      </c>
      <c r="W662" s="5">
        <v>3.4527000000000001</v>
      </c>
    </row>
    <row r="663" spans="1:23" x14ac:dyDescent="0.25">
      <c r="A663" s="1">
        <f t="shared" si="54"/>
        <v>42367</v>
      </c>
      <c r="B663" s="3">
        <f t="shared" si="50"/>
        <v>2078.36</v>
      </c>
      <c r="C663" s="3">
        <f t="shared" si="51"/>
        <v>431.85</v>
      </c>
      <c r="D663" s="3" t="str">
        <f t="shared" si="52"/>
        <v/>
      </c>
      <c r="E663" s="3">
        <f t="shared" si="53"/>
        <v>3.4881000000000002</v>
      </c>
      <c r="H663" s="1">
        <v>42073</v>
      </c>
      <c r="I663" s="2">
        <v>2044.16</v>
      </c>
      <c r="J663" s="1">
        <v>42354</v>
      </c>
      <c r="K663">
        <v>454.95</v>
      </c>
      <c r="N663" s="1">
        <v>42350</v>
      </c>
      <c r="O663">
        <v>3.6</v>
      </c>
      <c r="S663" s="1">
        <v>42367</v>
      </c>
      <c r="T663" s="5">
        <v>2078.36</v>
      </c>
      <c r="U663" s="5">
        <v>431.85</v>
      </c>
      <c r="V663" s="5" t="s">
        <v>6</v>
      </c>
      <c r="W663" s="5">
        <v>3.4881000000000002</v>
      </c>
    </row>
    <row r="664" spans="1:23" x14ac:dyDescent="0.25">
      <c r="A664" s="1">
        <f t="shared" si="54"/>
        <v>42366</v>
      </c>
      <c r="B664" s="3">
        <f t="shared" si="50"/>
        <v>2056.5</v>
      </c>
      <c r="C664" s="3">
        <f t="shared" si="51"/>
        <v>420.24</v>
      </c>
      <c r="D664" s="3" t="str">
        <f t="shared" si="52"/>
        <v/>
      </c>
      <c r="E664" s="3">
        <f t="shared" si="53"/>
        <v>3.464</v>
      </c>
      <c r="H664" s="1">
        <v>42072</v>
      </c>
      <c r="I664" s="2">
        <v>2079.4299999999998</v>
      </c>
      <c r="J664" s="1">
        <v>42353</v>
      </c>
      <c r="K664">
        <v>466.5</v>
      </c>
      <c r="N664" s="1">
        <v>42349</v>
      </c>
      <c r="O664">
        <v>3.8734999999999999</v>
      </c>
      <c r="S664" s="1">
        <v>42366</v>
      </c>
      <c r="T664" s="5">
        <v>2056.5</v>
      </c>
      <c r="U664" s="5">
        <v>420.24</v>
      </c>
      <c r="V664" s="5" t="s">
        <v>6</v>
      </c>
      <c r="W664" s="5">
        <v>3.464</v>
      </c>
    </row>
    <row r="665" spans="1:23" x14ac:dyDescent="0.25">
      <c r="A665" s="1">
        <f t="shared" si="54"/>
        <v>42365</v>
      </c>
      <c r="B665" s="3" t="str">
        <f t="shared" si="50"/>
        <v/>
      </c>
      <c r="C665" s="3">
        <f t="shared" si="51"/>
        <v>422.37</v>
      </c>
      <c r="D665" s="3" t="str">
        <f t="shared" si="52"/>
        <v/>
      </c>
      <c r="E665" s="3">
        <f t="shared" si="53"/>
        <v>3.4678</v>
      </c>
      <c r="H665" s="1">
        <v>42069</v>
      </c>
      <c r="I665" s="2">
        <v>2071.2600000000002</v>
      </c>
      <c r="J665" s="1">
        <v>42352</v>
      </c>
      <c r="K665">
        <v>442.59</v>
      </c>
      <c r="N665" s="1">
        <v>42348</v>
      </c>
      <c r="O665">
        <v>3.6598000000000002</v>
      </c>
      <c r="S665" s="1">
        <v>42365</v>
      </c>
      <c r="T665" s="5" t="s">
        <v>6</v>
      </c>
      <c r="U665" s="5">
        <v>422.37</v>
      </c>
      <c r="V665" s="5" t="s">
        <v>6</v>
      </c>
      <c r="W665" s="5">
        <v>3.4678</v>
      </c>
    </row>
    <row r="666" spans="1:23" x14ac:dyDescent="0.25">
      <c r="A666" s="1">
        <f t="shared" si="54"/>
        <v>42364</v>
      </c>
      <c r="B666" s="3" t="str">
        <f t="shared" si="50"/>
        <v/>
      </c>
      <c r="C666" s="3">
        <f t="shared" si="51"/>
        <v>416.51</v>
      </c>
      <c r="D666" s="3" t="str">
        <f t="shared" si="52"/>
        <v/>
      </c>
      <c r="E666" s="3">
        <f t="shared" si="53"/>
        <v>3.4449999999999998</v>
      </c>
      <c r="H666" s="1">
        <v>42068</v>
      </c>
      <c r="I666" s="2">
        <v>2101.04</v>
      </c>
      <c r="J666" s="1">
        <v>42351</v>
      </c>
      <c r="K666">
        <v>433</v>
      </c>
      <c r="N666" s="1">
        <v>42347</v>
      </c>
      <c r="O666">
        <v>3.6917</v>
      </c>
      <c r="S666" s="1">
        <v>42364</v>
      </c>
      <c r="T666" s="5" t="s">
        <v>6</v>
      </c>
      <c r="U666" s="5">
        <v>416.51</v>
      </c>
      <c r="V666" s="5" t="s">
        <v>6</v>
      </c>
      <c r="W666" s="5">
        <v>3.4449999999999998</v>
      </c>
    </row>
    <row r="667" spans="1:23" x14ac:dyDescent="0.25">
      <c r="A667" s="1">
        <f t="shared" si="54"/>
        <v>42363</v>
      </c>
      <c r="B667" s="3" t="str">
        <f t="shared" si="50"/>
        <v/>
      </c>
      <c r="C667" s="3">
        <f t="shared" si="51"/>
        <v>455.47</v>
      </c>
      <c r="D667" s="3" t="str">
        <f t="shared" si="52"/>
        <v/>
      </c>
      <c r="E667" s="3">
        <f t="shared" si="53"/>
        <v>3.6011000000000002</v>
      </c>
      <c r="H667" s="1">
        <v>42067</v>
      </c>
      <c r="I667" s="2">
        <v>2098.5300000000002</v>
      </c>
      <c r="J667" s="1">
        <v>42350</v>
      </c>
      <c r="K667">
        <v>435.67</v>
      </c>
      <c r="N667" s="1">
        <v>42346</v>
      </c>
      <c r="O667">
        <v>3.76</v>
      </c>
      <c r="S667" s="1">
        <v>42363</v>
      </c>
      <c r="T667" s="5" t="s">
        <v>6</v>
      </c>
      <c r="U667" s="5">
        <v>455.47</v>
      </c>
      <c r="V667" s="5" t="s">
        <v>6</v>
      </c>
      <c r="W667" s="5">
        <v>3.6011000000000002</v>
      </c>
    </row>
    <row r="668" spans="1:23" x14ac:dyDescent="0.25">
      <c r="A668" s="1">
        <f t="shared" si="54"/>
        <v>42362</v>
      </c>
      <c r="B668" s="3">
        <f t="shared" si="50"/>
        <v>2060.9899999999998</v>
      </c>
      <c r="C668" s="3">
        <f t="shared" si="51"/>
        <v>456.13</v>
      </c>
      <c r="D668" s="3" t="str">
        <f t="shared" si="52"/>
        <v/>
      </c>
      <c r="E668" s="3">
        <f t="shared" si="53"/>
        <v>3.6417999999999999</v>
      </c>
      <c r="H668" s="1">
        <v>42066</v>
      </c>
      <c r="I668" s="2">
        <v>2107.7800000000002</v>
      </c>
      <c r="J668" s="1">
        <v>42349</v>
      </c>
      <c r="K668">
        <v>456.28</v>
      </c>
      <c r="N668" s="1">
        <v>42345</v>
      </c>
      <c r="O668">
        <v>3.6539999999999999</v>
      </c>
      <c r="S668" s="1">
        <v>42362</v>
      </c>
      <c r="T668" s="5">
        <v>2060.9899999999998</v>
      </c>
      <c r="U668" s="5">
        <v>456.13</v>
      </c>
      <c r="V668" s="5" t="s">
        <v>6</v>
      </c>
      <c r="W668" s="5">
        <v>3.6417999999999999</v>
      </c>
    </row>
    <row r="669" spans="1:23" x14ac:dyDescent="0.25">
      <c r="A669" s="1">
        <f t="shared" si="54"/>
        <v>42361</v>
      </c>
      <c r="B669" s="3">
        <f t="shared" si="50"/>
        <v>2064.29</v>
      </c>
      <c r="C669" s="3">
        <f t="shared" si="51"/>
        <v>442.62</v>
      </c>
      <c r="D669" s="3" t="str">
        <f t="shared" si="52"/>
        <v/>
      </c>
      <c r="E669" s="3">
        <f t="shared" si="53"/>
        <v>3.5600999999999998</v>
      </c>
      <c r="H669" s="1">
        <v>42065</v>
      </c>
      <c r="I669" s="2">
        <v>2117.39</v>
      </c>
      <c r="J669" s="1">
        <v>42348</v>
      </c>
      <c r="K669">
        <v>414.94</v>
      </c>
      <c r="N669" s="1">
        <v>42344</v>
      </c>
      <c r="O669">
        <v>3.4399000000000002</v>
      </c>
      <c r="S669" s="1">
        <v>42361</v>
      </c>
      <c r="T669" s="5">
        <v>2064.29</v>
      </c>
      <c r="U669" s="5">
        <v>442.62</v>
      </c>
      <c r="V669" s="5" t="s">
        <v>6</v>
      </c>
      <c r="W669" s="5">
        <v>3.5600999999999998</v>
      </c>
    </row>
    <row r="670" spans="1:23" x14ac:dyDescent="0.25">
      <c r="A670" s="1">
        <f t="shared" si="54"/>
        <v>42360</v>
      </c>
      <c r="B670" s="3">
        <f t="shared" si="50"/>
        <v>2038.97</v>
      </c>
      <c r="C670" s="3">
        <f t="shared" si="51"/>
        <v>435.65</v>
      </c>
      <c r="D670" s="3" t="str">
        <f t="shared" si="52"/>
        <v/>
      </c>
      <c r="E670" s="3">
        <f t="shared" si="53"/>
        <v>3.4085000000000001</v>
      </c>
      <c r="H670" s="1">
        <v>42062</v>
      </c>
      <c r="I670" s="2">
        <v>2104.5</v>
      </c>
      <c r="J670" s="1">
        <v>42347</v>
      </c>
      <c r="K670">
        <v>418.73</v>
      </c>
      <c r="N670" s="1">
        <v>42343</v>
      </c>
      <c r="O670">
        <v>3.528</v>
      </c>
      <c r="S670" s="1">
        <v>42360</v>
      </c>
      <c r="T670" s="5">
        <v>2038.97</v>
      </c>
      <c r="U670" s="5">
        <v>435.65</v>
      </c>
      <c r="V670" s="5" t="s">
        <v>6</v>
      </c>
      <c r="W670" s="5">
        <v>3.4085000000000001</v>
      </c>
    </row>
    <row r="671" spans="1:23" x14ac:dyDescent="0.25">
      <c r="A671" s="1">
        <f t="shared" si="54"/>
        <v>42359</v>
      </c>
      <c r="B671" s="3">
        <f t="shared" si="50"/>
        <v>2021.15</v>
      </c>
      <c r="C671" s="3">
        <f t="shared" si="51"/>
        <v>437.93</v>
      </c>
      <c r="D671" s="3" t="str">
        <f t="shared" si="52"/>
        <v/>
      </c>
      <c r="E671" s="3">
        <f t="shared" si="53"/>
        <v>3.4060000000000001</v>
      </c>
      <c r="H671" s="1">
        <v>42061</v>
      </c>
      <c r="I671" s="2">
        <v>2110.7399999999998</v>
      </c>
      <c r="J671" s="1">
        <v>42346</v>
      </c>
      <c r="K671">
        <v>420.78</v>
      </c>
      <c r="N671" s="1">
        <v>42342</v>
      </c>
      <c r="O671">
        <v>3.335</v>
      </c>
      <c r="S671" s="1">
        <v>42359</v>
      </c>
      <c r="T671" s="5">
        <v>2021.15</v>
      </c>
      <c r="U671" s="5">
        <v>437.93</v>
      </c>
      <c r="V671" s="5" t="s">
        <v>6</v>
      </c>
      <c r="W671" s="5">
        <v>3.4060000000000001</v>
      </c>
    </row>
    <row r="672" spans="1:23" x14ac:dyDescent="0.25">
      <c r="A672" s="1">
        <f t="shared" si="54"/>
        <v>42358</v>
      </c>
      <c r="B672" s="3" t="str">
        <f t="shared" si="50"/>
        <v/>
      </c>
      <c r="C672" s="3">
        <f t="shared" si="51"/>
        <v>442.62</v>
      </c>
      <c r="D672" s="3" t="str">
        <f t="shared" si="52"/>
        <v/>
      </c>
      <c r="E672" s="3">
        <f t="shared" si="53"/>
        <v>3.5</v>
      </c>
      <c r="H672" s="1">
        <v>42060</v>
      </c>
      <c r="I672" s="2">
        <v>2113.86</v>
      </c>
      <c r="J672" s="1">
        <v>42345</v>
      </c>
      <c r="K672">
        <v>396.7</v>
      </c>
      <c r="N672" s="1">
        <v>42341</v>
      </c>
      <c r="O672">
        <v>3.3797999999999999</v>
      </c>
      <c r="S672" s="1">
        <v>42358</v>
      </c>
      <c r="T672" s="5" t="s">
        <v>6</v>
      </c>
      <c r="U672" s="5">
        <v>442.62</v>
      </c>
      <c r="V672" s="5" t="s">
        <v>6</v>
      </c>
      <c r="W672" s="5">
        <v>3.5</v>
      </c>
    </row>
    <row r="673" spans="1:23" x14ac:dyDescent="0.25">
      <c r="A673" s="1">
        <f t="shared" si="54"/>
        <v>42357</v>
      </c>
      <c r="B673" s="3" t="str">
        <f t="shared" si="50"/>
        <v/>
      </c>
      <c r="C673" s="3">
        <f t="shared" si="51"/>
        <v>462.46</v>
      </c>
      <c r="D673" s="3" t="str">
        <f t="shared" si="52"/>
        <v/>
      </c>
      <c r="E673" s="3">
        <f t="shared" si="53"/>
        <v>3.6997</v>
      </c>
      <c r="H673" s="1">
        <v>42059</v>
      </c>
      <c r="I673" s="2">
        <v>2115.48</v>
      </c>
      <c r="J673" s="1">
        <v>42344</v>
      </c>
      <c r="K673">
        <v>390.6</v>
      </c>
      <c r="N673" s="1">
        <v>42340</v>
      </c>
      <c r="O673">
        <v>3.33</v>
      </c>
      <c r="S673" s="1">
        <v>42357</v>
      </c>
      <c r="T673" s="5" t="s">
        <v>6</v>
      </c>
      <c r="U673" s="5">
        <v>462.46</v>
      </c>
      <c r="V673" s="5" t="s">
        <v>6</v>
      </c>
      <c r="W673" s="5">
        <v>3.6997</v>
      </c>
    </row>
    <row r="674" spans="1:23" x14ac:dyDescent="0.25">
      <c r="A674" s="1">
        <f t="shared" si="54"/>
        <v>42356</v>
      </c>
      <c r="B674" s="3">
        <f t="shared" si="50"/>
        <v>2005.55</v>
      </c>
      <c r="C674" s="3">
        <f t="shared" si="51"/>
        <v>463.52</v>
      </c>
      <c r="D674" s="3" t="str">
        <f t="shared" si="52"/>
        <v/>
      </c>
      <c r="E674" s="3">
        <f t="shared" si="53"/>
        <v>3.7201</v>
      </c>
      <c r="H674" s="1">
        <v>42058</v>
      </c>
      <c r="I674" s="2">
        <v>2109.66</v>
      </c>
      <c r="J674" s="1">
        <v>42343</v>
      </c>
      <c r="K674">
        <v>390</v>
      </c>
      <c r="N674" s="1">
        <v>42339</v>
      </c>
      <c r="O674">
        <v>3.4312</v>
      </c>
      <c r="S674" s="1">
        <v>42356</v>
      </c>
      <c r="T674" s="5">
        <v>2005.55</v>
      </c>
      <c r="U674" s="5">
        <v>463.52</v>
      </c>
      <c r="V674" s="5" t="s">
        <v>6</v>
      </c>
      <c r="W674" s="5">
        <v>3.7201</v>
      </c>
    </row>
    <row r="675" spans="1:23" x14ac:dyDescent="0.25">
      <c r="A675" s="1">
        <f t="shared" si="54"/>
        <v>42355</v>
      </c>
      <c r="B675" s="3">
        <f t="shared" si="50"/>
        <v>2041.89</v>
      </c>
      <c r="C675" s="3">
        <f t="shared" si="51"/>
        <v>455.84</v>
      </c>
      <c r="D675" s="3" t="str">
        <f t="shared" si="52"/>
        <v/>
      </c>
      <c r="E675" s="3">
        <f t="shared" si="53"/>
        <v>3.6949999999999998</v>
      </c>
      <c r="H675" s="1">
        <v>42055</v>
      </c>
      <c r="I675" s="2">
        <v>2110.3000000000002</v>
      </c>
      <c r="J675" s="1">
        <v>42342</v>
      </c>
      <c r="K675">
        <v>363.17</v>
      </c>
      <c r="N675" s="1">
        <v>42338</v>
      </c>
      <c r="O675">
        <v>3.6255000000000002</v>
      </c>
      <c r="S675" s="1">
        <v>42355</v>
      </c>
      <c r="T675" s="5">
        <v>2041.89</v>
      </c>
      <c r="U675" s="5">
        <v>455.84</v>
      </c>
      <c r="V675" s="5" t="s">
        <v>6</v>
      </c>
      <c r="W675" s="5">
        <v>3.6949999999999998</v>
      </c>
    </row>
    <row r="676" spans="1:23" x14ac:dyDescent="0.25">
      <c r="A676" s="1">
        <f t="shared" si="54"/>
        <v>42354</v>
      </c>
      <c r="B676" s="3">
        <f t="shared" si="50"/>
        <v>2073.0700000000002</v>
      </c>
      <c r="C676" s="3">
        <f t="shared" si="51"/>
        <v>454.95</v>
      </c>
      <c r="D676" s="3" t="str">
        <f t="shared" si="52"/>
        <v/>
      </c>
      <c r="E676" s="3">
        <f t="shared" si="53"/>
        <v>3.6806999999999999</v>
      </c>
      <c r="H676" s="1">
        <v>42054</v>
      </c>
      <c r="I676" s="2">
        <v>2097.4499999999998</v>
      </c>
      <c r="J676" s="1">
        <v>42341</v>
      </c>
      <c r="K676">
        <v>360.73</v>
      </c>
      <c r="N676" s="1">
        <v>42337</v>
      </c>
      <c r="O676">
        <v>3.7</v>
      </c>
      <c r="S676" s="1">
        <v>42354</v>
      </c>
      <c r="T676" s="5">
        <v>2073.0700000000002</v>
      </c>
      <c r="U676" s="5">
        <v>454.95</v>
      </c>
      <c r="V676" s="5" t="s">
        <v>6</v>
      </c>
      <c r="W676" s="5">
        <v>3.6806999999999999</v>
      </c>
    </row>
    <row r="677" spans="1:23" x14ac:dyDescent="0.25">
      <c r="A677" s="1">
        <f t="shared" si="54"/>
        <v>42353</v>
      </c>
      <c r="B677" s="3">
        <f t="shared" si="50"/>
        <v>2043.41</v>
      </c>
      <c r="C677" s="3">
        <f t="shared" si="51"/>
        <v>466.5</v>
      </c>
      <c r="D677" s="3" t="str">
        <f t="shared" si="52"/>
        <v/>
      </c>
      <c r="E677" s="3">
        <f t="shared" si="53"/>
        <v>3.7875000000000001</v>
      </c>
      <c r="H677" s="1">
        <v>42053</v>
      </c>
      <c r="I677" s="2">
        <v>2099.6799999999998</v>
      </c>
      <c r="J677" s="1">
        <v>42340</v>
      </c>
      <c r="K677">
        <v>359.14</v>
      </c>
      <c r="N677" s="1">
        <v>42336</v>
      </c>
      <c r="O677">
        <v>3.5459999999999998</v>
      </c>
      <c r="S677" s="1">
        <v>42353</v>
      </c>
      <c r="T677" s="5">
        <v>2043.41</v>
      </c>
      <c r="U677" s="5">
        <v>466.5</v>
      </c>
      <c r="V677" s="5" t="s">
        <v>6</v>
      </c>
      <c r="W677" s="5">
        <v>3.7875000000000001</v>
      </c>
    </row>
    <row r="678" spans="1:23" x14ac:dyDescent="0.25">
      <c r="A678" s="1">
        <f t="shared" si="54"/>
        <v>42352</v>
      </c>
      <c r="B678" s="3">
        <f t="shared" si="50"/>
        <v>2021.94</v>
      </c>
      <c r="C678" s="3">
        <f t="shared" si="51"/>
        <v>442.59</v>
      </c>
      <c r="D678" s="3" t="str">
        <f t="shared" si="52"/>
        <v/>
      </c>
      <c r="E678" s="3">
        <f t="shared" si="53"/>
        <v>3.5878999999999999</v>
      </c>
      <c r="H678" s="1">
        <v>42052</v>
      </c>
      <c r="I678" s="2">
        <v>2100.34</v>
      </c>
      <c r="J678" s="1">
        <v>42339</v>
      </c>
      <c r="K678">
        <v>362.68</v>
      </c>
      <c r="N678" s="1">
        <v>42335</v>
      </c>
      <c r="O678">
        <v>3.605</v>
      </c>
      <c r="S678" s="1">
        <v>42352</v>
      </c>
      <c r="T678" s="5">
        <v>2021.94</v>
      </c>
      <c r="U678" s="5">
        <v>442.59</v>
      </c>
      <c r="V678" s="5" t="s">
        <v>6</v>
      </c>
      <c r="W678" s="5">
        <v>3.5878999999999999</v>
      </c>
    </row>
    <row r="679" spans="1:23" x14ac:dyDescent="0.25">
      <c r="A679" s="1">
        <f t="shared" si="54"/>
        <v>42351</v>
      </c>
      <c r="B679" s="3" t="str">
        <f t="shared" si="50"/>
        <v/>
      </c>
      <c r="C679" s="3">
        <f t="shared" si="51"/>
        <v>433</v>
      </c>
      <c r="D679" s="3" t="str">
        <f t="shared" si="52"/>
        <v/>
      </c>
      <c r="E679" s="3">
        <f t="shared" si="53"/>
        <v>3.58</v>
      </c>
      <c r="H679" s="1">
        <v>42048</v>
      </c>
      <c r="I679" s="2">
        <v>2096.9899999999998</v>
      </c>
      <c r="J679" s="1">
        <v>42338</v>
      </c>
      <c r="K679">
        <v>376.88</v>
      </c>
      <c r="N679" s="1">
        <v>42334</v>
      </c>
      <c r="O679">
        <v>3.6444000000000001</v>
      </c>
      <c r="S679" s="1">
        <v>42351</v>
      </c>
      <c r="T679" s="5" t="s">
        <v>6</v>
      </c>
      <c r="U679" s="5">
        <v>433</v>
      </c>
      <c r="V679" s="5" t="s">
        <v>6</v>
      </c>
      <c r="W679" s="5">
        <v>3.58</v>
      </c>
    </row>
    <row r="680" spans="1:23" x14ac:dyDescent="0.25">
      <c r="A680" s="1">
        <f t="shared" si="54"/>
        <v>42350</v>
      </c>
      <c r="B680" s="3" t="str">
        <f t="shared" si="50"/>
        <v/>
      </c>
      <c r="C680" s="3">
        <f t="shared" si="51"/>
        <v>435.67</v>
      </c>
      <c r="D680" s="3" t="str">
        <f t="shared" si="52"/>
        <v/>
      </c>
      <c r="E680" s="3">
        <f t="shared" si="53"/>
        <v>3.6</v>
      </c>
      <c r="H680" s="1">
        <v>42047</v>
      </c>
      <c r="I680" s="2">
        <v>2088.48</v>
      </c>
      <c r="J680" s="1">
        <v>42337</v>
      </c>
      <c r="K680">
        <v>373.29</v>
      </c>
      <c r="N680" s="1">
        <v>42333</v>
      </c>
      <c r="O680">
        <v>3.3494000000000002</v>
      </c>
      <c r="S680" s="1">
        <v>42350</v>
      </c>
      <c r="T680" s="5" t="s">
        <v>6</v>
      </c>
      <c r="U680" s="5">
        <v>435.67</v>
      </c>
      <c r="V680" s="5" t="s">
        <v>6</v>
      </c>
      <c r="W680" s="5">
        <v>3.6</v>
      </c>
    </row>
    <row r="681" spans="1:23" x14ac:dyDescent="0.25">
      <c r="A681" s="1">
        <f t="shared" si="54"/>
        <v>42349</v>
      </c>
      <c r="B681" s="3">
        <f t="shared" si="50"/>
        <v>2012.37</v>
      </c>
      <c r="C681" s="3">
        <f t="shared" si="51"/>
        <v>456.28</v>
      </c>
      <c r="D681" s="3" t="str">
        <f t="shared" si="52"/>
        <v/>
      </c>
      <c r="E681" s="3">
        <f t="shared" si="53"/>
        <v>3.8734999999999999</v>
      </c>
      <c r="H681" s="1">
        <v>42046</v>
      </c>
      <c r="I681" s="2">
        <v>2068.5300000000002</v>
      </c>
      <c r="J681" s="1">
        <v>42336</v>
      </c>
      <c r="K681">
        <v>358.71</v>
      </c>
      <c r="N681" s="1">
        <v>42332</v>
      </c>
      <c r="O681">
        <v>3.1017999999999999</v>
      </c>
      <c r="S681" s="1">
        <v>42349</v>
      </c>
      <c r="T681" s="5">
        <v>2012.37</v>
      </c>
      <c r="U681" s="5">
        <v>456.28</v>
      </c>
      <c r="V681" s="5" t="s">
        <v>6</v>
      </c>
      <c r="W681" s="5">
        <v>3.8734999999999999</v>
      </c>
    </row>
    <row r="682" spans="1:23" x14ac:dyDescent="0.25">
      <c r="A682" s="1">
        <f t="shared" si="54"/>
        <v>42348</v>
      </c>
      <c r="B682" s="3">
        <f t="shared" si="50"/>
        <v>2052.23</v>
      </c>
      <c r="C682" s="3">
        <f t="shared" si="51"/>
        <v>414.94</v>
      </c>
      <c r="D682" s="3" t="str">
        <f t="shared" si="52"/>
        <v/>
      </c>
      <c r="E682" s="3">
        <f t="shared" si="53"/>
        <v>3.6598000000000002</v>
      </c>
      <c r="H682" s="1">
        <v>42045</v>
      </c>
      <c r="I682" s="2">
        <v>2068.59</v>
      </c>
      <c r="J682" s="1">
        <v>42335</v>
      </c>
      <c r="K682">
        <v>358.9</v>
      </c>
      <c r="N682" s="1">
        <v>42331</v>
      </c>
      <c r="O682">
        <v>3.1539999999999999</v>
      </c>
      <c r="S682" s="1">
        <v>42348</v>
      </c>
      <c r="T682" s="5">
        <v>2052.23</v>
      </c>
      <c r="U682" s="5">
        <v>414.94</v>
      </c>
      <c r="V682" s="5" t="s">
        <v>6</v>
      </c>
      <c r="W682" s="5">
        <v>3.6598000000000002</v>
      </c>
    </row>
    <row r="683" spans="1:23" x14ac:dyDescent="0.25">
      <c r="A683" s="1">
        <f t="shared" si="54"/>
        <v>42347</v>
      </c>
      <c r="B683" s="3">
        <f t="shared" si="50"/>
        <v>2047.62</v>
      </c>
      <c r="C683" s="3">
        <f t="shared" si="51"/>
        <v>418.73</v>
      </c>
      <c r="D683" s="3" t="str">
        <f t="shared" si="52"/>
        <v/>
      </c>
      <c r="E683" s="3">
        <f t="shared" si="53"/>
        <v>3.6917</v>
      </c>
      <c r="H683" s="1">
        <v>42044</v>
      </c>
      <c r="I683" s="2">
        <v>2046.74</v>
      </c>
      <c r="J683" s="1">
        <v>42334</v>
      </c>
      <c r="K683">
        <v>353.99</v>
      </c>
      <c r="N683" s="1">
        <v>42330</v>
      </c>
      <c r="O683">
        <v>3.1261999999999999</v>
      </c>
      <c r="S683" s="1">
        <v>42347</v>
      </c>
      <c r="T683" s="5">
        <v>2047.62</v>
      </c>
      <c r="U683" s="5">
        <v>418.73</v>
      </c>
      <c r="V683" s="5" t="s">
        <v>6</v>
      </c>
      <c r="W683" s="5">
        <v>3.6917</v>
      </c>
    </row>
    <row r="684" spans="1:23" x14ac:dyDescent="0.25">
      <c r="A684" s="1">
        <f t="shared" si="54"/>
        <v>42346</v>
      </c>
      <c r="B684" s="3">
        <f t="shared" si="50"/>
        <v>2063.59</v>
      </c>
      <c r="C684" s="3">
        <f t="shared" si="51"/>
        <v>420.78</v>
      </c>
      <c r="D684" s="3" t="str">
        <f t="shared" si="52"/>
        <v/>
      </c>
      <c r="E684" s="3">
        <f t="shared" si="53"/>
        <v>3.76</v>
      </c>
      <c r="H684" s="1">
        <v>42041</v>
      </c>
      <c r="I684" s="2">
        <v>2055.4699999999998</v>
      </c>
      <c r="J684" s="1">
        <v>42333</v>
      </c>
      <c r="K684">
        <v>329.85</v>
      </c>
      <c r="N684" s="1">
        <v>42329</v>
      </c>
      <c r="O684">
        <v>3.1560000000000001</v>
      </c>
      <c r="S684" s="1">
        <v>42346</v>
      </c>
      <c r="T684" s="5">
        <v>2063.59</v>
      </c>
      <c r="U684" s="5">
        <v>420.78</v>
      </c>
      <c r="V684" s="5" t="s">
        <v>6</v>
      </c>
      <c r="W684" s="5">
        <v>3.76</v>
      </c>
    </row>
    <row r="685" spans="1:23" x14ac:dyDescent="0.25">
      <c r="A685" s="1">
        <f t="shared" si="54"/>
        <v>42345</v>
      </c>
      <c r="B685" s="3">
        <f t="shared" si="50"/>
        <v>2077.0700000000002</v>
      </c>
      <c r="C685" s="3">
        <f t="shared" si="51"/>
        <v>396.7</v>
      </c>
      <c r="D685" s="3" t="str">
        <f t="shared" si="52"/>
        <v/>
      </c>
      <c r="E685" s="3">
        <f t="shared" si="53"/>
        <v>3.6539999999999999</v>
      </c>
      <c r="H685" s="1">
        <v>42040</v>
      </c>
      <c r="I685" s="2">
        <v>2062.52</v>
      </c>
      <c r="J685" s="1">
        <v>42332</v>
      </c>
      <c r="K685">
        <v>320.10000000000002</v>
      </c>
      <c r="N685" s="1">
        <v>42328</v>
      </c>
      <c r="O685">
        <v>3.1309999999999998</v>
      </c>
      <c r="S685" s="1">
        <v>42345</v>
      </c>
      <c r="T685" s="5">
        <v>2077.0700000000002</v>
      </c>
      <c r="U685" s="5">
        <v>396.7</v>
      </c>
      <c r="V685" s="5" t="s">
        <v>6</v>
      </c>
      <c r="W685" s="5">
        <v>3.6539999999999999</v>
      </c>
    </row>
    <row r="686" spans="1:23" x14ac:dyDescent="0.25">
      <c r="A686" s="1">
        <f t="shared" si="54"/>
        <v>42344</v>
      </c>
      <c r="B686" s="3" t="str">
        <f t="shared" si="50"/>
        <v/>
      </c>
      <c r="C686" s="3">
        <f t="shared" si="51"/>
        <v>390.6</v>
      </c>
      <c r="D686" s="3" t="str">
        <f t="shared" si="52"/>
        <v/>
      </c>
      <c r="E686" s="3">
        <f t="shared" si="53"/>
        <v>3.4399000000000002</v>
      </c>
      <c r="H686" s="1">
        <v>42039</v>
      </c>
      <c r="I686" s="2">
        <v>2041.51</v>
      </c>
      <c r="J686" s="1">
        <v>42331</v>
      </c>
      <c r="K686">
        <v>323.63</v>
      </c>
      <c r="N686" s="1">
        <v>42327</v>
      </c>
      <c r="O686">
        <v>3.14</v>
      </c>
      <c r="S686" s="1">
        <v>42344</v>
      </c>
      <c r="T686" s="5" t="s">
        <v>6</v>
      </c>
      <c r="U686" s="5">
        <v>390.6</v>
      </c>
      <c r="V686" s="5" t="s">
        <v>6</v>
      </c>
      <c r="W686" s="5">
        <v>3.4399000000000002</v>
      </c>
    </row>
    <row r="687" spans="1:23" x14ac:dyDescent="0.25">
      <c r="A687" s="1">
        <f t="shared" si="54"/>
        <v>42343</v>
      </c>
      <c r="B687" s="3" t="str">
        <f t="shared" si="50"/>
        <v/>
      </c>
      <c r="C687" s="3">
        <f t="shared" si="51"/>
        <v>390</v>
      </c>
      <c r="D687" s="3" t="str">
        <f t="shared" si="52"/>
        <v/>
      </c>
      <c r="E687" s="3">
        <f t="shared" si="53"/>
        <v>3.528</v>
      </c>
      <c r="H687" s="1">
        <v>42038</v>
      </c>
      <c r="I687" s="2">
        <v>2050.0300000000002</v>
      </c>
      <c r="J687" s="1">
        <v>42330</v>
      </c>
      <c r="K687">
        <v>324.66000000000003</v>
      </c>
      <c r="N687" s="1">
        <v>42326</v>
      </c>
      <c r="O687">
        <v>3.1819999999999999</v>
      </c>
      <c r="S687" s="1">
        <v>42343</v>
      </c>
      <c r="T687" s="5" t="s">
        <v>6</v>
      </c>
      <c r="U687" s="5">
        <v>390</v>
      </c>
      <c r="V687" s="5" t="s">
        <v>6</v>
      </c>
      <c r="W687" s="5">
        <v>3.528</v>
      </c>
    </row>
    <row r="688" spans="1:23" x14ac:dyDescent="0.25">
      <c r="A688" s="1">
        <f t="shared" si="54"/>
        <v>42342</v>
      </c>
      <c r="B688" s="3">
        <f t="shared" si="50"/>
        <v>2091.69</v>
      </c>
      <c r="C688" s="3">
        <f t="shared" si="51"/>
        <v>363.17</v>
      </c>
      <c r="D688" s="3" t="str">
        <f t="shared" si="52"/>
        <v/>
      </c>
      <c r="E688" s="3">
        <f t="shared" si="53"/>
        <v>3.335</v>
      </c>
      <c r="H688" s="1">
        <v>42037</v>
      </c>
      <c r="I688" s="2">
        <v>2020.85</v>
      </c>
      <c r="J688" s="1">
        <v>42329</v>
      </c>
      <c r="K688">
        <v>327.55</v>
      </c>
      <c r="N688" s="1">
        <v>42325</v>
      </c>
      <c r="O688">
        <v>3.226</v>
      </c>
      <c r="S688" s="1">
        <v>42342</v>
      </c>
      <c r="T688" s="5">
        <v>2091.69</v>
      </c>
      <c r="U688" s="5">
        <v>363.17</v>
      </c>
      <c r="V688" s="5" t="s">
        <v>6</v>
      </c>
      <c r="W688" s="5">
        <v>3.335</v>
      </c>
    </row>
    <row r="689" spans="1:23" x14ac:dyDescent="0.25">
      <c r="A689" s="1">
        <f t="shared" si="54"/>
        <v>42341</v>
      </c>
      <c r="B689" s="3">
        <f t="shared" si="50"/>
        <v>2049.62</v>
      </c>
      <c r="C689" s="3">
        <f t="shared" si="51"/>
        <v>360.73</v>
      </c>
      <c r="D689" s="3" t="str">
        <f t="shared" si="52"/>
        <v/>
      </c>
      <c r="E689" s="3">
        <f t="shared" si="53"/>
        <v>3.3797999999999999</v>
      </c>
      <c r="H689" s="1">
        <v>42034</v>
      </c>
      <c r="I689" s="2">
        <v>1994.99</v>
      </c>
      <c r="J689" s="1">
        <v>42328</v>
      </c>
      <c r="K689">
        <v>322.2</v>
      </c>
      <c r="N689" s="1">
        <v>42324</v>
      </c>
      <c r="O689">
        <v>3.1974</v>
      </c>
      <c r="S689" s="1">
        <v>42341</v>
      </c>
      <c r="T689" s="5">
        <v>2049.62</v>
      </c>
      <c r="U689" s="5">
        <v>360.73</v>
      </c>
      <c r="V689" s="5" t="s">
        <v>6</v>
      </c>
      <c r="W689" s="5">
        <v>3.3797999999999999</v>
      </c>
    </row>
    <row r="690" spans="1:23" x14ac:dyDescent="0.25">
      <c r="A690" s="1">
        <f t="shared" si="54"/>
        <v>42340</v>
      </c>
      <c r="B690" s="3">
        <f t="shared" si="50"/>
        <v>2079.5100000000002</v>
      </c>
      <c r="C690" s="3">
        <f t="shared" si="51"/>
        <v>359.14</v>
      </c>
      <c r="D690" s="3" t="str">
        <f t="shared" si="52"/>
        <v/>
      </c>
      <c r="E690" s="3">
        <f t="shared" si="53"/>
        <v>3.33</v>
      </c>
      <c r="H690" s="1">
        <v>42033</v>
      </c>
      <c r="I690" s="2">
        <v>2021.25</v>
      </c>
      <c r="J690" s="1">
        <v>42327</v>
      </c>
      <c r="K690">
        <v>326.5</v>
      </c>
      <c r="N690" s="1">
        <v>42323</v>
      </c>
      <c r="O690">
        <v>3.0739999999999998</v>
      </c>
      <c r="S690" s="1">
        <v>42340</v>
      </c>
      <c r="T690" s="5">
        <v>2079.5100000000002</v>
      </c>
      <c r="U690" s="5">
        <v>359.14</v>
      </c>
      <c r="V690" s="5" t="s">
        <v>6</v>
      </c>
      <c r="W690" s="5">
        <v>3.33</v>
      </c>
    </row>
    <row r="691" spans="1:23" x14ac:dyDescent="0.25">
      <c r="A691" s="1">
        <f t="shared" si="54"/>
        <v>42339</v>
      </c>
      <c r="B691" s="3">
        <f t="shared" si="50"/>
        <v>2102.63</v>
      </c>
      <c r="C691" s="3">
        <f t="shared" si="51"/>
        <v>362.68</v>
      </c>
      <c r="D691" s="3" t="str">
        <f t="shared" si="52"/>
        <v/>
      </c>
      <c r="E691" s="3">
        <f t="shared" si="53"/>
        <v>3.4312</v>
      </c>
      <c r="H691" s="1">
        <v>42032</v>
      </c>
      <c r="I691" s="2">
        <v>2002.16</v>
      </c>
      <c r="J691" s="1">
        <v>42326</v>
      </c>
      <c r="K691">
        <v>335.95</v>
      </c>
      <c r="N691" s="1">
        <v>42322</v>
      </c>
      <c r="O691">
        <v>3.2299000000000002</v>
      </c>
      <c r="S691" s="1">
        <v>42339</v>
      </c>
      <c r="T691" s="5">
        <v>2102.63</v>
      </c>
      <c r="U691" s="5">
        <v>362.68</v>
      </c>
      <c r="V691" s="5" t="s">
        <v>6</v>
      </c>
      <c r="W691" s="5">
        <v>3.4312</v>
      </c>
    </row>
    <row r="692" spans="1:23" x14ac:dyDescent="0.25">
      <c r="A692" s="1">
        <f t="shared" si="54"/>
        <v>42338</v>
      </c>
      <c r="B692" s="3">
        <f t="shared" si="50"/>
        <v>2080.41</v>
      </c>
      <c r="C692" s="3">
        <f t="shared" si="51"/>
        <v>376.88</v>
      </c>
      <c r="D692" s="3" t="str">
        <f t="shared" si="52"/>
        <v/>
      </c>
      <c r="E692" s="3">
        <f t="shared" si="53"/>
        <v>3.6255000000000002</v>
      </c>
      <c r="H692" s="1">
        <v>42031</v>
      </c>
      <c r="I692" s="2">
        <v>2029.55</v>
      </c>
      <c r="J692" s="1">
        <v>42325</v>
      </c>
      <c r="K692">
        <v>336.29</v>
      </c>
      <c r="N692" s="1">
        <v>42321</v>
      </c>
      <c r="O692">
        <v>3.2176999999999998</v>
      </c>
      <c r="S692" s="1">
        <v>42338</v>
      </c>
      <c r="T692" s="5">
        <v>2080.41</v>
      </c>
      <c r="U692" s="5">
        <v>376.88</v>
      </c>
      <c r="V692" s="5" t="s">
        <v>6</v>
      </c>
      <c r="W692" s="5">
        <v>3.6255000000000002</v>
      </c>
    </row>
    <row r="693" spans="1:23" x14ac:dyDescent="0.25">
      <c r="A693" s="1">
        <f t="shared" si="54"/>
        <v>42337</v>
      </c>
      <c r="B693" s="3" t="str">
        <f t="shared" si="50"/>
        <v/>
      </c>
      <c r="C693" s="3">
        <f t="shared" si="51"/>
        <v>373.29</v>
      </c>
      <c r="D693" s="3" t="str">
        <f t="shared" si="52"/>
        <v/>
      </c>
      <c r="E693" s="3">
        <f t="shared" si="53"/>
        <v>3.7</v>
      </c>
      <c r="H693" s="1">
        <v>42030</v>
      </c>
      <c r="I693" s="2">
        <v>2057.09</v>
      </c>
      <c r="J693" s="1">
        <v>42324</v>
      </c>
      <c r="K693">
        <v>332.14</v>
      </c>
      <c r="N693" s="1">
        <v>42320</v>
      </c>
      <c r="O693">
        <v>3.3</v>
      </c>
      <c r="S693" s="1">
        <v>42337</v>
      </c>
      <c r="T693" s="5" t="s">
        <v>6</v>
      </c>
      <c r="U693" s="5">
        <v>373.29</v>
      </c>
      <c r="V693" s="5" t="s">
        <v>6</v>
      </c>
      <c r="W693" s="5">
        <v>3.7</v>
      </c>
    </row>
    <row r="694" spans="1:23" x14ac:dyDescent="0.25">
      <c r="A694" s="1">
        <f t="shared" si="54"/>
        <v>42336</v>
      </c>
      <c r="B694" s="3" t="str">
        <f t="shared" si="50"/>
        <v/>
      </c>
      <c r="C694" s="3">
        <f t="shared" si="51"/>
        <v>358.71</v>
      </c>
      <c r="D694" s="3" t="str">
        <f t="shared" si="52"/>
        <v/>
      </c>
      <c r="E694" s="3">
        <f t="shared" si="53"/>
        <v>3.5459999999999998</v>
      </c>
      <c r="H694" s="1">
        <v>42027</v>
      </c>
      <c r="I694" s="2">
        <v>2051.8200000000002</v>
      </c>
      <c r="J694" s="1">
        <v>42323</v>
      </c>
      <c r="K694">
        <v>321.07</v>
      </c>
      <c r="N694" s="1">
        <v>42319</v>
      </c>
      <c r="O694">
        <v>2.9849999999999999</v>
      </c>
      <c r="S694" s="1">
        <v>42336</v>
      </c>
      <c r="T694" s="5" t="s">
        <v>6</v>
      </c>
      <c r="U694" s="5">
        <v>358.71</v>
      </c>
      <c r="V694" s="5" t="s">
        <v>6</v>
      </c>
      <c r="W694" s="5">
        <v>3.5459999999999998</v>
      </c>
    </row>
    <row r="695" spans="1:23" x14ac:dyDescent="0.25">
      <c r="A695" s="1">
        <f t="shared" si="54"/>
        <v>42335</v>
      </c>
      <c r="B695" s="3">
        <f t="shared" si="50"/>
        <v>2090.11</v>
      </c>
      <c r="C695" s="3">
        <f t="shared" si="51"/>
        <v>358.9</v>
      </c>
      <c r="D695" s="3" t="str">
        <f t="shared" si="52"/>
        <v/>
      </c>
      <c r="E695" s="3">
        <f t="shared" si="53"/>
        <v>3.605</v>
      </c>
      <c r="H695" s="1">
        <v>42026</v>
      </c>
      <c r="I695" s="2">
        <v>2063.15</v>
      </c>
      <c r="J695" s="1">
        <v>42322</v>
      </c>
      <c r="K695">
        <v>333.4</v>
      </c>
      <c r="N695" s="1">
        <v>42318</v>
      </c>
      <c r="O695">
        <v>3.0998999999999999</v>
      </c>
      <c r="S695" s="1">
        <v>42335</v>
      </c>
      <c r="T695" s="5">
        <v>2090.11</v>
      </c>
      <c r="U695" s="5">
        <v>358.9</v>
      </c>
      <c r="V695" s="5" t="s">
        <v>6</v>
      </c>
      <c r="W695" s="5">
        <v>3.605</v>
      </c>
    </row>
    <row r="696" spans="1:23" x14ac:dyDescent="0.25">
      <c r="A696" s="1">
        <f t="shared" si="54"/>
        <v>42334</v>
      </c>
      <c r="B696" s="3" t="str">
        <f t="shared" si="50"/>
        <v/>
      </c>
      <c r="C696" s="3">
        <f t="shared" si="51"/>
        <v>353.99</v>
      </c>
      <c r="D696" s="3" t="str">
        <f t="shared" si="52"/>
        <v/>
      </c>
      <c r="E696" s="3">
        <f t="shared" si="53"/>
        <v>3.6444000000000001</v>
      </c>
      <c r="H696" s="1">
        <v>42025</v>
      </c>
      <c r="I696" s="2">
        <v>2032.12</v>
      </c>
      <c r="J696" s="1">
        <v>42321</v>
      </c>
      <c r="K696">
        <v>338.54</v>
      </c>
      <c r="N696" s="1">
        <v>42317</v>
      </c>
      <c r="O696">
        <v>3.4222999999999999</v>
      </c>
      <c r="S696" s="1">
        <v>42334</v>
      </c>
      <c r="T696" s="5" t="s">
        <v>6</v>
      </c>
      <c r="U696" s="5">
        <v>353.99</v>
      </c>
      <c r="V696" s="5" t="s">
        <v>6</v>
      </c>
      <c r="W696" s="5">
        <v>3.6444000000000001</v>
      </c>
    </row>
    <row r="697" spans="1:23" x14ac:dyDescent="0.25">
      <c r="A697" s="1">
        <f t="shared" si="54"/>
        <v>42333</v>
      </c>
      <c r="B697" s="3">
        <f t="shared" si="50"/>
        <v>2088.87</v>
      </c>
      <c r="C697" s="3">
        <f t="shared" si="51"/>
        <v>329.85</v>
      </c>
      <c r="D697" s="3" t="str">
        <f t="shared" si="52"/>
        <v/>
      </c>
      <c r="E697" s="3">
        <f t="shared" si="53"/>
        <v>3.3494000000000002</v>
      </c>
      <c r="H697" s="1">
        <v>42024</v>
      </c>
      <c r="I697" s="2">
        <v>2022.55</v>
      </c>
      <c r="J697" s="1">
        <v>42320</v>
      </c>
      <c r="K697">
        <v>336.57</v>
      </c>
      <c r="N697" s="1">
        <v>42316</v>
      </c>
      <c r="O697">
        <v>3.3792</v>
      </c>
      <c r="S697" s="1">
        <v>42333</v>
      </c>
      <c r="T697" s="5">
        <v>2088.87</v>
      </c>
      <c r="U697" s="5">
        <v>329.85</v>
      </c>
      <c r="V697" s="5" t="s">
        <v>6</v>
      </c>
      <c r="W697" s="5">
        <v>3.3494000000000002</v>
      </c>
    </row>
    <row r="698" spans="1:23" x14ac:dyDescent="0.25">
      <c r="A698" s="1">
        <f t="shared" si="54"/>
        <v>42332</v>
      </c>
      <c r="B698" s="3">
        <f t="shared" si="50"/>
        <v>2089.14</v>
      </c>
      <c r="C698" s="3">
        <f t="shared" si="51"/>
        <v>320.10000000000002</v>
      </c>
      <c r="D698" s="3" t="str">
        <f t="shared" si="52"/>
        <v/>
      </c>
      <c r="E698" s="3">
        <f t="shared" si="53"/>
        <v>3.1017999999999999</v>
      </c>
      <c r="H698" s="1">
        <v>42020</v>
      </c>
      <c r="I698" s="2">
        <v>2019.42</v>
      </c>
      <c r="J698" s="1">
        <v>42319</v>
      </c>
      <c r="K698">
        <v>314</v>
      </c>
      <c r="N698" s="1">
        <v>42315</v>
      </c>
      <c r="O698">
        <v>3.532</v>
      </c>
      <c r="S698" s="1">
        <v>42332</v>
      </c>
      <c r="T698" s="5">
        <v>2089.14</v>
      </c>
      <c r="U698" s="5">
        <v>320.10000000000002</v>
      </c>
      <c r="V698" s="5" t="s">
        <v>6</v>
      </c>
      <c r="W698" s="5">
        <v>3.1017999999999999</v>
      </c>
    </row>
    <row r="699" spans="1:23" x14ac:dyDescent="0.25">
      <c r="A699" s="1">
        <f t="shared" si="54"/>
        <v>42331</v>
      </c>
      <c r="B699" s="3">
        <f t="shared" si="50"/>
        <v>2086.59</v>
      </c>
      <c r="C699" s="3">
        <f t="shared" si="51"/>
        <v>323.63</v>
      </c>
      <c r="D699" s="3" t="str">
        <f t="shared" si="52"/>
        <v/>
      </c>
      <c r="E699" s="3">
        <f t="shared" si="53"/>
        <v>3.1539999999999999</v>
      </c>
      <c r="H699" s="1">
        <v>42019</v>
      </c>
      <c r="I699" s="2">
        <v>1992.67</v>
      </c>
      <c r="J699" s="1">
        <v>42318</v>
      </c>
      <c r="K699">
        <v>340.2</v>
      </c>
      <c r="N699" s="1">
        <v>42314</v>
      </c>
      <c r="O699">
        <v>3.5108999999999999</v>
      </c>
      <c r="S699" s="1">
        <v>42331</v>
      </c>
      <c r="T699" s="5">
        <v>2086.59</v>
      </c>
      <c r="U699" s="5">
        <v>323.63</v>
      </c>
      <c r="V699" s="5" t="s">
        <v>6</v>
      </c>
      <c r="W699" s="5">
        <v>3.1539999999999999</v>
      </c>
    </row>
    <row r="700" spans="1:23" x14ac:dyDescent="0.25">
      <c r="A700" s="1">
        <f t="shared" si="54"/>
        <v>42330</v>
      </c>
      <c r="B700" s="3" t="str">
        <f t="shared" si="50"/>
        <v/>
      </c>
      <c r="C700" s="3">
        <f t="shared" si="51"/>
        <v>324.66000000000003</v>
      </c>
      <c r="D700" s="3" t="str">
        <f t="shared" si="52"/>
        <v/>
      </c>
      <c r="E700" s="3">
        <f t="shared" si="53"/>
        <v>3.1261999999999999</v>
      </c>
      <c r="H700" s="1">
        <v>42018</v>
      </c>
      <c r="I700" s="2">
        <v>2011.27</v>
      </c>
      <c r="J700" s="1">
        <v>42317</v>
      </c>
      <c r="K700">
        <v>381.01</v>
      </c>
      <c r="N700" s="1">
        <v>42313</v>
      </c>
      <c r="O700">
        <v>3.85</v>
      </c>
      <c r="S700" s="1">
        <v>42330</v>
      </c>
      <c r="T700" s="5" t="s">
        <v>6</v>
      </c>
      <c r="U700" s="5">
        <v>324.66000000000003</v>
      </c>
      <c r="V700" s="5" t="s">
        <v>6</v>
      </c>
      <c r="W700" s="5">
        <v>3.1261999999999999</v>
      </c>
    </row>
    <row r="701" spans="1:23" x14ac:dyDescent="0.25">
      <c r="A701" s="1">
        <f t="shared" si="54"/>
        <v>42329</v>
      </c>
      <c r="B701" s="3" t="str">
        <f t="shared" si="50"/>
        <v/>
      </c>
      <c r="C701" s="3">
        <f t="shared" si="51"/>
        <v>327.55</v>
      </c>
      <c r="D701" s="3" t="str">
        <f t="shared" si="52"/>
        <v/>
      </c>
      <c r="E701" s="3">
        <f t="shared" si="53"/>
        <v>3.1560000000000001</v>
      </c>
      <c r="H701" s="1">
        <v>42017</v>
      </c>
      <c r="I701" s="2">
        <v>2023.03</v>
      </c>
      <c r="J701" s="1">
        <v>42316</v>
      </c>
      <c r="K701">
        <v>374</v>
      </c>
      <c r="N701" s="1">
        <v>42312</v>
      </c>
      <c r="O701">
        <v>4</v>
      </c>
      <c r="S701" s="1">
        <v>42329</v>
      </c>
      <c r="T701" s="5" t="s">
        <v>6</v>
      </c>
      <c r="U701" s="5">
        <v>327.55</v>
      </c>
      <c r="V701" s="5" t="s">
        <v>6</v>
      </c>
      <c r="W701" s="5">
        <v>3.1560000000000001</v>
      </c>
    </row>
    <row r="702" spans="1:23" x14ac:dyDescent="0.25">
      <c r="A702" s="1">
        <f t="shared" si="54"/>
        <v>42328</v>
      </c>
      <c r="B702" s="3">
        <f t="shared" si="50"/>
        <v>2089.17</v>
      </c>
      <c r="C702" s="3">
        <f t="shared" si="51"/>
        <v>322.2</v>
      </c>
      <c r="D702" s="3" t="str">
        <f t="shared" si="52"/>
        <v/>
      </c>
      <c r="E702" s="3">
        <f t="shared" si="53"/>
        <v>3.1309999999999998</v>
      </c>
      <c r="H702" s="1">
        <v>42016</v>
      </c>
      <c r="I702" s="2">
        <v>2028.26</v>
      </c>
      <c r="J702" s="1">
        <v>42315</v>
      </c>
      <c r="K702">
        <v>384.61</v>
      </c>
      <c r="N702" s="1">
        <v>42311</v>
      </c>
      <c r="O702">
        <v>4.55</v>
      </c>
      <c r="S702" s="1">
        <v>42328</v>
      </c>
      <c r="T702" s="5">
        <v>2089.17</v>
      </c>
      <c r="U702" s="5">
        <v>322.2</v>
      </c>
      <c r="V702" s="5" t="s">
        <v>6</v>
      </c>
      <c r="W702" s="5">
        <v>3.1309999999999998</v>
      </c>
    </row>
    <row r="703" spans="1:23" x14ac:dyDescent="0.25">
      <c r="A703" s="1">
        <f t="shared" si="54"/>
        <v>42327</v>
      </c>
      <c r="B703" s="3">
        <f t="shared" si="50"/>
        <v>2081.2399999999998</v>
      </c>
      <c r="C703" s="3">
        <f t="shared" si="51"/>
        <v>326.5</v>
      </c>
      <c r="D703" s="3" t="str">
        <f t="shared" si="52"/>
        <v/>
      </c>
      <c r="E703" s="3">
        <f t="shared" si="53"/>
        <v>3.14</v>
      </c>
      <c r="H703" s="1">
        <v>42013</v>
      </c>
      <c r="I703" s="2">
        <v>2044.81</v>
      </c>
      <c r="J703" s="1">
        <v>42314</v>
      </c>
      <c r="K703">
        <v>375.56</v>
      </c>
      <c r="N703" s="1">
        <v>42310</v>
      </c>
      <c r="O703">
        <v>4.1341999999999999</v>
      </c>
      <c r="S703" s="1">
        <v>42327</v>
      </c>
      <c r="T703" s="5">
        <v>2081.2399999999998</v>
      </c>
      <c r="U703" s="5">
        <v>326.5</v>
      </c>
      <c r="V703" s="5" t="s">
        <v>6</v>
      </c>
      <c r="W703" s="5">
        <v>3.14</v>
      </c>
    </row>
    <row r="704" spans="1:23" x14ac:dyDescent="0.25">
      <c r="A704" s="1">
        <f t="shared" si="54"/>
        <v>42326</v>
      </c>
      <c r="B704" s="3">
        <f t="shared" si="50"/>
        <v>2083.58</v>
      </c>
      <c r="C704" s="3">
        <f t="shared" si="51"/>
        <v>335.95</v>
      </c>
      <c r="D704" s="3" t="str">
        <f t="shared" si="52"/>
        <v/>
      </c>
      <c r="E704" s="3">
        <f t="shared" si="53"/>
        <v>3.1819999999999999</v>
      </c>
      <c r="H704" s="1">
        <v>42012</v>
      </c>
      <c r="I704" s="2">
        <v>2062.14</v>
      </c>
      <c r="J704" s="1">
        <v>42313</v>
      </c>
      <c r="K704">
        <v>387.96</v>
      </c>
      <c r="N704" s="1">
        <v>42309</v>
      </c>
      <c r="O704">
        <v>3.89</v>
      </c>
      <c r="S704" s="1">
        <v>42326</v>
      </c>
      <c r="T704" s="5">
        <v>2083.58</v>
      </c>
      <c r="U704" s="5">
        <v>335.95</v>
      </c>
      <c r="V704" s="5" t="s">
        <v>6</v>
      </c>
      <c r="W704" s="5">
        <v>3.1819999999999999</v>
      </c>
    </row>
    <row r="705" spans="1:23" x14ac:dyDescent="0.25">
      <c r="A705" s="1">
        <f t="shared" si="54"/>
        <v>42325</v>
      </c>
      <c r="B705" s="3">
        <f t="shared" si="50"/>
        <v>2050.44</v>
      </c>
      <c r="C705" s="3">
        <f t="shared" si="51"/>
        <v>336.29</v>
      </c>
      <c r="D705" s="3" t="str">
        <f t="shared" si="52"/>
        <v/>
      </c>
      <c r="E705" s="3">
        <f t="shared" si="53"/>
        <v>3.226</v>
      </c>
      <c r="H705" s="1">
        <v>42011</v>
      </c>
      <c r="I705" s="2">
        <v>2025.9</v>
      </c>
      <c r="J705" s="1">
        <v>42312</v>
      </c>
      <c r="K705">
        <v>409.24</v>
      </c>
      <c r="N705" s="1">
        <v>42308</v>
      </c>
      <c r="O705">
        <v>3.6873</v>
      </c>
      <c r="S705" s="1">
        <v>42325</v>
      </c>
      <c r="T705" s="5">
        <v>2050.44</v>
      </c>
      <c r="U705" s="5">
        <v>336.29</v>
      </c>
      <c r="V705" s="5" t="s">
        <v>6</v>
      </c>
      <c r="W705" s="5">
        <v>3.226</v>
      </c>
    </row>
    <row r="706" spans="1:23" x14ac:dyDescent="0.25">
      <c r="A706" s="1">
        <f t="shared" si="54"/>
        <v>42324</v>
      </c>
      <c r="B706" s="3">
        <f t="shared" si="50"/>
        <v>2053.19</v>
      </c>
      <c r="C706" s="3">
        <f t="shared" si="51"/>
        <v>332.14</v>
      </c>
      <c r="D706" s="3" t="str">
        <f t="shared" si="52"/>
        <v/>
      </c>
      <c r="E706" s="3">
        <f t="shared" si="53"/>
        <v>3.1974</v>
      </c>
      <c r="H706" s="1">
        <v>42010</v>
      </c>
      <c r="I706" s="2">
        <v>2002.61</v>
      </c>
      <c r="J706" s="1">
        <v>42311</v>
      </c>
      <c r="K706">
        <v>405.29</v>
      </c>
      <c r="N706" s="1">
        <v>42307</v>
      </c>
      <c r="O706">
        <v>3.96</v>
      </c>
      <c r="S706" s="1">
        <v>42324</v>
      </c>
      <c r="T706" s="5">
        <v>2053.19</v>
      </c>
      <c r="U706" s="5">
        <v>332.14</v>
      </c>
      <c r="V706" s="5" t="s">
        <v>6</v>
      </c>
      <c r="W706" s="5">
        <v>3.1974</v>
      </c>
    </row>
    <row r="707" spans="1:23" x14ac:dyDescent="0.25">
      <c r="A707" s="1">
        <f t="shared" si="54"/>
        <v>42323</v>
      </c>
      <c r="B707" s="3" t="str">
        <f t="shared" ref="B707:B770" si="55">IFERROR(VLOOKUP($A707,$H$2:$I$1965,2,FALSE),"")</f>
        <v/>
      </c>
      <c r="C707" s="3">
        <f t="shared" ref="C707:C770" si="56">IFERROR(VLOOKUP($A707,$J$1:$K$1965,2,FALSE),"")</f>
        <v>321.07</v>
      </c>
      <c r="D707" s="3" t="str">
        <f t="shared" ref="D707:D770" si="57">IFERROR(VLOOKUP($A707,$L$1:$M$1965,2,FALSE),"")</f>
        <v/>
      </c>
      <c r="E707" s="3">
        <f t="shared" ref="E707:E770" si="58">IFERROR(VLOOKUP($A707,$N$1:$O$1965,2,FALSE),"")</f>
        <v>3.0739999999999998</v>
      </c>
      <c r="H707" s="1">
        <v>42009</v>
      </c>
      <c r="I707" s="2">
        <v>2020.58</v>
      </c>
      <c r="J707" s="1">
        <v>42310</v>
      </c>
      <c r="K707">
        <v>365</v>
      </c>
      <c r="N707" s="1">
        <v>42306</v>
      </c>
      <c r="O707">
        <v>3.7993000000000001</v>
      </c>
      <c r="S707" s="1">
        <v>42323</v>
      </c>
      <c r="T707" s="5" t="s">
        <v>6</v>
      </c>
      <c r="U707" s="5">
        <v>321.07</v>
      </c>
      <c r="V707" s="5" t="s">
        <v>6</v>
      </c>
      <c r="W707" s="5">
        <v>3.0739999999999998</v>
      </c>
    </row>
    <row r="708" spans="1:23" x14ac:dyDescent="0.25">
      <c r="A708" s="1">
        <f t="shared" ref="A708:A771" si="59">A707-1</f>
        <v>42322</v>
      </c>
      <c r="B708" s="3" t="str">
        <f t="shared" si="55"/>
        <v/>
      </c>
      <c r="C708" s="3">
        <f t="shared" si="56"/>
        <v>333.4</v>
      </c>
      <c r="D708" s="3" t="str">
        <f t="shared" si="57"/>
        <v/>
      </c>
      <c r="E708" s="3">
        <f t="shared" si="58"/>
        <v>3.2299000000000002</v>
      </c>
      <c r="H708" s="1">
        <v>42006</v>
      </c>
      <c r="I708" s="2">
        <v>2058.1999999999998</v>
      </c>
      <c r="J708" s="1">
        <v>42309</v>
      </c>
      <c r="K708">
        <v>330.69</v>
      </c>
      <c r="N708" s="1">
        <v>42305</v>
      </c>
      <c r="O708">
        <v>3.0988000000000002</v>
      </c>
      <c r="S708" s="1">
        <v>42322</v>
      </c>
      <c r="T708" s="5" t="s">
        <v>6</v>
      </c>
      <c r="U708" s="5">
        <v>333.4</v>
      </c>
      <c r="V708" s="5" t="s">
        <v>6</v>
      </c>
      <c r="W708" s="5">
        <v>3.2299000000000002</v>
      </c>
    </row>
    <row r="709" spans="1:23" x14ac:dyDescent="0.25">
      <c r="A709" s="1">
        <f t="shared" si="59"/>
        <v>42321</v>
      </c>
      <c r="B709" s="3">
        <f t="shared" si="55"/>
        <v>2023.04</v>
      </c>
      <c r="C709" s="3">
        <f t="shared" si="56"/>
        <v>338.54</v>
      </c>
      <c r="D709" s="3" t="str">
        <f t="shared" si="57"/>
        <v/>
      </c>
      <c r="E709" s="3">
        <f t="shared" si="58"/>
        <v>3.2176999999999998</v>
      </c>
      <c r="H709" s="1">
        <v>42004</v>
      </c>
      <c r="I709" s="2">
        <v>2058.9</v>
      </c>
      <c r="J709" s="1">
        <v>42308</v>
      </c>
      <c r="K709">
        <v>316</v>
      </c>
      <c r="N709" s="1">
        <v>42304</v>
      </c>
      <c r="O709">
        <v>3.1055000000000001</v>
      </c>
      <c r="S709" s="1">
        <v>42321</v>
      </c>
      <c r="T709" s="5">
        <v>2023.04</v>
      </c>
      <c r="U709" s="5">
        <v>338.54</v>
      </c>
      <c r="V709" s="5" t="s">
        <v>6</v>
      </c>
      <c r="W709" s="5">
        <v>3.2176999999999998</v>
      </c>
    </row>
    <row r="710" spans="1:23" x14ac:dyDescent="0.25">
      <c r="A710" s="1">
        <f t="shared" si="59"/>
        <v>42320</v>
      </c>
      <c r="B710" s="3">
        <f t="shared" si="55"/>
        <v>2045.97</v>
      </c>
      <c r="C710" s="3">
        <f t="shared" si="56"/>
        <v>336.57</v>
      </c>
      <c r="D710" s="3" t="str">
        <f t="shared" si="57"/>
        <v/>
      </c>
      <c r="E710" s="3">
        <f t="shared" si="58"/>
        <v>3.3</v>
      </c>
      <c r="H710" s="1">
        <v>42003</v>
      </c>
      <c r="I710" s="2">
        <v>2080.35</v>
      </c>
      <c r="J710" s="1">
        <v>42307</v>
      </c>
      <c r="K710">
        <v>328.19</v>
      </c>
      <c r="N710" s="1">
        <v>42303</v>
      </c>
      <c r="O710">
        <v>3.1185999999999998</v>
      </c>
      <c r="S710" s="1">
        <v>42320</v>
      </c>
      <c r="T710" s="5">
        <v>2045.97</v>
      </c>
      <c r="U710" s="5">
        <v>336.57</v>
      </c>
      <c r="V710" s="5" t="s">
        <v>6</v>
      </c>
      <c r="W710" s="5">
        <v>3.3</v>
      </c>
    </row>
    <row r="711" spans="1:23" x14ac:dyDescent="0.25">
      <c r="A711" s="1">
        <f t="shared" si="59"/>
        <v>42319</v>
      </c>
      <c r="B711" s="3">
        <f t="shared" si="55"/>
        <v>2075</v>
      </c>
      <c r="C711" s="3">
        <f t="shared" si="56"/>
        <v>314</v>
      </c>
      <c r="D711" s="3" t="str">
        <f t="shared" si="57"/>
        <v/>
      </c>
      <c r="E711" s="3">
        <f t="shared" si="58"/>
        <v>2.9849999999999999</v>
      </c>
      <c r="H711" s="1">
        <v>42002</v>
      </c>
      <c r="I711" s="2">
        <v>2090.5700000000002</v>
      </c>
      <c r="J711" s="1">
        <v>42306</v>
      </c>
      <c r="K711">
        <v>314.88</v>
      </c>
      <c r="N711" s="1">
        <v>42302</v>
      </c>
      <c r="O711">
        <v>3.1011000000000002</v>
      </c>
      <c r="S711" s="1">
        <v>42319</v>
      </c>
      <c r="T711" s="5">
        <v>2075</v>
      </c>
      <c r="U711" s="5">
        <v>314</v>
      </c>
      <c r="V711" s="5" t="s">
        <v>6</v>
      </c>
      <c r="W711" s="5">
        <v>2.9849999999999999</v>
      </c>
    </row>
    <row r="712" spans="1:23" x14ac:dyDescent="0.25">
      <c r="A712" s="1">
        <f t="shared" si="59"/>
        <v>42318</v>
      </c>
      <c r="B712" s="3">
        <f t="shared" si="55"/>
        <v>2081.7199999999998</v>
      </c>
      <c r="C712" s="3">
        <f t="shared" si="56"/>
        <v>340.2</v>
      </c>
      <c r="D712" s="3" t="str">
        <f t="shared" si="57"/>
        <v/>
      </c>
      <c r="E712" s="3">
        <f t="shared" si="58"/>
        <v>3.0998999999999999</v>
      </c>
      <c r="H712" s="1">
        <v>41999</v>
      </c>
      <c r="I712" s="2">
        <v>2088.77</v>
      </c>
      <c r="J712" s="1">
        <v>42305</v>
      </c>
      <c r="K712">
        <v>304.5</v>
      </c>
      <c r="N712" s="1">
        <v>42301</v>
      </c>
      <c r="O712">
        <v>3.1440000000000001</v>
      </c>
      <c r="S712" s="1">
        <v>42318</v>
      </c>
      <c r="T712" s="5">
        <v>2081.7199999999998</v>
      </c>
      <c r="U712" s="5">
        <v>340.2</v>
      </c>
      <c r="V712" s="5" t="s">
        <v>6</v>
      </c>
      <c r="W712" s="5">
        <v>3.0998999999999999</v>
      </c>
    </row>
    <row r="713" spans="1:23" x14ac:dyDescent="0.25">
      <c r="A713" s="1">
        <f t="shared" si="59"/>
        <v>42317</v>
      </c>
      <c r="B713" s="3">
        <f t="shared" si="55"/>
        <v>2078.58</v>
      </c>
      <c r="C713" s="3">
        <f t="shared" si="56"/>
        <v>381.01</v>
      </c>
      <c r="D713" s="3" t="str">
        <f t="shared" si="57"/>
        <v/>
      </c>
      <c r="E713" s="3">
        <f t="shared" si="58"/>
        <v>3.4222999999999999</v>
      </c>
      <c r="H713" s="1">
        <v>41997</v>
      </c>
      <c r="I713" s="2">
        <v>2081.88</v>
      </c>
      <c r="J713" s="1">
        <v>42304</v>
      </c>
      <c r="K713">
        <v>295.17</v>
      </c>
      <c r="N713" s="1">
        <v>42300</v>
      </c>
      <c r="O713">
        <v>3.1318000000000001</v>
      </c>
      <c r="S713" s="1">
        <v>42317</v>
      </c>
      <c r="T713" s="5">
        <v>2078.58</v>
      </c>
      <c r="U713" s="5">
        <v>381.01</v>
      </c>
      <c r="V713" s="5" t="s">
        <v>6</v>
      </c>
      <c r="W713" s="5">
        <v>3.4222999999999999</v>
      </c>
    </row>
    <row r="714" spans="1:23" x14ac:dyDescent="0.25">
      <c r="A714" s="1">
        <f t="shared" si="59"/>
        <v>42316</v>
      </c>
      <c r="B714" s="3" t="str">
        <f t="shared" si="55"/>
        <v/>
      </c>
      <c r="C714" s="3">
        <f t="shared" si="56"/>
        <v>374</v>
      </c>
      <c r="D714" s="3" t="str">
        <f t="shared" si="57"/>
        <v/>
      </c>
      <c r="E714" s="3">
        <f t="shared" si="58"/>
        <v>3.3792</v>
      </c>
      <c r="H714" s="1">
        <v>41996</v>
      </c>
      <c r="I714" s="2">
        <v>2082.17</v>
      </c>
      <c r="J714" s="1">
        <v>42303</v>
      </c>
      <c r="K714">
        <v>287.22000000000003</v>
      </c>
      <c r="N714" s="1">
        <v>42299</v>
      </c>
      <c r="O714">
        <v>3.145</v>
      </c>
      <c r="S714" s="1">
        <v>42316</v>
      </c>
      <c r="T714" s="5" t="s">
        <v>6</v>
      </c>
      <c r="U714" s="5">
        <v>374</v>
      </c>
      <c r="V714" s="5" t="s">
        <v>6</v>
      </c>
      <c r="W714" s="5">
        <v>3.3792</v>
      </c>
    </row>
    <row r="715" spans="1:23" x14ac:dyDescent="0.25">
      <c r="A715" s="1">
        <f t="shared" si="59"/>
        <v>42315</v>
      </c>
      <c r="B715" s="3" t="str">
        <f t="shared" si="55"/>
        <v/>
      </c>
      <c r="C715" s="3">
        <f t="shared" si="56"/>
        <v>384.61</v>
      </c>
      <c r="D715" s="3" t="str">
        <f t="shared" si="57"/>
        <v/>
      </c>
      <c r="E715" s="3">
        <f t="shared" si="58"/>
        <v>3.532</v>
      </c>
      <c r="H715" s="1">
        <v>41995</v>
      </c>
      <c r="I715" s="2">
        <v>2078.54</v>
      </c>
      <c r="J715" s="1">
        <v>42302</v>
      </c>
      <c r="K715">
        <v>284.79000000000002</v>
      </c>
      <c r="N715" s="1">
        <v>42298</v>
      </c>
      <c r="O715">
        <v>3.0787</v>
      </c>
      <c r="S715" s="1">
        <v>42315</v>
      </c>
      <c r="T715" s="5" t="s">
        <v>6</v>
      </c>
      <c r="U715" s="5">
        <v>384.61</v>
      </c>
      <c r="V715" s="5" t="s">
        <v>6</v>
      </c>
      <c r="W715" s="5">
        <v>3.532</v>
      </c>
    </row>
    <row r="716" spans="1:23" x14ac:dyDescent="0.25">
      <c r="A716" s="1">
        <f t="shared" si="59"/>
        <v>42314</v>
      </c>
      <c r="B716" s="3">
        <f t="shared" si="55"/>
        <v>2099.1999999999998</v>
      </c>
      <c r="C716" s="3">
        <f t="shared" si="56"/>
        <v>375.56</v>
      </c>
      <c r="D716" s="3" t="str">
        <f t="shared" si="57"/>
        <v/>
      </c>
      <c r="E716" s="3">
        <f t="shared" si="58"/>
        <v>3.5108999999999999</v>
      </c>
      <c r="H716" s="1">
        <v>41992</v>
      </c>
      <c r="I716" s="2">
        <v>2070.65</v>
      </c>
      <c r="J716" s="1">
        <v>42301</v>
      </c>
      <c r="K716">
        <v>284.19</v>
      </c>
      <c r="N716" s="1">
        <v>42297</v>
      </c>
      <c r="O716">
        <v>3.0796999999999999</v>
      </c>
      <c r="S716" s="1">
        <v>42314</v>
      </c>
      <c r="T716" s="5">
        <v>2099.1999999999998</v>
      </c>
      <c r="U716" s="5">
        <v>375.56</v>
      </c>
      <c r="V716" s="5" t="s">
        <v>6</v>
      </c>
      <c r="W716" s="5">
        <v>3.5108999999999999</v>
      </c>
    </row>
    <row r="717" spans="1:23" x14ac:dyDescent="0.25">
      <c r="A717" s="1">
        <f t="shared" si="59"/>
        <v>42313</v>
      </c>
      <c r="B717" s="3">
        <f t="shared" si="55"/>
        <v>2099.9299999999998</v>
      </c>
      <c r="C717" s="3">
        <f t="shared" si="56"/>
        <v>387.96</v>
      </c>
      <c r="D717" s="3" t="str">
        <f t="shared" si="57"/>
        <v/>
      </c>
      <c r="E717" s="3">
        <f t="shared" si="58"/>
        <v>3.85</v>
      </c>
      <c r="H717" s="1">
        <v>41991</v>
      </c>
      <c r="I717" s="2">
        <v>2061.23</v>
      </c>
      <c r="J717" s="1">
        <v>42300</v>
      </c>
      <c r="K717">
        <v>279.20999999999998</v>
      </c>
      <c r="N717" s="1">
        <v>42296</v>
      </c>
      <c r="O717">
        <v>3.0402</v>
      </c>
      <c r="S717" s="1">
        <v>42313</v>
      </c>
      <c r="T717" s="5">
        <v>2099.9299999999998</v>
      </c>
      <c r="U717" s="5">
        <v>387.96</v>
      </c>
      <c r="V717" s="5" t="s">
        <v>6</v>
      </c>
      <c r="W717" s="5">
        <v>3.85</v>
      </c>
    </row>
    <row r="718" spans="1:23" x14ac:dyDescent="0.25">
      <c r="A718" s="1">
        <f t="shared" si="59"/>
        <v>42312</v>
      </c>
      <c r="B718" s="3">
        <f t="shared" si="55"/>
        <v>2102.31</v>
      </c>
      <c r="C718" s="3">
        <f t="shared" si="56"/>
        <v>409.24</v>
      </c>
      <c r="D718" s="3" t="str">
        <f t="shared" si="57"/>
        <v/>
      </c>
      <c r="E718" s="3">
        <f t="shared" si="58"/>
        <v>4</v>
      </c>
      <c r="H718" s="1">
        <v>41990</v>
      </c>
      <c r="I718" s="2">
        <v>2012.89</v>
      </c>
      <c r="J718" s="1">
        <v>42299</v>
      </c>
      <c r="K718">
        <v>275.83</v>
      </c>
      <c r="N718" s="1">
        <v>42295</v>
      </c>
      <c r="O718">
        <v>3.0261</v>
      </c>
      <c r="S718" s="1">
        <v>42312</v>
      </c>
      <c r="T718" s="5">
        <v>2102.31</v>
      </c>
      <c r="U718" s="5">
        <v>409.24</v>
      </c>
      <c r="V718" s="5" t="s">
        <v>6</v>
      </c>
      <c r="W718" s="5">
        <v>4</v>
      </c>
    </row>
    <row r="719" spans="1:23" x14ac:dyDescent="0.25">
      <c r="A719" s="1">
        <f t="shared" si="59"/>
        <v>42311</v>
      </c>
      <c r="B719" s="3">
        <f t="shared" si="55"/>
        <v>2109.79</v>
      </c>
      <c r="C719" s="3">
        <f t="shared" si="56"/>
        <v>405.29</v>
      </c>
      <c r="D719" s="3" t="str">
        <f t="shared" si="57"/>
        <v/>
      </c>
      <c r="E719" s="3">
        <f t="shared" si="58"/>
        <v>4.55</v>
      </c>
      <c r="H719" s="1">
        <v>41989</v>
      </c>
      <c r="I719" s="2">
        <v>1972.74</v>
      </c>
      <c r="J719" s="1">
        <v>42298</v>
      </c>
      <c r="K719">
        <v>267.8</v>
      </c>
      <c r="N719" s="1">
        <v>42294</v>
      </c>
      <c r="O719">
        <v>3.0710000000000002</v>
      </c>
      <c r="S719" s="1">
        <v>42311</v>
      </c>
      <c r="T719" s="5">
        <v>2109.79</v>
      </c>
      <c r="U719" s="5">
        <v>405.29</v>
      </c>
      <c r="V719" s="5" t="s">
        <v>6</v>
      </c>
      <c r="W719" s="5">
        <v>4.55</v>
      </c>
    </row>
    <row r="720" spans="1:23" x14ac:dyDescent="0.25">
      <c r="A720" s="1">
        <f t="shared" si="59"/>
        <v>42310</v>
      </c>
      <c r="B720" s="3">
        <f t="shared" si="55"/>
        <v>2104.0500000000002</v>
      </c>
      <c r="C720" s="3">
        <f t="shared" si="56"/>
        <v>365</v>
      </c>
      <c r="D720" s="3" t="str">
        <f t="shared" si="57"/>
        <v/>
      </c>
      <c r="E720" s="3">
        <f t="shared" si="58"/>
        <v>4.1341999999999999</v>
      </c>
      <c r="H720" s="1">
        <v>41988</v>
      </c>
      <c r="I720" s="2">
        <v>1989.63</v>
      </c>
      <c r="J720" s="1">
        <v>42297</v>
      </c>
      <c r="K720">
        <v>270.97000000000003</v>
      </c>
      <c r="N720" s="1">
        <v>42293</v>
      </c>
      <c r="O720">
        <v>3.101</v>
      </c>
      <c r="S720" s="1">
        <v>42310</v>
      </c>
      <c r="T720" s="5">
        <v>2104.0500000000002</v>
      </c>
      <c r="U720" s="5">
        <v>365</v>
      </c>
      <c r="V720" s="5" t="s">
        <v>6</v>
      </c>
      <c r="W720" s="5">
        <v>4.1341999999999999</v>
      </c>
    </row>
    <row r="721" spans="1:23" x14ac:dyDescent="0.25">
      <c r="A721" s="1">
        <f t="shared" si="59"/>
        <v>42309</v>
      </c>
      <c r="B721" s="3" t="str">
        <f t="shared" si="55"/>
        <v/>
      </c>
      <c r="C721" s="3">
        <f t="shared" si="56"/>
        <v>330.69</v>
      </c>
      <c r="D721" s="3" t="str">
        <f t="shared" si="57"/>
        <v/>
      </c>
      <c r="E721" s="3">
        <f t="shared" si="58"/>
        <v>3.89</v>
      </c>
      <c r="H721" s="1">
        <v>41985</v>
      </c>
      <c r="I721" s="2">
        <v>2002.33</v>
      </c>
      <c r="J721" s="1">
        <v>42296</v>
      </c>
      <c r="K721">
        <v>265.05</v>
      </c>
      <c r="N721" s="1">
        <v>42292</v>
      </c>
      <c r="O721">
        <v>3.0907</v>
      </c>
      <c r="S721" s="1">
        <v>42309</v>
      </c>
      <c r="T721" s="5" t="s">
        <v>6</v>
      </c>
      <c r="U721" s="5">
        <v>330.69</v>
      </c>
      <c r="V721" s="5" t="s">
        <v>6</v>
      </c>
      <c r="W721" s="5">
        <v>3.89</v>
      </c>
    </row>
    <row r="722" spans="1:23" x14ac:dyDescent="0.25">
      <c r="A722" s="1">
        <f t="shared" si="59"/>
        <v>42308</v>
      </c>
      <c r="B722" s="3" t="str">
        <f t="shared" si="55"/>
        <v/>
      </c>
      <c r="C722" s="3">
        <f t="shared" si="56"/>
        <v>316</v>
      </c>
      <c r="D722" s="3" t="str">
        <f t="shared" si="57"/>
        <v/>
      </c>
      <c r="E722" s="3">
        <f t="shared" si="58"/>
        <v>3.6873</v>
      </c>
      <c r="H722" s="1">
        <v>41984</v>
      </c>
      <c r="I722" s="2">
        <v>2035.33</v>
      </c>
      <c r="J722" s="1">
        <v>42295</v>
      </c>
      <c r="K722">
        <v>265.04000000000002</v>
      </c>
      <c r="N722" s="1">
        <v>42291</v>
      </c>
      <c r="O722">
        <v>3.1648999999999998</v>
      </c>
      <c r="S722" s="1">
        <v>42308</v>
      </c>
      <c r="T722" s="5" t="s">
        <v>6</v>
      </c>
      <c r="U722" s="5">
        <v>316</v>
      </c>
      <c r="V722" s="5" t="s">
        <v>6</v>
      </c>
      <c r="W722" s="5">
        <v>3.6873</v>
      </c>
    </row>
    <row r="723" spans="1:23" x14ac:dyDescent="0.25">
      <c r="A723" s="1">
        <f t="shared" si="59"/>
        <v>42307</v>
      </c>
      <c r="B723" s="3">
        <f t="shared" si="55"/>
        <v>2079.36</v>
      </c>
      <c r="C723" s="3">
        <f t="shared" si="56"/>
        <v>328.19</v>
      </c>
      <c r="D723" s="3" t="str">
        <f t="shared" si="57"/>
        <v/>
      </c>
      <c r="E723" s="3">
        <f t="shared" si="58"/>
        <v>3.96</v>
      </c>
      <c r="H723" s="1">
        <v>41983</v>
      </c>
      <c r="I723" s="2">
        <v>2026.14</v>
      </c>
      <c r="J723" s="1">
        <v>42294</v>
      </c>
      <c r="K723">
        <v>272.94</v>
      </c>
      <c r="N723" s="1">
        <v>42290</v>
      </c>
      <c r="O723">
        <v>3.1970000000000001</v>
      </c>
      <c r="S723" s="1">
        <v>42307</v>
      </c>
      <c r="T723" s="5">
        <v>2079.36</v>
      </c>
      <c r="U723" s="5">
        <v>328.19</v>
      </c>
      <c r="V723" s="5" t="s">
        <v>6</v>
      </c>
      <c r="W723" s="5">
        <v>3.96</v>
      </c>
    </row>
    <row r="724" spans="1:23" x14ac:dyDescent="0.25">
      <c r="A724" s="1">
        <f t="shared" si="59"/>
        <v>42306</v>
      </c>
      <c r="B724" s="3">
        <f t="shared" si="55"/>
        <v>2089.41</v>
      </c>
      <c r="C724" s="3">
        <f t="shared" si="56"/>
        <v>314.88</v>
      </c>
      <c r="D724" s="3" t="str">
        <f t="shared" si="57"/>
        <v/>
      </c>
      <c r="E724" s="3">
        <f t="shared" si="58"/>
        <v>3.7993000000000001</v>
      </c>
      <c r="H724" s="1">
        <v>41982</v>
      </c>
      <c r="I724" s="2">
        <v>2059.8200000000002</v>
      </c>
      <c r="J724" s="1">
        <v>42293</v>
      </c>
      <c r="K724">
        <v>263.47000000000003</v>
      </c>
      <c r="N724" s="1">
        <v>42289</v>
      </c>
      <c r="O724">
        <v>3.1675</v>
      </c>
      <c r="S724" s="1">
        <v>42306</v>
      </c>
      <c r="T724" s="5">
        <v>2089.41</v>
      </c>
      <c r="U724" s="5">
        <v>314.88</v>
      </c>
      <c r="V724" s="5" t="s">
        <v>6</v>
      </c>
      <c r="W724" s="5">
        <v>3.7993000000000001</v>
      </c>
    </row>
    <row r="725" spans="1:23" x14ac:dyDescent="0.25">
      <c r="A725" s="1">
        <f t="shared" si="59"/>
        <v>42305</v>
      </c>
      <c r="B725" s="3">
        <f t="shared" si="55"/>
        <v>2090.35</v>
      </c>
      <c r="C725" s="3">
        <f t="shared" si="56"/>
        <v>304.5</v>
      </c>
      <c r="D725" s="3" t="str">
        <f t="shared" si="57"/>
        <v/>
      </c>
      <c r="E725" s="3">
        <f t="shared" si="58"/>
        <v>3.0988000000000002</v>
      </c>
      <c r="H725" s="1">
        <v>41981</v>
      </c>
      <c r="I725" s="2">
        <v>2060.31</v>
      </c>
      <c r="J725" s="1">
        <v>42292</v>
      </c>
      <c r="K725">
        <v>255.19</v>
      </c>
      <c r="N725" s="1">
        <v>42288</v>
      </c>
      <c r="O725">
        <v>3.1583000000000001</v>
      </c>
      <c r="S725" s="1">
        <v>42305</v>
      </c>
      <c r="T725" s="5">
        <v>2090.35</v>
      </c>
      <c r="U725" s="5">
        <v>304.5</v>
      </c>
      <c r="V725" s="5" t="s">
        <v>6</v>
      </c>
      <c r="W725" s="5">
        <v>3.0988000000000002</v>
      </c>
    </row>
    <row r="726" spans="1:23" x14ac:dyDescent="0.25">
      <c r="A726" s="1">
        <f t="shared" si="59"/>
        <v>42304</v>
      </c>
      <c r="B726" s="3">
        <f t="shared" si="55"/>
        <v>2065.89</v>
      </c>
      <c r="C726" s="3">
        <f t="shared" si="56"/>
        <v>295.17</v>
      </c>
      <c r="D726" s="3" t="str">
        <f t="shared" si="57"/>
        <v/>
      </c>
      <c r="E726" s="3">
        <f t="shared" si="58"/>
        <v>3.1055000000000001</v>
      </c>
      <c r="H726" s="1">
        <v>41978</v>
      </c>
      <c r="I726" s="2">
        <v>2075.37</v>
      </c>
      <c r="J726" s="1">
        <v>42291</v>
      </c>
      <c r="K726">
        <v>253.54</v>
      </c>
      <c r="N726" s="1">
        <v>42287</v>
      </c>
      <c r="O726">
        <v>3.1141000000000001</v>
      </c>
      <c r="S726" s="1">
        <v>42304</v>
      </c>
      <c r="T726" s="5">
        <v>2065.89</v>
      </c>
      <c r="U726" s="5">
        <v>295.17</v>
      </c>
      <c r="V726" s="5" t="s">
        <v>6</v>
      </c>
      <c r="W726" s="5">
        <v>3.1055000000000001</v>
      </c>
    </row>
    <row r="727" spans="1:23" x14ac:dyDescent="0.25">
      <c r="A727" s="1">
        <f t="shared" si="59"/>
        <v>42303</v>
      </c>
      <c r="B727" s="3">
        <f t="shared" si="55"/>
        <v>2071.1799999999998</v>
      </c>
      <c r="C727" s="3">
        <f t="shared" si="56"/>
        <v>287.22000000000003</v>
      </c>
      <c r="D727" s="3" t="str">
        <f t="shared" si="57"/>
        <v/>
      </c>
      <c r="E727" s="3">
        <f t="shared" si="58"/>
        <v>3.1185999999999998</v>
      </c>
      <c r="H727" s="1">
        <v>41977</v>
      </c>
      <c r="I727" s="2">
        <v>2071.92</v>
      </c>
      <c r="J727" s="1">
        <v>42290</v>
      </c>
      <c r="K727">
        <v>251.25</v>
      </c>
      <c r="N727" s="1">
        <v>42286</v>
      </c>
      <c r="O727">
        <v>3.1150000000000002</v>
      </c>
      <c r="S727" s="1">
        <v>42303</v>
      </c>
      <c r="T727" s="5">
        <v>2071.1799999999998</v>
      </c>
      <c r="U727" s="5">
        <v>287.22000000000003</v>
      </c>
      <c r="V727" s="5" t="s">
        <v>6</v>
      </c>
      <c r="W727" s="5">
        <v>3.1185999999999998</v>
      </c>
    </row>
    <row r="728" spans="1:23" x14ac:dyDescent="0.25">
      <c r="A728" s="1">
        <f t="shared" si="59"/>
        <v>42302</v>
      </c>
      <c r="B728" s="3" t="str">
        <f t="shared" si="55"/>
        <v/>
      </c>
      <c r="C728" s="3">
        <f t="shared" si="56"/>
        <v>284.79000000000002</v>
      </c>
      <c r="D728" s="3" t="str">
        <f t="shared" si="57"/>
        <v/>
      </c>
      <c r="E728" s="3">
        <f t="shared" si="58"/>
        <v>3.1011000000000002</v>
      </c>
      <c r="H728" s="1">
        <v>41976</v>
      </c>
      <c r="I728" s="2">
        <v>2074.33</v>
      </c>
      <c r="J728" s="1">
        <v>42289</v>
      </c>
      <c r="K728">
        <v>246.09</v>
      </c>
      <c r="N728" s="1">
        <v>42285</v>
      </c>
      <c r="O728">
        <v>3.0619999999999998</v>
      </c>
      <c r="S728" s="1">
        <v>42302</v>
      </c>
      <c r="T728" s="5" t="s">
        <v>6</v>
      </c>
      <c r="U728" s="5">
        <v>284.79000000000002</v>
      </c>
      <c r="V728" s="5" t="s">
        <v>6</v>
      </c>
      <c r="W728" s="5">
        <v>3.1011000000000002</v>
      </c>
    </row>
    <row r="729" spans="1:23" x14ac:dyDescent="0.25">
      <c r="A729" s="1">
        <f t="shared" si="59"/>
        <v>42301</v>
      </c>
      <c r="B729" s="3" t="str">
        <f t="shared" si="55"/>
        <v/>
      </c>
      <c r="C729" s="3">
        <f t="shared" si="56"/>
        <v>284.19</v>
      </c>
      <c r="D729" s="3" t="str">
        <f t="shared" si="57"/>
        <v/>
      </c>
      <c r="E729" s="3">
        <f t="shared" si="58"/>
        <v>3.1440000000000001</v>
      </c>
      <c r="H729" s="1">
        <v>41975</v>
      </c>
      <c r="I729" s="2">
        <v>2066.5500000000002</v>
      </c>
      <c r="J729" s="1">
        <v>42288</v>
      </c>
      <c r="K729">
        <v>247.92</v>
      </c>
      <c r="N729" s="1">
        <v>42284</v>
      </c>
      <c r="O729">
        <v>3.0688</v>
      </c>
      <c r="S729" s="1">
        <v>42301</v>
      </c>
      <c r="T729" s="5" t="s">
        <v>6</v>
      </c>
      <c r="U729" s="5">
        <v>284.19</v>
      </c>
      <c r="V729" s="5" t="s">
        <v>6</v>
      </c>
      <c r="W729" s="5">
        <v>3.1440000000000001</v>
      </c>
    </row>
    <row r="730" spans="1:23" x14ac:dyDescent="0.25">
      <c r="A730" s="1">
        <f t="shared" si="59"/>
        <v>42300</v>
      </c>
      <c r="B730" s="3">
        <f t="shared" si="55"/>
        <v>2075.15</v>
      </c>
      <c r="C730" s="3">
        <f t="shared" si="56"/>
        <v>279.20999999999998</v>
      </c>
      <c r="D730" s="3" t="str">
        <f t="shared" si="57"/>
        <v/>
      </c>
      <c r="E730" s="3">
        <f t="shared" si="58"/>
        <v>3.1318000000000001</v>
      </c>
      <c r="H730" s="1">
        <v>41974</v>
      </c>
      <c r="I730" s="2">
        <v>2053.44</v>
      </c>
      <c r="J730" s="1">
        <v>42287</v>
      </c>
      <c r="K730">
        <v>246.01</v>
      </c>
      <c r="N730" s="1">
        <v>42283</v>
      </c>
      <c r="O730">
        <v>3.169</v>
      </c>
      <c r="S730" s="1">
        <v>42300</v>
      </c>
      <c r="T730" s="5">
        <v>2075.15</v>
      </c>
      <c r="U730" s="5">
        <v>279.20999999999998</v>
      </c>
      <c r="V730" s="5" t="s">
        <v>6</v>
      </c>
      <c r="W730" s="5">
        <v>3.1318000000000001</v>
      </c>
    </row>
    <row r="731" spans="1:23" x14ac:dyDescent="0.25">
      <c r="A731" s="1">
        <f t="shared" si="59"/>
        <v>42299</v>
      </c>
      <c r="B731" s="3">
        <f t="shared" si="55"/>
        <v>2052.5100000000002</v>
      </c>
      <c r="C731" s="3">
        <f t="shared" si="56"/>
        <v>275.83</v>
      </c>
      <c r="D731" s="3" t="str">
        <f t="shared" si="57"/>
        <v/>
      </c>
      <c r="E731" s="3">
        <f t="shared" si="58"/>
        <v>3.145</v>
      </c>
      <c r="H731" s="1">
        <v>41971</v>
      </c>
      <c r="I731" s="2">
        <v>2067.56</v>
      </c>
      <c r="J731" s="1">
        <v>42286</v>
      </c>
      <c r="K731">
        <v>244.82</v>
      </c>
      <c r="N731" s="1">
        <v>42281</v>
      </c>
      <c r="O731">
        <v>3.0154000000000001</v>
      </c>
      <c r="S731" s="1">
        <v>42299</v>
      </c>
      <c r="T731" s="5">
        <v>2052.5100000000002</v>
      </c>
      <c r="U731" s="5">
        <v>275.83</v>
      </c>
      <c r="V731" s="5" t="s">
        <v>6</v>
      </c>
      <c r="W731" s="5">
        <v>3.145</v>
      </c>
    </row>
    <row r="732" spans="1:23" x14ac:dyDescent="0.25">
      <c r="A732" s="1">
        <f t="shared" si="59"/>
        <v>42298</v>
      </c>
      <c r="B732" s="3">
        <f t="shared" si="55"/>
        <v>2018.94</v>
      </c>
      <c r="C732" s="3">
        <f t="shared" si="56"/>
        <v>267.8</v>
      </c>
      <c r="D732" s="3" t="str">
        <f t="shared" si="57"/>
        <v/>
      </c>
      <c r="E732" s="3">
        <f t="shared" si="58"/>
        <v>3.0787</v>
      </c>
      <c r="H732" s="1">
        <v>41969</v>
      </c>
      <c r="I732" s="2">
        <v>2072.83</v>
      </c>
      <c r="J732" s="1">
        <v>42285</v>
      </c>
      <c r="K732">
        <v>242.97</v>
      </c>
      <c r="N732" s="1">
        <v>42280</v>
      </c>
      <c r="O732">
        <v>3.0310000000000001</v>
      </c>
      <c r="S732" s="1">
        <v>42298</v>
      </c>
      <c r="T732" s="5">
        <v>2018.94</v>
      </c>
      <c r="U732" s="5">
        <v>267.8</v>
      </c>
      <c r="V732" s="5" t="s">
        <v>6</v>
      </c>
      <c r="W732" s="5">
        <v>3.0787</v>
      </c>
    </row>
    <row r="733" spans="1:23" x14ac:dyDescent="0.25">
      <c r="A733" s="1">
        <f t="shared" si="59"/>
        <v>42297</v>
      </c>
      <c r="B733" s="3">
        <f t="shared" si="55"/>
        <v>2030.77</v>
      </c>
      <c r="C733" s="3">
        <f t="shared" si="56"/>
        <v>270.97000000000003</v>
      </c>
      <c r="D733" s="3" t="str">
        <f t="shared" si="57"/>
        <v/>
      </c>
      <c r="E733" s="3">
        <f t="shared" si="58"/>
        <v>3.0796999999999999</v>
      </c>
      <c r="H733" s="1">
        <v>41968</v>
      </c>
      <c r="I733" s="2">
        <v>2067.0300000000002</v>
      </c>
      <c r="J733" s="1">
        <v>42284</v>
      </c>
      <c r="K733">
        <v>244.2</v>
      </c>
      <c r="N733" s="1">
        <v>42279</v>
      </c>
      <c r="O733">
        <v>2.9929000000000001</v>
      </c>
      <c r="S733" s="1">
        <v>42297</v>
      </c>
      <c r="T733" s="5">
        <v>2030.77</v>
      </c>
      <c r="U733" s="5">
        <v>270.97000000000003</v>
      </c>
      <c r="V733" s="5" t="s">
        <v>6</v>
      </c>
      <c r="W733" s="5">
        <v>3.0796999999999999</v>
      </c>
    </row>
    <row r="734" spans="1:23" x14ac:dyDescent="0.25">
      <c r="A734" s="1">
        <f t="shared" si="59"/>
        <v>42296</v>
      </c>
      <c r="B734" s="3">
        <f t="shared" si="55"/>
        <v>2033.66</v>
      </c>
      <c r="C734" s="3">
        <f t="shared" si="56"/>
        <v>265.05</v>
      </c>
      <c r="D734" s="3" t="str">
        <f t="shared" si="57"/>
        <v/>
      </c>
      <c r="E734" s="3">
        <f t="shared" si="58"/>
        <v>3.0402</v>
      </c>
      <c r="H734" s="1">
        <v>41967</v>
      </c>
      <c r="I734" s="2">
        <v>2069.41</v>
      </c>
      <c r="J734" s="1">
        <v>42283</v>
      </c>
      <c r="K734">
        <v>247.36</v>
      </c>
      <c r="N734" s="1">
        <v>42278</v>
      </c>
      <c r="O734">
        <v>3.0173000000000001</v>
      </c>
      <c r="S734" s="1">
        <v>42296</v>
      </c>
      <c r="T734" s="5">
        <v>2033.66</v>
      </c>
      <c r="U734" s="5">
        <v>265.05</v>
      </c>
      <c r="V734" s="5" t="s">
        <v>6</v>
      </c>
      <c r="W734" s="5">
        <v>3.0402</v>
      </c>
    </row>
    <row r="735" spans="1:23" x14ac:dyDescent="0.25">
      <c r="A735" s="1">
        <f t="shared" si="59"/>
        <v>42295</v>
      </c>
      <c r="B735" s="3" t="str">
        <f t="shared" si="55"/>
        <v/>
      </c>
      <c r="C735" s="3">
        <f t="shared" si="56"/>
        <v>265.04000000000002</v>
      </c>
      <c r="D735" s="3" t="str">
        <f t="shared" si="57"/>
        <v/>
      </c>
      <c r="E735" s="3">
        <f t="shared" si="58"/>
        <v>3.0261</v>
      </c>
      <c r="H735" s="1">
        <v>41964</v>
      </c>
      <c r="I735" s="2">
        <v>2063.5</v>
      </c>
      <c r="J735" s="1">
        <v>42282</v>
      </c>
      <c r="K735">
        <v>242.01</v>
      </c>
      <c r="N735" s="1">
        <v>42277</v>
      </c>
      <c r="O735">
        <v>2.9940000000000002</v>
      </c>
      <c r="S735" s="1">
        <v>42295</v>
      </c>
      <c r="T735" s="5" t="s">
        <v>6</v>
      </c>
      <c r="U735" s="5">
        <v>265.04000000000002</v>
      </c>
      <c r="V735" s="5" t="s">
        <v>6</v>
      </c>
      <c r="W735" s="5">
        <v>3.0261</v>
      </c>
    </row>
    <row r="736" spans="1:23" x14ac:dyDescent="0.25">
      <c r="A736" s="1">
        <f t="shared" si="59"/>
        <v>42294</v>
      </c>
      <c r="B736" s="3" t="str">
        <f t="shared" si="55"/>
        <v/>
      </c>
      <c r="C736" s="3">
        <f t="shared" si="56"/>
        <v>272.94</v>
      </c>
      <c r="D736" s="3" t="str">
        <f t="shared" si="57"/>
        <v/>
      </c>
      <c r="E736" s="3">
        <f t="shared" si="58"/>
        <v>3.0710000000000002</v>
      </c>
      <c r="H736" s="1">
        <v>41963</v>
      </c>
      <c r="I736" s="2">
        <v>2052.75</v>
      </c>
      <c r="J736" s="1">
        <v>42281</v>
      </c>
      <c r="K736">
        <v>239.5</v>
      </c>
      <c r="N736" s="1">
        <v>42276</v>
      </c>
      <c r="O736">
        <v>2.9839000000000002</v>
      </c>
      <c r="S736" s="1">
        <v>42294</v>
      </c>
      <c r="T736" s="5" t="s">
        <v>6</v>
      </c>
      <c r="U736" s="5">
        <v>272.94</v>
      </c>
      <c r="V736" s="5" t="s">
        <v>6</v>
      </c>
      <c r="W736" s="5">
        <v>3.0710000000000002</v>
      </c>
    </row>
    <row r="737" spans="1:23" x14ac:dyDescent="0.25">
      <c r="A737" s="1">
        <f t="shared" si="59"/>
        <v>42293</v>
      </c>
      <c r="B737" s="3">
        <f t="shared" si="55"/>
        <v>2033.11</v>
      </c>
      <c r="C737" s="3">
        <f t="shared" si="56"/>
        <v>263.47000000000003</v>
      </c>
      <c r="D737" s="3" t="str">
        <f t="shared" si="57"/>
        <v/>
      </c>
      <c r="E737" s="3">
        <f t="shared" si="58"/>
        <v>3.101</v>
      </c>
      <c r="H737" s="1">
        <v>41962</v>
      </c>
      <c r="I737" s="2">
        <v>2048.7199999999998</v>
      </c>
      <c r="J737" s="1">
        <v>42280</v>
      </c>
      <c r="K737">
        <v>239.79</v>
      </c>
      <c r="N737" s="1">
        <v>42275</v>
      </c>
      <c r="O737">
        <v>3.0760999999999998</v>
      </c>
      <c r="S737" s="1">
        <v>42293</v>
      </c>
      <c r="T737" s="5">
        <v>2033.11</v>
      </c>
      <c r="U737" s="5">
        <v>263.47000000000003</v>
      </c>
      <c r="V737" s="5" t="s">
        <v>6</v>
      </c>
      <c r="W737" s="5">
        <v>3.101</v>
      </c>
    </row>
    <row r="738" spans="1:23" x14ac:dyDescent="0.25">
      <c r="A738" s="1">
        <f t="shared" si="59"/>
        <v>42292</v>
      </c>
      <c r="B738" s="3">
        <f t="shared" si="55"/>
        <v>2023.86</v>
      </c>
      <c r="C738" s="3">
        <f t="shared" si="56"/>
        <v>255.19</v>
      </c>
      <c r="D738" s="3" t="str">
        <f t="shared" si="57"/>
        <v/>
      </c>
      <c r="E738" s="3">
        <f t="shared" si="58"/>
        <v>3.0907</v>
      </c>
      <c r="H738" s="1">
        <v>41961</v>
      </c>
      <c r="I738" s="2">
        <v>2051.8000000000002</v>
      </c>
      <c r="J738" s="1">
        <v>42279</v>
      </c>
      <c r="K738">
        <v>237.86</v>
      </c>
      <c r="N738" s="1">
        <v>42274</v>
      </c>
      <c r="O738">
        <v>2.8748</v>
      </c>
      <c r="S738" s="1">
        <v>42292</v>
      </c>
      <c r="T738" s="5">
        <v>2023.86</v>
      </c>
      <c r="U738" s="5">
        <v>255.19</v>
      </c>
      <c r="V738" s="5" t="s">
        <v>6</v>
      </c>
      <c r="W738" s="5">
        <v>3.0907</v>
      </c>
    </row>
    <row r="739" spans="1:23" x14ac:dyDescent="0.25">
      <c r="A739" s="1">
        <f t="shared" si="59"/>
        <v>42291</v>
      </c>
      <c r="B739" s="3">
        <f t="shared" si="55"/>
        <v>1994.24</v>
      </c>
      <c r="C739" s="3">
        <f t="shared" si="56"/>
        <v>253.54</v>
      </c>
      <c r="D739" s="3" t="str">
        <f t="shared" si="57"/>
        <v/>
      </c>
      <c r="E739" s="3">
        <f t="shared" si="58"/>
        <v>3.1648999999999998</v>
      </c>
      <c r="H739" s="1">
        <v>41960</v>
      </c>
      <c r="I739" s="2">
        <v>2041.32</v>
      </c>
      <c r="J739" s="1">
        <v>42278</v>
      </c>
      <c r="K739">
        <v>238.48</v>
      </c>
      <c r="N739" s="1">
        <v>42273</v>
      </c>
      <c r="O739">
        <v>2.8988</v>
      </c>
      <c r="S739" s="1">
        <v>42291</v>
      </c>
      <c r="T739" s="5">
        <v>1994.24</v>
      </c>
      <c r="U739" s="5">
        <v>253.54</v>
      </c>
      <c r="V739" s="5" t="s">
        <v>6</v>
      </c>
      <c r="W739" s="5">
        <v>3.1648999999999998</v>
      </c>
    </row>
    <row r="740" spans="1:23" x14ac:dyDescent="0.25">
      <c r="A740" s="1">
        <f t="shared" si="59"/>
        <v>42290</v>
      </c>
      <c r="B740" s="3">
        <f t="shared" si="55"/>
        <v>2003.69</v>
      </c>
      <c r="C740" s="3">
        <f t="shared" si="56"/>
        <v>251.25</v>
      </c>
      <c r="D740" s="3" t="str">
        <f t="shared" si="57"/>
        <v/>
      </c>
      <c r="E740" s="3">
        <f t="shared" si="58"/>
        <v>3.1970000000000001</v>
      </c>
      <c r="H740" s="1">
        <v>41957</v>
      </c>
      <c r="I740" s="2">
        <v>2039.82</v>
      </c>
      <c r="J740" s="1">
        <v>42277</v>
      </c>
      <c r="K740">
        <v>236.49</v>
      </c>
      <c r="N740" s="1">
        <v>42272</v>
      </c>
      <c r="O740">
        <v>2.9020000000000001</v>
      </c>
      <c r="S740" s="1">
        <v>42290</v>
      </c>
      <c r="T740" s="5">
        <v>2003.69</v>
      </c>
      <c r="U740" s="5">
        <v>251.25</v>
      </c>
      <c r="V740" s="5" t="s">
        <v>6</v>
      </c>
      <c r="W740" s="5">
        <v>3.1970000000000001</v>
      </c>
    </row>
    <row r="741" spans="1:23" x14ac:dyDescent="0.25">
      <c r="A741" s="1">
        <f t="shared" si="59"/>
        <v>42289</v>
      </c>
      <c r="B741" s="3">
        <f t="shared" si="55"/>
        <v>2017.46</v>
      </c>
      <c r="C741" s="3">
        <f t="shared" si="56"/>
        <v>246.09</v>
      </c>
      <c r="D741" s="3" t="str">
        <f t="shared" si="57"/>
        <v/>
      </c>
      <c r="E741" s="3">
        <f t="shared" si="58"/>
        <v>3.1675</v>
      </c>
      <c r="H741" s="1">
        <v>41956</v>
      </c>
      <c r="I741" s="2">
        <v>2039.33</v>
      </c>
      <c r="J741" s="1">
        <v>42276</v>
      </c>
      <c r="K741">
        <v>236.8</v>
      </c>
      <c r="N741" s="1">
        <v>42271</v>
      </c>
      <c r="O741">
        <v>2.9201999999999999</v>
      </c>
      <c r="S741" s="1">
        <v>42289</v>
      </c>
      <c r="T741" s="5">
        <v>2017.46</v>
      </c>
      <c r="U741" s="5">
        <v>246.09</v>
      </c>
      <c r="V741" s="5" t="s">
        <v>6</v>
      </c>
      <c r="W741" s="5">
        <v>3.1675</v>
      </c>
    </row>
    <row r="742" spans="1:23" x14ac:dyDescent="0.25">
      <c r="A742" s="1">
        <f t="shared" si="59"/>
        <v>42288</v>
      </c>
      <c r="B742" s="3" t="str">
        <f t="shared" si="55"/>
        <v/>
      </c>
      <c r="C742" s="3">
        <f t="shared" si="56"/>
        <v>247.92</v>
      </c>
      <c r="D742" s="3" t="str">
        <f t="shared" si="57"/>
        <v/>
      </c>
      <c r="E742" s="3">
        <f t="shared" si="58"/>
        <v>3.1583000000000001</v>
      </c>
      <c r="H742" s="1">
        <v>41955</v>
      </c>
      <c r="I742" s="2">
        <v>2038.25</v>
      </c>
      <c r="J742" s="1">
        <v>42275</v>
      </c>
      <c r="K742">
        <v>240.43</v>
      </c>
      <c r="N742" s="1">
        <v>42270</v>
      </c>
      <c r="O742">
        <v>2.86</v>
      </c>
      <c r="S742" s="1">
        <v>42288</v>
      </c>
      <c r="T742" s="5" t="s">
        <v>6</v>
      </c>
      <c r="U742" s="5">
        <v>247.92</v>
      </c>
      <c r="V742" s="5" t="s">
        <v>6</v>
      </c>
      <c r="W742" s="5">
        <v>3.1583000000000001</v>
      </c>
    </row>
    <row r="743" spans="1:23" x14ac:dyDescent="0.25">
      <c r="A743" s="1">
        <f t="shared" si="59"/>
        <v>42287</v>
      </c>
      <c r="B743" s="3" t="str">
        <f t="shared" si="55"/>
        <v/>
      </c>
      <c r="C743" s="3">
        <f t="shared" si="56"/>
        <v>246.01</v>
      </c>
      <c r="D743" s="3" t="str">
        <f t="shared" si="57"/>
        <v/>
      </c>
      <c r="E743" s="3">
        <f t="shared" si="58"/>
        <v>3.1141000000000001</v>
      </c>
      <c r="H743" s="1">
        <v>41954</v>
      </c>
      <c r="I743" s="2">
        <v>2039.68</v>
      </c>
      <c r="J743" s="1">
        <v>42274</v>
      </c>
      <c r="K743">
        <v>233.37</v>
      </c>
      <c r="N743" s="1">
        <v>42269</v>
      </c>
      <c r="O743">
        <v>2.8536000000000001</v>
      </c>
      <c r="S743" s="1">
        <v>42287</v>
      </c>
      <c r="T743" s="5" t="s">
        <v>6</v>
      </c>
      <c r="U743" s="5">
        <v>246.01</v>
      </c>
      <c r="V743" s="5" t="s">
        <v>6</v>
      </c>
      <c r="W743" s="5">
        <v>3.1141000000000001</v>
      </c>
    </row>
    <row r="744" spans="1:23" x14ac:dyDescent="0.25">
      <c r="A744" s="1">
        <f t="shared" si="59"/>
        <v>42286</v>
      </c>
      <c r="B744" s="3">
        <f t="shared" si="55"/>
        <v>2014.89</v>
      </c>
      <c r="C744" s="3">
        <f t="shared" si="56"/>
        <v>244.82</v>
      </c>
      <c r="D744" s="3" t="str">
        <f t="shared" si="57"/>
        <v/>
      </c>
      <c r="E744" s="3">
        <f t="shared" si="58"/>
        <v>3.1150000000000002</v>
      </c>
      <c r="H744" s="1">
        <v>41953</v>
      </c>
      <c r="I744" s="2">
        <v>2038.26</v>
      </c>
      <c r="J744" s="1">
        <v>42273</v>
      </c>
      <c r="K744">
        <v>234.63</v>
      </c>
      <c r="N744" s="1">
        <v>42268</v>
      </c>
      <c r="O744">
        <v>2.8096000000000001</v>
      </c>
      <c r="S744" s="1">
        <v>42286</v>
      </c>
      <c r="T744" s="5">
        <v>2014.89</v>
      </c>
      <c r="U744" s="5">
        <v>244.82</v>
      </c>
      <c r="V744" s="5" t="s">
        <v>6</v>
      </c>
      <c r="W744" s="5">
        <v>3.1150000000000002</v>
      </c>
    </row>
    <row r="745" spans="1:23" x14ac:dyDescent="0.25">
      <c r="A745" s="1">
        <f t="shared" si="59"/>
        <v>42285</v>
      </c>
      <c r="B745" s="3">
        <f t="shared" si="55"/>
        <v>2013.43</v>
      </c>
      <c r="C745" s="3">
        <f t="shared" si="56"/>
        <v>242.97</v>
      </c>
      <c r="D745" s="3" t="str">
        <f t="shared" si="57"/>
        <v/>
      </c>
      <c r="E745" s="3">
        <f t="shared" si="58"/>
        <v>3.0619999999999998</v>
      </c>
      <c r="H745" s="1">
        <v>41950</v>
      </c>
      <c r="I745" s="2">
        <v>2031.92</v>
      </c>
      <c r="J745" s="1">
        <v>42272</v>
      </c>
      <c r="K745">
        <v>235.26</v>
      </c>
      <c r="N745" s="1">
        <v>42267</v>
      </c>
      <c r="O745">
        <v>2.851</v>
      </c>
      <c r="S745" s="1">
        <v>42285</v>
      </c>
      <c r="T745" s="5">
        <v>2013.43</v>
      </c>
      <c r="U745" s="5">
        <v>242.97</v>
      </c>
      <c r="V745" s="5" t="s">
        <v>6</v>
      </c>
      <c r="W745" s="5">
        <v>3.0619999999999998</v>
      </c>
    </row>
    <row r="746" spans="1:23" x14ac:dyDescent="0.25">
      <c r="A746" s="1">
        <f t="shared" si="59"/>
        <v>42284</v>
      </c>
      <c r="B746" s="3">
        <f t="shared" si="55"/>
        <v>1995.83</v>
      </c>
      <c r="C746" s="3">
        <f t="shared" si="56"/>
        <v>244.2</v>
      </c>
      <c r="D746" s="3" t="str">
        <f t="shared" si="57"/>
        <v/>
      </c>
      <c r="E746" s="3">
        <f t="shared" si="58"/>
        <v>3.0688</v>
      </c>
      <c r="H746" s="1">
        <v>41949</v>
      </c>
      <c r="I746" s="2">
        <v>2031.21</v>
      </c>
      <c r="J746" s="1">
        <v>42271</v>
      </c>
      <c r="K746">
        <v>234.65</v>
      </c>
      <c r="N746" s="1">
        <v>42266</v>
      </c>
      <c r="O746">
        <v>2.8839999999999999</v>
      </c>
      <c r="S746" s="1">
        <v>42284</v>
      </c>
      <c r="T746" s="5">
        <v>1995.83</v>
      </c>
      <c r="U746" s="5">
        <v>244.2</v>
      </c>
      <c r="V746" s="5" t="s">
        <v>6</v>
      </c>
      <c r="W746" s="5">
        <v>3.0688</v>
      </c>
    </row>
    <row r="747" spans="1:23" x14ac:dyDescent="0.25">
      <c r="A747" s="1">
        <f t="shared" si="59"/>
        <v>42283</v>
      </c>
      <c r="B747" s="3">
        <f t="shared" si="55"/>
        <v>1979.92</v>
      </c>
      <c r="C747" s="3">
        <f t="shared" si="56"/>
        <v>247.36</v>
      </c>
      <c r="D747" s="3" t="str">
        <f t="shared" si="57"/>
        <v/>
      </c>
      <c r="E747" s="3">
        <f t="shared" si="58"/>
        <v>3.169</v>
      </c>
      <c r="H747" s="1">
        <v>41948</v>
      </c>
      <c r="I747" s="2">
        <v>2023.57</v>
      </c>
      <c r="J747" s="1">
        <v>42270</v>
      </c>
      <c r="K747">
        <v>230.54</v>
      </c>
      <c r="N747" s="1">
        <v>42265</v>
      </c>
      <c r="O747">
        <v>2.9653</v>
      </c>
      <c r="S747" s="1">
        <v>42283</v>
      </c>
      <c r="T747" s="5">
        <v>1979.92</v>
      </c>
      <c r="U747" s="5">
        <v>247.36</v>
      </c>
      <c r="V747" s="5" t="s">
        <v>6</v>
      </c>
      <c r="W747" s="5">
        <v>3.169</v>
      </c>
    </row>
    <row r="748" spans="1:23" x14ac:dyDescent="0.25">
      <c r="A748" s="1">
        <f t="shared" si="59"/>
        <v>42282</v>
      </c>
      <c r="B748" s="3">
        <f t="shared" si="55"/>
        <v>1987.05</v>
      </c>
      <c r="C748" s="3">
        <f t="shared" si="56"/>
        <v>242.01</v>
      </c>
      <c r="D748" s="3" t="str">
        <f t="shared" si="57"/>
        <v/>
      </c>
      <c r="E748" s="3" t="str">
        <f t="shared" si="58"/>
        <v/>
      </c>
      <c r="H748" s="1">
        <v>41947</v>
      </c>
      <c r="I748" s="2">
        <v>2012.1</v>
      </c>
      <c r="J748" s="1">
        <v>42269</v>
      </c>
      <c r="K748">
        <v>231.27</v>
      </c>
      <c r="N748" s="1">
        <v>42264</v>
      </c>
      <c r="O748">
        <v>2.9337</v>
      </c>
      <c r="S748" s="1">
        <v>42282</v>
      </c>
      <c r="T748" s="5">
        <v>1987.05</v>
      </c>
      <c r="U748" s="5">
        <v>242.01</v>
      </c>
      <c r="V748" s="5" t="s">
        <v>6</v>
      </c>
      <c r="W748" s="5" t="s">
        <v>6</v>
      </c>
    </row>
    <row r="749" spans="1:23" x14ac:dyDescent="0.25">
      <c r="A749" s="1">
        <f t="shared" si="59"/>
        <v>42281</v>
      </c>
      <c r="B749" s="3" t="str">
        <f t="shared" si="55"/>
        <v/>
      </c>
      <c r="C749" s="3">
        <f t="shared" si="56"/>
        <v>239.5</v>
      </c>
      <c r="D749" s="3" t="str">
        <f t="shared" si="57"/>
        <v/>
      </c>
      <c r="E749" s="3">
        <f t="shared" si="58"/>
        <v>3.0154000000000001</v>
      </c>
      <c r="H749" s="1">
        <v>41946</v>
      </c>
      <c r="I749" s="2">
        <v>2017.81</v>
      </c>
      <c r="J749" s="1">
        <v>42268</v>
      </c>
      <c r="K749">
        <v>227.22</v>
      </c>
      <c r="N749" s="1">
        <v>42263</v>
      </c>
      <c r="O749">
        <v>2.8148</v>
      </c>
      <c r="S749" s="1">
        <v>42281</v>
      </c>
      <c r="T749" s="5" t="s">
        <v>6</v>
      </c>
      <c r="U749" s="5">
        <v>239.5</v>
      </c>
      <c r="V749" s="5" t="s">
        <v>6</v>
      </c>
      <c r="W749" s="5">
        <v>3.0154000000000001</v>
      </c>
    </row>
    <row r="750" spans="1:23" x14ac:dyDescent="0.25">
      <c r="A750" s="1">
        <f t="shared" si="59"/>
        <v>42280</v>
      </c>
      <c r="B750" s="3" t="str">
        <f t="shared" si="55"/>
        <v/>
      </c>
      <c r="C750" s="3">
        <f t="shared" si="56"/>
        <v>239.79</v>
      </c>
      <c r="D750" s="3" t="str">
        <f t="shared" si="57"/>
        <v/>
      </c>
      <c r="E750" s="3">
        <f t="shared" si="58"/>
        <v>3.0310000000000001</v>
      </c>
      <c r="H750" s="1">
        <v>41943</v>
      </c>
      <c r="I750" s="2">
        <v>2018.05</v>
      </c>
      <c r="J750" s="1">
        <v>42267</v>
      </c>
      <c r="K750">
        <v>232.12</v>
      </c>
      <c r="N750" s="1">
        <v>42262</v>
      </c>
      <c r="O750">
        <v>2.8197999999999999</v>
      </c>
      <c r="S750" s="1">
        <v>42280</v>
      </c>
      <c r="T750" s="5" t="s">
        <v>6</v>
      </c>
      <c r="U750" s="5">
        <v>239.79</v>
      </c>
      <c r="V750" s="5" t="s">
        <v>6</v>
      </c>
      <c r="W750" s="5">
        <v>3.0310000000000001</v>
      </c>
    </row>
    <row r="751" spans="1:23" x14ac:dyDescent="0.25">
      <c r="A751" s="1">
        <f t="shared" si="59"/>
        <v>42279</v>
      </c>
      <c r="B751" s="3">
        <f t="shared" si="55"/>
        <v>1951.36</v>
      </c>
      <c r="C751" s="3">
        <f t="shared" si="56"/>
        <v>237.86</v>
      </c>
      <c r="D751" s="3" t="str">
        <f t="shared" si="57"/>
        <v/>
      </c>
      <c r="E751" s="3">
        <f t="shared" si="58"/>
        <v>2.9929000000000001</v>
      </c>
      <c r="H751" s="1">
        <v>41942</v>
      </c>
      <c r="I751" s="2">
        <v>1994.65</v>
      </c>
      <c r="J751" s="1">
        <v>42266</v>
      </c>
      <c r="K751">
        <v>232.09</v>
      </c>
      <c r="N751" s="1">
        <v>42261</v>
      </c>
      <c r="O751">
        <v>2.8498000000000001</v>
      </c>
      <c r="S751" s="1">
        <v>42279</v>
      </c>
      <c r="T751" s="5">
        <v>1951.36</v>
      </c>
      <c r="U751" s="5">
        <v>237.86</v>
      </c>
      <c r="V751" s="5" t="s">
        <v>6</v>
      </c>
      <c r="W751" s="5">
        <v>2.9929000000000001</v>
      </c>
    </row>
    <row r="752" spans="1:23" x14ac:dyDescent="0.25">
      <c r="A752" s="1">
        <f t="shared" si="59"/>
        <v>42278</v>
      </c>
      <c r="B752" s="3">
        <f t="shared" si="55"/>
        <v>1923.82</v>
      </c>
      <c r="C752" s="3">
        <f t="shared" si="56"/>
        <v>238.48</v>
      </c>
      <c r="D752" s="3" t="str">
        <f t="shared" si="57"/>
        <v/>
      </c>
      <c r="E752" s="3">
        <f t="shared" si="58"/>
        <v>3.0173000000000001</v>
      </c>
      <c r="H752" s="1">
        <v>41941</v>
      </c>
      <c r="I752" s="2">
        <v>1982.3</v>
      </c>
      <c r="J752" s="1">
        <v>42265</v>
      </c>
      <c r="K752">
        <v>233.78</v>
      </c>
      <c r="N752" s="1">
        <v>42260</v>
      </c>
      <c r="O752">
        <v>2.8159999999999998</v>
      </c>
      <c r="S752" s="1">
        <v>42278</v>
      </c>
      <c r="T752" s="5">
        <v>1923.82</v>
      </c>
      <c r="U752" s="5">
        <v>238.48</v>
      </c>
      <c r="V752" s="5" t="s">
        <v>6</v>
      </c>
      <c r="W752" s="5">
        <v>3.0173000000000001</v>
      </c>
    </row>
    <row r="753" spans="1:23" x14ac:dyDescent="0.25">
      <c r="A753" s="1">
        <f t="shared" si="59"/>
        <v>42277</v>
      </c>
      <c r="B753" s="3">
        <f t="shared" si="55"/>
        <v>1920.03</v>
      </c>
      <c r="C753" s="3">
        <f t="shared" si="56"/>
        <v>236.49</v>
      </c>
      <c r="D753" s="3" t="str">
        <f t="shared" si="57"/>
        <v/>
      </c>
      <c r="E753" s="3">
        <f t="shared" si="58"/>
        <v>2.9940000000000002</v>
      </c>
      <c r="H753" s="1">
        <v>41940</v>
      </c>
      <c r="I753" s="2">
        <v>1985.05</v>
      </c>
      <c r="J753" s="1">
        <v>42264</v>
      </c>
      <c r="K753">
        <v>233.61</v>
      </c>
      <c r="N753" s="1">
        <v>42259</v>
      </c>
      <c r="O753">
        <v>2.8365999999999998</v>
      </c>
      <c r="S753" s="1">
        <v>42277</v>
      </c>
      <c r="T753" s="5">
        <v>1920.03</v>
      </c>
      <c r="U753" s="5">
        <v>236.49</v>
      </c>
      <c r="V753" s="5" t="s">
        <v>6</v>
      </c>
      <c r="W753" s="5">
        <v>2.9940000000000002</v>
      </c>
    </row>
    <row r="754" spans="1:23" x14ac:dyDescent="0.25">
      <c r="A754" s="1">
        <f t="shared" si="59"/>
        <v>42276</v>
      </c>
      <c r="B754" s="3">
        <f t="shared" si="55"/>
        <v>1884.09</v>
      </c>
      <c r="C754" s="3">
        <f t="shared" si="56"/>
        <v>236.8</v>
      </c>
      <c r="D754" s="3" t="str">
        <f t="shared" si="57"/>
        <v/>
      </c>
      <c r="E754" s="3">
        <f t="shared" si="58"/>
        <v>2.9839000000000002</v>
      </c>
      <c r="H754" s="1">
        <v>41939</v>
      </c>
      <c r="I754" s="2">
        <v>1961.63</v>
      </c>
      <c r="J754" s="1">
        <v>42263</v>
      </c>
      <c r="K754">
        <v>228.99</v>
      </c>
      <c r="N754" s="1">
        <v>42258</v>
      </c>
      <c r="O754">
        <v>2.9649999999999999</v>
      </c>
      <c r="S754" s="1">
        <v>42276</v>
      </c>
      <c r="T754" s="5">
        <v>1884.09</v>
      </c>
      <c r="U754" s="5">
        <v>236.8</v>
      </c>
      <c r="V754" s="5" t="s">
        <v>6</v>
      </c>
      <c r="W754" s="5">
        <v>2.9839000000000002</v>
      </c>
    </row>
    <row r="755" spans="1:23" x14ac:dyDescent="0.25">
      <c r="A755" s="1">
        <f t="shared" si="59"/>
        <v>42275</v>
      </c>
      <c r="B755" s="3">
        <f t="shared" si="55"/>
        <v>1881.77</v>
      </c>
      <c r="C755" s="3">
        <f t="shared" si="56"/>
        <v>240.43</v>
      </c>
      <c r="D755" s="3" t="str">
        <f t="shared" si="57"/>
        <v/>
      </c>
      <c r="E755" s="3">
        <f t="shared" si="58"/>
        <v>3.0760999999999998</v>
      </c>
      <c r="H755" s="1">
        <v>41936</v>
      </c>
      <c r="I755" s="2">
        <v>1964.58</v>
      </c>
      <c r="J755" s="1">
        <v>42262</v>
      </c>
      <c r="K755">
        <v>230.93</v>
      </c>
      <c r="N755" s="1">
        <v>42257</v>
      </c>
      <c r="O755">
        <v>2.9550000000000001</v>
      </c>
      <c r="S755" s="1">
        <v>42275</v>
      </c>
      <c r="T755" s="5">
        <v>1881.77</v>
      </c>
      <c r="U755" s="5">
        <v>240.43</v>
      </c>
      <c r="V755" s="5" t="s">
        <v>6</v>
      </c>
      <c r="W755" s="5">
        <v>3.0760999999999998</v>
      </c>
    </row>
    <row r="756" spans="1:23" x14ac:dyDescent="0.25">
      <c r="A756" s="1">
        <f t="shared" si="59"/>
        <v>42274</v>
      </c>
      <c r="B756" s="3" t="str">
        <f t="shared" si="55"/>
        <v/>
      </c>
      <c r="C756" s="3">
        <f t="shared" si="56"/>
        <v>233.37</v>
      </c>
      <c r="D756" s="3" t="str">
        <f t="shared" si="57"/>
        <v/>
      </c>
      <c r="E756" s="3">
        <f t="shared" si="58"/>
        <v>2.8748</v>
      </c>
      <c r="H756" s="1">
        <v>41935</v>
      </c>
      <c r="I756" s="2">
        <v>1950.82</v>
      </c>
      <c r="J756" s="1">
        <v>42261</v>
      </c>
      <c r="K756">
        <v>230.89</v>
      </c>
      <c r="N756" s="1">
        <v>42256</v>
      </c>
      <c r="O756">
        <v>2.9424000000000001</v>
      </c>
      <c r="S756" s="1">
        <v>42274</v>
      </c>
      <c r="T756" s="5" t="s">
        <v>6</v>
      </c>
      <c r="U756" s="5">
        <v>233.37</v>
      </c>
      <c r="V756" s="5" t="s">
        <v>6</v>
      </c>
      <c r="W756" s="5">
        <v>2.8748</v>
      </c>
    </row>
    <row r="757" spans="1:23" x14ac:dyDescent="0.25">
      <c r="A757" s="1">
        <f t="shared" si="59"/>
        <v>42273</v>
      </c>
      <c r="B757" s="3" t="str">
        <f t="shared" si="55"/>
        <v/>
      </c>
      <c r="C757" s="3">
        <f t="shared" si="56"/>
        <v>234.63</v>
      </c>
      <c r="D757" s="3" t="str">
        <f t="shared" si="57"/>
        <v/>
      </c>
      <c r="E757" s="3">
        <f t="shared" si="58"/>
        <v>2.8988</v>
      </c>
      <c r="H757" s="1">
        <v>41934</v>
      </c>
      <c r="I757" s="2">
        <v>1927.11</v>
      </c>
      <c r="J757" s="1">
        <v>42260</v>
      </c>
      <c r="K757">
        <v>230.96</v>
      </c>
      <c r="N757" s="1">
        <v>42255</v>
      </c>
      <c r="O757">
        <v>3.05</v>
      </c>
      <c r="S757" s="1">
        <v>42273</v>
      </c>
      <c r="T757" s="5" t="s">
        <v>6</v>
      </c>
      <c r="U757" s="5">
        <v>234.63</v>
      </c>
      <c r="V757" s="5" t="s">
        <v>6</v>
      </c>
      <c r="W757" s="5">
        <v>2.8988</v>
      </c>
    </row>
    <row r="758" spans="1:23" x14ac:dyDescent="0.25">
      <c r="A758" s="1">
        <f t="shared" si="59"/>
        <v>42272</v>
      </c>
      <c r="B758" s="3">
        <f t="shared" si="55"/>
        <v>1931.34</v>
      </c>
      <c r="C758" s="3">
        <f t="shared" si="56"/>
        <v>235.26</v>
      </c>
      <c r="D758" s="3" t="str">
        <f t="shared" si="57"/>
        <v/>
      </c>
      <c r="E758" s="3">
        <f t="shared" si="58"/>
        <v>2.9020000000000001</v>
      </c>
      <c r="H758" s="1">
        <v>41933</v>
      </c>
      <c r="I758" s="2">
        <v>1941.28</v>
      </c>
      <c r="J758" s="1">
        <v>42259</v>
      </c>
      <c r="K758">
        <v>235.77</v>
      </c>
      <c r="N758" s="1">
        <v>42254</v>
      </c>
      <c r="O758">
        <v>3.0596999999999999</v>
      </c>
      <c r="S758" s="1">
        <v>42272</v>
      </c>
      <c r="T758" s="5">
        <v>1931.34</v>
      </c>
      <c r="U758" s="5">
        <v>235.26</v>
      </c>
      <c r="V758" s="5" t="s">
        <v>6</v>
      </c>
      <c r="W758" s="5">
        <v>2.9020000000000001</v>
      </c>
    </row>
    <row r="759" spans="1:23" x14ac:dyDescent="0.25">
      <c r="A759" s="1">
        <f t="shared" si="59"/>
        <v>42271</v>
      </c>
      <c r="B759" s="3">
        <f t="shared" si="55"/>
        <v>1932.24</v>
      </c>
      <c r="C759" s="3">
        <f t="shared" si="56"/>
        <v>234.65</v>
      </c>
      <c r="D759" s="3" t="str">
        <f t="shared" si="57"/>
        <v/>
      </c>
      <c r="E759" s="3">
        <f t="shared" si="58"/>
        <v>2.9201999999999999</v>
      </c>
      <c r="H759" s="1">
        <v>41932</v>
      </c>
      <c r="I759" s="2">
        <v>1904.01</v>
      </c>
      <c r="J759" s="1">
        <v>42258</v>
      </c>
      <c r="K759">
        <v>240.6</v>
      </c>
      <c r="N759" s="1">
        <v>42253</v>
      </c>
      <c r="O759">
        <v>3.0789</v>
      </c>
      <c r="S759" s="1">
        <v>42271</v>
      </c>
      <c r="T759" s="5">
        <v>1932.24</v>
      </c>
      <c r="U759" s="5">
        <v>234.65</v>
      </c>
      <c r="V759" s="5" t="s">
        <v>6</v>
      </c>
      <c r="W759" s="5">
        <v>2.9201999999999999</v>
      </c>
    </row>
    <row r="760" spans="1:23" x14ac:dyDescent="0.25">
      <c r="A760" s="1">
        <f t="shared" si="59"/>
        <v>42270</v>
      </c>
      <c r="B760" s="3">
        <f t="shared" si="55"/>
        <v>1938.76</v>
      </c>
      <c r="C760" s="3">
        <f t="shared" si="56"/>
        <v>230.54</v>
      </c>
      <c r="D760" s="3" t="str">
        <f t="shared" si="57"/>
        <v/>
      </c>
      <c r="E760" s="3">
        <f t="shared" si="58"/>
        <v>2.86</v>
      </c>
      <c r="H760" s="1">
        <v>41929</v>
      </c>
      <c r="I760" s="2">
        <v>1886.76</v>
      </c>
      <c r="J760" s="1">
        <v>42257</v>
      </c>
      <c r="K760">
        <v>239.49</v>
      </c>
      <c r="N760" s="1">
        <v>42252</v>
      </c>
      <c r="O760">
        <v>2.9510000000000001</v>
      </c>
      <c r="S760" s="1">
        <v>42270</v>
      </c>
      <c r="T760" s="5">
        <v>1938.76</v>
      </c>
      <c r="U760" s="5">
        <v>230.54</v>
      </c>
      <c r="V760" s="5" t="s">
        <v>6</v>
      </c>
      <c r="W760" s="5">
        <v>2.86</v>
      </c>
    </row>
    <row r="761" spans="1:23" x14ac:dyDescent="0.25">
      <c r="A761" s="1">
        <f t="shared" si="59"/>
        <v>42269</v>
      </c>
      <c r="B761" s="3">
        <f t="shared" si="55"/>
        <v>1942.74</v>
      </c>
      <c r="C761" s="3">
        <f t="shared" si="56"/>
        <v>231.27</v>
      </c>
      <c r="D761" s="3" t="str">
        <f t="shared" si="57"/>
        <v/>
      </c>
      <c r="E761" s="3">
        <f t="shared" si="58"/>
        <v>2.8536000000000001</v>
      </c>
      <c r="H761" s="1">
        <v>41928</v>
      </c>
      <c r="I761" s="2">
        <v>1862.76</v>
      </c>
      <c r="J761" s="1">
        <v>42256</v>
      </c>
      <c r="K761">
        <v>238.95</v>
      </c>
      <c r="N761" s="1">
        <v>42251</v>
      </c>
      <c r="O761">
        <v>2.7098</v>
      </c>
      <c r="S761" s="1">
        <v>42269</v>
      </c>
      <c r="T761" s="5">
        <v>1942.74</v>
      </c>
      <c r="U761" s="5">
        <v>231.27</v>
      </c>
      <c r="V761" s="5" t="s">
        <v>6</v>
      </c>
      <c r="W761" s="5">
        <v>2.8536000000000001</v>
      </c>
    </row>
    <row r="762" spans="1:23" x14ac:dyDescent="0.25">
      <c r="A762" s="1">
        <f t="shared" si="59"/>
        <v>42268</v>
      </c>
      <c r="B762" s="3">
        <f t="shared" si="55"/>
        <v>1966.97</v>
      </c>
      <c r="C762" s="3">
        <f t="shared" si="56"/>
        <v>227.22</v>
      </c>
      <c r="D762" s="3" t="str">
        <f t="shared" si="57"/>
        <v/>
      </c>
      <c r="E762" s="3">
        <f t="shared" si="58"/>
        <v>2.8096000000000001</v>
      </c>
      <c r="H762" s="1">
        <v>41927</v>
      </c>
      <c r="I762" s="2">
        <v>1862.49</v>
      </c>
      <c r="J762" s="1">
        <v>42255</v>
      </c>
      <c r="K762">
        <v>244.2</v>
      </c>
      <c r="N762" s="1">
        <v>42250</v>
      </c>
      <c r="O762">
        <v>2.6480999999999999</v>
      </c>
      <c r="S762" s="1">
        <v>42268</v>
      </c>
      <c r="T762" s="5">
        <v>1966.97</v>
      </c>
      <c r="U762" s="5">
        <v>227.22</v>
      </c>
      <c r="V762" s="5" t="s">
        <v>6</v>
      </c>
      <c r="W762" s="5">
        <v>2.8096000000000001</v>
      </c>
    </row>
    <row r="763" spans="1:23" x14ac:dyDescent="0.25">
      <c r="A763" s="1">
        <f t="shared" si="59"/>
        <v>42267</v>
      </c>
      <c r="B763" s="3" t="str">
        <f t="shared" si="55"/>
        <v/>
      </c>
      <c r="C763" s="3">
        <f t="shared" si="56"/>
        <v>232.12</v>
      </c>
      <c r="D763" s="3" t="str">
        <f t="shared" si="57"/>
        <v/>
      </c>
      <c r="E763" s="3">
        <f t="shared" si="58"/>
        <v>2.851</v>
      </c>
      <c r="H763" s="1">
        <v>41926</v>
      </c>
      <c r="I763" s="2">
        <v>1877.7</v>
      </c>
      <c r="J763" s="1">
        <v>42254</v>
      </c>
      <c r="K763">
        <v>240.85</v>
      </c>
      <c r="N763" s="1">
        <v>42249</v>
      </c>
      <c r="O763">
        <v>2.8058000000000001</v>
      </c>
      <c r="S763" s="1">
        <v>42267</v>
      </c>
      <c r="T763" s="5" t="s">
        <v>6</v>
      </c>
      <c r="U763" s="5">
        <v>232.12</v>
      </c>
      <c r="V763" s="5" t="s">
        <v>6</v>
      </c>
      <c r="W763" s="5">
        <v>2.851</v>
      </c>
    </row>
    <row r="764" spans="1:23" x14ac:dyDescent="0.25">
      <c r="A764" s="1">
        <f t="shared" si="59"/>
        <v>42266</v>
      </c>
      <c r="B764" s="3" t="str">
        <f t="shared" si="55"/>
        <v/>
      </c>
      <c r="C764" s="3">
        <f t="shared" si="56"/>
        <v>232.09</v>
      </c>
      <c r="D764" s="3" t="str">
        <f t="shared" si="57"/>
        <v/>
      </c>
      <c r="E764" s="3">
        <f t="shared" si="58"/>
        <v>2.8839999999999999</v>
      </c>
      <c r="H764" s="1">
        <v>41925</v>
      </c>
      <c r="I764" s="2">
        <v>1874.74</v>
      </c>
      <c r="J764" s="1">
        <v>42253</v>
      </c>
      <c r="K764">
        <v>240.97</v>
      </c>
      <c r="N764" s="1">
        <v>42248</v>
      </c>
      <c r="O764">
        <v>2.84</v>
      </c>
      <c r="S764" s="1">
        <v>42266</v>
      </c>
      <c r="T764" s="5" t="s">
        <v>6</v>
      </c>
      <c r="U764" s="5">
        <v>232.09</v>
      </c>
      <c r="V764" s="5" t="s">
        <v>6</v>
      </c>
      <c r="W764" s="5">
        <v>2.8839999999999999</v>
      </c>
    </row>
    <row r="765" spans="1:23" x14ac:dyDescent="0.25">
      <c r="A765" s="1">
        <f t="shared" si="59"/>
        <v>42265</v>
      </c>
      <c r="B765" s="3">
        <f t="shared" si="55"/>
        <v>1958.03</v>
      </c>
      <c r="C765" s="3">
        <f t="shared" si="56"/>
        <v>233.78</v>
      </c>
      <c r="D765" s="3" t="str">
        <f t="shared" si="57"/>
        <v/>
      </c>
      <c r="E765" s="3">
        <f t="shared" si="58"/>
        <v>2.9653</v>
      </c>
      <c r="H765" s="1">
        <v>41922</v>
      </c>
      <c r="I765" s="2">
        <v>1906.13</v>
      </c>
      <c r="J765" s="1">
        <v>42252</v>
      </c>
      <c r="K765">
        <v>235.84</v>
      </c>
      <c r="N765" s="1">
        <v>42247</v>
      </c>
      <c r="O765">
        <v>2.8479999999999999</v>
      </c>
      <c r="S765" s="1">
        <v>42265</v>
      </c>
      <c r="T765" s="5">
        <v>1958.03</v>
      </c>
      <c r="U765" s="5">
        <v>233.78</v>
      </c>
      <c r="V765" s="5" t="s">
        <v>6</v>
      </c>
      <c r="W765" s="5">
        <v>2.9653</v>
      </c>
    </row>
    <row r="766" spans="1:23" x14ac:dyDescent="0.25">
      <c r="A766" s="1">
        <f t="shared" si="59"/>
        <v>42264</v>
      </c>
      <c r="B766" s="3">
        <f t="shared" si="55"/>
        <v>1990.2</v>
      </c>
      <c r="C766" s="3">
        <f t="shared" si="56"/>
        <v>233.61</v>
      </c>
      <c r="D766" s="3" t="str">
        <f t="shared" si="57"/>
        <v/>
      </c>
      <c r="E766" s="3">
        <f t="shared" si="58"/>
        <v>2.9337</v>
      </c>
      <c r="H766" s="1">
        <v>41921</v>
      </c>
      <c r="I766" s="2">
        <v>1928.21</v>
      </c>
      <c r="J766" s="1">
        <v>42251</v>
      </c>
      <c r="K766">
        <v>230.89</v>
      </c>
      <c r="N766" s="1">
        <v>42246</v>
      </c>
      <c r="O766">
        <v>2.8565</v>
      </c>
      <c r="S766" s="1">
        <v>42264</v>
      </c>
      <c r="T766" s="5">
        <v>1990.2</v>
      </c>
      <c r="U766" s="5">
        <v>233.61</v>
      </c>
      <c r="V766" s="5" t="s">
        <v>6</v>
      </c>
      <c r="W766" s="5">
        <v>2.9337</v>
      </c>
    </row>
    <row r="767" spans="1:23" x14ac:dyDescent="0.25">
      <c r="A767" s="1">
        <f t="shared" si="59"/>
        <v>42263</v>
      </c>
      <c r="B767" s="3">
        <f t="shared" si="55"/>
        <v>1995.31</v>
      </c>
      <c r="C767" s="3">
        <f t="shared" si="56"/>
        <v>228.99</v>
      </c>
      <c r="D767" s="3" t="str">
        <f t="shared" si="57"/>
        <v/>
      </c>
      <c r="E767" s="3">
        <f t="shared" si="58"/>
        <v>2.8148</v>
      </c>
      <c r="H767" s="1">
        <v>41920</v>
      </c>
      <c r="I767" s="2">
        <v>1968.89</v>
      </c>
      <c r="J767" s="1">
        <v>42250</v>
      </c>
      <c r="K767">
        <v>227.25</v>
      </c>
      <c r="N767" s="1">
        <v>42245</v>
      </c>
      <c r="O767">
        <v>2.8929999999999998</v>
      </c>
      <c r="S767" s="1">
        <v>42263</v>
      </c>
      <c r="T767" s="5">
        <v>1995.31</v>
      </c>
      <c r="U767" s="5">
        <v>228.99</v>
      </c>
      <c r="V767" s="5" t="s">
        <v>6</v>
      </c>
      <c r="W767" s="5">
        <v>2.8148</v>
      </c>
    </row>
    <row r="768" spans="1:23" x14ac:dyDescent="0.25">
      <c r="A768" s="1">
        <f t="shared" si="59"/>
        <v>42262</v>
      </c>
      <c r="B768" s="3">
        <f t="shared" si="55"/>
        <v>1978.09</v>
      </c>
      <c r="C768" s="3">
        <f t="shared" si="56"/>
        <v>230.93</v>
      </c>
      <c r="D768" s="3" t="str">
        <f t="shared" si="57"/>
        <v/>
      </c>
      <c r="E768" s="3">
        <f t="shared" si="58"/>
        <v>2.8197999999999999</v>
      </c>
      <c r="H768" s="1">
        <v>41919</v>
      </c>
      <c r="I768" s="2">
        <v>1935.1</v>
      </c>
      <c r="J768" s="1">
        <v>42249</v>
      </c>
      <c r="K768">
        <v>229.71</v>
      </c>
      <c r="N768" s="1">
        <v>42244</v>
      </c>
      <c r="O768">
        <v>2.9</v>
      </c>
      <c r="S768" s="1">
        <v>42262</v>
      </c>
      <c r="T768" s="5">
        <v>1978.09</v>
      </c>
      <c r="U768" s="5">
        <v>230.93</v>
      </c>
      <c r="V768" s="5" t="s">
        <v>6</v>
      </c>
      <c r="W768" s="5">
        <v>2.8197999999999999</v>
      </c>
    </row>
    <row r="769" spans="1:23" x14ac:dyDescent="0.25">
      <c r="A769" s="1">
        <f t="shared" si="59"/>
        <v>42261</v>
      </c>
      <c r="B769" s="3">
        <f t="shared" si="55"/>
        <v>1953.03</v>
      </c>
      <c r="C769" s="3">
        <f t="shared" si="56"/>
        <v>230.89</v>
      </c>
      <c r="D769" s="3" t="str">
        <f t="shared" si="57"/>
        <v/>
      </c>
      <c r="E769" s="3">
        <f t="shared" si="58"/>
        <v>2.8498000000000001</v>
      </c>
      <c r="H769" s="1">
        <v>41918</v>
      </c>
      <c r="I769" s="2">
        <v>1964.82</v>
      </c>
      <c r="J769" s="1">
        <v>42248</v>
      </c>
      <c r="K769">
        <v>228.24</v>
      </c>
      <c r="N769" s="1">
        <v>42243</v>
      </c>
      <c r="O769">
        <v>2.89</v>
      </c>
      <c r="S769" s="1">
        <v>42261</v>
      </c>
      <c r="T769" s="5">
        <v>1953.03</v>
      </c>
      <c r="U769" s="5">
        <v>230.89</v>
      </c>
      <c r="V769" s="5" t="s">
        <v>6</v>
      </c>
      <c r="W769" s="5">
        <v>2.8498000000000001</v>
      </c>
    </row>
    <row r="770" spans="1:23" x14ac:dyDescent="0.25">
      <c r="A770" s="1">
        <f t="shared" si="59"/>
        <v>42260</v>
      </c>
      <c r="B770" s="3" t="str">
        <f t="shared" si="55"/>
        <v/>
      </c>
      <c r="C770" s="3">
        <f t="shared" si="56"/>
        <v>230.96</v>
      </c>
      <c r="D770" s="3" t="str">
        <f t="shared" si="57"/>
        <v/>
      </c>
      <c r="E770" s="3">
        <f t="shared" si="58"/>
        <v>2.8159999999999998</v>
      </c>
      <c r="H770" s="1">
        <v>41915</v>
      </c>
      <c r="I770" s="2">
        <v>1967.9</v>
      </c>
      <c r="J770" s="1">
        <v>42247</v>
      </c>
      <c r="K770">
        <v>231.35</v>
      </c>
      <c r="N770" s="1">
        <v>42242</v>
      </c>
      <c r="O770">
        <v>2.9487999999999999</v>
      </c>
      <c r="S770" s="1">
        <v>42260</v>
      </c>
      <c r="T770" s="5" t="s">
        <v>6</v>
      </c>
      <c r="U770" s="5">
        <v>230.96</v>
      </c>
      <c r="V770" s="5" t="s">
        <v>6</v>
      </c>
      <c r="W770" s="5">
        <v>2.8159999999999998</v>
      </c>
    </row>
    <row r="771" spans="1:23" x14ac:dyDescent="0.25">
      <c r="A771" s="1">
        <f t="shared" si="59"/>
        <v>42259</v>
      </c>
      <c r="B771" s="3" t="str">
        <f t="shared" ref="B771:B834" si="60">IFERROR(VLOOKUP($A771,$H$2:$I$1965,2,FALSE),"")</f>
        <v/>
      </c>
      <c r="C771" s="3">
        <f t="shared" ref="C771:C834" si="61">IFERROR(VLOOKUP($A771,$J$1:$K$1965,2,FALSE),"")</f>
        <v>235.77</v>
      </c>
      <c r="D771" s="3" t="str">
        <f t="shared" ref="D771:D834" si="62">IFERROR(VLOOKUP($A771,$L$1:$M$1965,2,FALSE),"")</f>
        <v/>
      </c>
      <c r="E771" s="3">
        <f t="shared" ref="E771:E834" si="63">IFERROR(VLOOKUP($A771,$N$1:$O$1965,2,FALSE),"")</f>
        <v>2.8365999999999998</v>
      </c>
      <c r="H771" s="1">
        <v>41914</v>
      </c>
      <c r="I771" s="2">
        <v>1946.17</v>
      </c>
      <c r="J771" s="1">
        <v>42246</v>
      </c>
      <c r="K771">
        <v>229.99</v>
      </c>
      <c r="N771" s="1">
        <v>42241</v>
      </c>
      <c r="O771">
        <v>2.9598</v>
      </c>
      <c r="S771" s="1">
        <v>42259</v>
      </c>
      <c r="T771" s="5" t="s">
        <v>6</v>
      </c>
      <c r="U771" s="5">
        <v>235.77</v>
      </c>
      <c r="V771" s="5" t="s">
        <v>6</v>
      </c>
      <c r="W771" s="5">
        <v>2.8365999999999998</v>
      </c>
    </row>
    <row r="772" spans="1:23" x14ac:dyDescent="0.25">
      <c r="A772" s="1">
        <f t="shared" ref="A772:A835" si="64">A771-1</f>
        <v>42258</v>
      </c>
      <c r="B772" s="3">
        <f t="shared" si="60"/>
        <v>1961.05</v>
      </c>
      <c r="C772" s="3">
        <f t="shared" si="61"/>
        <v>240.6</v>
      </c>
      <c r="D772" s="3" t="str">
        <f t="shared" si="62"/>
        <v/>
      </c>
      <c r="E772" s="3">
        <f t="shared" si="63"/>
        <v>2.9649999999999999</v>
      </c>
      <c r="H772" s="1">
        <v>41913</v>
      </c>
      <c r="I772" s="2">
        <v>1946.16</v>
      </c>
      <c r="J772" s="1">
        <v>42245</v>
      </c>
      <c r="K772">
        <v>230.75</v>
      </c>
      <c r="N772" s="1">
        <v>42240</v>
      </c>
      <c r="O772">
        <v>3.05</v>
      </c>
      <c r="S772" s="1">
        <v>42258</v>
      </c>
      <c r="T772" s="5">
        <v>1961.05</v>
      </c>
      <c r="U772" s="5">
        <v>240.6</v>
      </c>
      <c r="V772" s="5" t="s">
        <v>6</v>
      </c>
      <c r="W772" s="5">
        <v>2.9649999999999999</v>
      </c>
    </row>
    <row r="773" spans="1:23" x14ac:dyDescent="0.25">
      <c r="A773" s="1">
        <f t="shared" si="64"/>
        <v>42257</v>
      </c>
      <c r="B773" s="3">
        <f t="shared" si="60"/>
        <v>1952.29</v>
      </c>
      <c r="C773" s="3">
        <f t="shared" si="61"/>
        <v>239.49</v>
      </c>
      <c r="D773" s="3" t="str">
        <f t="shared" si="62"/>
        <v/>
      </c>
      <c r="E773" s="3">
        <f t="shared" si="63"/>
        <v>2.9550000000000001</v>
      </c>
      <c r="H773" s="1">
        <v>41912</v>
      </c>
      <c r="I773" s="2">
        <v>1972.29</v>
      </c>
      <c r="J773" s="1">
        <v>42244</v>
      </c>
      <c r="K773">
        <v>231.83</v>
      </c>
      <c r="N773" s="1">
        <v>42239</v>
      </c>
      <c r="O773">
        <v>3.3824000000000001</v>
      </c>
      <c r="S773" s="1">
        <v>42257</v>
      </c>
      <c r="T773" s="5">
        <v>1952.29</v>
      </c>
      <c r="U773" s="5">
        <v>239.49</v>
      </c>
      <c r="V773" s="5" t="s">
        <v>6</v>
      </c>
      <c r="W773" s="5">
        <v>2.9550000000000001</v>
      </c>
    </row>
    <row r="774" spans="1:23" x14ac:dyDescent="0.25">
      <c r="A774" s="1">
        <f t="shared" si="64"/>
        <v>42256</v>
      </c>
      <c r="B774" s="3">
        <f t="shared" si="60"/>
        <v>1942.04</v>
      </c>
      <c r="C774" s="3">
        <f t="shared" si="61"/>
        <v>238.95</v>
      </c>
      <c r="D774" s="3" t="str">
        <f t="shared" si="62"/>
        <v/>
      </c>
      <c r="E774" s="3">
        <f t="shared" si="63"/>
        <v>2.9424000000000001</v>
      </c>
      <c r="H774" s="1">
        <v>41911</v>
      </c>
      <c r="I774" s="2">
        <v>1977.8</v>
      </c>
      <c r="J774" s="1">
        <v>42243</v>
      </c>
      <c r="K774">
        <v>225.8</v>
      </c>
      <c r="N774" s="1">
        <v>42238</v>
      </c>
      <c r="O774">
        <v>3.5383</v>
      </c>
      <c r="S774" s="1">
        <v>42256</v>
      </c>
      <c r="T774" s="5">
        <v>1942.04</v>
      </c>
      <c r="U774" s="5">
        <v>238.95</v>
      </c>
      <c r="V774" s="5" t="s">
        <v>6</v>
      </c>
      <c r="W774" s="5">
        <v>2.9424000000000001</v>
      </c>
    </row>
    <row r="775" spans="1:23" x14ac:dyDescent="0.25">
      <c r="A775" s="1">
        <f t="shared" si="64"/>
        <v>42255</v>
      </c>
      <c r="B775" s="3">
        <f t="shared" si="60"/>
        <v>1969.41</v>
      </c>
      <c r="C775" s="3">
        <f t="shared" si="61"/>
        <v>244.2</v>
      </c>
      <c r="D775" s="3" t="str">
        <f t="shared" si="62"/>
        <v/>
      </c>
      <c r="E775" s="3">
        <f t="shared" si="63"/>
        <v>3.05</v>
      </c>
      <c r="H775" s="1">
        <v>41908</v>
      </c>
      <c r="I775" s="2">
        <v>1982.85</v>
      </c>
      <c r="J775" s="1">
        <v>42242</v>
      </c>
      <c r="K775">
        <v>226.21</v>
      </c>
      <c r="N775" s="1">
        <v>42237</v>
      </c>
      <c r="O775">
        <v>3.5697000000000001</v>
      </c>
      <c r="S775" s="1">
        <v>42255</v>
      </c>
      <c r="T775" s="5">
        <v>1969.41</v>
      </c>
      <c r="U775" s="5">
        <v>244.2</v>
      </c>
      <c r="V775" s="5" t="s">
        <v>6</v>
      </c>
      <c r="W775" s="5">
        <v>3.05</v>
      </c>
    </row>
    <row r="776" spans="1:23" x14ac:dyDescent="0.25">
      <c r="A776" s="1">
        <f t="shared" si="64"/>
        <v>42254</v>
      </c>
      <c r="B776" s="3" t="str">
        <f t="shared" si="60"/>
        <v/>
      </c>
      <c r="C776" s="3">
        <f t="shared" si="61"/>
        <v>240.85</v>
      </c>
      <c r="D776" s="3" t="str">
        <f t="shared" si="62"/>
        <v/>
      </c>
      <c r="E776" s="3">
        <f t="shared" si="63"/>
        <v>3.0596999999999999</v>
      </c>
      <c r="H776" s="1">
        <v>41907</v>
      </c>
      <c r="I776" s="2">
        <v>1965.99</v>
      </c>
      <c r="J776" s="1">
        <v>42241</v>
      </c>
      <c r="K776">
        <v>222.66</v>
      </c>
      <c r="N776" s="1">
        <v>42236</v>
      </c>
      <c r="O776">
        <v>3.6036000000000001</v>
      </c>
      <c r="S776" s="1">
        <v>42254</v>
      </c>
      <c r="T776" s="5" t="s">
        <v>6</v>
      </c>
      <c r="U776" s="5">
        <v>240.85</v>
      </c>
      <c r="V776" s="5" t="s">
        <v>6</v>
      </c>
      <c r="W776" s="5">
        <v>3.0596999999999999</v>
      </c>
    </row>
    <row r="777" spans="1:23" x14ac:dyDescent="0.25">
      <c r="A777" s="1">
        <f t="shared" si="64"/>
        <v>42253</v>
      </c>
      <c r="B777" s="3" t="str">
        <f t="shared" si="60"/>
        <v/>
      </c>
      <c r="C777" s="3">
        <f t="shared" si="61"/>
        <v>240.97</v>
      </c>
      <c r="D777" s="3" t="str">
        <f t="shared" si="62"/>
        <v/>
      </c>
      <c r="E777" s="3">
        <f t="shared" si="63"/>
        <v>3.0789</v>
      </c>
      <c r="H777" s="1">
        <v>41906</v>
      </c>
      <c r="I777" s="2">
        <v>1998.3</v>
      </c>
      <c r="J777" s="1">
        <v>42240</v>
      </c>
      <c r="K777">
        <v>210.5</v>
      </c>
      <c r="N777" s="1">
        <v>42235</v>
      </c>
      <c r="O777">
        <v>3.4982000000000002</v>
      </c>
      <c r="S777" s="1">
        <v>42253</v>
      </c>
      <c r="T777" s="5" t="s">
        <v>6</v>
      </c>
      <c r="U777" s="5">
        <v>240.97</v>
      </c>
      <c r="V777" s="5" t="s">
        <v>6</v>
      </c>
      <c r="W777" s="5">
        <v>3.0789</v>
      </c>
    </row>
    <row r="778" spans="1:23" x14ac:dyDescent="0.25">
      <c r="A778" s="1">
        <f t="shared" si="64"/>
        <v>42252</v>
      </c>
      <c r="B778" s="3" t="str">
        <f t="shared" si="60"/>
        <v/>
      </c>
      <c r="C778" s="3">
        <f t="shared" si="61"/>
        <v>235.84</v>
      </c>
      <c r="D778" s="3" t="str">
        <f t="shared" si="62"/>
        <v/>
      </c>
      <c r="E778" s="3">
        <f t="shared" si="63"/>
        <v>2.9510000000000001</v>
      </c>
      <c r="H778" s="1">
        <v>41905</v>
      </c>
      <c r="I778" s="2">
        <v>1982.77</v>
      </c>
      <c r="J778" s="1">
        <v>42239</v>
      </c>
      <c r="K778">
        <v>228.53</v>
      </c>
      <c r="N778" s="1">
        <v>42234</v>
      </c>
      <c r="O778">
        <v>3.3633000000000002</v>
      </c>
      <c r="S778" s="1">
        <v>42252</v>
      </c>
      <c r="T778" s="5" t="s">
        <v>6</v>
      </c>
      <c r="U778" s="5">
        <v>235.84</v>
      </c>
      <c r="V778" s="5" t="s">
        <v>6</v>
      </c>
      <c r="W778" s="5">
        <v>2.9510000000000001</v>
      </c>
    </row>
    <row r="779" spans="1:23" x14ac:dyDescent="0.25">
      <c r="A779" s="1">
        <f t="shared" si="64"/>
        <v>42251</v>
      </c>
      <c r="B779" s="3">
        <f t="shared" si="60"/>
        <v>1921.22</v>
      </c>
      <c r="C779" s="3">
        <f t="shared" si="61"/>
        <v>230.89</v>
      </c>
      <c r="D779" s="3" t="str">
        <f t="shared" si="62"/>
        <v/>
      </c>
      <c r="E779" s="3">
        <f t="shared" si="63"/>
        <v>2.7098</v>
      </c>
      <c r="H779" s="1">
        <v>41904</v>
      </c>
      <c r="I779" s="2">
        <v>1994.29</v>
      </c>
      <c r="J779" s="1">
        <v>42238</v>
      </c>
      <c r="K779">
        <v>230.27</v>
      </c>
      <c r="N779" s="1">
        <v>42233</v>
      </c>
      <c r="O779">
        <v>4.01</v>
      </c>
      <c r="S779" s="1">
        <v>42251</v>
      </c>
      <c r="T779" s="5">
        <v>1921.22</v>
      </c>
      <c r="U779" s="5">
        <v>230.89</v>
      </c>
      <c r="V779" s="5" t="s">
        <v>6</v>
      </c>
      <c r="W779" s="5">
        <v>2.7098</v>
      </c>
    </row>
    <row r="780" spans="1:23" x14ac:dyDescent="0.25">
      <c r="A780" s="1">
        <f t="shared" si="64"/>
        <v>42250</v>
      </c>
      <c r="B780" s="3">
        <f t="shared" si="60"/>
        <v>1951.13</v>
      </c>
      <c r="C780" s="3">
        <f t="shared" si="61"/>
        <v>227.25</v>
      </c>
      <c r="D780" s="3" t="str">
        <f t="shared" si="62"/>
        <v/>
      </c>
      <c r="E780" s="3">
        <f t="shared" si="63"/>
        <v>2.6480999999999999</v>
      </c>
      <c r="H780" s="1">
        <v>41901</v>
      </c>
      <c r="I780" s="2">
        <v>2010.4</v>
      </c>
      <c r="J780" s="1">
        <v>42237</v>
      </c>
      <c r="K780">
        <v>232.17</v>
      </c>
      <c r="N780" s="1">
        <v>42232</v>
      </c>
      <c r="O780">
        <v>3.98</v>
      </c>
      <c r="S780" s="1">
        <v>42250</v>
      </c>
      <c r="T780" s="5">
        <v>1951.13</v>
      </c>
      <c r="U780" s="5">
        <v>227.25</v>
      </c>
      <c r="V780" s="5" t="s">
        <v>6</v>
      </c>
      <c r="W780" s="5">
        <v>2.6480999999999999</v>
      </c>
    </row>
    <row r="781" spans="1:23" x14ac:dyDescent="0.25">
      <c r="A781" s="1">
        <f t="shared" si="64"/>
        <v>42249</v>
      </c>
      <c r="B781" s="3">
        <f t="shared" si="60"/>
        <v>1948.86</v>
      </c>
      <c r="C781" s="3">
        <f t="shared" si="61"/>
        <v>229.71</v>
      </c>
      <c r="D781" s="3" t="str">
        <f t="shared" si="62"/>
        <v/>
      </c>
      <c r="E781" s="3">
        <f t="shared" si="63"/>
        <v>2.8058000000000001</v>
      </c>
      <c r="H781" s="1">
        <v>41900</v>
      </c>
      <c r="I781" s="2">
        <v>2011.36</v>
      </c>
      <c r="J781" s="1">
        <v>42236</v>
      </c>
      <c r="K781">
        <v>235.54</v>
      </c>
      <c r="N781" s="1">
        <v>42231</v>
      </c>
      <c r="O781">
        <v>3.9411999999999998</v>
      </c>
      <c r="S781" s="1">
        <v>42249</v>
      </c>
      <c r="T781" s="5">
        <v>1948.86</v>
      </c>
      <c r="U781" s="5">
        <v>229.71</v>
      </c>
      <c r="V781" s="5" t="s">
        <v>6</v>
      </c>
      <c r="W781" s="5">
        <v>2.8058000000000001</v>
      </c>
    </row>
    <row r="782" spans="1:23" x14ac:dyDescent="0.25">
      <c r="A782" s="1">
        <f t="shared" si="64"/>
        <v>42248</v>
      </c>
      <c r="B782" s="3">
        <f t="shared" si="60"/>
        <v>1913.85</v>
      </c>
      <c r="C782" s="3">
        <f t="shared" si="61"/>
        <v>228.24</v>
      </c>
      <c r="D782" s="3" t="str">
        <f t="shared" si="62"/>
        <v/>
      </c>
      <c r="E782" s="3">
        <f t="shared" si="63"/>
        <v>2.84</v>
      </c>
      <c r="H782" s="1">
        <v>41899</v>
      </c>
      <c r="I782" s="2">
        <v>2001.57</v>
      </c>
      <c r="J782" s="1">
        <v>42235</v>
      </c>
      <c r="K782">
        <v>226.24</v>
      </c>
      <c r="N782" s="1">
        <v>42230</v>
      </c>
      <c r="O782">
        <v>4.0579999999999998</v>
      </c>
      <c r="S782" s="1">
        <v>42248</v>
      </c>
      <c r="T782" s="5">
        <v>1913.85</v>
      </c>
      <c r="U782" s="5">
        <v>228.24</v>
      </c>
      <c r="V782" s="5" t="s">
        <v>6</v>
      </c>
      <c r="W782" s="5">
        <v>2.84</v>
      </c>
    </row>
    <row r="783" spans="1:23" x14ac:dyDescent="0.25">
      <c r="A783" s="1">
        <f t="shared" si="64"/>
        <v>42247</v>
      </c>
      <c r="B783" s="3">
        <f t="shared" si="60"/>
        <v>1972.18</v>
      </c>
      <c r="C783" s="3">
        <f t="shared" si="61"/>
        <v>231.35</v>
      </c>
      <c r="D783" s="3" t="str">
        <f t="shared" si="62"/>
        <v/>
      </c>
      <c r="E783" s="3">
        <f t="shared" si="63"/>
        <v>2.8479999999999999</v>
      </c>
      <c r="H783" s="1">
        <v>41898</v>
      </c>
      <c r="I783" s="2">
        <v>1998.98</v>
      </c>
      <c r="J783" s="1">
        <v>42234</v>
      </c>
      <c r="K783">
        <v>183.01</v>
      </c>
      <c r="N783" s="1">
        <v>42229</v>
      </c>
      <c r="O783">
        <v>3.9</v>
      </c>
      <c r="S783" s="1">
        <v>42247</v>
      </c>
      <c r="T783" s="5">
        <v>1972.18</v>
      </c>
      <c r="U783" s="5">
        <v>231.35</v>
      </c>
      <c r="V783" s="5" t="s">
        <v>6</v>
      </c>
      <c r="W783" s="5">
        <v>2.8479999999999999</v>
      </c>
    </row>
    <row r="784" spans="1:23" x14ac:dyDescent="0.25">
      <c r="A784" s="1">
        <f t="shared" si="64"/>
        <v>42246</v>
      </c>
      <c r="B784" s="3" t="str">
        <f t="shared" si="60"/>
        <v/>
      </c>
      <c r="C784" s="3">
        <f t="shared" si="61"/>
        <v>229.99</v>
      </c>
      <c r="D784" s="3" t="str">
        <f t="shared" si="62"/>
        <v/>
      </c>
      <c r="E784" s="3">
        <f t="shared" si="63"/>
        <v>2.8565</v>
      </c>
      <c r="H784" s="1">
        <v>41897</v>
      </c>
      <c r="I784" s="2">
        <v>1984.13</v>
      </c>
      <c r="J784" s="1">
        <v>42233</v>
      </c>
      <c r="K784">
        <v>258.49</v>
      </c>
      <c r="N784" s="1">
        <v>42228</v>
      </c>
      <c r="O784">
        <v>4.0248999999999997</v>
      </c>
      <c r="S784" s="1">
        <v>42246</v>
      </c>
      <c r="T784" s="5" t="s">
        <v>6</v>
      </c>
      <c r="U784" s="5">
        <v>229.99</v>
      </c>
      <c r="V784" s="5" t="s">
        <v>6</v>
      </c>
      <c r="W784" s="5">
        <v>2.8565</v>
      </c>
    </row>
    <row r="785" spans="1:23" x14ac:dyDescent="0.25">
      <c r="A785" s="1">
        <f t="shared" si="64"/>
        <v>42245</v>
      </c>
      <c r="B785" s="3" t="str">
        <f t="shared" si="60"/>
        <v/>
      </c>
      <c r="C785" s="3">
        <f t="shared" si="61"/>
        <v>230.75</v>
      </c>
      <c r="D785" s="3" t="str">
        <f t="shared" si="62"/>
        <v/>
      </c>
      <c r="E785" s="3">
        <f t="shared" si="63"/>
        <v>2.8929999999999998</v>
      </c>
      <c r="H785" s="1">
        <v>41894</v>
      </c>
      <c r="I785" s="2">
        <v>1985.54</v>
      </c>
      <c r="J785" s="1">
        <v>42232</v>
      </c>
      <c r="K785">
        <v>259.89999999999998</v>
      </c>
      <c r="N785" s="1">
        <v>42227</v>
      </c>
      <c r="O785">
        <v>4.1609999999999996</v>
      </c>
      <c r="S785" s="1">
        <v>42245</v>
      </c>
      <c r="T785" s="5" t="s">
        <v>6</v>
      </c>
      <c r="U785" s="5">
        <v>230.75</v>
      </c>
      <c r="V785" s="5" t="s">
        <v>6</v>
      </c>
      <c r="W785" s="5">
        <v>2.8929999999999998</v>
      </c>
    </row>
    <row r="786" spans="1:23" x14ac:dyDescent="0.25">
      <c r="A786" s="1">
        <f t="shared" si="64"/>
        <v>42244</v>
      </c>
      <c r="B786" s="3">
        <f t="shared" si="60"/>
        <v>1988.87</v>
      </c>
      <c r="C786" s="3">
        <f t="shared" si="61"/>
        <v>231.83</v>
      </c>
      <c r="D786" s="3" t="str">
        <f t="shared" si="62"/>
        <v/>
      </c>
      <c r="E786" s="3">
        <f t="shared" si="63"/>
        <v>2.9</v>
      </c>
      <c r="H786" s="1">
        <v>41893</v>
      </c>
      <c r="I786" s="2">
        <v>1997.45</v>
      </c>
      <c r="J786" s="1">
        <v>42231</v>
      </c>
      <c r="K786">
        <v>262.14</v>
      </c>
      <c r="N786" s="1">
        <v>42226</v>
      </c>
      <c r="O786">
        <v>3.9811000000000001</v>
      </c>
      <c r="S786" s="1">
        <v>42244</v>
      </c>
      <c r="T786" s="5">
        <v>1988.87</v>
      </c>
      <c r="U786" s="5">
        <v>231.83</v>
      </c>
      <c r="V786" s="5" t="s">
        <v>6</v>
      </c>
      <c r="W786" s="5">
        <v>2.9</v>
      </c>
    </row>
    <row r="787" spans="1:23" x14ac:dyDescent="0.25">
      <c r="A787" s="1">
        <f t="shared" si="64"/>
        <v>42243</v>
      </c>
      <c r="B787" s="3">
        <f t="shared" si="60"/>
        <v>1987.66</v>
      </c>
      <c r="C787" s="3">
        <f t="shared" si="61"/>
        <v>225.8</v>
      </c>
      <c r="D787" s="3" t="str">
        <f t="shared" si="62"/>
        <v/>
      </c>
      <c r="E787" s="3">
        <f t="shared" si="63"/>
        <v>2.89</v>
      </c>
      <c r="H787" s="1">
        <v>41892</v>
      </c>
      <c r="I787" s="2">
        <v>1995.69</v>
      </c>
      <c r="J787" s="1">
        <v>42230</v>
      </c>
      <c r="K787">
        <v>266.08999999999997</v>
      </c>
      <c r="N787" s="1">
        <v>42225</v>
      </c>
      <c r="O787">
        <v>3.94</v>
      </c>
      <c r="S787" s="1">
        <v>42243</v>
      </c>
      <c r="T787" s="5">
        <v>1987.66</v>
      </c>
      <c r="U787" s="5">
        <v>225.8</v>
      </c>
      <c r="V787" s="5" t="s">
        <v>6</v>
      </c>
      <c r="W787" s="5">
        <v>2.89</v>
      </c>
    </row>
    <row r="788" spans="1:23" x14ac:dyDescent="0.25">
      <c r="A788" s="1">
        <f t="shared" si="64"/>
        <v>42242</v>
      </c>
      <c r="B788" s="3">
        <f t="shared" si="60"/>
        <v>1940.51</v>
      </c>
      <c r="C788" s="3">
        <f t="shared" si="61"/>
        <v>226.21</v>
      </c>
      <c r="D788" s="3" t="str">
        <f t="shared" si="62"/>
        <v/>
      </c>
      <c r="E788" s="3">
        <f t="shared" si="63"/>
        <v>2.9487999999999999</v>
      </c>
      <c r="H788" s="1">
        <v>41891</v>
      </c>
      <c r="I788" s="2">
        <v>1988.44</v>
      </c>
      <c r="J788" s="1">
        <v>42229</v>
      </c>
      <c r="K788">
        <v>264.47000000000003</v>
      </c>
      <c r="N788" s="1">
        <v>42224</v>
      </c>
      <c r="O788">
        <v>3.8672</v>
      </c>
      <c r="S788" s="1">
        <v>42242</v>
      </c>
      <c r="T788" s="5">
        <v>1940.51</v>
      </c>
      <c r="U788" s="5">
        <v>226.21</v>
      </c>
      <c r="V788" s="5" t="s">
        <v>6</v>
      </c>
      <c r="W788" s="5">
        <v>2.9487999999999999</v>
      </c>
    </row>
    <row r="789" spans="1:23" x14ac:dyDescent="0.25">
      <c r="A789" s="1">
        <f t="shared" si="64"/>
        <v>42241</v>
      </c>
      <c r="B789" s="3">
        <f t="shared" si="60"/>
        <v>1867.61</v>
      </c>
      <c r="C789" s="3">
        <f t="shared" si="61"/>
        <v>222.66</v>
      </c>
      <c r="D789" s="3" t="str">
        <f t="shared" si="62"/>
        <v/>
      </c>
      <c r="E789" s="3">
        <f t="shared" si="63"/>
        <v>2.9598</v>
      </c>
      <c r="H789" s="1">
        <v>41890</v>
      </c>
      <c r="I789" s="2">
        <v>2001.54</v>
      </c>
      <c r="J789" s="1">
        <v>42228</v>
      </c>
      <c r="K789">
        <v>267.08999999999997</v>
      </c>
      <c r="N789" s="1">
        <v>42223</v>
      </c>
      <c r="O789">
        <v>4.2484000000000002</v>
      </c>
      <c r="S789" s="1">
        <v>42241</v>
      </c>
      <c r="T789" s="5">
        <v>1867.61</v>
      </c>
      <c r="U789" s="5">
        <v>222.66</v>
      </c>
      <c r="V789" s="5" t="s">
        <v>6</v>
      </c>
      <c r="W789" s="5">
        <v>2.9598</v>
      </c>
    </row>
    <row r="790" spans="1:23" x14ac:dyDescent="0.25">
      <c r="A790" s="1">
        <f t="shared" si="64"/>
        <v>42240</v>
      </c>
      <c r="B790" s="3">
        <f t="shared" si="60"/>
        <v>1893.21</v>
      </c>
      <c r="C790" s="3">
        <f t="shared" si="61"/>
        <v>210.5</v>
      </c>
      <c r="D790" s="3" t="str">
        <f t="shared" si="62"/>
        <v/>
      </c>
      <c r="E790" s="3">
        <f t="shared" si="63"/>
        <v>3.05</v>
      </c>
      <c r="H790" s="1">
        <v>41887</v>
      </c>
      <c r="I790" s="2">
        <v>2007.71</v>
      </c>
      <c r="J790" s="1">
        <v>42227</v>
      </c>
      <c r="K790">
        <v>271.95999999999998</v>
      </c>
      <c r="N790" s="1">
        <v>42222</v>
      </c>
      <c r="O790">
        <v>4.0590000000000002</v>
      </c>
      <c r="S790" s="1">
        <v>42240</v>
      </c>
      <c r="T790" s="5">
        <v>1893.21</v>
      </c>
      <c r="U790" s="5">
        <v>210.5</v>
      </c>
      <c r="V790" s="5" t="s">
        <v>6</v>
      </c>
      <c r="W790" s="5">
        <v>3.05</v>
      </c>
    </row>
    <row r="791" spans="1:23" x14ac:dyDescent="0.25">
      <c r="A791" s="1">
        <f t="shared" si="64"/>
        <v>42239</v>
      </c>
      <c r="B791" s="3" t="str">
        <f t="shared" si="60"/>
        <v/>
      </c>
      <c r="C791" s="3">
        <f t="shared" si="61"/>
        <v>228.53</v>
      </c>
      <c r="D791" s="3" t="str">
        <f t="shared" si="62"/>
        <v/>
      </c>
      <c r="E791" s="3">
        <f t="shared" si="63"/>
        <v>3.3824000000000001</v>
      </c>
      <c r="H791" s="1">
        <v>41886</v>
      </c>
      <c r="I791" s="2">
        <v>1997.65</v>
      </c>
      <c r="J791" s="1">
        <v>42226</v>
      </c>
      <c r="K791">
        <v>265.10000000000002</v>
      </c>
      <c r="N791" s="1">
        <v>42221</v>
      </c>
      <c r="O791">
        <v>4.37</v>
      </c>
      <c r="S791" s="1">
        <v>42239</v>
      </c>
      <c r="T791" s="5" t="s">
        <v>6</v>
      </c>
      <c r="U791" s="5">
        <v>228.53</v>
      </c>
      <c r="V791" s="5" t="s">
        <v>6</v>
      </c>
      <c r="W791" s="5">
        <v>3.3824000000000001</v>
      </c>
    </row>
    <row r="792" spans="1:23" x14ac:dyDescent="0.25">
      <c r="A792" s="1">
        <f t="shared" si="64"/>
        <v>42238</v>
      </c>
      <c r="B792" s="3" t="str">
        <f t="shared" si="60"/>
        <v/>
      </c>
      <c r="C792" s="3">
        <f t="shared" si="61"/>
        <v>230.27</v>
      </c>
      <c r="D792" s="3" t="str">
        <f t="shared" si="62"/>
        <v/>
      </c>
      <c r="E792" s="3">
        <f t="shared" si="63"/>
        <v>3.5383</v>
      </c>
      <c r="H792" s="1">
        <v>41885</v>
      </c>
      <c r="I792" s="2">
        <v>2000.72</v>
      </c>
      <c r="J792" s="1">
        <v>42225</v>
      </c>
      <c r="K792">
        <v>265.58</v>
      </c>
      <c r="N792" s="1">
        <v>42220</v>
      </c>
      <c r="O792">
        <v>4.41</v>
      </c>
      <c r="S792" s="1">
        <v>42238</v>
      </c>
      <c r="T792" s="5" t="s">
        <v>6</v>
      </c>
      <c r="U792" s="5">
        <v>230.27</v>
      </c>
      <c r="V792" s="5" t="s">
        <v>6</v>
      </c>
      <c r="W792" s="5">
        <v>3.5383</v>
      </c>
    </row>
    <row r="793" spans="1:23" x14ac:dyDescent="0.25">
      <c r="A793" s="1">
        <f t="shared" si="64"/>
        <v>42237</v>
      </c>
      <c r="B793" s="3">
        <f t="shared" si="60"/>
        <v>1970.89</v>
      </c>
      <c r="C793" s="3">
        <f t="shared" si="61"/>
        <v>232.17</v>
      </c>
      <c r="D793" s="3" t="str">
        <f t="shared" si="62"/>
        <v/>
      </c>
      <c r="E793" s="3">
        <f t="shared" si="63"/>
        <v>3.5697000000000001</v>
      </c>
      <c r="H793" s="1">
        <v>41884</v>
      </c>
      <c r="I793" s="2">
        <v>2002.28</v>
      </c>
      <c r="J793" s="1">
        <v>42224</v>
      </c>
      <c r="K793">
        <v>261.33999999999997</v>
      </c>
      <c r="N793" s="1">
        <v>42219</v>
      </c>
      <c r="O793">
        <v>4.2</v>
      </c>
      <c r="S793" s="1">
        <v>42237</v>
      </c>
      <c r="T793" s="5">
        <v>1970.89</v>
      </c>
      <c r="U793" s="5">
        <v>232.17</v>
      </c>
      <c r="V793" s="5" t="s">
        <v>6</v>
      </c>
      <c r="W793" s="5">
        <v>3.5697000000000001</v>
      </c>
    </row>
    <row r="794" spans="1:23" x14ac:dyDescent="0.25">
      <c r="A794" s="1">
        <f t="shared" si="64"/>
        <v>42236</v>
      </c>
      <c r="B794" s="3">
        <f t="shared" si="60"/>
        <v>2035.73</v>
      </c>
      <c r="C794" s="3">
        <f t="shared" si="61"/>
        <v>235.54</v>
      </c>
      <c r="D794" s="3" t="str">
        <f t="shared" si="62"/>
        <v/>
      </c>
      <c r="E794" s="3">
        <f t="shared" si="63"/>
        <v>3.6036000000000001</v>
      </c>
      <c r="H794" s="1">
        <v>41880</v>
      </c>
      <c r="I794" s="2">
        <v>2003.37</v>
      </c>
      <c r="J794" s="1">
        <v>42223</v>
      </c>
      <c r="K794">
        <v>280.12</v>
      </c>
      <c r="N794" s="1">
        <v>42218</v>
      </c>
      <c r="O794">
        <v>4.1867000000000001</v>
      </c>
      <c r="S794" s="1">
        <v>42236</v>
      </c>
      <c r="T794" s="5">
        <v>2035.73</v>
      </c>
      <c r="U794" s="5">
        <v>235.54</v>
      </c>
      <c r="V794" s="5" t="s">
        <v>6</v>
      </c>
      <c r="W794" s="5">
        <v>3.6036000000000001</v>
      </c>
    </row>
    <row r="795" spans="1:23" x14ac:dyDescent="0.25">
      <c r="A795" s="1">
        <f t="shared" si="64"/>
        <v>42235</v>
      </c>
      <c r="B795" s="3">
        <f t="shared" si="60"/>
        <v>2079.61</v>
      </c>
      <c r="C795" s="3">
        <f t="shared" si="61"/>
        <v>226.24</v>
      </c>
      <c r="D795" s="3" t="str">
        <f t="shared" si="62"/>
        <v/>
      </c>
      <c r="E795" s="3">
        <f t="shared" si="63"/>
        <v>3.4982000000000002</v>
      </c>
      <c r="H795" s="1">
        <v>41879</v>
      </c>
      <c r="I795" s="2">
        <v>1996.74</v>
      </c>
      <c r="J795" s="1">
        <v>42222</v>
      </c>
      <c r="K795">
        <v>279.08</v>
      </c>
      <c r="N795" s="1">
        <v>42217</v>
      </c>
      <c r="O795">
        <v>4.1486999999999998</v>
      </c>
      <c r="S795" s="1">
        <v>42235</v>
      </c>
      <c r="T795" s="5">
        <v>2079.61</v>
      </c>
      <c r="U795" s="5">
        <v>226.24</v>
      </c>
      <c r="V795" s="5" t="s">
        <v>6</v>
      </c>
      <c r="W795" s="5">
        <v>3.4982000000000002</v>
      </c>
    </row>
    <row r="796" spans="1:23" x14ac:dyDescent="0.25">
      <c r="A796" s="1">
        <f t="shared" si="64"/>
        <v>42234</v>
      </c>
      <c r="B796" s="3">
        <f t="shared" si="60"/>
        <v>2096.92</v>
      </c>
      <c r="C796" s="3">
        <f t="shared" si="61"/>
        <v>183.01</v>
      </c>
      <c r="D796" s="3" t="str">
        <f t="shared" si="62"/>
        <v/>
      </c>
      <c r="E796" s="3">
        <f t="shared" si="63"/>
        <v>3.3633000000000002</v>
      </c>
      <c r="H796" s="1">
        <v>41878</v>
      </c>
      <c r="I796" s="2">
        <v>2000.12</v>
      </c>
      <c r="J796" s="1">
        <v>42221</v>
      </c>
      <c r="K796">
        <v>282.61</v>
      </c>
      <c r="N796" s="1">
        <v>42216</v>
      </c>
      <c r="O796">
        <v>4.6399999999999997</v>
      </c>
      <c r="S796" s="1">
        <v>42234</v>
      </c>
      <c r="T796" s="5">
        <v>2096.92</v>
      </c>
      <c r="U796" s="5">
        <v>183.01</v>
      </c>
      <c r="V796" s="5" t="s">
        <v>6</v>
      </c>
      <c r="W796" s="5">
        <v>3.3633000000000002</v>
      </c>
    </row>
    <row r="797" spans="1:23" x14ac:dyDescent="0.25">
      <c r="A797" s="1">
        <f t="shared" si="64"/>
        <v>42233</v>
      </c>
      <c r="B797" s="3">
        <f t="shared" si="60"/>
        <v>2102.44</v>
      </c>
      <c r="C797" s="3">
        <f t="shared" si="61"/>
        <v>258.49</v>
      </c>
      <c r="D797" s="3" t="str">
        <f t="shared" si="62"/>
        <v/>
      </c>
      <c r="E797" s="3">
        <f t="shared" si="63"/>
        <v>4.01</v>
      </c>
      <c r="H797" s="1">
        <v>41877</v>
      </c>
      <c r="I797" s="2">
        <v>2000.02</v>
      </c>
      <c r="J797" s="1">
        <v>42220</v>
      </c>
      <c r="K797">
        <v>285.47000000000003</v>
      </c>
      <c r="N797" s="1">
        <v>42215</v>
      </c>
      <c r="O797">
        <v>4.6071</v>
      </c>
      <c r="S797" s="1">
        <v>42233</v>
      </c>
      <c r="T797" s="5">
        <v>2102.44</v>
      </c>
      <c r="U797" s="5">
        <v>258.49</v>
      </c>
      <c r="V797" s="5" t="s">
        <v>6</v>
      </c>
      <c r="W797" s="5">
        <v>4.01</v>
      </c>
    </row>
    <row r="798" spans="1:23" x14ac:dyDescent="0.25">
      <c r="A798" s="1">
        <f t="shared" si="64"/>
        <v>42232</v>
      </c>
      <c r="B798" s="3" t="str">
        <f t="shared" si="60"/>
        <v/>
      </c>
      <c r="C798" s="3">
        <f t="shared" si="61"/>
        <v>259.89999999999998</v>
      </c>
      <c r="D798" s="3" t="str">
        <f t="shared" si="62"/>
        <v/>
      </c>
      <c r="E798" s="3">
        <f t="shared" si="63"/>
        <v>3.98</v>
      </c>
      <c r="H798" s="1">
        <v>41876</v>
      </c>
      <c r="I798" s="2">
        <v>1997.92</v>
      </c>
      <c r="J798" s="1">
        <v>42219</v>
      </c>
      <c r="K798">
        <v>281.27</v>
      </c>
      <c r="N798" s="1">
        <v>42214</v>
      </c>
      <c r="O798">
        <v>4.8070000000000004</v>
      </c>
      <c r="S798" s="1">
        <v>42232</v>
      </c>
      <c r="T798" s="5" t="s">
        <v>6</v>
      </c>
      <c r="U798" s="5">
        <v>259.89999999999998</v>
      </c>
      <c r="V798" s="5" t="s">
        <v>6</v>
      </c>
      <c r="W798" s="5">
        <v>3.98</v>
      </c>
    </row>
    <row r="799" spans="1:23" x14ac:dyDescent="0.25">
      <c r="A799" s="1">
        <f t="shared" si="64"/>
        <v>42231</v>
      </c>
      <c r="B799" s="3" t="str">
        <f t="shared" si="60"/>
        <v/>
      </c>
      <c r="C799" s="3">
        <f t="shared" si="61"/>
        <v>262.14</v>
      </c>
      <c r="D799" s="3" t="str">
        <f t="shared" si="62"/>
        <v/>
      </c>
      <c r="E799" s="3">
        <f t="shared" si="63"/>
        <v>3.9411999999999998</v>
      </c>
      <c r="H799" s="1">
        <v>41873</v>
      </c>
      <c r="I799" s="2">
        <v>1988.4</v>
      </c>
      <c r="J799" s="1">
        <v>42218</v>
      </c>
      <c r="K799">
        <v>282.49</v>
      </c>
      <c r="N799" s="1">
        <v>42213</v>
      </c>
      <c r="O799">
        <v>5.0869999999999997</v>
      </c>
      <c r="S799" s="1">
        <v>42231</v>
      </c>
      <c r="T799" s="5" t="s">
        <v>6</v>
      </c>
      <c r="U799" s="5">
        <v>262.14</v>
      </c>
      <c r="V799" s="5" t="s">
        <v>6</v>
      </c>
      <c r="W799" s="5">
        <v>3.9411999999999998</v>
      </c>
    </row>
    <row r="800" spans="1:23" x14ac:dyDescent="0.25">
      <c r="A800" s="1">
        <f t="shared" si="64"/>
        <v>42230</v>
      </c>
      <c r="B800" s="3">
        <f t="shared" si="60"/>
        <v>2091.54</v>
      </c>
      <c r="C800" s="3">
        <f t="shared" si="61"/>
        <v>266.08999999999997</v>
      </c>
      <c r="D800" s="3" t="str">
        <f t="shared" si="62"/>
        <v/>
      </c>
      <c r="E800" s="3">
        <f t="shared" si="63"/>
        <v>4.0579999999999998</v>
      </c>
      <c r="H800" s="1">
        <v>41872</v>
      </c>
      <c r="I800" s="2">
        <v>1992.37</v>
      </c>
      <c r="J800" s="1">
        <v>42217</v>
      </c>
      <c r="K800">
        <v>280.33</v>
      </c>
      <c r="N800" s="1">
        <v>42212</v>
      </c>
      <c r="O800">
        <v>4.6900000000000004</v>
      </c>
      <c r="S800" s="1">
        <v>42230</v>
      </c>
      <c r="T800" s="5">
        <v>2091.54</v>
      </c>
      <c r="U800" s="5">
        <v>266.08999999999997</v>
      </c>
      <c r="V800" s="5" t="s">
        <v>6</v>
      </c>
      <c r="W800" s="5">
        <v>4.0579999999999998</v>
      </c>
    </row>
    <row r="801" spans="1:23" x14ac:dyDescent="0.25">
      <c r="A801" s="1">
        <f t="shared" si="64"/>
        <v>42229</v>
      </c>
      <c r="B801" s="3">
        <f t="shared" si="60"/>
        <v>2083.39</v>
      </c>
      <c r="C801" s="3">
        <f t="shared" si="61"/>
        <v>264.47000000000003</v>
      </c>
      <c r="D801" s="3" t="str">
        <f t="shared" si="62"/>
        <v/>
      </c>
      <c r="E801" s="3">
        <f t="shared" si="63"/>
        <v>3.9</v>
      </c>
      <c r="H801" s="1">
        <v>41871</v>
      </c>
      <c r="I801" s="2">
        <v>1986.51</v>
      </c>
      <c r="J801" s="1">
        <v>42216</v>
      </c>
      <c r="K801">
        <v>284.45</v>
      </c>
      <c r="N801" s="1">
        <v>42211</v>
      </c>
      <c r="O801">
        <v>4.6989999999999998</v>
      </c>
      <c r="S801" s="1">
        <v>42229</v>
      </c>
      <c r="T801" s="5">
        <v>2083.39</v>
      </c>
      <c r="U801" s="5">
        <v>264.47000000000003</v>
      </c>
      <c r="V801" s="5" t="s">
        <v>6</v>
      </c>
      <c r="W801" s="5">
        <v>3.9</v>
      </c>
    </row>
    <row r="802" spans="1:23" x14ac:dyDescent="0.25">
      <c r="A802" s="1">
        <f t="shared" si="64"/>
        <v>42228</v>
      </c>
      <c r="B802" s="3">
        <f t="shared" si="60"/>
        <v>2086.0500000000002</v>
      </c>
      <c r="C802" s="3">
        <f t="shared" si="61"/>
        <v>267.08999999999997</v>
      </c>
      <c r="D802" s="3" t="str">
        <f t="shared" si="62"/>
        <v/>
      </c>
      <c r="E802" s="3">
        <f t="shared" si="63"/>
        <v>4.0248999999999997</v>
      </c>
      <c r="H802" s="1">
        <v>41870</v>
      </c>
      <c r="I802" s="2">
        <v>1981.6</v>
      </c>
      <c r="J802" s="1">
        <v>42215</v>
      </c>
      <c r="K802">
        <v>288.20999999999998</v>
      </c>
      <c r="N802" s="1">
        <v>42210</v>
      </c>
      <c r="O802">
        <v>4.6779000000000002</v>
      </c>
      <c r="S802" s="1">
        <v>42228</v>
      </c>
      <c r="T802" s="5">
        <v>2086.0500000000002</v>
      </c>
      <c r="U802" s="5">
        <v>267.08999999999997</v>
      </c>
      <c r="V802" s="5" t="s">
        <v>6</v>
      </c>
      <c r="W802" s="5">
        <v>4.0248999999999997</v>
      </c>
    </row>
    <row r="803" spans="1:23" x14ac:dyDescent="0.25">
      <c r="A803" s="1">
        <f t="shared" si="64"/>
        <v>42227</v>
      </c>
      <c r="B803" s="3">
        <f t="shared" si="60"/>
        <v>2084.0700000000002</v>
      </c>
      <c r="C803" s="3">
        <f t="shared" si="61"/>
        <v>271.95999999999998</v>
      </c>
      <c r="D803" s="3" t="str">
        <f t="shared" si="62"/>
        <v/>
      </c>
      <c r="E803" s="3">
        <f t="shared" si="63"/>
        <v>4.1609999999999996</v>
      </c>
      <c r="H803" s="1">
        <v>41869</v>
      </c>
      <c r="I803" s="2">
        <v>1971.74</v>
      </c>
      <c r="J803" s="1">
        <v>42214</v>
      </c>
      <c r="K803">
        <v>289.92</v>
      </c>
      <c r="N803" s="1">
        <v>42209</v>
      </c>
      <c r="O803">
        <v>4.6119000000000003</v>
      </c>
      <c r="S803" s="1">
        <v>42227</v>
      </c>
      <c r="T803" s="5">
        <v>2084.0700000000002</v>
      </c>
      <c r="U803" s="5">
        <v>271.95999999999998</v>
      </c>
      <c r="V803" s="5" t="s">
        <v>6</v>
      </c>
      <c r="W803" s="5">
        <v>4.1609999999999996</v>
      </c>
    </row>
    <row r="804" spans="1:23" x14ac:dyDescent="0.25">
      <c r="A804" s="1">
        <f t="shared" si="64"/>
        <v>42226</v>
      </c>
      <c r="B804" s="3">
        <f t="shared" si="60"/>
        <v>2104.1799999999998</v>
      </c>
      <c r="C804" s="3">
        <f t="shared" si="61"/>
        <v>265.10000000000002</v>
      </c>
      <c r="D804" s="3" t="str">
        <f t="shared" si="62"/>
        <v/>
      </c>
      <c r="E804" s="3">
        <f t="shared" si="63"/>
        <v>3.9811000000000001</v>
      </c>
      <c r="H804" s="1">
        <v>41866</v>
      </c>
      <c r="I804" s="2">
        <v>1955.06</v>
      </c>
      <c r="J804" s="1">
        <v>42213</v>
      </c>
      <c r="K804">
        <v>295.23</v>
      </c>
      <c r="N804" s="1">
        <v>42208</v>
      </c>
      <c r="O804">
        <v>3.7869000000000002</v>
      </c>
      <c r="S804" s="1">
        <v>42226</v>
      </c>
      <c r="T804" s="5">
        <v>2104.1799999999998</v>
      </c>
      <c r="U804" s="5">
        <v>265.10000000000002</v>
      </c>
      <c r="V804" s="5" t="s">
        <v>6</v>
      </c>
      <c r="W804" s="5">
        <v>3.9811000000000001</v>
      </c>
    </row>
    <row r="805" spans="1:23" x14ac:dyDescent="0.25">
      <c r="A805" s="1">
        <f t="shared" si="64"/>
        <v>42225</v>
      </c>
      <c r="B805" s="3" t="str">
        <f t="shared" si="60"/>
        <v/>
      </c>
      <c r="C805" s="3">
        <f t="shared" si="61"/>
        <v>265.58</v>
      </c>
      <c r="D805" s="3" t="str">
        <f t="shared" si="62"/>
        <v/>
      </c>
      <c r="E805" s="3">
        <f t="shared" si="63"/>
        <v>3.94</v>
      </c>
      <c r="H805" s="1">
        <v>41865</v>
      </c>
      <c r="I805" s="2">
        <v>1955.18</v>
      </c>
      <c r="J805" s="1">
        <v>42212</v>
      </c>
      <c r="K805">
        <v>294.83999999999997</v>
      </c>
      <c r="N805" s="1">
        <v>42207</v>
      </c>
      <c r="O805">
        <v>3.8698999999999999</v>
      </c>
      <c r="S805" s="1">
        <v>42225</v>
      </c>
      <c r="T805" s="5" t="s">
        <v>6</v>
      </c>
      <c r="U805" s="5">
        <v>265.58</v>
      </c>
      <c r="V805" s="5" t="s">
        <v>6</v>
      </c>
      <c r="W805" s="5">
        <v>3.94</v>
      </c>
    </row>
    <row r="806" spans="1:23" x14ac:dyDescent="0.25">
      <c r="A806" s="1">
        <f t="shared" si="64"/>
        <v>42224</v>
      </c>
      <c r="B806" s="3" t="str">
        <f t="shared" si="60"/>
        <v/>
      </c>
      <c r="C806" s="3">
        <f t="shared" si="61"/>
        <v>261.33999999999997</v>
      </c>
      <c r="D806" s="3" t="str">
        <f t="shared" si="62"/>
        <v/>
      </c>
      <c r="E806" s="3">
        <f t="shared" si="63"/>
        <v>3.8672</v>
      </c>
      <c r="H806" s="1">
        <v>41864</v>
      </c>
      <c r="I806" s="2">
        <v>1946.72</v>
      </c>
      <c r="J806" s="1">
        <v>42211</v>
      </c>
      <c r="K806">
        <v>293.01</v>
      </c>
      <c r="N806" s="1">
        <v>42206</v>
      </c>
      <c r="O806">
        <v>3.7759</v>
      </c>
      <c r="S806" s="1">
        <v>42224</v>
      </c>
      <c r="T806" s="5" t="s">
        <v>6</v>
      </c>
      <c r="U806" s="5">
        <v>261.33999999999997</v>
      </c>
      <c r="V806" s="5" t="s">
        <v>6</v>
      </c>
      <c r="W806" s="5">
        <v>3.8672</v>
      </c>
    </row>
    <row r="807" spans="1:23" x14ac:dyDescent="0.25">
      <c r="A807" s="1">
        <f t="shared" si="64"/>
        <v>42223</v>
      </c>
      <c r="B807" s="3">
        <f t="shared" si="60"/>
        <v>2077.5700000000002</v>
      </c>
      <c r="C807" s="3">
        <f t="shared" si="61"/>
        <v>280.12</v>
      </c>
      <c r="D807" s="3" t="str">
        <f t="shared" si="62"/>
        <v/>
      </c>
      <c r="E807" s="3">
        <f t="shared" si="63"/>
        <v>4.2484000000000002</v>
      </c>
      <c r="H807" s="1">
        <v>41863</v>
      </c>
      <c r="I807" s="2">
        <v>1933.75</v>
      </c>
      <c r="J807" s="1">
        <v>42210</v>
      </c>
      <c r="K807">
        <v>289.36</v>
      </c>
      <c r="N807" s="1">
        <v>42205</v>
      </c>
      <c r="O807">
        <v>3.9719000000000002</v>
      </c>
      <c r="S807" s="1">
        <v>42223</v>
      </c>
      <c r="T807" s="5">
        <v>2077.5700000000002</v>
      </c>
      <c r="U807" s="5">
        <v>280.12</v>
      </c>
      <c r="V807" s="5" t="s">
        <v>6</v>
      </c>
      <c r="W807" s="5">
        <v>4.2484000000000002</v>
      </c>
    </row>
    <row r="808" spans="1:23" x14ac:dyDescent="0.25">
      <c r="A808" s="1">
        <f t="shared" si="64"/>
        <v>42222</v>
      </c>
      <c r="B808" s="3">
        <f t="shared" si="60"/>
        <v>2083.56</v>
      </c>
      <c r="C808" s="3">
        <f t="shared" si="61"/>
        <v>279.08</v>
      </c>
      <c r="D808" s="3" t="str">
        <f t="shared" si="62"/>
        <v/>
      </c>
      <c r="E808" s="3">
        <f t="shared" si="63"/>
        <v>4.0590000000000002</v>
      </c>
      <c r="H808" s="1">
        <v>41862</v>
      </c>
      <c r="I808" s="2">
        <v>1936.92</v>
      </c>
      <c r="J808" s="1">
        <v>42209</v>
      </c>
      <c r="K808">
        <v>288.60000000000002</v>
      </c>
      <c r="N808" s="1">
        <v>42204</v>
      </c>
      <c r="O808">
        <v>3.7162000000000002</v>
      </c>
      <c r="S808" s="1">
        <v>42222</v>
      </c>
      <c r="T808" s="5">
        <v>2083.56</v>
      </c>
      <c r="U808" s="5">
        <v>279.08</v>
      </c>
      <c r="V808" s="5" t="s">
        <v>6</v>
      </c>
      <c r="W808" s="5">
        <v>4.0590000000000002</v>
      </c>
    </row>
    <row r="809" spans="1:23" x14ac:dyDescent="0.25">
      <c r="A809" s="1">
        <f t="shared" si="64"/>
        <v>42221</v>
      </c>
      <c r="B809" s="3">
        <f t="shared" si="60"/>
        <v>2099.84</v>
      </c>
      <c r="C809" s="3">
        <f t="shared" si="61"/>
        <v>282.61</v>
      </c>
      <c r="D809" s="3" t="str">
        <f t="shared" si="62"/>
        <v/>
      </c>
      <c r="E809" s="3">
        <f t="shared" si="63"/>
        <v>4.37</v>
      </c>
      <c r="H809" s="1">
        <v>41859</v>
      </c>
      <c r="I809" s="2">
        <v>1931.59</v>
      </c>
      <c r="J809" s="1">
        <v>42208</v>
      </c>
      <c r="K809">
        <v>276.51</v>
      </c>
      <c r="N809" s="1">
        <v>42203</v>
      </c>
      <c r="O809">
        <v>4.01</v>
      </c>
      <c r="S809" s="1">
        <v>42221</v>
      </c>
      <c r="T809" s="5">
        <v>2099.84</v>
      </c>
      <c r="U809" s="5">
        <v>282.61</v>
      </c>
      <c r="V809" s="5" t="s">
        <v>6</v>
      </c>
      <c r="W809" s="5">
        <v>4.37</v>
      </c>
    </row>
    <row r="810" spans="1:23" x14ac:dyDescent="0.25">
      <c r="A810" s="1">
        <f t="shared" si="64"/>
        <v>42220</v>
      </c>
      <c r="B810" s="3">
        <f t="shared" si="60"/>
        <v>2093.3200000000002</v>
      </c>
      <c r="C810" s="3">
        <f t="shared" si="61"/>
        <v>285.47000000000003</v>
      </c>
      <c r="D810" s="3" t="str">
        <f t="shared" si="62"/>
        <v/>
      </c>
      <c r="E810" s="3">
        <f t="shared" si="63"/>
        <v>4.41</v>
      </c>
      <c r="H810" s="1">
        <v>41858</v>
      </c>
      <c r="I810" s="2">
        <v>1909.57</v>
      </c>
      <c r="J810" s="1">
        <v>42207</v>
      </c>
      <c r="K810">
        <v>277.99</v>
      </c>
      <c r="N810" s="1">
        <v>42202</v>
      </c>
      <c r="O810">
        <v>3.7501000000000002</v>
      </c>
      <c r="S810" s="1">
        <v>42220</v>
      </c>
      <c r="T810" s="5">
        <v>2093.3200000000002</v>
      </c>
      <c r="U810" s="5">
        <v>285.47000000000003</v>
      </c>
      <c r="V810" s="5" t="s">
        <v>6</v>
      </c>
      <c r="W810" s="5">
        <v>4.41</v>
      </c>
    </row>
    <row r="811" spans="1:23" x14ac:dyDescent="0.25">
      <c r="A811" s="1">
        <f t="shared" si="64"/>
        <v>42219</v>
      </c>
      <c r="B811" s="3">
        <f t="shared" si="60"/>
        <v>2098.04</v>
      </c>
      <c r="C811" s="3">
        <f t="shared" si="61"/>
        <v>281.27</v>
      </c>
      <c r="D811" s="3" t="str">
        <f t="shared" si="62"/>
        <v/>
      </c>
      <c r="E811" s="3">
        <f t="shared" si="63"/>
        <v>4.2</v>
      </c>
      <c r="H811" s="1">
        <v>41857</v>
      </c>
      <c r="I811" s="2">
        <v>1920.24</v>
      </c>
      <c r="J811" s="1">
        <v>42206</v>
      </c>
      <c r="K811">
        <v>275.77999999999997</v>
      </c>
      <c r="N811" s="1">
        <v>42201</v>
      </c>
      <c r="O811">
        <v>3.702</v>
      </c>
      <c r="S811" s="1">
        <v>42219</v>
      </c>
      <c r="T811" s="5">
        <v>2098.04</v>
      </c>
      <c r="U811" s="5">
        <v>281.27</v>
      </c>
      <c r="V811" s="5" t="s">
        <v>6</v>
      </c>
      <c r="W811" s="5">
        <v>4.2</v>
      </c>
    </row>
    <row r="812" spans="1:23" x14ac:dyDescent="0.25">
      <c r="A812" s="1">
        <f t="shared" si="64"/>
        <v>42218</v>
      </c>
      <c r="B812" s="3" t="str">
        <f t="shared" si="60"/>
        <v/>
      </c>
      <c r="C812" s="3">
        <f t="shared" si="61"/>
        <v>282.49</v>
      </c>
      <c r="D812" s="3" t="str">
        <f t="shared" si="62"/>
        <v/>
      </c>
      <c r="E812" s="3">
        <f t="shared" si="63"/>
        <v>4.1867000000000001</v>
      </c>
      <c r="H812" s="1">
        <v>41856</v>
      </c>
      <c r="I812" s="2">
        <v>1920.21</v>
      </c>
      <c r="J812" s="1">
        <v>42205</v>
      </c>
      <c r="K812">
        <v>280.31</v>
      </c>
      <c r="N812" s="1">
        <v>42200</v>
      </c>
      <c r="O812">
        <v>4.1219000000000001</v>
      </c>
      <c r="S812" s="1">
        <v>42218</v>
      </c>
      <c r="T812" s="5" t="s">
        <v>6</v>
      </c>
      <c r="U812" s="5">
        <v>282.49</v>
      </c>
      <c r="V812" s="5" t="s">
        <v>6</v>
      </c>
      <c r="W812" s="5">
        <v>4.1867000000000001</v>
      </c>
    </row>
    <row r="813" spans="1:23" x14ac:dyDescent="0.25">
      <c r="A813" s="1">
        <f t="shared" si="64"/>
        <v>42217</v>
      </c>
      <c r="B813" s="3" t="str">
        <f t="shared" si="60"/>
        <v/>
      </c>
      <c r="C813" s="3">
        <f t="shared" si="61"/>
        <v>280.33</v>
      </c>
      <c r="D813" s="3" t="str">
        <f t="shared" si="62"/>
        <v/>
      </c>
      <c r="E813" s="3">
        <f t="shared" si="63"/>
        <v>4.1486999999999998</v>
      </c>
      <c r="H813" s="1">
        <v>41855</v>
      </c>
      <c r="I813" s="2">
        <v>1938.99</v>
      </c>
      <c r="J813" s="1">
        <v>42204</v>
      </c>
      <c r="K813">
        <v>275.02999999999997</v>
      </c>
      <c r="N813" s="1">
        <v>42199</v>
      </c>
      <c r="O813">
        <v>4.601</v>
      </c>
      <c r="S813" s="1">
        <v>42217</v>
      </c>
      <c r="T813" s="5" t="s">
        <v>6</v>
      </c>
      <c r="U813" s="5">
        <v>280.33</v>
      </c>
      <c r="V813" s="5" t="s">
        <v>6</v>
      </c>
      <c r="W813" s="5">
        <v>4.1486999999999998</v>
      </c>
    </row>
    <row r="814" spans="1:23" x14ac:dyDescent="0.25">
      <c r="A814" s="1">
        <f t="shared" si="64"/>
        <v>42216</v>
      </c>
      <c r="B814" s="3">
        <f t="shared" si="60"/>
        <v>2103.84</v>
      </c>
      <c r="C814" s="3">
        <f t="shared" si="61"/>
        <v>284.45</v>
      </c>
      <c r="D814" s="3" t="str">
        <f t="shared" si="62"/>
        <v/>
      </c>
      <c r="E814" s="3">
        <f t="shared" si="63"/>
        <v>4.6399999999999997</v>
      </c>
      <c r="H814" s="1">
        <v>41852</v>
      </c>
      <c r="I814" s="2">
        <v>1925.15</v>
      </c>
      <c r="J814" s="1">
        <v>42203</v>
      </c>
      <c r="K814">
        <v>277.25</v>
      </c>
      <c r="N814" s="1">
        <v>42198</v>
      </c>
      <c r="O814">
        <v>4.7</v>
      </c>
      <c r="S814" s="1">
        <v>42216</v>
      </c>
      <c r="T814" s="5">
        <v>2103.84</v>
      </c>
      <c r="U814" s="5">
        <v>284.45</v>
      </c>
      <c r="V814" s="5" t="s">
        <v>6</v>
      </c>
      <c r="W814" s="5">
        <v>4.6399999999999997</v>
      </c>
    </row>
    <row r="815" spans="1:23" x14ac:dyDescent="0.25">
      <c r="A815" s="1">
        <f t="shared" si="64"/>
        <v>42215</v>
      </c>
      <c r="B815" s="3">
        <f t="shared" si="60"/>
        <v>2108.63</v>
      </c>
      <c r="C815" s="3">
        <f t="shared" si="61"/>
        <v>288.20999999999998</v>
      </c>
      <c r="D815" s="3" t="str">
        <f t="shared" si="62"/>
        <v/>
      </c>
      <c r="E815" s="3">
        <f t="shared" si="63"/>
        <v>4.6071</v>
      </c>
      <c r="H815" s="1">
        <v>41851</v>
      </c>
      <c r="I815" s="2">
        <v>1930.67</v>
      </c>
      <c r="J815" s="1">
        <v>42202</v>
      </c>
      <c r="K815">
        <v>279.85000000000002</v>
      </c>
      <c r="N815" s="1">
        <v>42197</v>
      </c>
      <c r="O815">
        <v>5.3080999999999996</v>
      </c>
      <c r="S815" s="1">
        <v>42215</v>
      </c>
      <c r="T815" s="5">
        <v>2108.63</v>
      </c>
      <c r="U815" s="5">
        <v>288.20999999999998</v>
      </c>
      <c r="V815" s="5" t="s">
        <v>6</v>
      </c>
      <c r="W815" s="5">
        <v>4.6071</v>
      </c>
    </row>
    <row r="816" spans="1:23" x14ac:dyDescent="0.25">
      <c r="A816" s="1">
        <f t="shared" si="64"/>
        <v>42214</v>
      </c>
      <c r="B816" s="3">
        <f t="shared" si="60"/>
        <v>2108.5700000000002</v>
      </c>
      <c r="C816" s="3">
        <f t="shared" si="61"/>
        <v>289.92</v>
      </c>
      <c r="D816" s="3" t="str">
        <f t="shared" si="62"/>
        <v/>
      </c>
      <c r="E816" s="3">
        <f t="shared" si="63"/>
        <v>4.8070000000000004</v>
      </c>
      <c r="H816" s="1">
        <v>41850</v>
      </c>
      <c r="I816" s="2">
        <v>1970.07</v>
      </c>
      <c r="J816" s="1">
        <v>42201</v>
      </c>
      <c r="K816">
        <v>278.93</v>
      </c>
      <c r="N816" s="1">
        <v>42195</v>
      </c>
      <c r="O816">
        <v>5.6271000000000004</v>
      </c>
      <c r="S816" s="1">
        <v>42214</v>
      </c>
      <c r="T816" s="5">
        <v>2108.5700000000002</v>
      </c>
      <c r="U816" s="5">
        <v>289.92</v>
      </c>
      <c r="V816" s="5" t="s">
        <v>6</v>
      </c>
      <c r="W816" s="5">
        <v>4.8070000000000004</v>
      </c>
    </row>
    <row r="817" spans="1:23" x14ac:dyDescent="0.25">
      <c r="A817" s="1">
        <f t="shared" si="64"/>
        <v>42213</v>
      </c>
      <c r="B817" s="3">
        <f t="shared" si="60"/>
        <v>2093.25</v>
      </c>
      <c r="C817" s="3">
        <f t="shared" si="61"/>
        <v>295.23</v>
      </c>
      <c r="D817" s="3" t="str">
        <f t="shared" si="62"/>
        <v/>
      </c>
      <c r="E817" s="3">
        <f t="shared" si="63"/>
        <v>5.0869999999999997</v>
      </c>
      <c r="H817" s="1">
        <v>41849</v>
      </c>
      <c r="I817" s="2">
        <v>1969.95</v>
      </c>
      <c r="J817" s="1">
        <v>42200</v>
      </c>
      <c r="K817">
        <v>285.44</v>
      </c>
      <c r="N817" s="1">
        <v>42194</v>
      </c>
      <c r="O817">
        <v>7.5670000000000002</v>
      </c>
      <c r="S817" s="1">
        <v>42213</v>
      </c>
      <c r="T817" s="5">
        <v>2093.25</v>
      </c>
      <c r="U817" s="5">
        <v>295.23</v>
      </c>
      <c r="V817" s="5" t="s">
        <v>6</v>
      </c>
      <c r="W817" s="5">
        <v>5.0869999999999997</v>
      </c>
    </row>
    <row r="818" spans="1:23" x14ac:dyDescent="0.25">
      <c r="A818" s="1">
        <f t="shared" si="64"/>
        <v>42212</v>
      </c>
      <c r="B818" s="3">
        <f t="shared" si="60"/>
        <v>2067.64</v>
      </c>
      <c r="C818" s="3">
        <f t="shared" si="61"/>
        <v>294.83999999999997</v>
      </c>
      <c r="D818" s="3" t="str">
        <f t="shared" si="62"/>
        <v/>
      </c>
      <c r="E818" s="3">
        <f t="shared" si="63"/>
        <v>4.6900000000000004</v>
      </c>
      <c r="H818" s="1">
        <v>41848</v>
      </c>
      <c r="I818" s="2">
        <v>1978.91</v>
      </c>
      <c r="J818" s="1">
        <v>42199</v>
      </c>
      <c r="K818">
        <v>286.87</v>
      </c>
      <c r="N818" s="1">
        <v>42193</v>
      </c>
      <c r="O818">
        <v>5.9535</v>
      </c>
      <c r="S818" s="1">
        <v>42212</v>
      </c>
      <c r="T818" s="5">
        <v>2067.64</v>
      </c>
      <c r="U818" s="5">
        <v>294.83999999999997</v>
      </c>
      <c r="V818" s="5" t="s">
        <v>6</v>
      </c>
      <c r="W818" s="5">
        <v>4.6900000000000004</v>
      </c>
    </row>
    <row r="819" spans="1:23" x14ac:dyDescent="0.25">
      <c r="A819" s="1">
        <f t="shared" si="64"/>
        <v>42211</v>
      </c>
      <c r="B819" s="3" t="str">
        <f t="shared" si="60"/>
        <v/>
      </c>
      <c r="C819" s="3">
        <f t="shared" si="61"/>
        <v>293.01</v>
      </c>
      <c r="D819" s="3" t="str">
        <f t="shared" si="62"/>
        <v/>
      </c>
      <c r="E819" s="3">
        <f t="shared" si="63"/>
        <v>4.6989999999999998</v>
      </c>
      <c r="H819" s="1">
        <v>41845</v>
      </c>
      <c r="I819" s="2">
        <v>1978.34</v>
      </c>
      <c r="J819" s="1">
        <v>42198</v>
      </c>
      <c r="K819">
        <v>292.64999999999998</v>
      </c>
      <c r="N819" s="1">
        <v>42192</v>
      </c>
      <c r="O819">
        <v>5.1988000000000003</v>
      </c>
      <c r="S819" s="1">
        <v>42211</v>
      </c>
      <c r="T819" s="5" t="s">
        <v>6</v>
      </c>
      <c r="U819" s="5">
        <v>293.01</v>
      </c>
      <c r="V819" s="5" t="s">
        <v>6</v>
      </c>
      <c r="W819" s="5">
        <v>4.6989999999999998</v>
      </c>
    </row>
    <row r="820" spans="1:23" x14ac:dyDescent="0.25">
      <c r="A820" s="1">
        <f t="shared" si="64"/>
        <v>42210</v>
      </c>
      <c r="B820" s="3" t="str">
        <f t="shared" si="60"/>
        <v/>
      </c>
      <c r="C820" s="3">
        <f t="shared" si="61"/>
        <v>289.36</v>
      </c>
      <c r="D820" s="3" t="str">
        <f t="shared" si="62"/>
        <v/>
      </c>
      <c r="E820" s="3">
        <f t="shared" si="63"/>
        <v>4.6779000000000002</v>
      </c>
      <c r="H820" s="1">
        <v>41844</v>
      </c>
      <c r="I820" s="2">
        <v>1987.98</v>
      </c>
      <c r="J820" s="1">
        <v>42197</v>
      </c>
      <c r="K820">
        <v>311.12</v>
      </c>
      <c r="N820" s="1">
        <v>42191</v>
      </c>
      <c r="O820">
        <v>4.9997999999999996</v>
      </c>
      <c r="S820" s="1">
        <v>42210</v>
      </c>
      <c r="T820" s="5" t="s">
        <v>6</v>
      </c>
      <c r="U820" s="5">
        <v>289.36</v>
      </c>
      <c r="V820" s="5" t="s">
        <v>6</v>
      </c>
      <c r="W820" s="5">
        <v>4.6779000000000002</v>
      </c>
    </row>
    <row r="821" spans="1:23" x14ac:dyDescent="0.25">
      <c r="A821" s="1">
        <f t="shared" si="64"/>
        <v>42209</v>
      </c>
      <c r="B821" s="3">
        <f t="shared" si="60"/>
        <v>2079.65</v>
      </c>
      <c r="C821" s="3">
        <f t="shared" si="61"/>
        <v>288.60000000000002</v>
      </c>
      <c r="D821" s="3" t="str">
        <f t="shared" si="62"/>
        <v/>
      </c>
      <c r="E821" s="3">
        <f t="shared" si="63"/>
        <v>4.6119000000000003</v>
      </c>
      <c r="H821" s="1">
        <v>41843</v>
      </c>
      <c r="I821" s="2">
        <v>1987.01</v>
      </c>
      <c r="J821" s="1">
        <v>42195</v>
      </c>
      <c r="K821">
        <v>286.7</v>
      </c>
      <c r="N821" s="1">
        <v>42190</v>
      </c>
      <c r="O821">
        <v>4.1501000000000001</v>
      </c>
      <c r="S821" s="1">
        <v>42209</v>
      </c>
      <c r="T821" s="5">
        <v>2079.65</v>
      </c>
      <c r="U821" s="5">
        <v>288.60000000000002</v>
      </c>
      <c r="V821" s="5" t="s">
        <v>6</v>
      </c>
      <c r="W821" s="5">
        <v>4.6119000000000003</v>
      </c>
    </row>
    <row r="822" spans="1:23" x14ac:dyDescent="0.25">
      <c r="A822" s="1">
        <f t="shared" si="64"/>
        <v>42208</v>
      </c>
      <c r="B822" s="3">
        <f t="shared" si="60"/>
        <v>2102.15</v>
      </c>
      <c r="C822" s="3">
        <f t="shared" si="61"/>
        <v>276.51</v>
      </c>
      <c r="D822" s="3" t="str">
        <f t="shared" si="62"/>
        <v/>
      </c>
      <c r="E822" s="3">
        <f t="shared" si="63"/>
        <v>3.7869000000000002</v>
      </c>
      <c r="H822" s="1">
        <v>41842</v>
      </c>
      <c r="I822" s="2">
        <v>1983.53</v>
      </c>
      <c r="J822" s="1">
        <v>42194</v>
      </c>
      <c r="K822">
        <v>269.22000000000003</v>
      </c>
      <c r="N822" s="1">
        <v>42189</v>
      </c>
      <c r="O822">
        <v>4.1429999999999998</v>
      </c>
      <c r="S822" s="1">
        <v>42208</v>
      </c>
      <c r="T822" s="5">
        <v>2102.15</v>
      </c>
      <c r="U822" s="5">
        <v>276.51</v>
      </c>
      <c r="V822" s="5" t="s">
        <v>6</v>
      </c>
      <c r="W822" s="5">
        <v>3.7869000000000002</v>
      </c>
    </row>
    <row r="823" spans="1:23" x14ac:dyDescent="0.25">
      <c r="A823" s="1">
        <f t="shared" si="64"/>
        <v>42207</v>
      </c>
      <c r="B823" s="3">
        <f t="shared" si="60"/>
        <v>2114.15</v>
      </c>
      <c r="C823" s="3">
        <f t="shared" si="61"/>
        <v>277.99</v>
      </c>
      <c r="D823" s="3" t="str">
        <f t="shared" si="62"/>
        <v/>
      </c>
      <c r="E823" s="3">
        <f t="shared" si="63"/>
        <v>3.8698999999999999</v>
      </c>
      <c r="H823" s="1">
        <v>41841</v>
      </c>
      <c r="I823" s="2">
        <v>1973.63</v>
      </c>
      <c r="J823" s="1">
        <v>42193</v>
      </c>
      <c r="K823">
        <v>270.83</v>
      </c>
      <c r="N823" s="1">
        <v>42188</v>
      </c>
      <c r="O823">
        <v>4.1509999999999998</v>
      </c>
      <c r="S823" s="1">
        <v>42207</v>
      </c>
      <c r="T823" s="5">
        <v>2114.15</v>
      </c>
      <c r="U823" s="5">
        <v>277.99</v>
      </c>
      <c r="V823" s="5" t="s">
        <v>6</v>
      </c>
      <c r="W823" s="5">
        <v>3.8698999999999999</v>
      </c>
    </row>
    <row r="824" spans="1:23" x14ac:dyDescent="0.25">
      <c r="A824" s="1">
        <f t="shared" si="64"/>
        <v>42206</v>
      </c>
      <c r="B824" s="3">
        <f t="shared" si="60"/>
        <v>2119.21</v>
      </c>
      <c r="C824" s="3">
        <f t="shared" si="61"/>
        <v>275.77999999999997</v>
      </c>
      <c r="D824" s="3" t="str">
        <f t="shared" si="62"/>
        <v/>
      </c>
      <c r="E824" s="3">
        <f t="shared" si="63"/>
        <v>3.7759</v>
      </c>
      <c r="H824" s="1">
        <v>41838</v>
      </c>
      <c r="I824" s="2">
        <v>1978.22</v>
      </c>
      <c r="J824" s="1">
        <v>42192</v>
      </c>
      <c r="K824">
        <v>265.51</v>
      </c>
      <c r="N824" s="1">
        <v>42187</v>
      </c>
      <c r="O824">
        <v>4.0549999999999997</v>
      </c>
      <c r="S824" s="1">
        <v>42206</v>
      </c>
      <c r="T824" s="5">
        <v>2119.21</v>
      </c>
      <c r="U824" s="5">
        <v>275.77999999999997</v>
      </c>
      <c r="V824" s="5" t="s">
        <v>6</v>
      </c>
      <c r="W824" s="5">
        <v>3.7759</v>
      </c>
    </row>
    <row r="825" spans="1:23" x14ac:dyDescent="0.25">
      <c r="A825" s="1">
        <f t="shared" si="64"/>
        <v>42205</v>
      </c>
      <c r="B825" s="3">
        <f t="shared" si="60"/>
        <v>2128.2800000000002</v>
      </c>
      <c r="C825" s="3">
        <f t="shared" si="61"/>
        <v>280.31</v>
      </c>
      <c r="D825" s="3" t="str">
        <f t="shared" si="62"/>
        <v/>
      </c>
      <c r="E825" s="3">
        <f t="shared" si="63"/>
        <v>3.9719000000000002</v>
      </c>
      <c r="H825" s="1">
        <v>41837</v>
      </c>
      <c r="I825" s="2">
        <v>1958.12</v>
      </c>
      <c r="J825" s="1">
        <v>42191</v>
      </c>
      <c r="K825">
        <v>274.83</v>
      </c>
      <c r="N825" s="1">
        <v>42186</v>
      </c>
      <c r="O825">
        <v>3.9430999999999998</v>
      </c>
      <c r="S825" s="1">
        <v>42205</v>
      </c>
      <c r="T825" s="5">
        <v>2128.2800000000002</v>
      </c>
      <c r="U825" s="5">
        <v>280.31</v>
      </c>
      <c r="V825" s="5" t="s">
        <v>6</v>
      </c>
      <c r="W825" s="5">
        <v>3.9719000000000002</v>
      </c>
    </row>
    <row r="826" spans="1:23" x14ac:dyDescent="0.25">
      <c r="A826" s="1">
        <f t="shared" si="64"/>
        <v>42204</v>
      </c>
      <c r="B826" s="3" t="str">
        <f t="shared" si="60"/>
        <v/>
      </c>
      <c r="C826" s="3">
        <f t="shared" si="61"/>
        <v>275.02999999999997</v>
      </c>
      <c r="D826" s="3" t="str">
        <f t="shared" si="62"/>
        <v/>
      </c>
      <c r="E826" s="3">
        <f t="shared" si="63"/>
        <v>3.7162000000000002</v>
      </c>
      <c r="H826" s="1">
        <v>41836</v>
      </c>
      <c r="I826" s="2">
        <v>1981.57</v>
      </c>
      <c r="J826" s="1">
        <v>42190</v>
      </c>
      <c r="K826">
        <v>265.2</v>
      </c>
      <c r="N826" s="1">
        <v>42185</v>
      </c>
      <c r="O826">
        <v>4.0919999999999996</v>
      </c>
      <c r="S826" s="1">
        <v>42204</v>
      </c>
      <c r="T826" s="5" t="s">
        <v>6</v>
      </c>
      <c r="U826" s="5">
        <v>275.02999999999997</v>
      </c>
      <c r="V826" s="5" t="s">
        <v>6</v>
      </c>
      <c r="W826" s="5">
        <v>3.7162000000000002</v>
      </c>
    </row>
    <row r="827" spans="1:23" x14ac:dyDescent="0.25">
      <c r="A827" s="1">
        <f t="shared" si="64"/>
        <v>42203</v>
      </c>
      <c r="B827" s="3" t="str">
        <f t="shared" si="60"/>
        <v/>
      </c>
      <c r="C827" s="3">
        <f t="shared" si="61"/>
        <v>277.25</v>
      </c>
      <c r="D827" s="3" t="str">
        <f t="shared" si="62"/>
        <v/>
      </c>
      <c r="E827" s="3">
        <f t="shared" si="63"/>
        <v>4.01</v>
      </c>
      <c r="H827" s="1">
        <v>41835</v>
      </c>
      <c r="I827" s="2">
        <v>1973.28</v>
      </c>
      <c r="J827" s="1">
        <v>42189</v>
      </c>
      <c r="K827">
        <v>260.58</v>
      </c>
      <c r="N827" s="1">
        <v>42184</v>
      </c>
      <c r="O827">
        <v>3.7707000000000002</v>
      </c>
      <c r="S827" s="1">
        <v>42203</v>
      </c>
      <c r="T827" s="5" t="s">
        <v>6</v>
      </c>
      <c r="U827" s="5">
        <v>277.25</v>
      </c>
      <c r="V827" s="5" t="s">
        <v>6</v>
      </c>
      <c r="W827" s="5">
        <v>4.01</v>
      </c>
    </row>
    <row r="828" spans="1:23" x14ac:dyDescent="0.25">
      <c r="A828" s="1">
        <f t="shared" si="64"/>
        <v>42202</v>
      </c>
      <c r="B828" s="3">
        <f t="shared" si="60"/>
        <v>2126.64</v>
      </c>
      <c r="C828" s="3">
        <f t="shared" si="61"/>
        <v>279.85000000000002</v>
      </c>
      <c r="D828" s="3" t="str">
        <f t="shared" si="62"/>
        <v/>
      </c>
      <c r="E828" s="3">
        <f t="shared" si="63"/>
        <v>3.7501000000000002</v>
      </c>
      <c r="H828" s="1">
        <v>41834</v>
      </c>
      <c r="I828" s="2">
        <v>1977.1</v>
      </c>
      <c r="J828" s="1">
        <v>42188</v>
      </c>
      <c r="K828">
        <v>256.05</v>
      </c>
      <c r="N828" s="1">
        <v>42183</v>
      </c>
      <c r="O828">
        <v>3.1206</v>
      </c>
      <c r="S828" s="1">
        <v>42202</v>
      </c>
      <c r="T828" s="5">
        <v>2126.64</v>
      </c>
      <c r="U828" s="5">
        <v>279.85000000000002</v>
      </c>
      <c r="V828" s="5" t="s">
        <v>6</v>
      </c>
      <c r="W828" s="5">
        <v>3.7501000000000002</v>
      </c>
    </row>
    <row r="829" spans="1:23" x14ac:dyDescent="0.25">
      <c r="A829" s="1">
        <f t="shared" si="64"/>
        <v>42201</v>
      </c>
      <c r="B829" s="3">
        <f t="shared" si="60"/>
        <v>2124.29</v>
      </c>
      <c r="C829" s="3">
        <f t="shared" si="61"/>
        <v>278.93</v>
      </c>
      <c r="D829" s="3" t="str">
        <f t="shared" si="62"/>
        <v/>
      </c>
      <c r="E829" s="3">
        <f t="shared" si="63"/>
        <v>3.702</v>
      </c>
      <c r="H829" s="1">
        <v>41831</v>
      </c>
      <c r="I829" s="2">
        <v>1967.57</v>
      </c>
      <c r="J829" s="1">
        <v>42187</v>
      </c>
      <c r="K829">
        <v>254.52</v>
      </c>
      <c r="N829" s="1">
        <v>42182</v>
      </c>
      <c r="O829">
        <v>3.125</v>
      </c>
      <c r="S829" s="1">
        <v>42201</v>
      </c>
      <c r="T829" s="5">
        <v>2124.29</v>
      </c>
      <c r="U829" s="5">
        <v>278.93</v>
      </c>
      <c r="V829" s="5" t="s">
        <v>6</v>
      </c>
      <c r="W829" s="5">
        <v>3.702</v>
      </c>
    </row>
    <row r="830" spans="1:23" x14ac:dyDescent="0.25">
      <c r="A830" s="1">
        <f t="shared" si="64"/>
        <v>42200</v>
      </c>
      <c r="B830" s="3">
        <f t="shared" si="60"/>
        <v>2107.4</v>
      </c>
      <c r="C830" s="3">
        <f t="shared" si="61"/>
        <v>285.44</v>
      </c>
      <c r="D830" s="3" t="str">
        <f t="shared" si="62"/>
        <v/>
      </c>
      <c r="E830" s="3">
        <f t="shared" si="63"/>
        <v>4.1219000000000001</v>
      </c>
      <c r="H830" s="1">
        <v>41830</v>
      </c>
      <c r="I830" s="2">
        <v>1964.68</v>
      </c>
      <c r="J830" s="1">
        <v>42186</v>
      </c>
      <c r="K830">
        <v>258.10000000000002</v>
      </c>
      <c r="N830" s="1">
        <v>42181</v>
      </c>
      <c r="O830">
        <v>2.8759999999999999</v>
      </c>
      <c r="S830" s="1">
        <v>42200</v>
      </c>
      <c r="T830" s="5">
        <v>2107.4</v>
      </c>
      <c r="U830" s="5">
        <v>285.44</v>
      </c>
      <c r="V830" s="5" t="s">
        <v>6</v>
      </c>
      <c r="W830" s="5">
        <v>4.1219000000000001</v>
      </c>
    </row>
    <row r="831" spans="1:23" x14ac:dyDescent="0.25">
      <c r="A831" s="1">
        <f t="shared" si="64"/>
        <v>42199</v>
      </c>
      <c r="B831" s="3">
        <f t="shared" si="60"/>
        <v>2108.9499999999998</v>
      </c>
      <c r="C831" s="3">
        <f t="shared" si="61"/>
        <v>286.87</v>
      </c>
      <c r="D831" s="3" t="str">
        <f t="shared" si="62"/>
        <v/>
      </c>
      <c r="E831" s="3">
        <f t="shared" si="63"/>
        <v>4.601</v>
      </c>
      <c r="H831" s="1">
        <v>41829</v>
      </c>
      <c r="I831" s="2">
        <v>1972.83</v>
      </c>
      <c r="J831" s="1">
        <v>42185</v>
      </c>
      <c r="K831">
        <v>262.89</v>
      </c>
      <c r="N831" s="1">
        <v>42180</v>
      </c>
      <c r="O831">
        <v>2.8380000000000001</v>
      </c>
      <c r="S831" s="1">
        <v>42199</v>
      </c>
      <c r="T831" s="5">
        <v>2108.9499999999998</v>
      </c>
      <c r="U831" s="5">
        <v>286.87</v>
      </c>
      <c r="V831" s="5" t="s">
        <v>6</v>
      </c>
      <c r="W831" s="5">
        <v>4.601</v>
      </c>
    </row>
    <row r="832" spans="1:23" x14ac:dyDescent="0.25">
      <c r="A832" s="1">
        <f t="shared" si="64"/>
        <v>42198</v>
      </c>
      <c r="B832" s="3">
        <f t="shared" si="60"/>
        <v>2099.6</v>
      </c>
      <c r="C832" s="3">
        <f t="shared" si="61"/>
        <v>292.64999999999998</v>
      </c>
      <c r="D832" s="3" t="str">
        <f t="shared" si="62"/>
        <v/>
      </c>
      <c r="E832" s="3">
        <f t="shared" si="63"/>
        <v>4.7</v>
      </c>
      <c r="H832" s="1">
        <v>41828</v>
      </c>
      <c r="I832" s="2">
        <v>1963.71</v>
      </c>
      <c r="J832" s="1">
        <v>42184</v>
      </c>
      <c r="K832">
        <v>256.69</v>
      </c>
      <c r="N832" s="1">
        <v>42179</v>
      </c>
      <c r="O832">
        <v>2.7732999999999999</v>
      </c>
      <c r="S832" s="1">
        <v>42198</v>
      </c>
      <c r="T832" s="5">
        <v>2099.6</v>
      </c>
      <c r="U832" s="5">
        <v>292.64999999999998</v>
      </c>
      <c r="V832" s="5" t="s">
        <v>6</v>
      </c>
      <c r="W832" s="5">
        <v>4.7</v>
      </c>
    </row>
    <row r="833" spans="1:23" x14ac:dyDescent="0.25">
      <c r="A833" s="1">
        <f t="shared" si="64"/>
        <v>42197</v>
      </c>
      <c r="B833" s="3" t="str">
        <f t="shared" si="60"/>
        <v/>
      </c>
      <c r="C833" s="3">
        <f t="shared" si="61"/>
        <v>311.12</v>
      </c>
      <c r="D833" s="3" t="str">
        <f t="shared" si="62"/>
        <v/>
      </c>
      <c r="E833" s="3">
        <f t="shared" si="63"/>
        <v>5.3080999999999996</v>
      </c>
      <c r="H833" s="1">
        <v>41827</v>
      </c>
      <c r="I833" s="2">
        <v>1977.65</v>
      </c>
      <c r="J833" s="1">
        <v>42183</v>
      </c>
      <c r="K833">
        <v>248.72</v>
      </c>
      <c r="N833" s="1">
        <v>42178</v>
      </c>
      <c r="O833">
        <v>2.9590000000000001</v>
      </c>
      <c r="S833" s="1">
        <v>42197</v>
      </c>
      <c r="T833" s="5" t="s">
        <v>6</v>
      </c>
      <c r="U833" s="5">
        <v>311.12</v>
      </c>
      <c r="V833" s="5" t="s">
        <v>6</v>
      </c>
      <c r="W833" s="5">
        <v>5.3080999999999996</v>
      </c>
    </row>
    <row r="834" spans="1:23" x14ac:dyDescent="0.25">
      <c r="A834" s="1">
        <f t="shared" si="64"/>
        <v>42196</v>
      </c>
      <c r="B834" s="3" t="str">
        <f t="shared" si="60"/>
        <v/>
      </c>
      <c r="C834" s="3" t="str">
        <f t="shared" si="61"/>
        <v/>
      </c>
      <c r="D834" s="3" t="str">
        <f t="shared" si="62"/>
        <v/>
      </c>
      <c r="E834" s="3" t="str">
        <f t="shared" si="63"/>
        <v/>
      </c>
      <c r="H834" s="1">
        <v>41823</v>
      </c>
      <c r="I834" s="2">
        <v>1985.44</v>
      </c>
      <c r="J834" s="1">
        <v>42182</v>
      </c>
      <c r="K834">
        <v>251.61</v>
      </c>
      <c r="N834" s="1">
        <v>42177</v>
      </c>
      <c r="O834">
        <v>2.9975000000000001</v>
      </c>
      <c r="S834" s="1">
        <v>42196</v>
      </c>
      <c r="T834" s="5" t="s">
        <v>6</v>
      </c>
      <c r="U834" s="5" t="s">
        <v>6</v>
      </c>
      <c r="V834" s="5" t="s">
        <v>6</v>
      </c>
      <c r="W834" s="5" t="s">
        <v>6</v>
      </c>
    </row>
    <row r="835" spans="1:23" x14ac:dyDescent="0.25">
      <c r="A835" s="1">
        <f t="shared" si="64"/>
        <v>42195</v>
      </c>
      <c r="B835" s="3">
        <f t="shared" ref="B835:B898" si="65">IFERROR(VLOOKUP($A835,$H$2:$I$1965,2,FALSE),"")</f>
        <v>2076.62</v>
      </c>
      <c r="C835" s="3">
        <f t="shared" ref="C835:C898" si="66">IFERROR(VLOOKUP($A835,$J$1:$K$1965,2,FALSE),"")</f>
        <v>286.7</v>
      </c>
      <c r="D835" s="3" t="str">
        <f t="shared" ref="D835:D898" si="67">IFERROR(VLOOKUP($A835,$L$1:$M$1965,2,FALSE),"")</f>
        <v/>
      </c>
      <c r="E835" s="3">
        <f t="shared" ref="E835:E898" si="68">IFERROR(VLOOKUP($A835,$N$1:$O$1965,2,FALSE),"")</f>
        <v>5.6271000000000004</v>
      </c>
      <c r="H835" s="1">
        <v>41822</v>
      </c>
      <c r="I835" s="2">
        <v>1974.62</v>
      </c>
      <c r="J835" s="1">
        <v>42181</v>
      </c>
      <c r="K835">
        <v>243.29</v>
      </c>
      <c r="N835" s="1">
        <v>42176</v>
      </c>
      <c r="O835">
        <v>3</v>
      </c>
      <c r="S835" s="1">
        <v>42195</v>
      </c>
      <c r="T835" s="5">
        <v>2076.62</v>
      </c>
      <c r="U835" s="5">
        <v>286.7</v>
      </c>
      <c r="V835" s="5" t="s">
        <v>6</v>
      </c>
      <c r="W835" s="5">
        <v>5.6271000000000004</v>
      </c>
    </row>
    <row r="836" spans="1:23" x14ac:dyDescent="0.25">
      <c r="A836" s="1">
        <f t="shared" ref="A836:A899" si="69">A835-1</f>
        <v>42194</v>
      </c>
      <c r="B836" s="3">
        <f t="shared" si="65"/>
        <v>2051.31</v>
      </c>
      <c r="C836" s="3">
        <f t="shared" si="66"/>
        <v>269.22000000000003</v>
      </c>
      <c r="D836" s="3" t="str">
        <f t="shared" si="67"/>
        <v/>
      </c>
      <c r="E836" s="3">
        <f t="shared" si="68"/>
        <v>7.5670000000000002</v>
      </c>
      <c r="H836" s="1">
        <v>41821</v>
      </c>
      <c r="I836" s="2">
        <v>1973.32</v>
      </c>
      <c r="J836" s="1">
        <v>42180</v>
      </c>
      <c r="K836">
        <v>242.05</v>
      </c>
      <c r="N836" s="1">
        <v>42175</v>
      </c>
      <c r="O836">
        <v>3.032</v>
      </c>
      <c r="S836" s="1">
        <v>42194</v>
      </c>
      <c r="T836" s="5">
        <v>2051.31</v>
      </c>
      <c r="U836" s="5">
        <v>269.22000000000003</v>
      </c>
      <c r="V836" s="5" t="s">
        <v>6</v>
      </c>
      <c r="W836" s="5">
        <v>7.5670000000000002</v>
      </c>
    </row>
    <row r="837" spans="1:23" x14ac:dyDescent="0.25">
      <c r="A837" s="1">
        <f t="shared" si="69"/>
        <v>42193</v>
      </c>
      <c r="B837" s="3">
        <f t="shared" si="65"/>
        <v>2046.68</v>
      </c>
      <c r="C837" s="3">
        <f t="shared" si="66"/>
        <v>270.83</v>
      </c>
      <c r="D837" s="3" t="str">
        <f t="shared" si="67"/>
        <v/>
      </c>
      <c r="E837" s="3">
        <f t="shared" si="68"/>
        <v>5.9535</v>
      </c>
      <c r="H837" s="1">
        <v>41820</v>
      </c>
      <c r="I837" s="2">
        <v>1960.23</v>
      </c>
      <c r="J837" s="1">
        <v>42179</v>
      </c>
      <c r="K837">
        <v>239.8</v>
      </c>
      <c r="N837" s="1">
        <v>42174</v>
      </c>
      <c r="O837">
        <v>2.81</v>
      </c>
      <c r="S837" s="1">
        <v>42193</v>
      </c>
      <c r="T837" s="5">
        <v>2046.68</v>
      </c>
      <c r="U837" s="5">
        <v>270.83</v>
      </c>
      <c r="V837" s="5" t="s">
        <v>6</v>
      </c>
      <c r="W837" s="5">
        <v>5.9535</v>
      </c>
    </row>
    <row r="838" spans="1:23" x14ac:dyDescent="0.25">
      <c r="A838" s="1">
        <f t="shared" si="69"/>
        <v>42192</v>
      </c>
      <c r="B838" s="3">
        <f t="shared" si="65"/>
        <v>2081.34</v>
      </c>
      <c r="C838" s="3">
        <f t="shared" si="66"/>
        <v>265.51</v>
      </c>
      <c r="D838" s="3" t="str">
        <f t="shared" si="67"/>
        <v/>
      </c>
      <c r="E838" s="3">
        <f t="shared" si="68"/>
        <v>5.1988000000000003</v>
      </c>
      <c r="H838" s="1">
        <v>41817</v>
      </c>
      <c r="I838" s="2">
        <v>1960.96</v>
      </c>
      <c r="J838" s="1">
        <v>42178</v>
      </c>
      <c r="K838">
        <v>244.25</v>
      </c>
      <c r="N838" s="1">
        <v>42173</v>
      </c>
      <c r="O838">
        <v>3.1017999999999999</v>
      </c>
      <c r="S838" s="1">
        <v>42192</v>
      </c>
      <c r="T838" s="5">
        <v>2081.34</v>
      </c>
      <c r="U838" s="5">
        <v>265.51</v>
      </c>
      <c r="V838" s="5" t="s">
        <v>6</v>
      </c>
      <c r="W838" s="5">
        <v>5.1988000000000003</v>
      </c>
    </row>
    <row r="839" spans="1:23" x14ac:dyDescent="0.25">
      <c r="A839" s="1">
        <f t="shared" si="69"/>
        <v>42191</v>
      </c>
      <c r="B839" s="3">
        <f t="shared" si="65"/>
        <v>2068.7600000000002</v>
      </c>
      <c r="C839" s="3">
        <f t="shared" si="66"/>
        <v>274.83</v>
      </c>
      <c r="D839" s="3" t="str">
        <f t="shared" si="67"/>
        <v/>
      </c>
      <c r="E839" s="3">
        <f t="shared" si="68"/>
        <v>4.9997999999999996</v>
      </c>
      <c r="H839" s="1">
        <v>41816</v>
      </c>
      <c r="I839" s="2">
        <v>1957.22</v>
      </c>
      <c r="J839" s="1">
        <v>42177</v>
      </c>
      <c r="K839">
        <v>246.67</v>
      </c>
      <c r="N839" s="1">
        <v>42172</v>
      </c>
      <c r="O839">
        <v>2.8357999999999999</v>
      </c>
      <c r="S839" s="1">
        <v>42191</v>
      </c>
      <c r="T839" s="5">
        <v>2068.7600000000002</v>
      </c>
      <c r="U839" s="5">
        <v>274.83</v>
      </c>
      <c r="V839" s="5" t="s">
        <v>6</v>
      </c>
      <c r="W839" s="5">
        <v>4.9997999999999996</v>
      </c>
    </row>
    <row r="840" spans="1:23" x14ac:dyDescent="0.25">
      <c r="A840" s="1">
        <f t="shared" si="69"/>
        <v>42190</v>
      </c>
      <c r="B840" s="3" t="str">
        <f t="shared" si="65"/>
        <v/>
      </c>
      <c r="C840" s="3">
        <f t="shared" si="66"/>
        <v>265.2</v>
      </c>
      <c r="D840" s="3" t="str">
        <f t="shared" si="67"/>
        <v/>
      </c>
      <c r="E840" s="3">
        <f t="shared" si="68"/>
        <v>4.1501000000000001</v>
      </c>
      <c r="H840" s="1">
        <v>41815</v>
      </c>
      <c r="I840" s="2">
        <v>1959.53</v>
      </c>
      <c r="J840" s="1">
        <v>42176</v>
      </c>
      <c r="K840">
        <v>244.25</v>
      </c>
      <c r="N840" s="1">
        <v>42171</v>
      </c>
      <c r="O840">
        <v>2.8611</v>
      </c>
      <c r="S840" s="1">
        <v>42190</v>
      </c>
      <c r="T840" s="5" t="s">
        <v>6</v>
      </c>
      <c r="U840" s="5">
        <v>265.2</v>
      </c>
      <c r="V840" s="5" t="s">
        <v>6</v>
      </c>
      <c r="W840" s="5">
        <v>4.1501000000000001</v>
      </c>
    </row>
    <row r="841" spans="1:23" x14ac:dyDescent="0.25">
      <c r="A841" s="1">
        <f t="shared" si="69"/>
        <v>42189</v>
      </c>
      <c r="B841" s="3" t="str">
        <f t="shared" si="65"/>
        <v/>
      </c>
      <c r="C841" s="3">
        <f t="shared" si="66"/>
        <v>260.58</v>
      </c>
      <c r="D841" s="3" t="str">
        <f t="shared" si="67"/>
        <v/>
      </c>
      <c r="E841" s="3">
        <f t="shared" si="68"/>
        <v>4.1429999999999998</v>
      </c>
      <c r="H841" s="1">
        <v>41814</v>
      </c>
      <c r="I841" s="2">
        <v>1949.98</v>
      </c>
      <c r="J841" s="1">
        <v>42175</v>
      </c>
      <c r="K841">
        <v>245.38</v>
      </c>
      <c r="N841" s="1">
        <v>42170</v>
      </c>
      <c r="O841">
        <v>2.0099999999999998</v>
      </c>
      <c r="S841" s="1">
        <v>42189</v>
      </c>
      <c r="T841" s="5" t="s">
        <v>6</v>
      </c>
      <c r="U841" s="5">
        <v>260.58</v>
      </c>
      <c r="V841" s="5" t="s">
        <v>6</v>
      </c>
      <c r="W841" s="5">
        <v>4.1429999999999998</v>
      </c>
    </row>
    <row r="842" spans="1:23" x14ac:dyDescent="0.25">
      <c r="A842" s="1">
        <f t="shared" si="69"/>
        <v>42188</v>
      </c>
      <c r="B842" s="3" t="str">
        <f t="shared" si="65"/>
        <v/>
      </c>
      <c r="C842" s="3">
        <f t="shared" si="66"/>
        <v>256.05</v>
      </c>
      <c r="D842" s="3" t="str">
        <f t="shared" si="67"/>
        <v/>
      </c>
      <c r="E842" s="3">
        <f t="shared" si="68"/>
        <v>4.1509999999999998</v>
      </c>
      <c r="H842" s="1">
        <v>41813</v>
      </c>
      <c r="I842" s="2">
        <v>1962.61</v>
      </c>
      <c r="J842" s="1">
        <v>42174</v>
      </c>
      <c r="K842">
        <v>244.58</v>
      </c>
      <c r="N842" s="1">
        <v>42169</v>
      </c>
      <c r="O842">
        <v>2.0019999999999998</v>
      </c>
      <c r="S842" s="1">
        <v>42188</v>
      </c>
      <c r="T842" s="5" t="s">
        <v>6</v>
      </c>
      <c r="U842" s="5">
        <v>256.05</v>
      </c>
      <c r="V842" s="5" t="s">
        <v>6</v>
      </c>
      <c r="W842" s="5">
        <v>4.1509999999999998</v>
      </c>
    </row>
    <row r="843" spans="1:23" x14ac:dyDescent="0.25">
      <c r="A843" s="1">
        <f t="shared" si="69"/>
        <v>42187</v>
      </c>
      <c r="B843" s="3">
        <f t="shared" si="65"/>
        <v>2076.7800000000002</v>
      </c>
      <c r="C843" s="3">
        <f t="shared" si="66"/>
        <v>254.52</v>
      </c>
      <c r="D843" s="3" t="str">
        <f t="shared" si="67"/>
        <v/>
      </c>
      <c r="E843" s="3">
        <f t="shared" si="68"/>
        <v>4.0549999999999997</v>
      </c>
      <c r="H843" s="1">
        <v>41810</v>
      </c>
      <c r="I843" s="2">
        <v>1962.87</v>
      </c>
      <c r="J843" s="1">
        <v>42173</v>
      </c>
      <c r="K843">
        <v>249.51</v>
      </c>
      <c r="N843" s="1">
        <v>42168</v>
      </c>
      <c r="O843">
        <v>1.8498000000000001</v>
      </c>
      <c r="S843" s="1">
        <v>42187</v>
      </c>
      <c r="T843" s="5">
        <v>2076.7800000000002</v>
      </c>
      <c r="U843" s="5">
        <v>254.52</v>
      </c>
      <c r="V843" s="5" t="s">
        <v>6</v>
      </c>
      <c r="W843" s="5">
        <v>4.0549999999999997</v>
      </c>
    </row>
    <row r="844" spans="1:23" x14ac:dyDescent="0.25">
      <c r="A844" s="1">
        <f t="shared" si="69"/>
        <v>42186</v>
      </c>
      <c r="B844" s="3">
        <f t="shared" si="65"/>
        <v>2077.42</v>
      </c>
      <c r="C844" s="3">
        <f t="shared" si="66"/>
        <v>258.10000000000002</v>
      </c>
      <c r="D844" s="3" t="str">
        <f t="shared" si="67"/>
        <v/>
      </c>
      <c r="E844" s="3">
        <f t="shared" si="68"/>
        <v>3.9430999999999998</v>
      </c>
      <c r="H844" s="1">
        <v>41809</v>
      </c>
      <c r="I844" s="2">
        <v>1959.48</v>
      </c>
      <c r="J844" s="1">
        <v>42172</v>
      </c>
      <c r="K844">
        <v>248.95</v>
      </c>
      <c r="N844" s="1">
        <v>42167</v>
      </c>
      <c r="O844">
        <v>1.8003</v>
      </c>
      <c r="S844" s="1">
        <v>42186</v>
      </c>
      <c r="T844" s="5">
        <v>2077.42</v>
      </c>
      <c r="U844" s="5">
        <v>258.10000000000002</v>
      </c>
      <c r="V844" s="5" t="s">
        <v>6</v>
      </c>
      <c r="W844" s="5">
        <v>3.9430999999999998</v>
      </c>
    </row>
    <row r="845" spans="1:23" x14ac:dyDescent="0.25">
      <c r="A845" s="1">
        <f t="shared" si="69"/>
        <v>42185</v>
      </c>
      <c r="B845" s="3">
        <f t="shared" si="65"/>
        <v>2063.11</v>
      </c>
      <c r="C845" s="3">
        <f t="shared" si="66"/>
        <v>262.89</v>
      </c>
      <c r="D845" s="3" t="str">
        <f t="shared" si="67"/>
        <v/>
      </c>
      <c r="E845" s="3">
        <f t="shared" si="68"/>
        <v>4.0919999999999996</v>
      </c>
      <c r="H845" s="1">
        <v>41808</v>
      </c>
      <c r="I845" s="2">
        <v>1956.98</v>
      </c>
      <c r="J845" s="1">
        <v>42171</v>
      </c>
      <c r="K845">
        <v>252.08</v>
      </c>
      <c r="N845" s="1">
        <v>42166</v>
      </c>
      <c r="O845">
        <v>1.7790999999999999</v>
      </c>
      <c r="S845" s="1">
        <v>42185</v>
      </c>
      <c r="T845" s="5">
        <v>2063.11</v>
      </c>
      <c r="U845" s="5">
        <v>262.89</v>
      </c>
      <c r="V845" s="5" t="s">
        <v>6</v>
      </c>
      <c r="W845" s="5">
        <v>4.0919999999999996</v>
      </c>
    </row>
    <row r="846" spans="1:23" x14ac:dyDescent="0.25">
      <c r="A846" s="1">
        <f t="shared" si="69"/>
        <v>42184</v>
      </c>
      <c r="B846" s="3">
        <f t="shared" si="65"/>
        <v>2057.64</v>
      </c>
      <c r="C846" s="3">
        <f t="shared" si="66"/>
        <v>256.69</v>
      </c>
      <c r="D846" s="3" t="str">
        <f t="shared" si="67"/>
        <v/>
      </c>
      <c r="E846" s="3">
        <f t="shared" si="68"/>
        <v>3.7707000000000002</v>
      </c>
      <c r="H846" s="1">
        <v>41807</v>
      </c>
      <c r="I846" s="2">
        <v>1941.99</v>
      </c>
      <c r="J846" s="1">
        <v>42170</v>
      </c>
      <c r="K846">
        <v>236.98</v>
      </c>
      <c r="N846" s="1">
        <v>42165</v>
      </c>
      <c r="O846">
        <v>1.75</v>
      </c>
      <c r="S846" s="1">
        <v>42184</v>
      </c>
      <c r="T846" s="5">
        <v>2057.64</v>
      </c>
      <c r="U846" s="5">
        <v>256.69</v>
      </c>
      <c r="V846" s="5" t="s">
        <v>6</v>
      </c>
      <c r="W846" s="5">
        <v>3.7707000000000002</v>
      </c>
    </row>
    <row r="847" spans="1:23" x14ac:dyDescent="0.25">
      <c r="A847" s="1">
        <f t="shared" si="69"/>
        <v>42183</v>
      </c>
      <c r="B847" s="3" t="str">
        <f t="shared" si="65"/>
        <v/>
      </c>
      <c r="C847" s="3">
        <f t="shared" si="66"/>
        <v>248.72</v>
      </c>
      <c r="D847" s="3" t="str">
        <f t="shared" si="67"/>
        <v/>
      </c>
      <c r="E847" s="3">
        <f t="shared" si="68"/>
        <v>3.1206</v>
      </c>
      <c r="H847" s="1">
        <v>41806</v>
      </c>
      <c r="I847" s="2">
        <v>1937.78</v>
      </c>
      <c r="J847" s="1">
        <v>42169</v>
      </c>
      <c r="K847">
        <v>233.54</v>
      </c>
      <c r="N847" s="1">
        <v>42164</v>
      </c>
      <c r="O847">
        <v>1.8019000000000001</v>
      </c>
      <c r="S847" s="1">
        <v>42183</v>
      </c>
      <c r="T847" s="5" t="s">
        <v>6</v>
      </c>
      <c r="U847" s="5">
        <v>248.72</v>
      </c>
      <c r="V847" s="5" t="s">
        <v>6</v>
      </c>
      <c r="W847" s="5">
        <v>3.1206</v>
      </c>
    </row>
    <row r="848" spans="1:23" x14ac:dyDescent="0.25">
      <c r="A848" s="1">
        <f t="shared" si="69"/>
        <v>42182</v>
      </c>
      <c r="B848" s="3" t="str">
        <f t="shared" si="65"/>
        <v/>
      </c>
      <c r="C848" s="3">
        <f t="shared" si="66"/>
        <v>251.61</v>
      </c>
      <c r="D848" s="3" t="str">
        <f t="shared" si="67"/>
        <v/>
      </c>
      <c r="E848" s="3">
        <f t="shared" si="68"/>
        <v>3.125</v>
      </c>
      <c r="H848" s="1">
        <v>41803</v>
      </c>
      <c r="I848" s="2">
        <v>1936.16</v>
      </c>
      <c r="J848" s="1">
        <v>42168</v>
      </c>
      <c r="K848">
        <v>232.87</v>
      </c>
      <c r="N848" s="1">
        <v>42163</v>
      </c>
      <c r="O848">
        <v>1.7906</v>
      </c>
      <c r="S848" s="1">
        <v>42182</v>
      </c>
      <c r="T848" s="5" t="s">
        <v>6</v>
      </c>
      <c r="U848" s="5">
        <v>251.61</v>
      </c>
      <c r="V848" s="5" t="s">
        <v>6</v>
      </c>
      <c r="W848" s="5">
        <v>3.125</v>
      </c>
    </row>
    <row r="849" spans="1:23" x14ac:dyDescent="0.25">
      <c r="A849" s="1">
        <f t="shared" si="69"/>
        <v>42181</v>
      </c>
      <c r="B849" s="3">
        <f t="shared" si="65"/>
        <v>2101.4899999999998</v>
      </c>
      <c r="C849" s="3">
        <f t="shared" si="66"/>
        <v>243.29</v>
      </c>
      <c r="D849" s="3" t="str">
        <f t="shared" si="67"/>
        <v/>
      </c>
      <c r="E849" s="3">
        <f t="shared" si="68"/>
        <v>2.8759999999999999</v>
      </c>
      <c r="H849" s="1">
        <v>41802</v>
      </c>
      <c r="I849" s="2">
        <v>1930.11</v>
      </c>
      <c r="J849" s="1">
        <v>42167</v>
      </c>
      <c r="K849">
        <v>229.44</v>
      </c>
      <c r="N849" s="1">
        <v>42162</v>
      </c>
      <c r="O849">
        <v>1.73</v>
      </c>
      <c r="S849" s="1">
        <v>42181</v>
      </c>
      <c r="T849" s="5">
        <v>2101.4899999999998</v>
      </c>
      <c r="U849" s="5">
        <v>243.29</v>
      </c>
      <c r="V849" s="5" t="s">
        <v>6</v>
      </c>
      <c r="W849" s="5">
        <v>2.8759999999999999</v>
      </c>
    </row>
    <row r="850" spans="1:23" x14ac:dyDescent="0.25">
      <c r="A850" s="1">
        <f t="shared" si="69"/>
        <v>42180</v>
      </c>
      <c r="B850" s="3">
        <f t="shared" si="65"/>
        <v>2102.31</v>
      </c>
      <c r="C850" s="3">
        <f t="shared" si="66"/>
        <v>242.05</v>
      </c>
      <c r="D850" s="3" t="str">
        <f t="shared" si="67"/>
        <v/>
      </c>
      <c r="E850" s="3">
        <f t="shared" si="68"/>
        <v>2.8380000000000001</v>
      </c>
      <c r="H850" s="1">
        <v>41801</v>
      </c>
      <c r="I850" s="2">
        <v>1943.89</v>
      </c>
      <c r="J850" s="1">
        <v>42166</v>
      </c>
      <c r="K850">
        <v>229.82</v>
      </c>
      <c r="N850" s="1">
        <v>42161</v>
      </c>
      <c r="O850">
        <v>1.76</v>
      </c>
      <c r="S850" s="1">
        <v>42180</v>
      </c>
      <c r="T850" s="5">
        <v>2102.31</v>
      </c>
      <c r="U850" s="5">
        <v>242.05</v>
      </c>
      <c r="V850" s="5" t="s">
        <v>6</v>
      </c>
      <c r="W850" s="5">
        <v>2.8380000000000001</v>
      </c>
    </row>
    <row r="851" spans="1:23" x14ac:dyDescent="0.25">
      <c r="A851" s="1">
        <f t="shared" si="69"/>
        <v>42179</v>
      </c>
      <c r="B851" s="3">
        <f t="shared" si="65"/>
        <v>2108.58</v>
      </c>
      <c r="C851" s="3">
        <f t="shared" si="66"/>
        <v>239.8</v>
      </c>
      <c r="D851" s="3" t="str">
        <f t="shared" si="67"/>
        <v/>
      </c>
      <c r="E851" s="3">
        <f t="shared" si="68"/>
        <v>2.7732999999999999</v>
      </c>
      <c r="H851" s="1">
        <v>41800</v>
      </c>
      <c r="I851" s="2">
        <v>1950.79</v>
      </c>
      <c r="J851" s="1">
        <v>42165</v>
      </c>
      <c r="K851">
        <v>228.6</v>
      </c>
      <c r="N851" s="1">
        <v>42160</v>
      </c>
      <c r="O851">
        <v>1.746</v>
      </c>
      <c r="S851" s="1">
        <v>42179</v>
      </c>
      <c r="T851" s="5">
        <v>2108.58</v>
      </c>
      <c r="U851" s="5">
        <v>239.8</v>
      </c>
      <c r="V851" s="5" t="s">
        <v>6</v>
      </c>
      <c r="W851" s="5">
        <v>2.7732999999999999</v>
      </c>
    </row>
    <row r="852" spans="1:23" x14ac:dyDescent="0.25">
      <c r="A852" s="1">
        <f t="shared" si="69"/>
        <v>42178</v>
      </c>
      <c r="B852" s="3">
        <f t="shared" si="65"/>
        <v>2124.1999999999998</v>
      </c>
      <c r="C852" s="3">
        <f t="shared" si="66"/>
        <v>244.25</v>
      </c>
      <c r="D852" s="3" t="str">
        <f t="shared" si="67"/>
        <v/>
      </c>
      <c r="E852" s="3">
        <f t="shared" si="68"/>
        <v>2.9590000000000001</v>
      </c>
      <c r="H852" s="1">
        <v>41799</v>
      </c>
      <c r="I852" s="2">
        <v>1951.27</v>
      </c>
      <c r="J852" s="1">
        <v>42164</v>
      </c>
      <c r="K852">
        <v>229.05</v>
      </c>
      <c r="N852" s="1">
        <v>42159</v>
      </c>
      <c r="O852">
        <v>1.651</v>
      </c>
      <c r="S852" s="1">
        <v>42178</v>
      </c>
      <c r="T852" s="5">
        <v>2124.1999999999998</v>
      </c>
      <c r="U852" s="5">
        <v>244.25</v>
      </c>
      <c r="V852" s="5" t="s">
        <v>6</v>
      </c>
      <c r="W852" s="5">
        <v>2.9590000000000001</v>
      </c>
    </row>
    <row r="853" spans="1:23" x14ac:dyDescent="0.25">
      <c r="A853" s="1">
        <f t="shared" si="69"/>
        <v>42177</v>
      </c>
      <c r="B853" s="3">
        <f t="shared" si="65"/>
        <v>2122.85</v>
      </c>
      <c r="C853" s="3">
        <f t="shared" si="66"/>
        <v>246.67</v>
      </c>
      <c r="D853" s="3" t="str">
        <f t="shared" si="67"/>
        <v/>
      </c>
      <c r="E853" s="3">
        <f t="shared" si="68"/>
        <v>2.9975000000000001</v>
      </c>
      <c r="H853" s="1">
        <v>41796</v>
      </c>
      <c r="I853" s="2">
        <v>1949.44</v>
      </c>
      <c r="J853" s="1">
        <v>42163</v>
      </c>
      <c r="K853">
        <v>228.76</v>
      </c>
      <c r="N853" s="1">
        <v>42158</v>
      </c>
      <c r="O853">
        <v>1.6870000000000001</v>
      </c>
      <c r="S853" s="1">
        <v>42177</v>
      </c>
      <c r="T853" s="5">
        <v>2122.85</v>
      </c>
      <c r="U853" s="5">
        <v>246.67</v>
      </c>
      <c r="V853" s="5" t="s">
        <v>6</v>
      </c>
      <c r="W853" s="5">
        <v>2.9975000000000001</v>
      </c>
    </row>
    <row r="854" spans="1:23" x14ac:dyDescent="0.25">
      <c r="A854" s="1">
        <f t="shared" si="69"/>
        <v>42176</v>
      </c>
      <c r="B854" s="3" t="str">
        <f t="shared" si="65"/>
        <v/>
      </c>
      <c r="C854" s="3">
        <f t="shared" si="66"/>
        <v>244.25</v>
      </c>
      <c r="D854" s="3" t="str">
        <f t="shared" si="67"/>
        <v/>
      </c>
      <c r="E854" s="3">
        <f t="shared" si="68"/>
        <v>3</v>
      </c>
      <c r="H854" s="1">
        <v>41795</v>
      </c>
      <c r="I854" s="2">
        <v>1940.46</v>
      </c>
      <c r="J854" s="1">
        <v>42162</v>
      </c>
      <c r="K854">
        <v>223.26</v>
      </c>
      <c r="N854" s="1">
        <v>42157</v>
      </c>
      <c r="O854">
        <v>1.659</v>
      </c>
      <c r="S854" s="1">
        <v>42176</v>
      </c>
      <c r="T854" s="5" t="s">
        <v>6</v>
      </c>
      <c r="U854" s="5">
        <v>244.25</v>
      </c>
      <c r="V854" s="5" t="s">
        <v>6</v>
      </c>
      <c r="W854" s="5">
        <v>3</v>
      </c>
    </row>
    <row r="855" spans="1:23" x14ac:dyDescent="0.25">
      <c r="A855" s="1">
        <f t="shared" si="69"/>
        <v>42175</v>
      </c>
      <c r="B855" s="3" t="str">
        <f t="shared" si="65"/>
        <v/>
      </c>
      <c r="C855" s="3">
        <f t="shared" si="66"/>
        <v>245.38</v>
      </c>
      <c r="D855" s="3" t="str">
        <f t="shared" si="67"/>
        <v/>
      </c>
      <c r="E855" s="3">
        <f t="shared" si="68"/>
        <v>3.032</v>
      </c>
      <c r="H855" s="1">
        <v>41794</v>
      </c>
      <c r="I855" s="2">
        <v>1927.88</v>
      </c>
      <c r="J855" s="1">
        <v>42161</v>
      </c>
      <c r="K855">
        <v>225.65</v>
      </c>
      <c r="N855" s="1">
        <v>42156</v>
      </c>
      <c r="O855">
        <v>1.605</v>
      </c>
      <c r="S855" s="1">
        <v>42175</v>
      </c>
      <c r="T855" s="5" t="s">
        <v>6</v>
      </c>
      <c r="U855" s="5">
        <v>245.38</v>
      </c>
      <c r="V855" s="5" t="s">
        <v>6</v>
      </c>
      <c r="W855" s="5">
        <v>3.032</v>
      </c>
    </row>
    <row r="856" spans="1:23" x14ac:dyDescent="0.25">
      <c r="A856" s="1">
        <f t="shared" si="69"/>
        <v>42174</v>
      </c>
      <c r="B856" s="3">
        <f t="shared" si="65"/>
        <v>2109.9899999999998</v>
      </c>
      <c r="C856" s="3">
        <f t="shared" si="66"/>
        <v>244.58</v>
      </c>
      <c r="D856" s="3" t="str">
        <f t="shared" si="67"/>
        <v/>
      </c>
      <c r="E856" s="3">
        <f t="shared" si="68"/>
        <v>2.81</v>
      </c>
      <c r="H856" s="1">
        <v>41793</v>
      </c>
      <c r="I856" s="2">
        <v>1924.24</v>
      </c>
      <c r="J856" s="1">
        <v>42160</v>
      </c>
      <c r="K856">
        <v>224.51</v>
      </c>
      <c r="N856" s="1">
        <v>42155</v>
      </c>
      <c r="O856">
        <v>1.6318999999999999</v>
      </c>
      <c r="S856" s="1">
        <v>42174</v>
      </c>
      <c r="T856" s="5">
        <v>2109.9899999999998</v>
      </c>
      <c r="U856" s="5">
        <v>244.58</v>
      </c>
      <c r="V856" s="5" t="s">
        <v>6</v>
      </c>
      <c r="W856" s="5">
        <v>2.81</v>
      </c>
    </row>
    <row r="857" spans="1:23" x14ac:dyDescent="0.25">
      <c r="A857" s="1">
        <f t="shared" si="69"/>
        <v>42173</v>
      </c>
      <c r="B857" s="3">
        <f t="shared" si="65"/>
        <v>2121.2399999999998</v>
      </c>
      <c r="C857" s="3">
        <f t="shared" si="66"/>
        <v>249.51</v>
      </c>
      <c r="D857" s="3" t="str">
        <f t="shared" si="67"/>
        <v/>
      </c>
      <c r="E857" s="3">
        <f t="shared" si="68"/>
        <v>3.1017999999999999</v>
      </c>
      <c r="H857" s="1">
        <v>41792</v>
      </c>
      <c r="I857" s="2">
        <v>1924.97</v>
      </c>
      <c r="J857" s="1">
        <v>42159</v>
      </c>
      <c r="K857">
        <v>223.24</v>
      </c>
      <c r="N857" s="1">
        <v>42154</v>
      </c>
      <c r="O857">
        <v>1.79</v>
      </c>
      <c r="S857" s="1">
        <v>42173</v>
      </c>
      <c r="T857" s="5">
        <v>2121.2399999999998</v>
      </c>
      <c r="U857" s="5">
        <v>249.51</v>
      </c>
      <c r="V857" s="5" t="s">
        <v>6</v>
      </c>
      <c r="W857" s="5">
        <v>3.1017999999999999</v>
      </c>
    </row>
    <row r="858" spans="1:23" x14ac:dyDescent="0.25">
      <c r="A858" s="1">
        <f t="shared" si="69"/>
        <v>42172</v>
      </c>
      <c r="B858" s="3">
        <f t="shared" si="65"/>
        <v>2100.44</v>
      </c>
      <c r="C858" s="3">
        <f t="shared" si="66"/>
        <v>248.95</v>
      </c>
      <c r="D858" s="3" t="str">
        <f t="shared" si="67"/>
        <v/>
      </c>
      <c r="E858" s="3">
        <f t="shared" si="68"/>
        <v>2.8357999999999999</v>
      </c>
      <c r="H858" s="1">
        <v>41789</v>
      </c>
      <c r="I858" s="2">
        <v>1923.57</v>
      </c>
      <c r="J858" s="1">
        <v>42158</v>
      </c>
      <c r="K858">
        <v>225.11</v>
      </c>
      <c r="N858" s="1">
        <v>42153</v>
      </c>
      <c r="O858">
        <v>1.8240000000000001</v>
      </c>
      <c r="S858" s="1">
        <v>42172</v>
      </c>
      <c r="T858" s="5">
        <v>2100.44</v>
      </c>
      <c r="U858" s="5">
        <v>248.95</v>
      </c>
      <c r="V858" s="5" t="s">
        <v>6</v>
      </c>
      <c r="W858" s="5">
        <v>2.8357999999999999</v>
      </c>
    </row>
    <row r="859" spans="1:23" x14ac:dyDescent="0.25">
      <c r="A859" s="1">
        <f t="shared" si="69"/>
        <v>42171</v>
      </c>
      <c r="B859" s="3">
        <f t="shared" si="65"/>
        <v>2096.29</v>
      </c>
      <c r="C859" s="3">
        <f t="shared" si="66"/>
        <v>252.08</v>
      </c>
      <c r="D859" s="3" t="str">
        <f t="shared" si="67"/>
        <v/>
      </c>
      <c r="E859" s="3">
        <f t="shared" si="68"/>
        <v>2.8611</v>
      </c>
      <c r="H859" s="1">
        <v>41788</v>
      </c>
      <c r="I859" s="2">
        <v>1920.03</v>
      </c>
      <c r="J859" s="1">
        <v>42157</v>
      </c>
      <c r="K859">
        <v>224.68</v>
      </c>
      <c r="N859" s="1">
        <v>42152</v>
      </c>
      <c r="O859">
        <v>1.83</v>
      </c>
      <c r="S859" s="1">
        <v>42171</v>
      </c>
      <c r="T859" s="5">
        <v>2096.29</v>
      </c>
      <c r="U859" s="5">
        <v>252.08</v>
      </c>
      <c r="V859" s="5" t="s">
        <v>6</v>
      </c>
      <c r="W859" s="5">
        <v>2.8611</v>
      </c>
    </row>
    <row r="860" spans="1:23" x14ac:dyDescent="0.25">
      <c r="A860" s="1">
        <f t="shared" si="69"/>
        <v>42170</v>
      </c>
      <c r="B860" s="3">
        <f t="shared" si="65"/>
        <v>2084.4299999999998</v>
      </c>
      <c r="C860" s="3">
        <f t="shared" si="66"/>
        <v>236.98</v>
      </c>
      <c r="D860" s="3" t="str">
        <f t="shared" si="67"/>
        <v/>
      </c>
      <c r="E860" s="3">
        <f t="shared" si="68"/>
        <v>2.0099999999999998</v>
      </c>
      <c r="H860" s="1">
        <v>41787</v>
      </c>
      <c r="I860" s="2">
        <v>1909.78</v>
      </c>
      <c r="J860" s="1">
        <v>42156</v>
      </c>
      <c r="K860">
        <v>222</v>
      </c>
      <c r="N860" s="1">
        <v>42151</v>
      </c>
      <c r="O860">
        <v>1.831</v>
      </c>
      <c r="S860" s="1">
        <v>42170</v>
      </c>
      <c r="T860" s="5">
        <v>2084.4299999999998</v>
      </c>
      <c r="U860" s="5">
        <v>236.98</v>
      </c>
      <c r="V860" s="5" t="s">
        <v>6</v>
      </c>
      <c r="W860" s="5">
        <v>2.0099999999999998</v>
      </c>
    </row>
    <row r="861" spans="1:23" x14ac:dyDescent="0.25">
      <c r="A861" s="1">
        <f t="shared" si="69"/>
        <v>42169</v>
      </c>
      <c r="B861" s="3" t="str">
        <f t="shared" si="65"/>
        <v/>
      </c>
      <c r="C861" s="3">
        <f t="shared" si="66"/>
        <v>233.54</v>
      </c>
      <c r="D861" s="3" t="str">
        <f t="shared" si="67"/>
        <v/>
      </c>
      <c r="E861" s="3">
        <f t="shared" si="68"/>
        <v>2.0019999999999998</v>
      </c>
      <c r="H861" s="1">
        <v>41786</v>
      </c>
      <c r="I861" s="2">
        <v>1911.91</v>
      </c>
      <c r="J861" s="1">
        <v>42155</v>
      </c>
      <c r="K861">
        <v>228.7</v>
      </c>
      <c r="N861" s="1">
        <v>42150</v>
      </c>
      <c r="O861">
        <v>1.8120000000000001</v>
      </c>
      <c r="S861" s="1">
        <v>42169</v>
      </c>
      <c r="T861" s="5" t="s">
        <v>6</v>
      </c>
      <c r="U861" s="5">
        <v>233.54</v>
      </c>
      <c r="V861" s="5" t="s">
        <v>6</v>
      </c>
      <c r="W861" s="5">
        <v>2.0019999999999998</v>
      </c>
    </row>
    <row r="862" spans="1:23" x14ac:dyDescent="0.25">
      <c r="A862" s="1">
        <f t="shared" si="69"/>
        <v>42168</v>
      </c>
      <c r="B862" s="3" t="str">
        <f t="shared" si="65"/>
        <v/>
      </c>
      <c r="C862" s="3">
        <f t="shared" si="66"/>
        <v>232.87</v>
      </c>
      <c r="D862" s="3" t="str">
        <f t="shared" si="67"/>
        <v/>
      </c>
      <c r="E862" s="3">
        <f t="shared" si="68"/>
        <v>1.8498000000000001</v>
      </c>
      <c r="H862" s="1">
        <v>41782</v>
      </c>
      <c r="I862" s="2">
        <v>1900.53</v>
      </c>
      <c r="J862" s="1">
        <v>42154</v>
      </c>
      <c r="K862">
        <v>232.54</v>
      </c>
      <c r="N862" s="1">
        <v>42149</v>
      </c>
      <c r="O862">
        <v>1.7985</v>
      </c>
      <c r="S862" s="1">
        <v>42168</v>
      </c>
      <c r="T862" s="5" t="s">
        <v>6</v>
      </c>
      <c r="U862" s="5">
        <v>232.87</v>
      </c>
      <c r="V862" s="5" t="s">
        <v>6</v>
      </c>
      <c r="W862" s="5">
        <v>1.8498000000000001</v>
      </c>
    </row>
    <row r="863" spans="1:23" x14ac:dyDescent="0.25">
      <c r="A863" s="1">
        <f t="shared" si="69"/>
        <v>42167</v>
      </c>
      <c r="B863" s="3">
        <f t="shared" si="65"/>
        <v>2094.11</v>
      </c>
      <c r="C863" s="3">
        <f t="shared" si="66"/>
        <v>229.44</v>
      </c>
      <c r="D863" s="3" t="str">
        <f t="shared" si="67"/>
        <v/>
      </c>
      <c r="E863" s="3">
        <f t="shared" si="68"/>
        <v>1.8003</v>
      </c>
      <c r="H863" s="1">
        <v>41781</v>
      </c>
      <c r="I863" s="2">
        <v>1892.49</v>
      </c>
      <c r="J863" s="1">
        <v>42153</v>
      </c>
      <c r="K863">
        <v>236.52</v>
      </c>
      <c r="N863" s="1">
        <v>42148</v>
      </c>
      <c r="O863">
        <v>1.8489</v>
      </c>
      <c r="S863" s="1">
        <v>42167</v>
      </c>
      <c r="T863" s="5">
        <v>2094.11</v>
      </c>
      <c r="U863" s="5">
        <v>229.44</v>
      </c>
      <c r="V863" s="5" t="s">
        <v>6</v>
      </c>
      <c r="W863" s="5">
        <v>1.8003</v>
      </c>
    </row>
    <row r="864" spans="1:23" x14ac:dyDescent="0.25">
      <c r="A864" s="1">
        <f t="shared" si="69"/>
        <v>42166</v>
      </c>
      <c r="B864" s="3">
        <f t="shared" si="65"/>
        <v>2108.86</v>
      </c>
      <c r="C864" s="3">
        <f t="shared" si="66"/>
        <v>229.82</v>
      </c>
      <c r="D864" s="3" t="str">
        <f t="shared" si="67"/>
        <v/>
      </c>
      <c r="E864" s="3">
        <f t="shared" si="68"/>
        <v>1.7790999999999999</v>
      </c>
      <c r="H864" s="1">
        <v>41780</v>
      </c>
      <c r="I864" s="2">
        <v>1888.03</v>
      </c>
      <c r="J864" s="1">
        <v>42152</v>
      </c>
      <c r="K864">
        <v>236.86</v>
      </c>
      <c r="N864" s="1">
        <v>42147</v>
      </c>
      <c r="O864">
        <v>1.7899</v>
      </c>
      <c r="S864" s="1">
        <v>42166</v>
      </c>
      <c r="T864" s="5">
        <v>2108.86</v>
      </c>
      <c r="U864" s="5">
        <v>229.82</v>
      </c>
      <c r="V864" s="5" t="s">
        <v>6</v>
      </c>
      <c r="W864" s="5">
        <v>1.7790999999999999</v>
      </c>
    </row>
    <row r="865" spans="1:23" x14ac:dyDescent="0.25">
      <c r="A865" s="1">
        <f t="shared" si="69"/>
        <v>42165</v>
      </c>
      <c r="B865" s="3">
        <f t="shared" si="65"/>
        <v>2105.1999999999998</v>
      </c>
      <c r="C865" s="3">
        <f t="shared" si="66"/>
        <v>228.6</v>
      </c>
      <c r="D865" s="3" t="str">
        <f t="shared" si="67"/>
        <v/>
      </c>
      <c r="E865" s="3">
        <f t="shared" si="68"/>
        <v>1.75</v>
      </c>
      <c r="H865" s="1">
        <v>41779</v>
      </c>
      <c r="I865" s="2">
        <v>1872.83</v>
      </c>
      <c r="J865" s="1">
        <v>42151</v>
      </c>
      <c r="K865">
        <v>236.85</v>
      </c>
      <c r="N865" s="1">
        <v>42146</v>
      </c>
      <c r="O865">
        <v>1.8340000000000001</v>
      </c>
      <c r="S865" s="1">
        <v>42165</v>
      </c>
      <c r="T865" s="5">
        <v>2105.1999999999998</v>
      </c>
      <c r="U865" s="5">
        <v>228.6</v>
      </c>
      <c r="V865" s="5" t="s">
        <v>6</v>
      </c>
      <c r="W865" s="5">
        <v>1.75</v>
      </c>
    </row>
    <row r="866" spans="1:23" x14ac:dyDescent="0.25">
      <c r="A866" s="1">
        <f t="shared" si="69"/>
        <v>42164</v>
      </c>
      <c r="B866" s="3">
        <f t="shared" si="65"/>
        <v>2080.15</v>
      </c>
      <c r="C866" s="3">
        <f t="shared" si="66"/>
        <v>229.05</v>
      </c>
      <c r="D866" s="3" t="str">
        <f t="shared" si="67"/>
        <v/>
      </c>
      <c r="E866" s="3">
        <f t="shared" si="68"/>
        <v>1.8019000000000001</v>
      </c>
      <c r="H866" s="1">
        <v>41778</v>
      </c>
      <c r="I866" s="2">
        <v>1885.08</v>
      </c>
      <c r="J866" s="1">
        <v>42150</v>
      </c>
      <c r="K866">
        <v>237.36</v>
      </c>
      <c r="N866" s="1">
        <v>42145</v>
      </c>
      <c r="O866">
        <v>1.476</v>
      </c>
      <c r="S866" s="1">
        <v>42164</v>
      </c>
      <c r="T866" s="5">
        <v>2080.15</v>
      </c>
      <c r="U866" s="5">
        <v>229.05</v>
      </c>
      <c r="V866" s="5" t="s">
        <v>6</v>
      </c>
      <c r="W866" s="5">
        <v>1.8019000000000001</v>
      </c>
    </row>
    <row r="867" spans="1:23" x14ac:dyDescent="0.25">
      <c r="A867" s="1">
        <f t="shared" si="69"/>
        <v>42163</v>
      </c>
      <c r="B867" s="3">
        <f t="shared" si="65"/>
        <v>2079.2800000000002</v>
      </c>
      <c r="C867" s="3">
        <f t="shared" si="66"/>
        <v>228.76</v>
      </c>
      <c r="D867" s="3" t="str">
        <f t="shared" si="67"/>
        <v/>
      </c>
      <c r="E867" s="3">
        <f t="shared" si="68"/>
        <v>1.7906</v>
      </c>
      <c r="H867" s="1">
        <v>41775</v>
      </c>
      <c r="I867" s="2">
        <v>1877.86</v>
      </c>
      <c r="J867" s="1">
        <v>42149</v>
      </c>
      <c r="K867">
        <v>237.1</v>
      </c>
      <c r="N867" s="1">
        <v>42144</v>
      </c>
      <c r="O867">
        <v>1.4634</v>
      </c>
      <c r="S867" s="1">
        <v>42163</v>
      </c>
      <c r="T867" s="5">
        <v>2079.2800000000002</v>
      </c>
      <c r="U867" s="5">
        <v>228.76</v>
      </c>
      <c r="V867" s="5" t="s">
        <v>6</v>
      </c>
      <c r="W867" s="5">
        <v>1.7906</v>
      </c>
    </row>
    <row r="868" spans="1:23" x14ac:dyDescent="0.25">
      <c r="A868" s="1">
        <f t="shared" si="69"/>
        <v>42162</v>
      </c>
      <c r="B868" s="3" t="str">
        <f t="shared" si="65"/>
        <v/>
      </c>
      <c r="C868" s="3">
        <f t="shared" si="66"/>
        <v>223.26</v>
      </c>
      <c r="D868" s="3" t="str">
        <f t="shared" si="67"/>
        <v/>
      </c>
      <c r="E868" s="3">
        <f t="shared" si="68"/>
        <v>1.73</v>
      </c>
      <c r="H868" s="1">
        <v>41774</v>
      </c>
      <c r="I868" s="2">
        <v>1870.85</v>
      </c>
      <c r="J868" s="1">
        <v>42148</v>
      </c>
      <c r="K868">
        <v>240.95</v>
      </c>
      <c r="N868" s="1">
        <v>42143</v>
      </c>
      <c r="O868">
        <v>1.448</v>
      </c>
      <c r="S868" s="1">
        <v>42162</v>
      </c>
      <c r="T868" s="5" t="s">
        <v>6</v>
      </c>
      <c r="U868" s="5">
        <v>223.26</v>
      </c>
      <c r="V868" s="5" t="s">
        <v>6</v>
      </c>
      <c r="W868" s="5">
        <v>1.73</v>
      </c>
    </row>
    <row r="869" spans="1:23" x14ac:dyDescent="0.25">
      <c r="A869" s="1">
        <f t="shared" si="69"/>
        <v>42161</v>
      </c>
      <c r="B869" s="3" t="str">
        <f t="shared" si="65"/>
        <v/>
      </c>
      <c r="C869" s="3">
        <f t="shared" si="66"/>
        <v>225.65</v>
      </c>
      <c r="D869" s="3" t="str">
        <f t="shared" si="67"/>
        <v/>
      </c>
      <c r="E869" s="3">
        <f t="shared" si="68"/>
        <v>1.76</v>
      </c>
      <c r="H869" s="1">
        <v>41773</v>
      </c>
      <c r="I869" s="2">
        <v>1888.53</v>
      </c>
      <c r="J869" s="1">
        <v>42147</v>
      </c>
      <c r="K869">
        <v>238.81</v>
      </c>
      <c r="N869" s="1">
        <v>42142</v>
      </c>
      <c r="O869">
        <v>1.4423999999999999</v>
      </c>
      <c r="S869" s="1">
        <v>42161</v>
      </c>
      <c r="T869" s="5" t="s">
        <v>6</v>
      </c>
      <c r="U869" s="5">
        <v>225.65</v>
      </c>
      <c r="V869" s="5" t="s">
        <v>6</v>
      </c>
      <c r="W869" s="5">
        <v>1.76</v>
      </c>
    </row>
    <row r="870" spans="1:23" x14ac:dyDescent="0.25">
      <c r="A870" s="1">
        <f t="shared" si="69"/>
        <v>42160</v>
      </c>
      <c r="B870" s="3">
        <f t="shared" si="65"/>
        <v>2092.83</v>
      </c>
      <c r="C870" s="3">
        <f t="shared" si="66"/>
        <v>224.51</v>
      </c>
      <c r="D870" s="3" t="str">
        <f t="shared" si="67"/>
        <v/>
      </c>
      <c r="E870" s="3">
        <f t="shared" si="68"/>
        <v>1.746</v>
      </c>
      <c r="H870" s="1">
        <v>41772</v>
      </c>
      <c r="I870" s="2">
        <v>1897.45</v>
      </c>
      <c r="J870" s="1">
        <v>42146</v>
      </c>
      <c r="K870">
        <v>240.97</v>
      </c>
      <c r="N870" s="1">
        <v>42141</v>
      </c>
      <c r="O870">
        <v>1.4539</v>
      </c>
      <c r="S870" s="1">
        <v>42160</v>
      </c>
      <c r="T870" s="5">
        <v>2092.83</v>
      </c>
      <c r="U870" s="5">
        <v>224.51</v>
      </c>
      <c r="V870" s="5" t="s">
        <v>6</v>
      </c>
      <c r="W870" s="5">
        <v>1.746</v>
      </c>
    </row>
    <row r="871" spans="1:23" x14ac:dyDescent="0.25">
      <c r="A871" s="1">
        <f t="shared" si="69"/>
        <v>42159</v>
      </c>
      <c r="B871" s="3">
        <f t="shared" si="65"/>
        <v>2095.84</v>
      </c>
      <c r="C871" s="3">
        <f t="shared" si="66"/>
        <v>223.24</v>
      </c>
      <c r="D871" s="3" t="str">
        <f t="shared" si="67"/>
        <v/>
      </c>
      <c r="E871" s="3">
        <f t="shared" si="68"/>
        <v>1.651</v>
      </c>
      <c r="H871" s="1">
        <v>41771</v>
      </c>
      <c r="I871" s="2">
        <v>1896.65</v>
      </c>
      <c r="J871" s="1">
        <v>42145</v>
      </c>
      <c r="K871">
        <v>235.27</v>
      </c>
      <c r="N871" s="1">
        <v>42140</v>
      </c>
      <c r="O871">
        <v>1.4514</v>
      </c>
      <c r="S871" s="1">
        <v>42159</v>
      </c>
      <c r="T871" s="5">
        <v>2095.84</v>
      </c>
      <c r="U871" s="5">
        <v>223.24</v>
      </c>
      <c r="V871" s="5" t="s">
        <v>6</v>
      </c>
      <c r="W871" s="5">
        <v>1.651</v>
      </c>
    </row>
    <row r="872" spans="1:23" x14ac:dyDescent="0.25">
      <c r="A872" s="1">
        <f t="shared" si="69"/>
        <v>42158</v>
      </c>
      <c r="B872" s="3">
        <f t="shared" si="65"/>
        <v>2114.0700000000002</v>
      </c>
      <c r="C872" s="3">
        <f t="shared" si="66"/>
        <v>225.11</v>
      </c>
      <c r="D872" s="3" t="str">
        <f t="shared" si="67"/>
        <v/>
      </c>
      <c r="E872" s="3">
        <f t="shared" si="68"/>
        <v>1.6870000000000001</v>
      </c>
      <c r="H872" s="1">
        <v>41768</v>
      </c>
      <c r="I872" s="2">
        <v>1878.48</v>
      </c>
      <c r="J872" s="1">
        <v>42144</v>
      </c>
      <c r="K872">
        <v>234.24</v>
      </c>
      <c r="N872" s="1">
        <v>42139</v>
      </c>
      <c r="O872">
        <v>1.4529000000000001</v>
      </c>
      <c r="S872" s="1">
        <v>42158</v>
      </c>
      <c r="T872" s="5">
        <v>2114.0700000000002</v>
      </c>
      <c r="U872" s="5">
        <v>225.11</v>
      </c>
      <c r="V872" s="5" t="s">
        <v>6</v>
      </c>
      <c r="W872" s="5">
        <v>1.6870000000000001</v>
      </c>
    </row>
    <row r="873" spans="1:23" x14ac:dyDescent="0.25">
      <c r="A873" s="1">
        <f t="shared" si="69"/>
        <v>42157</v>
      </c>
      <c r="B873" s="3">
        <f t="shared" si="65"/>
        <v>2109.6</v>
      </c>
      <c r="C873" s="3">
        <f t="shared" si="66"/>
        <v>224.68</v>
      </c>
      <c r="D873" s="3" t="str">
        <f t="shared" si="67"/>
        <v/>
      </c>
      <c r="E873" s="3">
        <f t="shared" si="68"/>
        <v>1.659</v>
      </c>
      <c r="H873" s="1">
        <v>41767</v>
      </c>
      <c r="I873" s="2">
        <v>1875.63</v>
      </c>
      <c r="J873" s="1">
        <v>42143</v>
      </c>
      <c r="K873">
        <v>231.7</v>
      </c>
      <c r="N873" s="1">
        <v>42138</v>
      </c>
      <c r="O873">
        <v>1.4383999999999999</v>
      </c>
      <c r="S873" s="1">
        <v>42157</v>
      </c>
      <c r="T873" s="5">
        <v>2109.6</v>
      </c>
      <c r="U873" s="5">
        <v>224.68</v>
      </c>
      <c r="V873" s="5" t="s">
        <v>6</v>
      </c>
      <c r="W873" s="5">
        <v>1.659</v>
      </c>
    </row>
    <row r="874" spans="1:23" x14ac:dyDescent="0.25">
      <c r="A874" s="1">
        <f t="shared" si="69"/>
        <v>42156</v>
      </c>
      <c r="B874" s="3">
        <f t="shared" si="65"/>
        <v>2111.73</v>
      </c>
      <c r="C874" s="3">
        <f t="shared" si="66"/>
        <v>222</v>
      </c>
      <c r="D874" s="3" t="str">
        <f t="shared" si="67"/>
        <v/>
      </c>
      <c r="E874" s="3">
        <f t="shared" si="68"/>
        <v>1.605</v>
      </c>
      <c r="H874" s="1">
        <v>41766</v>
      </c>
      <c r="I874" s="2">
        <v>1878.21</v>
      </c>
      <c r="J874" s="1">
        <v>42142</v>
      </c>
      <c r="K874">
        <v>232.82</v>
      </c>
      <c r="N874" s="1">
        <v>42137</v>
      </c>
      <c r="O874">
        <v>1.4422999999999999</v>
      </c>
      <c r="S874" s="1">
        <v>42156</v>
      </c>
      <c r="T874" s="5">
        <v>2111.73</v>
      </c>
      <c r="U874" s="5">
        <v>222</v>
      </c>
      <c r="V874" s="5" t="s">
        <v>6</v>
      </c>
      <c r="W874" s="5">
        <v>1.605</v>
      </c>
    </row>
    <row r="875" spans="1:23" x14ac:dyDescent="0.25">
      <c r="A875" s="1">
        <f t="shared" si="69"/>
        <v>42155</v>
      </c>
      <c r="B875" s="3" t="str">
        <f t="shared" si="65"/>
        <v/>
      </c>
      <c r="C875" s="3">
        <f t="shared" si="66"/>
        <v>228.7</v>
      </c>
      <c r="D875" s="3" t="str">
        <f t="shared" si="67"/>
        <v/>
      </c>
      <c r="E875" s="3">
        <f t="shared" si="68"/>
        <v>1.6318999999999999</v>
      </c>
      <c r="H875" s="1">
        <v>41765</v>
      </c>
      <c r="I875" s="2">
        <v>1867.72</v>
      </c>
      <c r="J875" s="1">
        <v>42141</v>
      </c>
      <c r="K875">
        <v>236.22</v>
      </c>
      <c r="N875" s="1">
        <v>42136</v>
      </c>
      <c r="O875">
        <v>1.4419999999999999</v>
      </c>
      <c r="S875" s="1">
        <v>42155</v>
      </c>
      <c r="T875" s="5" t="s">
        <v>6</v>
      </c>
      <c r="U875" s="5">
        <v>228.7</v>
      </c>
      <c r="V875" s="5" t="s">
        <v>6</v>
      </c>
      <c r="W875" s="5">
        <v>1.6318999999999999</v>
      </c>
    </row>
    <row r="876" spans="1:23" x14ac:dyDescent="0.25">
      <c r="A876" s="1">
        <f t="shared" si="69"/>
        <v>42154</v>
      </c>
      <c r="B876" s="3" t="str">
        <f t="shared" si="65"/>
        <v/>
      </c>
      <c r="C876" s="3">
        <f t="shared" si="66"/>
        <v>232.54</v>
      </c>
      <c r="D876" s="3" t="str">
        <f t="shared" si="67"/>
        <v/>
      </c>
      <c r="E876" s="3">
        <f t="shared" si="68"/>
        <v>1.79</v>
      </c>
      <c r="H876" s="1">
        <v>41764</v>
      </c>
      <c r="I876" s="2">
        <v>1884.66</v>
      </c>
      <c r="J876" s="1">
        <v>42140</v>
      </c>
      <c r="K876">
        <v>235.7</v>
      </c>
      <c r="N876" s="1">
        <v>42135</v>
      </c>
      <c r="O876">
        <v>1.4450000000000001</v>
      </c>
      <c r="S876" s="1">
        <v>42154</v>
      </c>
      <c r="T876" s="5" t="s">
        <v>6</v>
      </c>
      <c r="U876" s="5">
        <v>232.54</v>
      </c>
      <c r="V876" s="5" t="s">
        <v>6</v>
      </c>
      <c r="W876" s="5">
        <v>1.79</v>
      </c>
    </row>
    <row r="877" spans="1:23" x14ac:dyDescent="0.25">
      <c r="A877" s="1">
        <f t="shared" si="69"/>
        <v>42153</v>
      </c>
      <c r="B877" s="3">
        <f t="shared" si="65"/>
        <v>2107.39</v>
      </c>
      <c r="C877" s="3">
        <f t="shared" si="66"/>
        <v>236.52</v>
      </c>
      <c r="D877" s="3" t="str">
        <f t="shared" si="67"/>
        <v/>
      </c>
      <c r="E877" s="3">
        <f t="shared" si="68"/>
        <v>1.8240000000000001</v>
      </c>
      <c r="H877" s="1">
        <v>41761</v>
      </c>
      <c r="I877" s="2">
        <v>1881.14</v>
      </c>
      <c r="J877" s="1">
        <v>42139</v>
      </c>
      <c r="K877">
        <v>237.3</v>
      </c>
      <c r="N877" s="1">
        <v>42134</v>
      </c>
      <c r="O877">
        <v>1.4436</v>
      </c>
      <c r="S877" s="1">
        <v>42153</v>
      </c>
      <c r="T877" s="5">
        <v>2107.39</v>
      </c>
      <c r="U877" s="5">
        <v>236.52</v>
      </c>
      <c r="V877" s="5" t="s">
        <v>6</v>
      </c>
      <c r="W877" s="5">
        <v>1.8240000000000001</v>
      </c>
    </row>
    <row r="878" spans="1:23" x14ac:dyDescent="0.25">
      <c r="A878" s="1">
        <f t="shared" si="69"/>
        <v>42152</v>
      </c>
      <c r="B878" s="3">
        <f t="shared" si="65"/>
        <v>2120.79</v>
      </c>
      <c r="C878" s="3">
        <f t="shared" si="66"/>
        <v>236.86</v>
      </c>
      <c r="D878" s="3" t="str">
        <f t="shared" si="67"/>
        <v/>
      </c>
      <c r="E878" s="3">
        <f t="shared" si="68"/>
        <v>1.83</v>
      </c>
      <c r="H878" s="1">
        <v>41760</v>
      </c>
      <c r="I878" s="2">
        <v>1883.68</v>
      </c>
      <c r="J878" s="1">
        <v>42138</v>
      </c>
      <c r="K878">
        <v>236.68</v>
      </c>
      <c r="N878" s="1">
        <v>42133</v>
      </c>
      <c r="O878">
        <v>1.4401999999999999</v>
      </c>
      <c r="S878" s="1">
        <v>42152</v>
      </c>
      <c r="T878" s="5">
        <v>2120.79</v>
      </c>
      <c r="U878" s="5">
        <v>236.86</v>
      </c>
      <c r="V878" s="5" t="s">
        <v>6</v>
      </c>
      <c r="W878" s="5">
        <v>1.83</v>
      </c>
    </row>
    <row r="879" spans="1:23" x14ac:dyDescent="0.25">
      <c r="A879" s="1">
        <f t="shared" si="69"/>
        <v>42151</v>
      </c>
      <c r="B879" s="3">
        <f t="shared" si="65"/>
        <v>2123.48</v>
      </c>
      <c r="C879" s="3">
        <f t="shared" si="66"/>
        <v>236.85</v>
      </c>
      <c r="D879" s="3" t="str">
        <f t="shared" si="67"/>
        <v/>
      </c>
      <c r="E879" s="3">
        <f t="shared" si="68"/>
        <v>1.831</v>
      </c>
      <c r="H879" s="1">
        <v>41759</v>
      </c>
      <c r="I879" s="2">
        <v>1883.95</v>
      </c>
      <c r="J879" s="1">
        <v>42137</v>
      </c>
      <c r="K879">
        <v>235.8</v>
      </c>
      <c r="N879" s="1">
        <v>42132</v>
      </c>
      <c r="O879">
        <v>1.4861</v>
      </c>
      <c r="S879" s="1">
        <v>42151</v>
      </c>
      <c r="T879" s="5">
        <v>2123.48</v>
      </c>
      <c r="U879" s="5">
        <v>236.85</v>
      </c>
      <c r="V879" s="5" t="s">
        <v>6</v>
      </c>
      <c r="W879" s="5">
        <v>1.831</v>
      </c>
    </row>
    <row r="880" spans="1:23" x14ac:dyDescent="0.25">
      <c r="A880" s="1">
        <f t="shared" si="69"/>
        <v>42150</v>
      </c>
      <c r="B880" s="3">
        <f t="shared" si="65"/>
        <v>2104.1999999999998</v>
      </c>
      <c r="C880" s="3">
        <f t="shared" si="66"/>
        <v>237.36</v>
      </c>
      <c r="D880" s="3" t="str">
        <f t="shared" si="67"/>
        <v/>
      </c>
      <c r="E880" s="3">
        <f t="shared" si="68"/>
        <v>1.8120000000000001</v>
      </c>
      <c r="H880" s="1">
        <v>41758</v>
      </c>
      <c r="I880" s="2">
        <v>1878.33</v>
      </c>
      <c r="J880" s="1">
        <v>42136</v>
      </c>
      <c r="K880">
        <v>241.78</v>
      </c>
      <c r="N880" s="1">
        <v>42131</v>
      </c>
      <c r="O880">
        <v>1.452</v>
      </c>
      <c r="S880" s="1">
        <v>42150</v>
      </c>
      <c r="T880" s="5">
        <v>2104.1999999999998</v>
      </c>
      <c r="U880" s="5">
        <v>237.36</v>
      </c>
      <c r="V880" s="5" t="s">
        <v>6</v>
      </c>
      <c r="W880" s="5">
        <v>1.8120000000000001</v>
      </c>
    </row>
    <row r="881" spans="1:23" x14ac:dyDescent="0.25">
      <c r="A881" s="1">
        <f t="shared" si="69"/>
        <v>42149</v>
      </c>
      <c r="B881" s="3" t="str">
        <f t="shared" si="65"/>
        <v/>
      </c>
      <c r="C881" s="3">
        <f t="shared" si="66"/>
        <v>237.1</v>
      </c>
      <c r="D881" s="3" t="str">
        <f t="shared" si="67"/>
        <v/>
      </c>
      <c r="E881" s="3">
        <f t="shared" si="68"/>
        <v>1.7985</v>
      </c>
      <c r="H881" s="1">
        <v>41757</v>
      </c>
      <c r="I881" s="2">
        <v>1869.43</v>
      </c>
      <c r="J881" s="1">
        <v>42135</v>
      </c>
      <c r="K881">
        <v>242.47</v>
      </c>
      <c r="N881" s="1">
        <v>42130</v>
      </c>
      <c r="O881">
        <v>1.393</v>
      </c>
      <c r="S881" s="1">
        <v>42149</v>
      </c>
      <c r="T881" s="5" t="s">
        <v>6</v>
      </c>
      <c r="U881" s="5">
        <v>237.1</v>
      </c>
      <c r="V881" s="5" t="s">
        <v>6</v>
      </c>
      <c r="W881" s="5">
        <v>1.7985</v>
      </c>
    </row>
    <row r="882" spans="1:23" x14ac:dyDescent="0.25">
      <c r="A882" s="1">
        <f t="shared" si="69"/>
        <v>42148</v>
      </c>
      <c r="B882" s="3" t="str">
        <f t="shared" si="65"/>
        <v/>
      </c>
      <c r="C882" s="3">
        <f t="shared" si="66"/>
        <v>240.95</v>
      </c>
      <c r="D882" s="3" t="str">
        <f t="shared" si="67"/>
        <v/>
      </c>
      <c r="E882" s="3">
        <f t="shared" si="68"/>
        <v>1.8489</v>
      </c>
      <c r="H882" s="1">
        <v>41754</v>
      </c>
      <c r="I882" s="2">
        <v>1863.4</v>
      </c>
      <c r="J882" s="1">
        <v>42134</v>
      </c>
      <c r="K882">
        <v>240.57</v>
      </c>
      <c r="N882" s="1">
        <v>42129</v>
      </c>
      <c r="O882">
        <v>1.4</v>
      </c>
      <c r="S882" s="1">
        <v>42148</v>
      </c>
      <c r="T882" s="5" t="s">
        <v>6</v>
      </c>
      <c r="U882" s="5">
        <v>240.95</v>
      </c>
      <c r="V882" s="5" t="s">
        <v>6</v>
      </c>
      <c r="W882" s="5">
        <v>1.8489</v>
      </c>
    </row>
    <row r="883" spans="1:23" x14ac:dyDescent="0.25">
      <c r="A883" s="1">
        <f t="shared" si="69"/>
        <v>42147</v>
      </c>
      <c r="B883" s="3" t="str">
        <f t="shared" si="65"/>
        <v/>
      </c>
      <c r="C883" s="3">
        <f t="shared" si="66"/>
        <v>238.81</v>
      </c>
      <c r="D883" s="3" t="str">
        <f t="shared" si="67"/>
        <v/>
      </c>
      <c r="E883" s="3">
        <f t="shared" si="68"/>
        <v>1.7899</v>
      </c>
      <c r="H883" s="1">
        <v>41753</v>
      </c>
      <c r="I883" s="2">
        <v>1878.61</v>
      </c>
      <c r="J883" s="1">
        <v>42133</v>
      </c>
      <c r="K883">
        <v>242.54</v>
      </c>
      <c r="N883" s="1">
        <v>42128</v>
      </c>
      <c r="O883">
        <v>1.4179999999999999</v>
      </c>
      <c r="S883" s="1">
        <v>42147</v>
      </c>
      <c r="T883" s="5" t="s">
        <v>6</v>
      </c>
      <c r="U883" s="5">
        <v>238.81</v>
      </c>
      <c r="V883" s="5" t="s">
        <v>6</v>
      </c>
      <c r="W883" s="5">
        <v>1.7899</v>
      </c>
    </row>
    <row r="884" spans="1:23" x14ac:dyDescent="0.25">
      <c r="A884" s="1">
        <f t="shared" si="69"/>
        <v>42146</v>
      </c>
      <c r="B884" s="3">
        <f t="shared" si="65"/>
        <v>2126.06</v>
      </c>
      <c r="C884" s="3">
        <f t="shared" si="66"/>
        <v>240.97</v>
      </c>
      <c r="D884" s="3" t="str">
        <f t="shared" si="67"/>
        <v/>
      </c>
      <c r="E884" s="3">
        <f t="shared" si="68"/>
        <v>1.8340000000000001</v>
      </c>
      <c r="H884" s="1">
        <v>41752</v>
      </c>
      <c r="I884" s="2">
        <v>1875.39</v>
      </c>
      <c r="J884" s="1">
        <v>42132</v>
      </c>
      <c r="K884">
        <v>244.5</v>
      </c>
      <c r="N884" s="1">
        <v>42127</v>
      </c>
      <c r="O884">
        <v>1.4410000000000001</v>
      </c>
      <c r="S884" s="1">
        <v>42146</v>
      </c>
      <c r="T884" s="5">
        <v>2126.06</v>
      </c>
      <c r="U884" s="5">
        <v>240.97</v>
      </c>
      <c r="V884" s="5" t="s">
        <v>6</v>
      </c>
      <c r="W884" s="5">
        <v>1.8340000000000001</v>
      </c>
    </row>
    <row r="885" spans="1:23" x14ac:dyDescent="0.25">
      <c r="A885" s="1">
        <f t="shared" si="69"/>
        <v>42145</v>
      </c>
      <c r="B885" s="3">
        <f t="shared" si="65"/>
        <v>2130.8200000000002</v>
      </c>
      <c r="C885" s="3">
        <f t="shared" si="66"/>
        <v>235.27</v>
      </c>
      <c r="D885" s="3" t="str">
        <f t="shared" si="67"/>
        <v/>
      </c>
      <c r="E885" s="3">
        <f t="shared" si="68"/>
        <v>1.476</v>
      </c>
      <c r="H885" s="1">
        <v>41751</v>
      </c>
      <c r="I885" s="2">
        <v>1879.55</v>
      </c>
      <c r="J885" s="1">
        <v>42131</v>
      </c>
      <c r="K885">
        <v>237.29</v>
      </c>
      <c r="N885" s="1">
        <v>42126</v>
      </c>
      <c r="O885">
        <v>1.4220999999999999</v>
      </c>
      <c r="S885" s="1">
        <v>42145</v>
      </c>
      <c r="T885" s="5">
        <v>2130.8200000000002</v>
      </c>
      <c r="U885" s="5">
        <v>235.27</v>
      </c>
      <c r="V885" s="5" t="s">
        <v>6</v>
      </c>
      <c r="W885" s="5">
        <v>1.476</v>
      </c>
    </row>
    <row r="886" spans="1:23" x14ac:dyDescent="0.25">
      <c r="A886" s="1">
        <f t="shared" si="69"/>
        <v>42144</v>
      </c>
      <c r="B886" s="3">
        <f t="shared" si="65"/>
        <v>2125.85</v>
      </c>
      <c r="C886" s="3">
        <f t="shared" si="66"/>
        <v>234.24</v>
      </c>
      <c r="D886" s="3" t="str">
        <f t="shared" si="67"/>
        <v/>
      </c>
      <c r="E886" s="3">
        <f t="shared" si="68"/>
        <v>1.4634</v>
      </c>
      <c r="H886" s="1">
        <v>41750</v>
      </c>
      <c r="I886" s="2">
        <v>1871.89</v>
      </c>
      <c r="J886" s="1">
        <v>42130</v>
      </c>
      <c r="K886">
        <v>229.27</v>
      </c>
      <c r="N886" s="1">
        <v>42125</v>
      </c>
      <c r="O886">
        <v>1.4121999999999999</v>
      </c>
      <c r="S886" s="1">
        <v>42144</v>
      </c>
      <c r="T886" s="5">
        <v>2125.85</v>
      </c>
      <c r="U886" s="5">
        <v>234.24</v>
      </c>
      <c r="V886" s="5" t="s">
        <v>6</v>
      </c>
      <c r="W886" s="5">
        <v>1.4634</v>
      </c>
    </row>
    <row r="887" spans="1:23" x14ac:dyDescent="0.25">
      <c r="A887" s="1">
        <f t="shared" si="69"/>
        <v>42143</v>
      </c>
      <c r="B887" s="3">
        <f t="shared" si="65"/>
        <v>2127.83</v>
      </c>
      <c r="C887" s="3">
        <f t="shared" si="66"/>
        <v>231.7</v>
      </c>
      <c r="D887" s="3" t="str">
        <f t="shared" si="67"/>
        <v/>
      </c>
      <c r="E887" s="3">
        <f t="shared" si="68"/>
        <v>1.448</v>
      </c>
      <c r="H887" s="1">
        <v>41746</v>
      </c>
      <c r="I887" s="2">
        <v>1864.85</v>
      </c>
      <c r="J887" s="1">
        <v>42129</v>
      </c>
      <c r="K887">
        <v>235.87</v>
      </c>
      <c r="N887" s="1">
        <v>42124</v>
      </c>
      <c r="O887">
        <v>1.4460999999999999</v>
      </c>
      <c r="S887" s="1">
        <v>42143</v>
      </c>
      <c r="T887" s="5">
        <v>2127.83</v>
      </c>
      <c r="U887" s="5">
        <v>231.7</v>
      </c>
      <c r="V887" s="5" t="s">
        <v>6</v>
      </c>
      <c r="W887" s="5">
        <v>1.448</v>
      </c>
    </row>
    <row r="888" spans="1:23" x14ac:dyDescent="0.25">
      <c r="A888" s="1">
        <f t="shared" si="69"/>
        <v>42142</v>
      </c>
      <c r="B888" s="3">
        <f t="shared" si="65"/>
        <v>2129.1999999999998</v>
      </c>
      <c r="C888" s="3">
        <f t="shared" si="66"/>
        <v>232.82</v>
      </c>
      <c r="D888" s="3" t="str">
        <f t="shared" si="67"/>
        <v/>
      </c>
      <c r="E888" s="3">
        <f t="shared" si="68"/>
        <v>1.4423999999999999</v>
      </c>
      <c r="H888" s="1">
        <v>41745</v>
      </c>
      <c r="I888" s="2">
        <v>1862.31</v>
      </c>
      <c r="J888" s="1">
        <v>42128</v>
      </c>
      <c r="K888">
        <v>238.54</v>
      </c>
      <c r="N888" s="1">
        <v>42123</v>
      </c>
      <c r="O888">
        <v>1.37</v>
      </c>
      <c r="S888" s="1">
        <v>42142</v>
      </c>
      <c r="T888" s="5">
        <v>2129.1999999999998</v>
      </c>
      <c r="U888" s="5">
        <v>232.82</v>
      </c>
      <c r="V888" s="5" t="s">
        <v>6</v>
      </c>
      <c r="W888" s="5">
        <v>1.4423999999999999</v>
      </c>
    </row>
    <row r="889" spans="1:23" x14ac:dyDescent="0.25">
      <c r="A889" s="1">
        <f t="shared" si="69"/>
        <v>42141</v>
      </c>
      <c r="B889" s="3" t="str">
        <f t="shared" si="65"/>
        <v/>
      </c>
      <c r="C889" s="3">
        <f t="shared" si="66"/>
        <v>236.22</v>
      </c>
      <c r="D889" s="3" t="str">
        <f t="shared" si="67"/>
        <v/>
      </c>
      <c r="E889" s="3">
        <f t="shared" si="68"/>
        <v>1.4539</v>
      </c>
      <c r="H889" s="1">
        <v>41744</v>
      </c>
      <c r="I889" s="2">
        <v>1842.98</v>
      </c>
      <c r="J889" s="1">
        <v>42127</v>
      </c>
      <c r="K889">
        <v>240.7</v>
      </c>
      <c r="N889" s="1">
        <v>42122</v>
      </c>
      <c r="O889">
        <v>1.3768</v>
      </c>
      <c r="S889" s="1">
        <v>42141</v>
      </c>
      <c r="T889" s="5" t="s">
        <v>6</v>
      </c>
      <c r="U889" s="5">
        <v>236.22</v>
      </c>
      <c r="V889" s="5" t="s">
        <v>6</v>
      </c>
      <c r="W889" s="5">
        <v>1.4539</v>
      </c>
    </row>
    <row r="890" spans="1:23" x14ac:dyDescent="0.25">
      <c r="A890" s="1">
        <f t="shared" si="69"/>
        <v>42140</v>
      </c>
      <c r="B890" s="3" t="str">
        <f t="shared" si="65"/>
        <v/>
      </c>
      <c r="C890" s="3">
        <f t="shared" si="66"/>
        <v>235.7</v>
      </c>
      <c r="D890" s="3" t="str">
        <f t="shared" si="67"/>
        <v/>
      </c>
      <c r="E890" s="3">
        <f t="shared" si="68"/>
        <v>1.4514</v>
      </c>
      <c r="H890" s="1">
        <v>41743</v>
      </c>
      <c r="I890" s="2">
        <v>1830.61</v>
      </c>
      <c r="J890" s="1">
        <v>42126</v>
      </c>
      <c r="K890">
        <v>234.81</v>
      </c>
      <c r="N890" s="1">
        <v>42121</v>
      </c>
      <c r="O890">
        <v>1.3748</v>
      </c>
      <c r="S890" s="1">
        <v>42140</v>
      </c>
      <c r="T890" s="5" t="s">
        <v>6</v>
      </c>
      <c r="U890" s="5">
        <v>235.7</v>
      </c>
      <c r="V890" s="5" t="s">
        <v>6</v>
      </c>
      <c r="W890" s="5">
        <v>1.4514</v>
      </c>
    </row>
    <row r="891" spans="1:23" x14ac:dyDescent="0.25">
      <c r="A891" s="1">
        <f t="shared" si="69"/>
        <v>42139</v>
      </c>
      <c r="B891" s="3">
        <f t="shared" si="65"/>
        <v>2122.73</v>
      </c>
      <c r="C891" s="3">
        <f t="shared" si="66"/>
        <v>237.3</v>
      </c>
      <c r="D891" s="3" t="str">
        <f t="shared" si="67"/>
        <v/>
      </c>
      <c r="E891" s="3">
        <f t="shared" si="68"/>
        <v>1.4529000000000001</v>
      </c>
      <c r="H891" s="1">
        <v>41740</v>
      </c>
      <c r="I891" s="2">
        <v>1815.69</v>
      </c>
      <c r="J891" s="1">
        <v>42125</v>
      </c>
      <c r="K891">
        <v>231.78</v>
      </c>
      <c r="N891" s="1">
        <v>42120</v>
      </c>
      <c r="O891">
        <v>1.3320000000000001</v>
      </c>
      <c r="S891" s="1">
        <v>42139</v>
      </c>
      <c r="T891" s="5">
        <v>2122.73</v>
      </c>
      <c r="U891" s="5">
        <v>237.3</v>
      </c>
      <c r="V891" s="5" t="s">
        <v>6</v>
      </c>
      <c r="W891" s="5">
        <v>1.4529000000000001</v>
      </c>
    </row>
    <row r="892" spans="1:23" x14ac:dyDescent="0.25">
      <c r="A892" s="1">
        <f t="shared" si="69"/>
        <v>42138</v>
      </c>
      <c r="B892" s="3">
        <f t="shared" si="65"/>
        <v>2121.1</v>
      </c>
      <c r="C892" s="3">
        <f t="shared" si="66"/>
        <v>236.68</v>
      </c>
      <c r="D892" s="3" t="str">
        <f t="shared" si="67"/>
        <v/>
      </c>
      <c r="E892" s="3">
        <f t="shared" si="68"/>
        <v>1.4383999999999999</v>
      </c>
      <c r="H892" s="1">
        <v>41739</v>
      </c>
      <c r="I892" s="2">
        <v>1833.08</v>
      </c>
      <c r="J892" s="1">
        <v>42124</v>
      </c>
      <c r="K892">
        <v>236.11</v>
      </c>
      <c r="N892" s="1">
        <v>42119</v>
      </c>
      <c r="O892">
        <v>1.407</v>
      </c>
      <c r="S892" s="1">
        <v>42138</v>
      </c>
      <c r="T892" s="5">
        <v>2121.1</v>
      </c>
      <c r="U892" s="5">
        <v>236.68</v>
      </c>
      <c r="V892" s="5" t="s">
        <v>6</v>
      </c>
      <c r="W892" s="5">
        <v>1.4383999999999999</v>
      </c>
    </row>
    <row r="893" spans="1:23" x14ac:dyDescent="0.25">
      <c r="A893" s="1">
        <f t="shared" si="69"/>
        <v>42137</v>
      </c>
      <c r="B893" s="3">
        <f t="shared" si="65"/>
        <v>2098.48</v>
      </c>
      <c r="C893" s="3">
        <f t="shared" si="66"/>
        <v>235.8</v>
      </c>
      <c r="D893" s="3" t="str">
        <f t="shared" si="67"/>
        <v/>
      </c>
      <c r="E893" s="3">
        <f t="shared" si="68"/>
        <v>1.4422999999999999</v>
      </c>
      <c r="H893" s="1">
        <v>41738</v>
      </c>
      <c r="I893" s="2">
        <v>1872.18</v>
      </c>
      <c r="J893" s="1">
        <v>42123</v>
      </c>
      <c r="K893">
        <v>225.23</v>
      </c>
      <c r="N893" s="1">
        <v>42118</v>
      </c>
      <c r="O893">
        <v>1.4221999999999999</v>
      </c>
      <c r="S893" s="1">
        <v>42137</v>
      </c>
      <c r="T893" s="5">
        <v>2098.48</v>
      </c>
      <c r="U893" s="5">
        <v>235.8</v>
      </c>
      <c r="V893" s="5" t="s">
        <v>6</v>
      </c>
      <c r="W893" s="5">
        <v>1.4422999999999999</v>
      </c>
    </row>
    <row r="894" spans="1:23" x14ac:dyDescent="0.25">
      <c r="A894" s="1">
        <f t="shared" si="69"/>
        <v>42136</v>
      </c>
      <c r="B894" s="3">
        <f t="shared" si="65"/>
        <v>2099.12</v>
      </c>
      <c r="C894" s="3">
        <f t="shared" si="66"/>
        <v>241.78</v>
      </c>
      <c r="D894" s="3" t="str">
        <f t="shared" si="67"/>
        <v/>
      </c>
      <c r="E894" s="3">
        <f t="shared" si="68"/>
        <v>1.4419999999999999</v>
      </c>
      <c r="H894" s="1">
        <v>41737</v>
      </c>
      <c r="I894" s="2">
        <v>1851.96</v>
      </c>
      <c r="J894" s="1">
        <v>42122</v>
      </c>
      <c r="K894">
        <v>225.3</v>
      </c>
      <c r="N894" s="1">
        <v>42117</v>
      </c>
      <c r="O894">
        <v>1.4491000000000001</v>
      </c>
      <c r="S894" s="1">
        <v>42136</v>
      </c>
      <c r="T894" s="5">
        <v>2099.12</v>
      </c>
      <c r="U894" s="5">
        <v>241.78</v>
      </c>
      <c r="V894" s="5" t="s">
        <v>6</v>
      </c>
      <c r="W894" s="5">
        <v>1.4419999999999999</v>
      </c>
    </row>
    <row r="895" spans="1:23" x14ac:dyDescent="0.25">
      <c r="A895" s="1">
        <f t="shared" si="69"/>
        <v>42135</v>
      </c>
      <c r="B895" s="3">
        <f t="shared" si="65"/>
        <v>2105.33</v>
      </c>
      <c r="C895" s="3">
        <f t="shared" si="66"/>
        <v>242.47</v>
      </c>
      <c r="D895" s="3" t="str">
        <f t="shared" si="67"/>
        <v/>
      </c>
      <c r="E895" s="3">
        <f t="shared" si="68"/>
        <v>1.4450000000000001</v>
      </c>
      <c r="H895" s="1">
        <v>41736</v>
      </c>
      <c r="I895" s="2">
        <v>1845.04</v>
      </c>
      <c r="J895" s="1">
        <v>42121</v>
      </c>
      <c r="K895">
        <v>227.68</v>
      </c>
      <c r="N895" s="1">
        <v>42116</v>
      </c>
      <c r="O895">
        <v>1.454</v>
      </c>
      <c r="S895" s="1">
        <v>42135</v>
      </c>
      <c r="T895" s="5">
        <v>2105.33</v>
      </c>
      <c r="U895" s="5">
        <v>242.47</v>
      </c>
      <c r="V895" s="5" t="s">
        <v>6</v>
      </c>
      <c r="W895" s="5">
        <v>1.4450000000000001</v>
      </c>
    </row>
    <row r="896" spans="1:23" x14ac:dyDescent="0.25">
      <c r="A896" s="1">
        <f t="shared" si="69"/>
        <v>42134</v>
      </c>
      <c r="B896" s="3" t="str">
        <f t="shared" si="65"/>
        <v/>
      </c>
      <c r="C896" s="3">
        <f t="shared" si="66"/>
        <v>240.57</v>
      </c>
      <c r="D896" s="3" t="str">
        <f t="shared" si="67"/>
        <v/>
      </c>
      <c r="E896" s="3">
        <f t="shared" si="68"/>
        <v>1.4436</v>
      </c>
      <c r="H896" s="1">
        <v>41733</v>
      </c>
      <c r="I896" s="2">
        <v>1865.09</v>
      </c>
      <c r="J896" s="1">
        <v>42120</v>
      </c>
      <c r="K896">
        <v>219.7</v>
      </c>
      <c r="N896" s="1">
        <v>42115</v>
      </c>
      <c r="O896">
        <v>1.4352</v>
      </c>
      <c r="S896" s="1">
        <v>42134</v>
      </c>
      <c r="T896" s="5" t="s">
        <v>6</v>
      </c>
      <c r="U896" s="5">
        <v>240.57</v>
      </c>
      <c r="V896" s="5" t="s">
        <v>6</v>
      </c>
      <c r="W896" s="5">
        <v>1.4436</v>
      </c>
    </row>
    <row r="897" spans="1:23" x14ac:dyDescent="0.25">
      <c r="A897" s="1">
        <f t="shared" si="69"/>
        <v>42133</v>
      </c>
      <c r="B897" s="3" t="str">
        <f t="shared" si="65"/>
        <v/>
      </c>
      <c r="C897" s="3">
        <f t="shared" si="66"/>
        <v>242.54</v>
      </c>
      <c r="D897" s="3" t="str">
        <f t="shared" si="67"/>
        <v/>
      </c>
      <c r="E897" s="3">
        <f t="shared" si="68"/>
        <v>1.4401999999999999</v>
      </c>
      <c r="H897" s="1">
        <v>41732</v>
      </c>
      <c r="I897" s="2">
        <v>1888.77</v>
      </c>
      <c r="J897" s="1">
        <v>42119</v>
      </c>
      <c r="K897">
        <v>226.1</v>
      </c>
      <c r="N897" s="1">
        <v>42114</v>
      </c>
      <c r="O897">
        <v>1.4053</v>
      </c>
      <c r="S897" s="1">
        <v>42133</v>
      </c>
      <c r="T897" s="5" t="s">
        <v>6</v>
      </c>
      <c r="U897" s="5">
        <v>242.54</v>
      </c>
      <c r="V897" s="5" t="s">
        <v>6</v>
      </c>
      <c r="W897" s="5">
        <v>1.4401999999999999</v>
      </c>
    </row>
    <row r="898" spans="1:23" x14ac:dyDescent="0.25">
      <c r="A898" s="1">
        <f t="shared" si="69"/>
        <v>42132</v>
      </c>
      <c r="B898" s="3">
        <f t="shared" si="65"/>
        <v>2116.1</v>
      </c>
      <c r="C898" s="3">
        <f t="shared" si="66"/>
        <v>244.5</v>
      </c>
      <c r="D898" s="3" t="str">
        <f t="shared" si="67"/>
        <v/>
      </c>
      <c r="E898" s="3">
        <f t="shared" si="68"/>
        <v>1.4861</v>
      </c>
      <c r="H898" s="1">
        <v>41731</v>
      </c>
      <c r="I898" s="2">
        <v>1890.9</v>
      </c>
      <c r="J898" s="1">
        <v>42118</v>
      </c>
      <c r="K898">
        <v>231.38</v>
      </c>
      <c r="N898" s="1">
        <v>42113</v>
      </c>
      <c r="O898">
        <v>1.3948</v>
      </c>
      <c r="S898" s="1">
        <v>42132</v>
      </c>
      <c r="T898" s="5">
        <v>2116.1</v>
      </c>
      <c r="U898" s="5">
        <v>244.5</v>
      </c>
      <c r="V898" s="5" t="s">
        <v>6</v>
      </c>
      <c r="W898" s="5">
        <v>1.4861</v>
      </c>
    </row>
    <row r="899" spans="1:23" x14ac:dyDescent="0.25">
      <c r="A899" s="1">
        <f t="shared" si="69"/>
        <v>42131</v>
      </c>
      <c r="B899" s="3">
        <f t="shared" ref="B899:B962" si="70">IFERROR(VLOOKUP($A899,$H$2:$I$1965,2,FALSE),"")</f>
        <v>2088</v>
      </c>
      <c r="C899" s="3">
        <f t="shared" ref="C899:C962" si="71">IFERROR(VLOOKUP($A899,$J$1:$K$1965,2,FALSE),"")</f>
        <v>237.29</v>
      </c>
      <c r="D899" s="3" t="str">
        <f t="shared" ref="D899:D962" si="72">IFERROR(VLOOKUP($A899,$L$1:$M$1965,2,FALSE),"")</f>
        <v/>
      </c>
      <c r="E899" s="3">
        <f t="shared" ref="E899:E962" si="73">IFERROR(VLOOKUP($A899,$N$1:$O$1965,2,FALSE),"")</f>
        <v>1.452</v>
      </c>
      <c r="H899" s="1">
        <v>41730</v>
      </c>
      <c r="I899" s="2">
        <v>1885.52</v>
      </c>
      <c r="J899" s="1">
        <v>42117</v>
      </c>
      <c r="K899">
        <v>236.01</v>
      </c>
      <c r="N899" s="1">
        <v>42112</v>
      </c>
      <c r="O899">
        <v>1.3969</v>
      </c>
      <c r="S899" s="1">
        <v>42131</v>
      </c>
      <c r="T899" s="5">
        <v>2088</v>
      </c>
      <c r="U899" s="5">
        <v>237.29</v>
      </c>
      <c r="V899" s="5" t="s">
        <v>6</v>
      </c>
      <c r="W899" s="5">
        <v>1.452</v>
      </c>
    </row>
    <row r="900" spans="1:23" x14ac:dyDescent="0.25">
      <c r="A900" s="1">
        <f t="shared" ref="A900:A963" si="74">A899-1</f>
        <v>42130</v>
      </c>
      <c r="B900" s="3">
        <f t="shared" si="70"/>
        <v>2080.15</v>
      </c>
      <c r="C900" s="3">
        <f t="shared" si="71"/>
        <v>229.27</v>
      </c>
      <c r="D900" s="3" t="str">
        <f t="shared" si="72"/>
        <v/>
      </c>
      <c r="E900" s="3">
        <f t="shared" si="73"/>
        <v>1.393</v>
      </c>
      <c r="H900" s="1">
        <v>41729</v>
      </c>
      <c r="I900" s="2">
        <v>1872.34</v>
      </c>
      <c r="J900" s="1">
        <v>42116</v>
      </c>
      <c r="K900">
        <v>234.14</v>
      </c>
      <c r="N900" s="1">
        <v>42111</v>
      </c>
      <c r="O900">
        <v>1.4087000000000001</v>
      </c>
      <c r="S900" s="1">
        <v>42130</v>
      </c>
      <c r="T900" s="5">
        <v>2080.15</v>
      </c>
      <c r="U900" s="5">
        <v>229.27</v>
      </c>
      <c r="V900" s="5" t="s">
        <v>6</v>
      </c>
      <c r="W900" s="5">
        <v>1.393</v>
      </c>
    </row>
    <row r="901" spans="1:23" x14ac:dyDescent="0.25">
      <c r="A901" s="1">
        <f t="shared" si="74"/>
        <v>42129</v>
      </c>
      <c r="B901" s="3">
        <f t="shared" si="70"/>
        <v>2089.46</v>
      </c>
      <c r="C901" s="3">
        <f t="shared" si="71"/>
        <v>235.87</v>
      </c>
      <c r="D901" s="3" t="str">
        <f t="shared" si="72"/>
        <v/>
      </c>
      <c r="E901" s="3">
        <f t="shared" si="73"/>
        <v>1.4</v>
      </c>
      <c r="H901" s="1">
        <v>41726</v>
      </c>
      <c r="I901" s="2">
        <v>1857.62</v>
      </c>
      <c r="J901" s="1">
        <v>42115</v>
      </c>
      <c r="K901">
        <v>235.8</v>
      </c>
      <c r="N901" s="1">
        <v>42110</v>
      </c>
      <c r="O901">
        <v>1.4098999999999999</v>
      </c>
      <c r="S901" s="1">
        <v>42129</v>
      </c>
      <c r="T901" s="5">
        <v>2089.46</v>
      </c>
      <c r="U901" s="5">
        <v>235.87</v>
      </c>
      <c r="V901" s="5" t="s">
        <v>6</v>
      </c>
      <c r="W901" s="5">
        <v>1.4</v>
      </c>
    </row>
    <row r="902" spans="1:23" x14ac:dyDescent="0.25">
      <c r="A902" s="1">
        <f t="shared" si="74"/>
        <v>42128</v>
      </c>
      <c r="B902" s="3">
        <f t="shared" si="70"/>
        <v>2114.4899999999998</v>
      </c>
      <c r="C902" s="3">
        <f t="shared" si="71"/>
        <v>238.54</v>
      </c>
      <c r="D902" s="3" t="str">
        <f t="shared" si="72"/>
        <v/>
      </c>
      <c r="E902" s="3">
        <f t="shared" si="73"/>
        <v>1.4179999999999999</v>
      </c>
      <c r="H902" s="1">
        <v>41725</v>
      </c>
      <c r="I902" s="2">
        <v>1849.04</v>
      </c>
      <c r="J902" s="1">
        <v>42114</v>
      </c>
      <c r="K902">
        <v>224.21</v>
      </c>
      <c r="N902" s="1">
        <v>42109</v>
      </c>
      <c r="O902">
        <v>1.379</v>
      </c>
      <c r="S902" s="1">
        <v>42128</v>
      </c>
      <c r="T902" s="5">
        <v>2114.4899999999998</v>
      </c>
      <c r="U902" s="5">
        <v>238.54</v>
      </c>
      <c r="V902" s="5" t="s">
        <v>6</v>
      </c>
      <c r="W902" s="5">
        <v>1.4179999999999999</v>
      </c>
    </row>
    <row r="903" spans="1:23" x14ac:dyDescent="0.25">
      <c r="A903" s="1">
        <f t="shared" si="74"/>
        <v>42127</v>
      </c>
      <c r="B903" s="3" t="str">
        <f t="shared" si="70"/>
        <v/>
      </c>
      <c r="C903" s="3">
        <f t="shared" si="71"/>
        <v>240.7</v>
      </c>
      <c r="D903" s="3" t="str">
        <f t="shared" si="72"/>
        <v/>
      </c>
      <c r="E903" s="3">
        <f t="shared" si="73"/>
        <v>1.4410000000000001</v>
      </c>
      <c r="H903" s="1">
        <v>41724</v>
      </c>
      <c r="I903" s="2">
        <v>1852.56</v>
      </c>
      <c r="J903" s="1">
        <v>42113</v>
      </c>
      <c r="K903">
        <v>222.21</v>
      </c>
      <c r="N903" s="1">
        <v>42108</v>
      </c>
      <c r="O903">
        <v>1.3882000000000001</v>
      </c>
      <c r="S903" s="1">
        <v>42127</v>
      </c>
      <c r="T903" s="5" t="s">
        <v>6</v>
      </c>
      <c r="U903" s="5">
        <v>240.7</v>
      </c>
      <c r="V903" s="5" t="s">
        <v>6</v>
      </c>
      <c r="W903" s="5">
        <v>1.4410000000000001</v>
      </c>
    </row>
    <row r="904" spans="1:23" x14ac:dyDescent="0.25">
      <c r="A904" s="1">
        <f t="shared" si="74"/>
        <v>42126</v>
      </c>
      <c r="B904" s="3" t="str">
        <f t="shared" si="70"/>
        <v/>
      </c>
      <c r="C904" s="3">
        <f t="shared" si="71"/>
        <v>234.81</v>
      </c>
      <c r="D904" s="3" t="str">
        <f t="shared" si="72"/>
        <v/>
      </c>
      <c r="E904" s="3">
        <f t="shared" si="73"/>
        <v>1.4220999999999999</v>
      </c>
      <c r="H904" s="1">
        <v>41723</v>
      </c>
      <c r="I904" s="2">
        <v>1865.62</v>
      </c>
      <c r="J904" s="1">
        <v>42112</v>
      </c>
      <c r="K904">
        <v>223.08</v>
      </c>
      <c r="N904" s="1">
        <v>42107</v>
      </c>
      <c r="O904">
        <v>1.3731</v>
      </c>
      <c r="S904" s="1">
        <v>42126</v>
      </c>
      <c r="T904" s="5" t="s">
        <v>6</v>
      </c>
      <c r="U904" s="5">
        <v>234.81</v>
      </c>
      <c r="V904" s="5" t="s">
        <v>6</v>
      </c>
      <c r="W904" s="5">
        <v>1.4220999999999999</v>
      </c>
    </row>
    <row r="905" spans="1:23" x14ac:dyDescent="0.25">
      <c r="A905" s="1">
        <f t="shared" si="74"/>
        <v>42125</v>
      </c>
      <c r="B905" s="3">
        <f t="shared" si="70"/>
        <v>2108.29</v>
      </c>
      <c r="C905" s="3">
        <f t="shared" si="71"/>
        <v>231.78</v>
      </c>
      <c r="D905" s="3" t="str">
        <f t="shared" si="72"/>
        <v/>
      </c>
      <c r="E905" s="3">
        <f t="shared" si="73"/>
        <v>1.4121999999999999</v>
      </c>
      <c r="H905" s="1">
        <v>41722</v>
      </c>
      <c r="I905" s="2">
        <v>1857.44</v>
      </c>
      <c r="J905" s="1">
        <v>42111</v>
      </c>
      <c r="K905">
        <v>222.4</v>
      </c>
      <c r="N905" s="1">
        <v>42106</v>
      </c>
      <c r="O905">
        <v>1.474</v>
      </c>
      <c r="S905" s="1">
        <v>42125</v>
      </c>
      <c r="T905" s="5">
        <v>2108.29</v>
      </c>
      <c r="U905" s="5">
        <v>231.78</v>
      </c>
      <c r="V905" s="5" t="s">
        <v>6</v>
      </c>
      <c r="W905" s="5">
        <v>1.4121999999999999</v>
      </c>
    </row>
    <row r="906" spans="1:23" x14ac:dyDescent="0.25">
      <c r="A906" s="1">
        <f t="shared" si="74"/>
        <v>42124</v>
      </c>
      <c r="B906" s="3">
        <f t="shared" si="70"/>
        <v>2085.5100000000002</v>
      </c>
      <c r="C906" s="3">
        <f t="shared" si="71"/>
        <v>236.11</v>
      </c>
      <c r="D906" s="3" t="str">
        <f t="shared" si="72"/>
        <v/>
      </c>
      <c r="E906" s="3">
        <f t="shared" si="73"/>
        <v>1.4460999999999999</v>
      </c>
      <c r="H906" s="1">
        <v>41719</v>
      </c>
      <c r="I906" s="2">
        <v>1866.52</v>
      </c>
      <c r="J906" s="1">
        <v>42110</v>
      </c>
      <c r="K906">
        <v>228.47</v>
      </c>
      <c r="N906" s="1">
        <v>42105</v>
      </c>
      <c r="O906">
        <v>1.4597</v>
      </c>
      <c r="S906" s="1">
        <v>42124</v>
      </c>
      <c r="T906" s="5">
        <v>2085.5100000000002</v>
      </c>
      <c r="U906" s="5">
        <v>236.11</v>
      </c>
      <c r="V906" s="5" t="s">
        <v>6</v>
      </c>
      <c r="W906" s="5">
        <v>1.4460999999999999</v>
      </c>
    </row>
    <row r="907" spans="1:23" x14ac:dyDescent="0.25">
      <c r="A907" s="1">
        <f t="shared" si="74"/>
        <v>42123</v>
      </c>
      <c r="B907" s="3">
        <f t="shared" si="70"/>
        <v>2106.85</v>
      </c>
      <c r="C907" s="3">
        <f t="shared" si="71"/>
        <v>225.23</v>
      </c>
      <c r="D907" s="3" t="str">
        <f t="shared" si="72"/>
        <v/>
      </c>
      <c r="E907" s="3">
        <f t="shared" si="73"/>
        <v>1.37</v>
      </c>
      <c r="H907" s="1">
        <v>41718</v>
      </c>
      <c r="I907" s="2">
        <v>1872.01</v>
      </c>
      <c r="J907" s="1">
        <v>42109</v>
      </c>
      <c r="K907">
        <v>223.98</v>
      </c>
      <c r="N907" s="1">
        <v>42104</v>
      </c>
      <c r="O907">
        <v>1.5102</v>
      </c>
      <c r="S907" s="1">
        <v>42123</v>
      </c>
      <c r="T907" s="5">
        <v>2106.85</v>
      </c>
      <c r="U907" s="5">
        <v>225.23</v>
      </c>
      <c r="V907" s="5" t="s">
        <v>6</v>
      </c>
      <c r="W907" s="5">
        <v>1.37</v>
      </c>
    </row>
    <row r="908" spans="1:23" x14ac:dyDescent="0.25">
      <c r="A908" s="1">
        <f t="shared" si="74"/>
        <v>42122</v>
      </c>
      <c r="B908" s="3">
        <f t="shared" si="70"/>
        <v>2114.7600000000002</v>
      </c>
      <c r="C908" s="3">
        <f t="shared" si="71"/>
        <v>225.3</v>
      </c>
      <c r="D908" s="3" t="str">
        <f t="shared" si="72"/>
        <v/>
      </c>
      <c r="E908" s="3">
        <f t="shared" si="73"/>
        <v>1.3768</v>
      </c>
      <c r="H908" s="1">
        <v>41717</v>
      </c>
      <c r="I908" s="2">
        <v>1860.77</v>
      </c>
      <c r="J908" s="1">
        <v>42108</v>
      </c>
      <c r="K908">
        <v>220.19</v>
      </c>
      <c r="N908" s="1">
        <v>42103</v>
      </c>
      <c r="O908">
        <v>1.58</v>
      </c>
      <c r="S908" s="1">
        <v>42122</v>
      </c>
      <c r="T908" s="5">
        <v>2114.7600000000002</v>
      </c>
      <c r="U908" s="5">
        <v>225.3</v>
      </c>
      <c r="V908" s="5" t="s">
        <v>6</v>
      </c>
      <c r="W908" s="5">
        <v>1.3768</v>
      </c>
    </row>
    <row r="909" spans="1:23" x14ac:dyDescent="0.25">
      <c r="A909" s="1">
        <f t="shared" si="74"/>
        <v>42121</v>
      </c>
      <c r="B909" s="3">
        <f t="shared" si="70"/>
        <v>2108.92</v>
      </c>
      <c r="C909" s="3">
        <f t="shared" si="71"/>
        <v>227.68</v>
      </c>
      <c r="D909" s="3" t="str">
        <f t="shared" si="72"/>
        <v/>
      </c>
      <c r="E909" s="3">
        <f t="shared" si="73"/>
        <v>1.3748</v>
      </c>
      <c r="H909" s="1">
        <v>41716</v>
      </c>
      <c r="I909" s="2">
        <v>1872.25</v>
      </c>
      <c r="J909" s="1">
        <v>42107</v>
      </c>
      <c r="K909">
        <v>225</v>
      </c>
      <c r="N909" s="1">
        <v>42102</v>
      </c>
      <c r="O909">
        <v>1.6305000000000001</v>
      </c>
      <c r="S909" s="1">
        <v>42121</v>
      </c>
      <c r="T909" s="5">
        <v>2108.92</v>
      </c>
      <c r="U909" s="5">
        <v>227.68</v>
      </c>
      <c r="V909" s="5" t="s">
        <v>6</v>
      </c>
      <c r="W909" s="5">
        <v>1.3748</v>
      </c>
    </row>
    <row r="910" spans="1:23" x14ac:dyDescent="0.25">
      <c r="A910" s="1">
        <f t="shared" si="74"/>
        <v>42120</v>
      </c>
      <c r="B910" s="3" t="str">
        <f t="shared" si="70"/>
        <v/>
      </c>
      <c r="C910" s="3">
        <f t="shared" si="71"/>
        <v>219.7</v>
      </c>
      <c r="D910" s="3" t="str">
        <f t="shared" si="72"/>
        <v/>
      </c>
      <c r="E910" s="3">
        <f t="shared" si="73"/>
        <v>1.3320000000000001</v>
      </c>
      <c r="H910" s="1">
        <v>41715</v>
      </c>
      <c r="I910" s="2">
        <v>1858.83</v>
      </c>
      <c r="J910" s="1">
        <v>42106</v>
      </c>
      <c r="K910">
        <v>236.38</v>
      </c>
      <c r="N910" s="1">
        <v>42101</v>
      </c>
      <c r="O910">
        <v>1.6659999999999999</v>
      </c>
      <c r="S910" s="1">
        <v>42120</v>
      </c>
      <c r="T910" s="5" t="s">
        <v>6</v>
      </c>
      <c r="U910" s="5">
        <v>219.7</v>
      </c>
      <c r="V910" s="5" t="s">
        <v>6</v>
      </c>
      <c r="W910" s="5">
        <v>1.3320000000000001</v>
      </c>
    </row>
    <row r="911" spans="1:23" x14ac:dyDescent="0.25">
      <c r="A911" s="1">
        <f t="shared" si="74"/>
        <v>42119</v>
      </c>
      <c r="B911" s="3" t="str">
        <f t="shared" si="70"/>
        <v/>
      </c>
      <c r="C911" s="3">
        <f t="shared" si="71"/>
        <v>226.1</v>
      </c>
      <c r="D911" s="3" t="str">
        <f t="shared" si="72"/>
        <v/>
      </c>
      <c r="E911" s="3">
        <f t="shared" si="73"/>
        <v>1.407</v>
      </c>
      <c r="H911" s="1">
        <v>41712</v>
      </c>
      <c r="I911" s="2">
        <v>1841.13</v>
      </c>
      <c r="J911" s="1">
        <v>42105</v>
      </c>
      <c r="K911">
        <v>236.86</v>
      </c>
      <c r="N911" s="1">
        <v>42100</v>
      </c>
      <c r="O911">
        <v>1.6954</v>
      </c>
      <c r="S911" s="1">
        <v>42119</v>
      </c>
      <c r="T911" s="5" t="s">
        <v>6</v>
      </c>
      <c r="U911" s="5">
        <v>226.1</v>
      </c>
      <c r="V911" s="5" t="s">
        <v>6</v>
      </c>
      <c r="W911" s="5">
        <v>1.407</v>
      </c>
    </row>
    <row r="912" spans="1:23" x14ac:dyDescent="0.25">
      <c r="A912" s="1">
        <f t="shared" si="74"/>
        <v>42118</v>
      </c>
      <c r="B912" s="3">
        <f t="shared" si="70"/>
        <v>2117.69</v>
      </c>
      <c r="C912" s="3">
        <f t="shared" si="71"/>
        <v>231.38</v>
      </c>
      <c r="D912" s="3" t="str">
        <f t="shared" si="72"/>
        <v/>
      </c>
      <c r="E912" s="3">
        <f t="shared" si="73"/>
        <v>1.4221999999999999</v>
      </c>
      <c r="H912" s="1">
        <v>41711</v>
      </c>
      <c r="I912" s="2">
        <v>1846.34</v>
      </c>
      <c r="J912" s="1">
        <v>42104</v>
      </c>
      <c r="K912">
        <v>236.12</v>
      </c>
      <c r="N912" s="1">
        <v>42099</v>
      </c>
      <c r="O912">
        <v>1.7012</v>
      </c>
      <c r="S912" s="1">
        <v>42118</v>
      </c>
      <c r="T912" s="5">
        <v>2117.69</v>
      </c>
      <c r="U912" s="5">
        <v>231.38</v>
      </c>
      <c r="V912" s="5" t="s">
        <v>6</v>
      </c>
      <c r="W912" s="5">
        <v>1.4221999999999999</v>
      </c>
    </row>
    <row r="913" spans="1:23" x14ac:dyDescent="0.25">
      <c r="A913" s="1">
        <f t="shared" si="74"/>
        <v>42117</v>
      </c>
      <c r="B913" s="3">
        <f t="shared" si="70"/>
        <v>2112.9299999999998</v>
      </c>
      <c r="C913" s="3">
        <f t="shared" si="71"/>
        <v>236.01</v>
      </c>
      <c r="D913" s="3" t="str">
        <f t="shared" si="72"/>
        <v/>
      </c>
      <c r="E913" s="3">
        <f t="shared" si="73"/>
        <v>1.4491000000000001</v>
      </c>
      <c r="H913" s="1">
        <v>41710</v>
      </c>
      <c r="I913" s="2">
        <v>1868.2</v>
      </c>
      <c r="J913" s="1">
        <v>42103</v>
      </c>
      <c r="K913">
        <v>243.58</v>
      </c>
      <c r="N913" s="1">
        <v>42098</v>
      </c>
      <c r="O913">
        <v>1.6890000000000001</v>
      </c>
      <c r="S913" s="1">
        <v>42117</v>
      </c>
      <c r="T913" s="5">
        <v>2112.9299999999998</v>
      </c>
      <c r="U913" s="5">
        <v>236.01</v>
      </c>
      <c r="V913" s="5" t="s">
        <v>6</v>
      </c>
      <c r="W913" s="5">
        <v>1.4491000000000001</v>
      </c>
    </row>
    <row r="914" spans="1:23" x14ac:dyDescent="0.25">
      <c r="A914" s="1">
        <f t="shared" si="74"/>
        <v>42116</v>
      </c>
      <c r="B914" s="3">
        <f t="shared" si="70"/>
        <v>2107.96</v>
      </c>
      <c r="C914" s="3">
        <f t="shared" si="71"/>
        <v>234.14</v>
      </c>
      <c r="D914" s="3" t="str">
        <f t="shared" si="72"/>
        <v/>
      </c>
      <c r="E914" s="3">
        <f t="shared" si="73"/>
        <v>1.454</v>
      </c>
      <c r="H914" s="1">
        <v>41709</v>
      </c>
      <c r="I914" s="2">
        <v>1867.63</v>
      </c>
      <c r="J914" s="1">
        <v>42102</v>
      </c>
      <c r="K914">
        <v>244.92</v>
      </c>
      <c r="N914" s="1">
        <v>42097</v>
      </c>
      <c r="O914">
        <v>1.7</v>
      </c>
      <c r="S914" s="1">
        <v>42116</v>
      </c>
      <c r="T914" s="5">
        <v>2107.96</v>
      </c>
      <c r="U914" s="5">
        <v>234.14</v>
      </c>
      <c r="V914" s="5" t="s">
        <v>6</v>
      </c>
      <c r="W914" s="5">
        <v>1.454</v>
      </c>
    </row>
    <row r="915" spans="1:23" x14ac:dyDescent="0.25">
      <c r="A915" s="1">
        <f t="shared" si="74"/>
        <v>42115</v>
      </c>
      <c r="B915" s="3">
        <f t="shared" si="70"/>
        <v>2097.29</v>
      </c>
      <c r="C915" s="3">
        <f t="shared" si="71"/>
        <v>235.8</v>
      </c>
      <c r="D915" s="3" t="str">
        <f t="shared" si="72"/>
        <v/>
      </c>
      <c r="E915" s="3">
        <f t="shared" si="73"/>
        <v>1.4352</v>
      </c>
      <c r="H915" s="1">
        <v>41708</v>
      </c>
      <c r="I915" s="2">
        <v>1877.17</v>
      </c>
      <c r="J915" s="1">
        <v>42101</v>
      </c>
      <c r="K915">
        <v>253.71</v>
      </c>
      <c r="N915" s="1">
        <v>42096</v>
      </c>
      <c r="O915">
        <v>1.6839999999999999</v>
      </c>
      <c r="S915" s="1">
        <v>42115</v>
      </c>
      <c r="T915" s="5">
        <v>2097.29</v>
      </c>
      <c r="U915" s="5">
        <v>235.8</v>
      </c>
      <c r="V915" s="5" t="s">
        <v>6</v>
      </c>
      <c r="W915" s="5">
        <v>1.4352</v>
      </c>
    </row>
    <row r="916" spans="1:23" x14ac:dyDescent="0.25">
      <c r="A916" s="1">
        <f t="shared" si="74"/>
        <v>42114</v>
      </c>
      <c r="B916" s="3">
        <f t="shared" si="70"/>
        <v>2100.4</v>
      </c>
      <c r="C916" s="3">
        <f t="shared" si="71"/>
        <v>224.21</v>
      </c>
      <c r="D916" s="3" t="str">
        <f t="shared" si="72"/>
        <v/>
      </c>
      <c r="E916" s="3">
        <f t="shared" si="73"/>
        <v>1.4053</v>
      </c>
      <c r="H916" s="1">
        <v>41705</v>
      </c>
      <c r="I916" s="2">
        <v>1878.04</v>
      </c>
      <c r="J916" s="1">
        <v>42100</v>
      </c>
      <c r="K916">
        <v>255.61</v>
      </c>
      <c r="N916" s="1">
        <v>42095</v>
      </c>
      <c r="O916">
        <v>1.68</v>
      </c>
      <c r="S916" s="1">
        <v>42114</v>
      </c>
      <c r="T916" s="5">
        <v>2100.4</v>
      </c>
      <c r="U916" s="5">
        <v>224.21</v>
      </c>
      <c r="V916" s="5" t="s">
        <v>6</v>
      </c>
      <c r="W916" s="5">
        <v>1.4053</v>
      </c>
    </row>
    <row r="917" spans="1:23" x14ac:dyDescent="0.25">
      <c r="A917" s="1">
        <f t="shared" si="74"/>
        <v>42113</v>
      </c>
      <c r="B917" s="3" t="str">
        <f t="shared" si="70"/>
        <v/>
      </c>
      <c r="C917" s="3">
        <f t="shared" si="71"/>
        <v>222.21</v>
      </c>
      <c r="D917" s="3" t="str">
        <f t="shared" si="72"/>
        <v/>
      </c>
      <c r="E917" s="3">
        <f t="shared" si="73"/>
        <v>1.3948</v>
      </c>
      <c r="H917" s="1">
        <v>41704</v>
      </c>
      <c r="I917" s="2">
        <v>1877.03</v>
      </c>
      <c r="J917" s="1">
        <v>42099</v>
      </c>
      <c r="K917">
        <v>260.5</v>
      </c>
      <c r="N917" s="1">
        <v>42094</v>
      </c>
      <c r="O917">
        <v>1.6525000000000001</v>
      </c>
      <c r="S917" s="1">
        <v>42113</v>
      </c>
      <c r="T917" s="5" t="s">
        <v>6</v>
      </c>
      <c r="U917" s="5">
        <v>222.21</v>
      </c>
      <c r="V917" s="5" t="s">
        <v>6</v>
      </c>
      <c r="W917" s="5">
        <v>1.3948</v>
      </c>
    </row>
    <row r="918" spans="1:23" x14ac:dyDescent="0.25">
      <c r="A918" s="1">
        <f t="shared" si="74"/>
        <v>42112</v>
      </c>
      <c r="B918" s="3" t="str">
        <f t="shared" si="70"/>
        <v/>
      </c>
      <c r="C918" s="3">
        <f t="shared" si="71"/>
        <v>223.08</v>
      </c>
      <c r="D918" s="3" t="str">
        <f t="shared" si="72"/>
        <v/>
      </c>
      <c r="E918" s="3">
        <f t="shared" si="73"/>
        <v>1.3969</v>
      </c>
      <c r="H918" s="1">
        <v>41703</v>
      </c>
      <c r="I918" s="2">
        <v>1873.81</v>
      </c>
      <c r="J918" s="1">
        <v>42098</v>
      </c>
      <c r="K918">
        <v>253.6</v>
      </c>
      <c r="N918" s="1">
        <v>42093</v>
      </c>
      <c r="O918">
        <v>1.6850000000000001</v>
      </c>
      <c r="S918" s="1">
        <v>42112</v>
      </c>
      <c r="T918" s="5" t="s">
        <v>6</v>
      </c>
      <c r="U918" s="5">
        <v>223.08</v>
      </c>
      <c r="V918" s="5" t="s">
        <v>6</v>
      </c>
      <c r="W918" s="5">
        <v>1.3969</v>
      </c>
    </row>
    <row r="919" spans="1:23" x14ac:dyDescent="0.25">
      <c r="A919" s="1">
        <f t="shared" si="74"/>
        <v>42111</v>
      </c>
      <c r="B919" s="3">
        <f t="shared" si="70"/>
        <v>2081.1799999999998</v>
      </c>
      <c r="C919" s="3">
        <f t="shared" si="71"/>
        <v>222.4</v>
      </c>
      <c r="D919" s="3" t="str">
        <f t="shared" si="72"/>
        <v/>
      </c>
      <c r="E919" s="3">
        <f t="shared" si="73"/>
        <v>1.4087000000000001</v>
      </c>
      <c r="H919" s="1">
        <v>41702</v>
      </c>
      <c r="I919" s="2">
        <v>1873.91</v>
      </c>
      <c r="J919" s="1">
        <v>42097</v>
      </c>
      <c r="K919">
        <v>254.23</v>
      </c>
      <c r="N919" s="1">
        <v>42092</v>
      </c>
      <c r="O919">
        <v>1.651</v>
      </c>
      <c r="S919" s="1">
        <v>42111</v>
      </c>
      <c r="T919" s="5">
        <v>2081.1799999999998</v>
      </c>
      <c r="U919" s="5">
        <v>222.4</v>
      </c>
      <c r="V919" s="5" t="s">
        <v>6</v>
      </c>
      <c r="W919" s="5">
        <v>1.4087000000000001</v>
      </c>
    </row>
    <row r="920" spans="1:23" x14ac:dyDescent="0.25">
      <c r="A920" s="1">
        <f t="shared" si="74"/>
        <v>42110</v>
      </c>
      <c r="B920" s="3">
        <f t="shared" si="70"/>
        <v>2104.9899999999998</v>
      </c>
      <c r="C920" s="3">
        <f t="shared" si="71"/>
        <v>228.47</v>
      </c>
      <c r="D920" s="3" t="str">
        <f t="shared" si="72"/>
        <v/>
      </c>
      <c r="E920" s="3">
        <f t="shared" si="73"/>
        <v>1.4098999999999999</v>
      </c>
      <c r="H920" s="1">
        <v>41701</v>
      </c>
      <c r="I920" s="2">
        <v>1845.73</v>
      </c>
      <c r="J920" s="1">
        <v>42096</v>
      </c>
      <c r="K920">
        <v>253.23</v>
      </c>
      <c r="N920" s="1">
        <v>42091</v>
      </c>
      <c r="O920">
        <v>1.718</v>
      </c>
      <c r="S920" s="1">
        <v>42110</v>
      </c>
      <c r="T920" s="5">
        <v>2104.9899999999998</v>
      </c>
      <c r="U920" s="5">
        <v>228.47</v>
      </c>
      <c r="V920" s="5" t="s">
        <v>6</v>
      </c>
      <c r="W920" s="5">
        <v>1.4098999999999999</v>
      </c>
    </row>
    <row r="921" spans="1:23" x14ac:dyDescent="0.25">
      <c r="A921" s="1">
        <f t="shared" si="74"/>
        <v>42109</v>
      </c>
      <c r="B921" s="3">
        <f t="shared" si="70"/>
        <v>2106.63</v>
      </c>
      <c r="C921" s="3">
        <f t="shared" si="71"/>
        <v>223.98</v>
      </c>
      <c r="D921" s="3" t="str">
        <f t="shared" si="72"/>
        <v/>
      </c>
      <c r="E921" s="3">
        <f t="shared" si="73"/>
        <v>1.379</v>
      </c>
      <c r="H921" s="1">
        <v>41698</v>
      </c>
      <c r="I921" s="2">
        <v>1859.45</v>
      </c>
      <c r="J921" s="1">
        <v>42095</v>
      </c>
      <c r="K921">
        <v>246.93</v>
      </c>
      <c r="N921" s="1">
        <v>42090</v>
      </c>
      <c r="O921">
        <v>1.6819999999999999</v>
      </c>
      <c r="S921" s="1">
        <v>42109</v>
      </c>
      <c r="T921" s="5">
        <v>2106.63</v>
      </c>
      <c r="U921" s="5">
        <v>223.98</v>
      </c>
      <c r="V921" s="5" t="s">
        <v>6</v>
      </c>
      <c r="W921" s="5">
        <v>1.379</v>
      </c>
    </row>
    <row r="922" spans="1:23" x14ac:dyDescent="0.25">
      <c r="A922" s="1">
        <f t="shared" si="74"/>
        <v>42108</v>
      </c>
      <c r="B922" s="3">
        <f t="shared" si="70"/>
        <v>2095.84</v>
      </c>
      <c r="C922" s="3">
        <f t="shared" si="71"/>
        <v>220.19</v>
      </c>
      <c r="D922" s="3" t="str">
        <f t="shared" si="72"/>
        <v/>
      </c>
      <c r="E922" s="3">
        <f t="shared" si="73"/>
        <v>1.3882000000000001</v>
      </c>
      <c r="H922" s="1">
        <v>41697</v>
      </c>
      <c r="I922" s="2">
        <v>1854.29</v>
      </c>
      <c r="J922" s="1">
        <v>42094</v>
      </c>
      <c r="K922">
        <v>244.33</v>
      </c>
      <c r="N922" s="1">
        <v>42089</v>
      </c>
      <c r="O922">
        <v>1.6915</v>
      </c>
      <c r="S922" s="1">
        <v>42108</v>
      </c>
      <c r="T922" s="5">
        <v>2095.84</v>
      </c>
      <c r="U922" s="5">
        <v>220.19</v>
      </c>
      <c r="V922" s="5" t="s">
        <v>6</v>
      </c>
      <c r="W922" s="5">
        <v>1.3882000000000001</v>
      </c>
    </row>
    <row r="923" spans="1:23" x14ac:dyDescent="0.25">
      <c r="A923" s="1">
        <f t="shared" si="74"/>
        <v>42107</v>
      </c>
      <c r="B923" s="3">
        <f t="shared" si="70"/>
        <v>2092.4299999999998</v>
      </c>
      <c r="C923" s="3">
        <f t="shared" si="71"/>
        <v>225</v>
      </c>
      <c r="D923" s="3" t="str">
        <f t="shared" si="72"/>
        <v/>
      </c>
      <c r="E923" s="3">
        <f t="shared" si="73"/>
        <v>1.3731</v>
      </c>
      <c r="H923" s="1">
        <v>41696</v>
      </c>
      <c r="I923" s="2">
        <v>1845.16</v>
      </c>
      <c r="J923" s="1">
        <v>42093</v>
      </c>
      <c r="K923">
        <v>247.93</v>
      </c>
      <c r="N923" s="1">
        <v>42088</v>
      </c>
      <c r="O923">
        <v>1.6961999999999999</v>
      </c>
      <c r="S923" s="1">
        <v>42107</v>
      </c>
      <c r="T923" s="5">
        <v>2092.4299999999998</v>
      </c>
      <c r="U923" s="5">
        <v>225</v>
      </c>
      <c r="V923" s="5" t="s">
        <v>6</v>
      </c>
      <c r="W923" s="5">
        <v>1.3731</v>
      </c>
    </row>
    <row r="924" spans="1:23" x14ac:dyDescent="0.25">
      <c r="A924" s="1">
        <f t="shared" si="74"/>
        <v>42106</v>
      </c>
      <c r="B924" s="3" t="str">
        <f t="shared" si="70"/>
        <v/>
      </c>
      <c r="C924" s="3">
        <f t="shared" si="71"/>
        <v>236.38</v>
      </c>
      <c r="D924" s="3" t="str">
        <f t="shared" si="72"/>
        <v/>
      </c>
      <c r="E924" s="3">
        <f t="shared" si="73"/>
        <v>1.474</v>
      </c>
      <c r="H924" s="1">
        <v>41695</v>
      </c>
      <c r="I924" s="2">
        <v>1845.12</v>
      </c>
      <c r="J924" s="1">
        <v>42092</v>
      </c>
      <c r="K924">
        <v>242.44</v>
      </c>
      <c r="N924" s="1">
        <v>42087</v>
      </c>
      <c r="O924">
        <v>1.657</v>
      </c>
      <c r="S924" s="1">
        <v>42106</v>
      </c>
      <c r="T924" s="5" t="s">
        <v>6</v>
      </c>
      <c r="U924" s="5">
        <v>236.38</v>
      </c>
      <c r="V924" s="5" t="s">
        <v>6</v>
      </c>
      <c r="W924" s="5">
        <v>1.474</v>
      </c>
    </row>
    <row r="925" spans="1:23" x14ac:dyDescent="0.25">
      <c r="A925" s="1">
        <f t="shared" si="74"/>
        <v>42105</v>
      </c>
      <c r="B925" s="3" t="str">
        <f t="shared" si="70"/>
        <v/>
      </c>
      <c r="C925" s="3">
        <f t="shared" si="71"/>
        <v>236.86</v>
      </c>
      <c r="D925" s="3" t="str">
        <f t="shared" si="72"/>
        <v/>
      </c>
      <c r="E925" s="3">
        <f t="shared" si="73"/>
        <v>1.4597</v>
      </c>
      <c r="H925" s="1">
        <v>41694</v>
      </c>
      <c r="I925" s="2">
        <v>1847.61</v>
      </c>
      <c r="J925" s="1">
        <v>42091</v>
      </c>
      <c r="K925">
        <v>252.95</v>
      </c>
      <c r="N925" s="1">
        <v>42086</v>
      </c>
      <c r="O925">
        <v>1.7909999999999999</v>
      </c>
      <c r="S925" s="1">
        <v>42105</v>
      </c>
      <c r="T925" s="5" t="s">
        <v>6</v>
      </c>
      <c r="U925" s="5">
        <v>236.86</v>
      </c>
      <c r="V925" s="5" t="s">
        <v>6</v>
      </c>
      <c r="W925" s="5">
        <v>1.4597</v>
      </c>
    </row>
    <row r="926" spans="1:23" x14ac:dyDescent="0.25">
      <c r="A926" s="1">
        <f t="shared" si="74"/>
        <v>42104</v>
      </c>
      <c r="B926" s="3">
        <f t="shared" si="70"/>
        <v>2102.06</v>
      </c>
      <c r="C926" s="3">
        <f t="shared" si="71"/>
        <v>236.12</v>
      </c>
      <c r="D926" s="3" t="str">
        <f t="shared" si="72"/>
        <v/>
      </c>
      <c r="E926" s="3">
        <f t="shared" si="73"/>
        <v>1.5102</v>
      </c>
      <c r="H926" s="1">
        <v>41691</v>
      </c>
      <c r="I926" s="2">
        <v>1836.25</v>
      </c>
      <c r="J926" s="1">
        <v>42090</v>
      </c>
      <c r="K926">
        <v>246.5</v>
      </c>
      <c r="N926" s="1">
        <v>42085</v>
      </c>
      <c r="O926">
        <v>1.8</v>
      </c>
      <c r="S926" s="1">
        <v>42104</v>
      </c>
      <c r="T926" s="5">
        <v>2102.06</v>
      </c>
      <c r="U926" s="5">
        <v>236.12</v>
      </c>
      <c r="V926" s="5" t="s">
        <v>6</v>
      </c>
      <c r="W926" s="5">
        <v>1.5102</v>
      </c>
    </row>
    <row r="927" spans="1:23" x14ac:dyDescent="0.25">
      <c r="A927" s="1">
        <f t="shared" si="74"/>
        <v>42103</v>
      </c>
      <c r="B927" s="3">
        <f t="shared" si="70"/>
        <v>2091.1799999999998</v>
      </c>
      <c r="C927" s="3">
        <f t="shared" si="71"/>
        <v>243.58</v>
      </c>
      <c r="D927" s="3" t="str">
        <f t="shared" si="72"/>
        <v/>
      </c>
      <c r="E927" s="3">
        <f t="shared" si="73"/>
        <v>1.58</v>
      </c>
      <c r="H927" s="1">
        <v>41690</v>
      </c>
      <c r="I927" s="2">
        <v>1839.78</v>
      </c>
      <c r="J927" s="1">
        <v>42089</v>
      </c>
      <c r="K927">
        <v>249.19</v>
      </c>
      <c r="N927" s="1">
        <v>42084</v>
      </c>
      <c r="O927">
        <v>1.75</v>
      </c>
      <c r="S927" s="1">
        <v>42103</v>
      </c>
      <c r="T927" s="5">
        <v>2091.1799999999998</v>
      </c>
      <c r="U927" s="5">
        <v>243.58</v>
      </c>
      <c r="V927" s="5" t="s">
        <v>6</v>
      </c>
      <c r="W927" s="5">
        <v>1.58</v>
      </c>
    </row>
    <row r="928" spans="1:23" x14ac:dyDescent="0.25">
      <c r="A928" s="1">
        <f t="shared" si="74"/>
        <v>42102</v>
      </c>
      <c r="B928" s="3">
        <f t="shared" si="70"/>
        <v>2081.9</v>
      </c>
      <c r="C928" s="3">
        <f t="shared" si="71"/>
        <v>244.92</v>
      </c>
      <c r="D928" s="3" t="str">
        <f t="shared" si="72"/>
        <v/>
      </c>
      <c r="E928" s="3">
        <f t="shared" si="73"/>
        <v>1.6305000000000001</v>
      </c>
      <c r="H928" s="1">
        <v>41689</v>
      </c>
      <c r="I928" s="2">
        <v>1828.75</v>
      </c>
      <c r="J928" s="1">
        <v>42088</v>
      </c>
      <c r="K928">
        <v>245.92</v>
      </c>
      <c r="N928" s="1">
        <v>42083</v>
      </c>
      <c r="O928">
        <v>1.7909999999999999</v>
      </c>
      <c r="S928" s="1">
        <v>42102</v>
      </c>
      <c r="T928" s="5">
        <v>2081.9</v>
      </c>
      <c r="U928" s="5">
        <v>244.92</v>
      </c>
      <c r="V928" s="5" t="s">
        <v>6</v>
      </c>
      <c r="W928" s="5">
        <v>1.6305000000000001</v>
      </c>
    </row>
    <row r="929" spans="1:23" x14ac:dyDescent="0.25">
      <c r="A929" s="1">
        <f t="shared" si="74"/>
        <v>42101</v>
      </c>
      <c r="B929" s="3">
        <f t="shared" si="70"/>
        <v>2076.33</v>
      </c>
      <c r="C929" s="3">
        <f t="shared" si="71"/>
        <v>253.71</v>
      </c>
      <c r="D929" s="3" t="str">
        <f t="shared" si="72"/>
        <v/>
      </c>
      <c r="E929" s="3">
        <f t="shared" si="73"/>
        <v>1.6659999999999999</v>
      </c>
      <c r="H929" s="1">
        <v>41688</v>
      </c>
      <c r="I929" s="2">
        <v>1840.76</v>
      </c>
      <c r="J929" s="1">
        <v>42087</v>
      </c>
      <c r="K929">
        <v>246</v>
      </c>
      <c r="N929" s="1">
        <v>42082</v>
      </c>
      <c r="O929">
        <v>1.7790999999999999</v>
      </c>
      <c r="S929" s="1">
        <v>42101</v>
      </c>
      <c r="T929" s="5">
        <v>2076.33</v>
      </c>
      <c r="U929" s="5">
        <v>253.71</v>
      </c>
      <c r="V929" s="5" t="s">
        <v>6</v>
      </c>
      <c r="W929" s="5">
        <v>1.6659999999999999</v>
      </c>
    </row>
    <row r="930" spans="1:23" x14ac:dyDescent="0.25">
      <c r="A930" s="1">
        <f t="shared" si="74"/>
        <v>42100</v>
      </c>
      <c r="B930" s="3">
        <f t="shared" si="70"/>
        <v>2080.62</v>
      </c>
      <c r="C930" s="3">
        <f t="shared" si="71"/>
        <v>255.61</v>
      </c>
      <c r="D930" s="3" t="str">
        <f t="shared" si="72"/>
        <v/>
      </c>
      <c r="E930" s="3">
        <f t="shared" si="73"/>
        <v>1.6954</v>
      </c>
      <c r="H930" s="1">
        <v>41684</v>
      </c>
      <c r="I930" s="2">
        <v>1838.63</v>
      </c>
      <c r="J930" s="1">
        <v>42086</v>
      </c>
      <c r="K930">
        <v>267.23</v>
      </c>
      <c r="N930" s="1">
        <v>42081</v>
      </c>
      <c r="O930">
        <v>1.7596000000000001</v>
      </c>
      <c r="S930" s="1">
        <v>42100</v>
      </c>
      <c r="T930" s="5">
        <v>2080.62</v>
      </c>
      <c r="U930" s="5">
        <v>255.61</v>
      </c>
      <c r="V930" s="5" t="s">
        <v>6</v>
      </c>
      <c r="W930" s="5">
        <v>1.6954</v>
      </c>
    </row>
    <row r="931" spans="1:23" x14ac:dyDescent="0.25">
      <c r="A931" s="1">
        <f t="shared" si="74"/>
        <v>42099</v>
      </c>
      <c r="B931" s="3" t="str">
        <f t="shared" si="70"/>
        <v/>
      </c>
      <c r="C931" s="3">
        <f t="shared" si="71"/>
        <v>260.5</v>
      </c>
      <c r="D931" s="3" t="str">
        <f t="shared" si="72"/>
        <v/>
      </c>
      <c r="E931" s="3">
        <f t="shared" si="73"/>
        <v>1.7012</v>
      </c>
      <c r="H931" s="1">
        <v>41683</v>
      </c>
      <c r="I931" s="2">
        <v>1829.83</v>
      </c>
      <c r="J931" s="1">
        <v>42085</v>
      </c>
      <c r="K931">
        <v>268.82</v>
      </c>
      <c r="N931" s="1">
        <v>42080</v>
      </c>
      <c r="O931">
        <v>1.99</v>
      </c>
      <c r="S931" s="1">
        <v>42099</v>
      </c>
      <c r="T931" s="5" t="s">
        <v>6</v>
      </c>
      <c r="U931" s="5">
        <v>260.5</v>
      </c>
      <c r="V931" s="5" t="s">
        <v>6</v>
      </c>
      <c r="W931" s="5">
        <v>1.7012</v>
      </c>
    </row>
    <row r="932" spans="1:23" x14ac:dyDescent="0.25">
      <c r="A932" s="1">
        <f t="shared" si="74"/>
        <v>42098</v>
      </c>
      <c r="B932" s="3" t="str">
        <f t="shared" si="70"/>
        <v/>
      </c>
      <c r="C932" s="3">
        <f t="shared" si="71"/>
        <v>253.6</v>
      </c>
      <c r="D932" s="3" t="str">
        <f t="shared" si="72"/>
        <v/>
      </c>
      <c r="E932" s="3">
        <f t="shared" si="73"/>
        <v>1.6890000000000001</v>
      </c>
      <c r="H932" s="1">
        <v>41682</v>
      </c>
      <c r="I932" s="2">
        <v>1819.26</v>
      </c>
      <c r="J932" s="1">
        <v>42084</v>
      </c>
      <c r="K932">
        <v>260.47000000000003</v>
      </c>
      <c r="N932" s="1">
        <v>42079</v>
      </c>
      <c r="O932">
        <v>2.0222000000000002</v>
      </c>
      <c r="S932" s="1">
        <v>42098</v>
      </c>
      <c r="T932" s="5" t="s">
        <v>6</v>
      </c>
      <c r="U932" s="5">
        <v>253.6</v>
      </c>
      <c r="V932" s="5" t="s">
        <v>6</v>
      </c>
      <c r="W932" s="5">
        <v>1.6890000000000001</v>
      </c>
    </row>
    <row r="933" spans="1:23" x14ac:dyDescent="0.25">
      <c r="A933" s="1">
        <f t="shared" si="74"/>
        <v>42097</v>
      </c>
      <c r="B933" s="3" t="str">
        <f t="shared" si="70"/>
        <v/>
      </c>
      <c r="C933" s="3">
        <f t="shared" si="71"/>
        <v>254.23</v>
      </c>
      <c r="D933" s="3" t="str">
        <f t="shared" si="72"/>
        <v/>
      </c>
      <c r="E933" s="3">
        <f t="shared" si="73"/>
        <v>1.7</v>
      </c>
      <c r="H933" s="1">
        <v>41681</v>
      </c>
      <c r="I933" s="2">
        <v>1819.75</v>
      </c>
      <c r="J933" s="1">
        <v>42083</v>
      </c>
      <c r="K933">
        <v>262.19</v>
      </c>
      <c r="N933" s="1">
        <v>42078</v>
      </c>
      <c r="O933">
        <v>2.0194000000000001</v>
      </c>
      <c r="S933" s="1">
        <v>42097</v>
      </c>
      <c r="T933" s="5" t="s">
        <v>6</v>
      </c>
      <c r="U933" s="5">
        <v>254.23</v>
      </c>
      <c r="V933" s="5" t="s">
        <v>6</v>
      </c>
      <c r="W933" s="5">
        <v>1.7</v>
      </c>
    </row>
    <row r="934" spans="1:23" x14ac:dyDescent="0.25">
      <c r="A934" s="1">
        <f t="shared" si="74"/>
        <v>42096</v>
      </c>
      <c r="B934" s="3">
        <f t="shared" si="70"/>
        <v>2066.96</v>
      </c>
      <c r="C934" s="3">
        <f t="shared" si="71"/>
        <v>253.23</v>
      </c>
      <c r="D934" s="3" t="str">
        <f t="shared" si="72"/>
        <v/>
      </c>
      <c r="E934" s="3">
        <f t="shared" si="73"/>
        <v>1.6839999999999999</v>
      </c>
      <c r="H934" s="1">
        <v>41680</v>
      </c>
      <c r="I934" s="2">
        <v>1799.84</v>
      </c>
      <c r="J934" s="1">
        <v>42082</v>
      </c>
      <c r="K934">
        <v>261.86</v>
      </c>
      <c r="N934" s="1">
        <v>42077</v>
      </c>
      <c r="O934">
        <v>1.9883999999999999</v>
      </c>
      <c r="S934" s="1">
        <v>42096</v>
      </c>
      <c r="T934" s="5">
        <v>2066.96</v>
      </c>
      <c r="U934" s="5">
        <v>253.23</v>
      </c>
      <c r="V934" s="5" t="s">
        <v>6</v>
      </c>
      <c r="W934" s="5">
        <v>1.6839999999999999</v>
      </c>
    </row>
    <row r="935" spans="1:23" x14ac:dyDescent="0.25">
      <c r="A935" s="1">
        <f t="shared" si="74"/>
        <v>42095</v>
      </c>
      <c r="B935" s="3">
        <f t="shared" si="70"/>
        <v>2059.69</v>
      </c>
      <c r="C935" s="3">
        <f t="shared" si="71"/>
        <v>246.93</v>
      </c>
      <c r="D935" s="3" t="str">
        <f t="shared" si="72"/>
        <v/>
      </c>
      <c r="E935" s="3">
        <f t="shared" si="73"/>
        <v>1.68</v>
      </c>
      <c r="H935" s="1">
        <v>41677</v>
      </c>
      <c r="I935" s="2">
        <v>1797.02</v>
      </c>
      <c r="J935" s="1">
        <v>42081</v>
      </c>
      <c r="K935">
        <v>257.3</v>
      </c>
      <c r="N935" s="1">
        <v>42076</v>
      </c>
      <c r="O935">
        <v>2</v>
      </c>
      <c r="S935" s="1">
        <v>42095</v>
      </c>
      <c r="T935" s="5">
        <v>2059.69</v>
      </c>
      <c r="U935" s="5">
        <v>246.93</v>
      </c>
      <c r="V935" s="5" t="s">
        <v>6</v>
      </c>
      <c r="W935" s="5">
        <v>1.68</v>
      </c>
    </row>
    <row r="936" spans="1:23" x14ac:dyDescent="0.25">
      <c r="A936" s="1">
        <f t="shared" si="74"/>
        <v>42094</v>
      </c>
      <c r="B936" s="3">
        <f t="shared" si="70"/>
        <v>2067.89</v>
      </c>
      <c r="C936" s="3">
        <f t="shared" si="71"/>
        <v>244.33</v>
      </c>
      <c r="D936" s="3" t="str">
        <f t="shared" si="72"/>
        <v/>
      </c>
      <c r="E936" s="3">
        <f t="shared" si="73"/>
        <v>1.6525000000000001</v>
      </c>
      <c r="H936" s="1">
        <v>41676</v>
      </c>
      <c r="I936" s="2">
        <v>1773.43</v>
      </c>
      <c r="J936" s="1">
        <v>42080</v>
      </c>
      <c r="K936">
        <v>285.25</v>
      </c>
      <c r="N936" s="1">
        <v>42075</v>
      </c>
      <c r="O936">
        <v>2.0554000000000001</v>
      </c>
      <c r="S936" s="1">
        <v>42094</v>
      </c>
      <c r="T936" s="5">
        <v>2067.89</v>
      </c>
      <c r="U936" s="5">
        <v>244.33</v>
      </c>
      <c r="V936" s="5" t="s">
        <v>6</v>
      </c>
      <c r="W936" s="5">
        <v>1.6525000000000001</v>
      </c>
    </row>
    <row r="937" spans="1:23" x14ac:dyDescent="0.25">
      <c r="A937" s="1">
        <f t="shared" si="74"/>
        <v>42093</v>
      </c>
      <c r="B937" s="3">
        <f t="shared" si="70"/>
        <v>2086.2399999999998</v>
      </c>
      <c r="C937" s="3">
        <f t="shared" si="71"/>
        <v>247.93</v>
      </c>
      <c r="D937" s="3" t="str">
        <f t="shared" si="72"/>
        <v/>
      </c>
      <c r="E937" s="3">
        <f t="shared" si="73"/>
        <v>1.6850000000000001</v>
      </c>
      <c r="H937" s="1">
        <v>41675</v>
      </c>
      <c r="I937" s="2">
        <v>1751.64</v>
      </c>
      <c r="J937" s="1">
        <v>42079</v>
      </c>
      <c r="K937">
        <v>291.22000000000003</v>
      </c>
      <c r="N937" s="1">
        <v>42074</v>
      </c>
      <c r="O937">
        <v>2.0310000000000001</v>
      </c>
      <c r="S937" s="1">
        <v>42093</v>
      </c>
      <c r="T937" s="5">
        <v>2086.2399999999998</v>
      </c>
      <c r="U937" s="5">
        <v>247.93</v>
      </c>
      <c r="V937" s="5" t="s">
        <v>6</v>
      </c>
      <c r="W937" s="5">
        <v>1.6850000000000001</v>
      </c>
    </row>
    <row r="938" spans="1:23" x14ac:dyDescent="0.25">
      <c r="A938" s="1">
        <f t="shared" si="74"/>
        <v>42092</v>
      </c>
      <c r="B938" s="3" t="str">
        <f t="shared" si="70"/>
        <v/>
      </c>
      <c r="C938" s="3">
        <f t="shared" si="71"/>
        <v>242.44</v>
      </c>
      <c r="D938" s="3" t="str">
        <f t="shared" si="72"/>
        <v/>
      </c>
      <c r="E938" s="3">
        <f t="shared" si="73"/>
        <v>1.651</v>
      </c>
      <c r="H938" s="1">
        <v>41674</v>
      </c>
      <c r="I938" s="2">
        <v>1755.2</v>
      </c>
      <c r="J938" s="1">
        <v>42078</v>
      </c>
      <c r="K938">
        <v>286.89999999999998</v>
      </c>
      <c r="N938" s="1">
        <v>42073</v>
      </c>
      <c r="O938">
        <v>2.004</v>
      </c>
      <c r="S938" s="1">
        <v>42092</v>
      </c>
      <c r="T938" s="5" t="s">
        <v>6</v>
      </c>
      <c r="U938" s="5">
        <v>242.44</v>
      </c>
      <c r="V938" s="5" t="s">
        <v>6</v>
      </c>
      <c r="W938" s="5">
        <v>1.651</v>
      </c>
    </row>
    <row r="939" spans="1:23" x14ac:dyDescent="0.25">
      <c r="A939" s="1">
        <f t="shared" si="74"/>
        <v>42091</v>
      </c>
      <c r="B939" s="3" t="str">
        <f t="shared" si="70"/>
        <v/>
      </c>
      <c r="C939" s="3">
        <f t="shared" si="71"/>
        <v>252.95</v>
      </c>
      <c r="D939" s="3" t="str">
        <f t="shared" si="72"/>
        <v/>
      </c>
      <c r="E939" s="3">
        <f t="shared" si="73"/>
        <v>1.718</v>
      </c>
      <c r="H939" s="1">
        <v>41673</v>
      </c>
      <c r="I939" s="2">
        <v>1741.89</v>
      </c>
      <c r="J939" s="1">
        <v>42077</v>
      </c>
      <c r="K939">
        <v>282.60000000000002</v>
      </c>
      <c r="N939" s="1">
        <v>42072</v>
      </c>
      <c r="O939">
        <v>1.9583999999999999</v>
      </c>
      <c r="S939" s="1">
        <v>42091</v>
      </c>
      <c r="T939" s="5" t="s">
        <v>6</v>
      </c>
      <c r="U939" s="5">
        <v>252.95</v>
      </c>
      <c r="V939" s="5" t="s">
        <v>6</v>
      </c>
      <c r="W939" s="5">
        <v>1.718</v>
      </c>
    </row>
    <row r="940" spans="1:23" x14ac:dyDescent="0.25">
      <c r="A940" s="1">
        <f t="shared" si="74"/>
        <v>42090</v>
      </c>
      <c r="B940" s="3">
        <f t="shared" si="70"/>
        <v>2061.02</v>
      </c>
      <c r="C940" s="3">
        <f t="shared" si="71"/>
        <v>246.5</v>
      </c>
      <c r="D940" s="3" t="str">
        <f t="shared" si="72"/>
        <v/>
      </c>
      <c r="E940" s="3">
        <f t="shared" si="73"/>
        <v>1.6819999999999999</v>
      </c>
      <c r="H940" s="1">
        <v>41670</v>
      </c>
      <c r="I940" s="2">
        <v>1782.59</v>
      </c>
      <c r="J940" s="1">
        <v>42076</v>
      </c>
      <c r="K940">
        <v>283.27999999999997</v>
      </c>
      <c r="N940" s="1">
        <v>42071</v>
      </c>
      <c r="O940">
        <v>1.8929</v>
      </c>
      <c r="S940" s="1">
        <v>42090</v>
      </c>
      <c r="T940" s="5">
        <v>2061.02</v>
      </c>
      <c r="U940" s="5">
        <v>246.5</v>
      </c>
      <c r="V940" s="5" t="s">
        <v>6</v>
      </c>
      <c r="W940" s="5">
        <v>1.6819999999999999</v>
      </c>
    </row>
    <row r="941" spans="1:23" x14ac:dyDescent="0.25">
      <c r="A941" s="1">
        <f t="shared" si="74"/>
        <v>42089</v>
      </c>
      <c r="B941" s="3">
        <f t="shared" si="70"/>
        <v>2056.15</v>
      </c>
      <c r="C941" s="3">
        <f t="shared" si="71"/>
        <v>249.19</v>
      </c>
      <c r="D941" s="3" t="str">
        <f t="shared" si="72"/>
        <v/>
      </c>
      <c r="E941" s="3">
        <f t="shared" si="73"/>
        <v>1.6915</v>
      </c>
      <c r="H941" s="1">
        <v>41669</v>
      </c>
      <c r="I941" s="2">
        <v>1794.19</v>
      </c>
      <c r="J941" s="1">
        <v>42075</v>
      </c>
      <c r="K941">
        <v>295.56</v>
      </c>
      <c r="N941" s="1">
        <v>42070</v>
      </c>
      <c r="O941">
        <v>1.923</v>
      </c>
      <c r="S941" s="1">
        <v>42089</v>
      </c>
      <c r="T941" s="5">
        <v>2056.15</v>
      </c>
      <c r="U941" s="5">
        <v>249.19</v>
      </c>
      <c r="V941" s="5" t="s">
        <v>6</v>
      </c>
      <c r="W941" s="5">
        <v>1.6915</v>
      </c>
    </row>
    <row r="942" spans="1:23" x14ac:dyDescent="0.25">
      <c r="A942" s="1">
        <f t="shared" si="74"/>
        <v>42088</v>
      </c>
      <c r="B942" s="3">
        <f t="shared" si="70"/>
        <v>2061.0500000000002</v>
      </c>
      <c r="C942" s="3">
        <f t="shared" si="71"/>
        <v>245.92</v>
      </c>
      <c r="D942" s="3" t="str">
        <f t="shared" si="72"/>
        <v/>
      </c>
      <c r="E942" s="3">
        <f t="shared" si="73"/>
        <v>1.6961999999999999</v>
      </c>
      <c r="H942" s="1">
        <v>41668</v>
      </c>
      <c r="I942" s="2">
        <v>1774.2</v>
      </c>
      <c r="J942" s="1">
        <v>42074</v>
      </c>
      <c r="K942">
        <v>296.7</v>
      </c>
      <c r="N942" s="1">
        <v>42069</v>
      </c>
      <c r="O942">
        <v>1.9078999999999999</v>
      </c>
      <c r="S942" s="1">
        <v>42088</v>
      </c>
      <c r="T942" s="5">
        <v>2061.0500000000002</v>
      </c>
      <c r="U942" s="5">
        <v>245.92</v>
      </c>
      <c r="V942" s="5" t="s">
        <v>6</v>
      </c>
      <c r="W942" s="5">
        <v>1.6961999999999999</v>
      </c>
    </row>
    <row r="943" spans="1:23" x14ac:dyDescent="0.25">
      <c r="A943" s="1">
        <f t="shared" si="74"/>
        <v>42087</v>
      </c>
      <c r="B943" s="3">
        <f t="shared" si="70"/>
        <v>2091.5</v>
      </c>
      <c r="C943" s="3">
        <f t="shared" si="71"/>
        <v>246</v>
      </c>
      <c r="D943" s="3" t="str">
        <f t="shared" si="72"/>
        <v/>
      </c>
      <c r="E943" s="3">
        <f t="shared" si="73"/>
        <v>1.657</v>
      </c>
      <c r="H943" s="1">
        <v>41667</v>
      </c>
      <c r="I943" s="2">
        <v>1792.5</v>
      </c>
      <c r="J943" s="1">
        <v>42073</v>
      </c>
      <c r="K943">
        <v>292.7</v>
      </c>
      <c r="N943" s="1">
        <v>42068</v>
      </c>
      <c r="O943">
        <v>1.9319999999999999</v>
      </c>
      <c r="S943" s="1">
        <v>42087</v>
      </c>
      <c r="T943" s="5">
        <v>2091.5</v>
      </c>
      <c r="U943" s="5">
        <v>246</v>
      </c>
      <c r="V943" s="5" t="s">
        <v>6</v>
      </c>
      <c r="W943" s="5">
        <v>1.657</v>
      </c>
    </row>
    <row r="944" spans="1:23" x14ac:dyDescent="0.25">
      <c r="A944" s="1">
        <f t="shared" si="74"/>
        <v>42086</v>
      </c>
      <c r="B944" s="3">
        <f t="shared" si="70"/>
        <v>2104.42</v>
      </c>
      <c r="C944" s="3">
        <f t="shared" si="71"/>
        <v>267.23</v>
      </c>
      <c r="D944" s="3" t="str">
        <f t="shared" si="72"/>
        <v/>
      </c>
      <c r="E944" s="3">
        <f t="shared" si="73"/>
        <v>1.7909999999999999</v>
      </c>
      <c r="H944" s="1">
        <v>41666</v>
      </c>
      <c r="I944" s="2">
        <v>1781.56</v>
      </c>
      <c r="J944" s="1">
        <v>42072</v>
      </c>
      <c r="K944">
        <v>291.02999999999997</v>
      </c>
      <c r="N944" s="1">
        <v>42067</v>
      </c>
      <c r="O944">
        <v>1.9330000000000001</v>
      </c>
      <c r="S944" s="1">
        <v>42086</v>
      </c>
      <c r="T944" s="5">
        <v>2104.42</v>
      </c>
      <c r="U944" s="5">
        <v>267.23</v>
      </c>
      <c r="V944" s="5" t="s">
        <v>6</v>
      </c>
      <c r="W944" s="5">
        <v>1.7909999999999999</v>
      </c>
    </row>
    <row r="945" spans="1:23" x14ac:dyDescent="0.25">
      <c r="A945" s="1">
        <f t="shared" si="74"/>
        <v>42085</v>
      </c>
      <c r="B945" s="3" t="str">
        <f t="shared" si="70"/>
        <v/>
      </c>
      <c r="C945" s="3">
        <f t="shared" si="71"/>
        <v>268.82</v>
      </c>
      <c r="D945" s="3" t="str">
        <f t="shared" si="72"/>
        <v/>
      </c>
      <c r="E945" s="3">
        <f t="shared" si="73"/>
        <v>1.8</v>
      </c>
      <c r="H945" s="1">
        <v>41663</v>
      </c>
      <c r="I945" s="2">
        <v>1790.29</v>
      </c>
      <c r="J945" s="1">
        <v>42071</v>
      </c>
      <c r="K945">
        <v>275.58999999999997</v>
      </c>
      <c r="N945" s="1">
        <v>42066</v>
      </c>
      <c r="O945">
        <v>1.9618</v>
      </c>
      <c r="S945" s="1">
        <v>42085</v>
      </c>
      <c r="T945" s="5" t="s">
        <v>6</v>
      </c>
      <c r="U945" s="5">
        <v>268.82</v>
      </c>
      <c r="V945" s="5" t="s">
        <v>6</v>
      </c>
      <c r="W945" s="5">
        <v>1.8</v>
      </c>
    </row>
    <row r="946" spans="1:23" x14ac:dyDescent="0.25">
      <c r="A946" s="1">
        <f t="shared" si="74"/>
        <v>42084</v>
      </c>
      <c r="B946" s="3" t="str">
        <f t="shared" si="70"/>
        <v/>
      </c>
      <c r="C946" s="3">
        <f t="shared" si="71"/>
        <v>260.47000000000003</v>
      </c>
      <c r="D946" s="3" t="str">
        <f t="shared" si="72"/>
        <v/>
      </c>
      <c r="E946" s="3">
        <f t="shared" si="73"/>
        <v>1.75</v>
      </c>
      <c r="H946" s="1">
        <v>41662</v>
      </c>
      <c r="I946" s="2">
        <v>1828.46</v>
      </c>
      <c r="J946" s="1">
        <v>42070</v>
      </c>
      <c r="K946">
        <v>276.97000000000003</v>
      </c>
      <c r="N946" s="1">
        <v>42065</v>
      </c>
      <c r="O946">
        <v>1.958</v>
      </c>
      <c r="S946" s="1">
        <v>42084</v>
      </c>
      <c r="T946" s="5" t="s">
        <v>6</v>
      </c>
      <c r="U946" s="5">
        <v>260.47000000000003</v>
      </c>
      <c r="V946" s="5" t="s">
        <v>6</v>
      </c>
      <c r="W946" s="5">
        <v>1.75</v>
      </c>
    </row>
    <row r="947" spans="1:23" x14ac:dyDescent="0.25">
      <c r="A947" s="1">
        <f t="shared" si="74"/>
        <v>42083</v>
      </c>
      <c r="B947" s="3">
        <f t="shared" si="70"/>
        <v>2108.1</v>
      </c>
      <c r="C947" s="3">
        <f t="shared" si="71"/>
        <v>262.19</v>
      </c>
      <c r="D947" s="3" t="str">
        <f t="shared" si="72"/>
        <v/>
      </c>
      <c r="E947" s="3">
        <f t="shared" si="73"/>
        <v>1.7909999999999999</v>
      </c>
      <c r="H947" s="1">
        <v>41661</v>
      </c>
      <c r="I947" s="2">
        <v>1844.86</v>
      </c>
      <c r="J947" s="1">
        <v>42069</v>
      </c>
      <c r="K947">
        <v>273.2</v>
      </c>
      <c r="N947" s="1">
        <v>42064</v>
      </c>
      <c r="O947">
        <v>1.9218999999999999</v>
      </c>
      <c r="S947" s="1">
        <v>42083</v>
      </c>
      <c r="T947" s="5">
        <v>2108.1</v>
      </c>
      <c r="U947" s="5">
        <v>262.19</v>
      </c>
      <c r="V947" s="5" t="s">
        <v>6</v>
      </c>
      <c r="W947" s="5">
        <v>1.7909999999999999</v>
      </c>
    </row>
    <row r="948" spans="1:23" x14ac:dyDescent="0.25">
      <c r="A948" s="1">
        <f t="shared" si="74"/>
        <v>42082</v>
      </c>
      <c r="B948" s="3">
        <f t="shared" si="70"/>
        <v>2089.27</v>
      </c>
      <c r="C948" s="3">
        <f t="shared" si="71"/>
        <v>261.86</v>
      </c>
      <c r="D948" s="3" t="str">
        <f t="shared" si="72"/>
        <v/>
      </c>
      <c r="E948" s="3">
        <f t="shared" si="73"/>
        <v>1.7790999999999999</v>
      </c>
      <c r="H948" s="1">
        <v>41660</v>
      </c>
      <c r="I948" s="2">
        <v>1843.8</v>
      </c>
      <c r="J948" s="1">
        <v>42068</v>
      </c>
      <c r="K948">
        <v>277.69</v>
      </c>
      <c r="N948" s="1">
        <v>42063</v>
      </c>
      <c r="O948">
        <v>1.8520000000000001</v>
      </c>
      <c r="S948" s="1">
        <v>42082</v>
      </c>
      <c r="T948" s="5">
        <v>2089.27</v>
      </c>
      <c r="U948" s="5">
        <v>261.86</v>
      </c>
      <c r="V948" s="5" t="s">
        <v>6</v>
      </c>
      <c r="W948" s="5">
        <v>1.7790999999999999</v>
      </c>
    </row>
    <row r="949" spans="1:23" x14ac:dyDescent="0.25">
      <c r="A949" s="1">
        <f t="shared" si="74"/>
        <v>42081</v>
      </c>
      <c r="B949" s="3">
        <f t="shared" si="70"/>
        <v>2099.5</v>
      </c>
      <c r="C949" s="3">
        <f t="shared" si="71"/>
        <v>257.3</v>
      </c>
      <c r="D949" s="3" t="str">
        <f t="shared" si="72"/>
        <v/>
      </c>
      <c r="E949" s="3">
        <f t="shared" si="73"/>
        <v>1.7596000000000001</v>
      </c>
      <c r="H949" s="1">
        <v>41656</v>
      </c>
      <c r="I949" s="2">
        <v>1838.7</v>
      </c>
      <c r="J949" s="1">
        <v>42067</v>
      </c>
      <c r="K949">
        <v>273.33</v>
      </c>
      <c r="N949" s="1">
        <v>42062</v>
      </c>
      <c r="O949">
        <v>1.863</v>
      </c>
      <c r="S949" s="1">
        <v>42081</v>
      </c>
      <c r="T949" s="5">
        <v>2099.5</v>
      </c>
      <c r="U949" s="5">
        <v>257.3</v>
      </c>
      <c r="V949" s="5" t="s">
        <v>6</v>
      </c>
      <c r="W949" s="5">
        <v>1.7596000000000001</v>
      </c>
    </row>
    <row r="950" spans="1:23" x14ac:dyDescent="0.25">
      <c r="A950" s="1">
        <f t="shared" si="74"/>
        <v>42080</v>
      </c>
      <c r="B950" s="3">
        <f t="shared" si="70"/>
        <v>2074.2800000000002</v>
      </c>
      <c r="C950" s="3">
        <f t="shared" si="71"/>
        <v>285.25</v>
      </c>
      <c r="D950" s="3" t="str">
        <f t="shared" si="72"/>
        <v/>
      </c>
      <c r="E950" s="3">
        <f t="shared" si="73"/>
        <v>1.99</v>
      </c>
      <c r="H950" s="1">
        <v>41655</v>
      </c>
      <c r="I950" s="2">
        <v>1845.89</v>
      </c>
      <c r="J950" s="1">
        <v>42066</v>
      </c>
      <c r="K950">
        <v>283.75</v>
      </c>
      <c r="N950" s="1">
        <v>42061</v>
      </c>
      <c r="O950">
        <v>1.8</v>
      </c>
      <c r="S950" s="1">
        <v>42080</v>
      </c>
      <c r="T950" s="5">
        <v>2074.2800000000002</v>
      </c>
      <c r="U950" s="5">
        <v>285.25</v>
      </c>
      <c r="V950" s="5" t="s">
        <v>6</v>
      </c>
      <c r="W950" s="5">
        <v>1.99</v>
      </c>
    </row>
    <row r="951" spans="1:23" x14ac:dyDescent="0.25">
      <c r="A951" s="1">
        <f t="shared" si="74"/>
        <v>42079</v>
      </c>
      <c r="B951" s="3">
        <f t="shared" si="70"/>
        <v>2081.19</v>
      </c>
      <c r="C951" s="3">
        <f t="shared" si="71"/>
        <v>291.22000000000003</v>
      </c>
      <c r="D951" s="3" t="str">
        <f t="shared" si="72"/>
        <v/>
      </c>
      <c r="E951" s="3">
        <f t="shared" si="73"/>
        <v>2.0222000000000002</v>
      </c>
      <c r="H951" s="1">
        <v>41654</v>
      </c>
      <c r="I951" s="2">
        <v>1848.38</v>
      </c>
      <c r="J951" s="1">
        <v>42065</v>
      </c>
      <c r="K951">
        <v>277.3</v>
      </c>
      <c r="N951" s="1">
        <v>42060</v>
      </c>
      <c r="O951">
        <v>1.8140000000000001</v>
      </c>
      <c r="S951" s="1">
        <v>42079</v>
      </c>
      <c r="T951" s="5">
        <v>2081.19</v>
      </c>
      <c r="U951" s="5">
        <v>291.22000000000003</v>
      </c>
      <c r="V951" s="5" t="s">
        <v>6</v>
      </c>
      <c r="W951" s="5">
        <v>2.0222000000000002</v>
      </c>
    </row>
    <row r="952" spans="1:23" x14ac:dyDescent="0.25">
      <c r="A952" s="1">
        <f t="shared" si="74"/>
        <v>42078</v>
      </c>
      <c r="B952" s="3" t="str">
        <f t="shared" si="70"/>
        <v/>
      </c>
      <c r="C952" s="3">
        <f t="shared" si="71"/>
        <v>286.89999999999998</v>
      </c>
      <c r="D952" s="3" t="str">
        <f t="shared" si="72"/>
        <v/>
      </c>
      <c r="E952" s="3">
        <f t="shared" si="73"/>
        <v>2.0194000000000001</v>
      </c>
      <c r="H952" s="1">
        <v>41653</v>
      </c>
      <c r="I952" s="2">
        <v>1838.88</v>
      </c>
      <c r="J952" s="1">
        <v>42064</v>
      </c>
      <c r="K952">
        <v>262.39999999999998</v>
      </c>
      <c r="N952" s="1">
        <v>42059</v>
      </c>
      <c r="O952">
        <v>1.8280000000000001</v>
      </c>
      <c r="S952" s="1">
        <v>42078</v>
      </c>
      <c r="T952" s="5" t="s">
        <v>6</v>
      </c>
      <c r="U952" s="5">
        <v>286.89999999999998</v>
      </c>
      <c r="V952" s="5" t="s">
        <v>6</v>
      </c>
      <c r="W952" s="5">
        <v>2.0194000000000001</v>
      </c>
    </row>
    <row r="953" spans="1:23" x14ac:dyDescent="0.25">
      <c r="A953" s="1">
        <f t="shared" si="74"/>
        <v>42077</v>
      </c>
      <c r="B953" s="3" t="str">
        <f t="shared" si="70"/>
        <v/>
      </c>
      <c r="C953" s="3">
        <f t="shared" si="71"/>
        <v>282.60000000000002</v>
      </c>
      <c r="D953" s="3" t="str">
        <f t="shared" si="72"/>
        <v/>
      </c>
      <c r="E953" s="3">
        <f t="shared" si="73"/>
        <v>1.9883999999999999</v>
      </c>
      <c r="H953" s="1">
        <v>41652</v>
      </c>
      <c r="I953" s="2">
        <v>1819.2</v>
      </c>
      <c r="J953" s="1">
        <v>42063</v>
      </c>
      <c r="K953">
        <v>255.7</v>
      </c>
      <c r="N953" s="1">
        <v>42058</v>
      </c>
      <c r="O953">
        <v>1.8190999999999999</v>
      </c>
      <c r="S953" s="1">
        <v>42077</v>
      </c>
      <c r="T953" s="5" t="s">
        <v>6</v>
      </c>
      <c r="U953" s="5">
        <v>282.60000000000002</v>
      </c>
      <c r="V953" s="5" t="s">
        <v>6</v>
      </c>
      <c r="W953" s="5">
        <v>1.9883999999999999</v>
      </c>
    </row>
    <row r="954" spans="1:23" x14ac:dyDescent="0.25">
      <c r="A954" s="1">
        <f t="shared" si="74"/>
        <v>42076</v>
      </c>
      <c r="B954" s="3">
        <f t="shared" si="70"/>
        <v>2053.4</v>
      </c>
      <c r="C954" s="3">
        <f t="shared" si="71"/>
        <v>283.27999999999997</v>
      </c>
      <c r="D954" s="3" t="str">
        <f t="shared" si="72"/>
        <v/>
      </c>
      <c r="E954" s="3">
        <f t="shared" si="73"/>
        <v>2</v>
      </c>
      <c r="H954" s="1">
        <v>41649</v>
      </c>
      <c r="I954" s="2">
        <v>1842.37</v>
      </c>
      <c r="J954" s="1">
        <v>42062</v>
      </c>
      <c r="K954">
        <v>254.96</v>
      </c>
      <c r="N954" s="1">
        <v>42057</v>
      </c>
      <c r="O954">
        <v>1.7867</v>
      </c>
      <c r="S954" s="1">
        <v>42076</v>
      </c>
      <c r="T954" s="5">
        <v>2053.4</v>
      </c>
      <c r="U954" s="5">
        <v>283.27999999999997</v>
      </c>
      <c r="V954" s="5" t="s">
        <v>6</v>
      </c>
      <c r="W954" s="5">
        <v>2</v>
      </c>
    </row>
    <row r="955" spans="1:23" x14ac:dyDescent="0.25">
      <c r="A955" s="1">
        <f t="shared" si="74"/>
        <v>42075</v>
      </c>
      <c r="B955" s="3">
        <f t="shared" si="70"/>
        <v>2065.9499999999998</v>
      </c>
      <c r="C955" s="3">
        <f t="shared" si="71"/>
        <v>295.56</v>
      </c>
      <c r="D955" s="3" t="str">
        <f t="shared" si="72"/>
        <v/>
      </c>
      <c r="E955" s="3">
        <f t="shared" si="73"/>
        <v>2.0554000000000001</v>
      </c>
      <c r="H955" s="1">
        <v>41648</v>
      </c>
      <c r="I955" s="2">
        <v>1838.13</v>
      </c>
      <c r="J955" s="1">
        <v>42061</v>
      </c>
      <c r="K955">
        <v>236.93</v>
      </c>
      <c r="N955" s="1">
        <v>42056</v>
      </c>
      <c r="O955">
        <v>1.851</v>
      </c>
      <c r="S955" s="1">
        <v>42075</v>
      </c>
      <c r="T955" s="5">
        <v>2065.9499999999998</v>
      </c>
      <c r="U955" s="5">
        <v>295.56</v>
      </c>
      <c r="V955" s="5" t="s">
        <v>6</v>
      </c>
      <c r="W955" s="5">
        <v>2.0554000000000001</v>
      </c>
    </row>
    <row r="956" spans="1:23" x14ac:dyDescent="0.25">
      <c r="A956" s="1">
        <f t="shared" si="74"/>
        <v>42074</v>
      </c>
      <c r="B956" s="3">
        <f t="shared" si="70"/>
        <v>2040.24</v>
      </c>
      <c r="C956" s="3">
        <f t="shared" si="71"/>
        <v>296.7</v>
      </c>
      <c r="D956" s="3" t="str">
        <f t="shared" si="72"/>
        <v/>
      </c>
      <c r="E956" s="3">
        <f t="shared" si="73"/>
        <v>2.0310000000000001</v>
      </c>
      <c r="H956" s="1">
        <v>41647</v>
      </c>
      <c r="I956" s="2">
        <v>1837.49</v>
      </c>
      <c r="J956" s="1">
        <v>42060</v>
      </c>
      <c r="K956">
        <v>237.99</v>
      </c>
      <c r="N956" s="1">
        <v>42055</v>
      </c>
      <c r="O956">
        <v>1.8460000000000001</v>
      </c>
      <c r="S956" s="1">
        <v>42074</v>
      </c>
      <c r="T956" s="5">
        <v>2040.24</v>
      </c>
      <c r="U956" s="5">
        <v>296.7</v>
      </c>
      <c r="V956" s="5" t="s">
        <v>6</v>
      </c>
      <c r="W956" s="5">
        <v>2.0310000000000001</v>
      </c>
    </row>
    <row r="957" spans="1:23" x14ac:dyDescent="0.25">
      <c r="A957" s="1">
        <f t="shared" si="74"/>
        <v>42073</v>
      </c>
      <c r="B957" s="3">
        <f t="shared" si="70"/>
        <v>2044.16</v>
      </c>
      <c r="C957" s="3">
        <f t="shared" si="71"/>
        <v>292.7</v>
      </c>
      <c r="D957" s="3" t="str">
        <f t="shared" si="72"/>
        <v/>
      </c>
      <c r="E957" s="3">
        <f t="shared" si="73"/>
        <v>2.004</v>
      </c>
      <c r="H957" s="1">
        <v>41646</v>
      </c>
      <c r="I957" s="2">
        <v>1837.88</v>
      </c>
      <c r="J957" s="1">
        <v>42059</v>
      </c>
      <c r="K957">
        <v>239.73</v>
      </c>
      <c r="N957" s="1">
        <v>42054</v>
      </c>
      <c r="O957">
        <v>1.839</v>
      </c>
      <c r="S957" s="1">
        <v>42073</v>
      </c>
      <c r="T957" s="5">
        <v>2044.16</v>
      </c>
      <c r="U957" s="5">
        <v>292.7</v>
      </c>
      <c r="V957" s="5" t="s">
        <v>6</v>
      </c>
      <c r="W957" s="5">
        <v>2.004</v>
      </c>
    </row>
    <row r="958" spans="1:23" x14ac:dyDescent="0.25">
      <c r="A958" s="1">
        <f t="shared" si="74"/>
        <v>42072</v>
      </c>
      <c r="B958" s="3">
        <f t="shared" si="70"/>
        <v>2079.4299999999998</v>
      </c>
      <c r="C958" s="3">
        <f t="shared" si="71"/>
        <v>291.02999999999997</v>
      </c>
      <c r="D958" s="3" t="str">
        <f t="shared" si="72"/>
        <v/>
      </c>
      <c r="E958" s="3">
        <f t="shared" si="73"/>
        <v>1.9583999999999999</v>
      </c>
      <c r="H958" s="1">
        <v>41645</v>
      </c>
      <c r="I958" s="2">
        <v>1826.77</v>
      </c>
      <c r="J958" s="1">
        <v>42058</v>
      </c>
      <c r="K958">
        <v>239.4</v>
      </c>
      <c r="N958" s="1">
        <v>42053</v>
      </c>
      <c r="O958">
        <v>1.81</v>
      </c>
      <c r="S958" s="1">
        <v>42072</v>
      </c>
      <c r="T958" s="5">
        <v>2079.4299999999998</v>
      </c>
      <c r="U958" s="5">
        <v>291.02999999999997</v>
      </c>
      <c r="V958" s="5" t="s">
        <v>6</v>
      </c>
      <c r="W958" s="5">
        <v>1.9583999999999999</v>
      </c>
    </row>
    <row r="959" spans="1:23" x14ac:dyDescent="0.25">
      <c r="A959" s="1">
        <f t="shared" si="74"/>
        <v>42071</v>
      </c>
      <c r="B959" s="3" t="str">
        <f t="shared" si="70"/>
        <v/>
      </c>
      <c r="C959" s="3">
        <f t="shared" si="71"/>
        <v>275.58999999999997</v>
      </c>
      <c r="D959" s="3" t="str">
        <f t="shared" si="72"/>
        <v/>
      </c>
      <c r="E959" s="3">
        <f t="shared" si="73"/>
        <v>1.8929</v>
      </c>
      <c r="H959" s="1">
        <v>41642</v>
      </c>
      <c r="I959" s="2">
        <v>1831.37</v>
      </c>
      <c r="J959" s="1">
        <v>42057</v>
      </c>
      <c r="K959">
        <v>236.5</v>
      </c>
      <c r="N959" s="1">
        <v>42052</v>
      </c>
      <c r="O959">
        <v>1.857</v>
      </c>
      <c r="S959" s="1">
        <v>42071</v>
      </c>
      <c r="T959" s="5" t="s">
        <v>6</v>
      </c>
      <c r="U959" s="5">
        <v>275.58999999999997</v>
      </c>
      <c r="V959" s="5" t="s">
        <v>6</v>
      </c>
      <c r="W959" s="5">
        <v>1.8929</v>
      </c>
    </row>
    <row r="960" spans="1:23" x14ac:dyDescent="0.25">
      <c r="A960" s="1">
        <f t="shared" si="74"/>
        <v>42070</v>
      </c>
      <c r="B960" s="3" t="str">
        <f t="shared" si="70"/>
        <v/>
      </c>
      <c r="C960" s="3">
        <f t="shared" si="71"/>
        <v>276.97000000000003</v>
      </c>
      <c r="D960" s="3" t="str">
        <f t="shared" si="72"/>
        <v/>
      </c>
      <c r="E960" s="3">
        <f t="shared" si="73"/>
        <v>1.923</v>
      </c>
      <c r="H960" s="1">
        <v>41641</v>
      </c>
      <c r="I960" s="2">
        <v>1831.98</v>
      </c>
      <c r="J960" s="1">
        <v>42056</v>
      </c>
      <c r="K960">
        <v>245.55</v>
      </c>
      <c r="N960" s="1">
        <v>42051</v>
      </c>
      <c r="O960">
        <v>1.802</v>
      </c>
      <c r="S960" s="1">
        <v>42070</v>
      </c>
      <c r="T960" s="5" t="s">
        <v>6</v>
      </c>
      <c r="U960" s="5">
        <v>276.97000000000003</v>
      </c>
      <c r="V960" s="5" t="s">
        <v>6</v>
      </c>
      <c r="W960" s="5">
        <v>1.923</v>
      </c>
    </row>
    <row r="961" spans="1:23" x14ac:dyDescent="0.25">
      <c r="A961" s="1">
        <f t="shared" si="74"/>
        <v>42069</v>
      </c>
      <c r="B961" s="3">
        <f t="shared" si="70"/>
        <v>2071.2600000000002</v>
      </c>
      <c r="C961" s="3">
        <f t="shared" si="71"/>
        <v>273.2</v>
      </c>
      <c r="D961" s="3" t="str">
        <f t="shared" si="72"/>
        <v/>
      </c>
      <c r="E961" s="3">
        <f t="shared" si="73"/>
        <v>1.9078999999999999</v>
      </c>
      <c r="H961" s="1">
        <v>41639</v>
      </c>
      <c r="I961" s="2">
        <v>1848.36</v>
      </c>
      <c r="J961" s="1">
        <v>42055</v>
      </c>
      <c r="K961">
        <v>244.5</v>
      </c>
      <c r="N961" s="1">
        <v>42050</v>
      </c>
      <c r="O961">
        <v>1.8315999999999999</v>
      </c>
      <c r="S961" s="1">
        <v>42069</v>
      </c>
      <c r="T961" s="5">
        <v>2071.2600000000002</v>
      </c>
      <c r="U961" s="5">
        <v>273.2</v>
      </c>
      <c r="V961" s="5" t="s">
        <v>6</v>
      </c>
      <c r="W961" s="5">
        <v>1.9078999999999999</v>
      </c>
    </row>
    <row r="962" spans="1:23" x14ac:dyDescent="0.25">
      <c r="A962" s="1">
        <f t="shared" si="74"/>
        <v>42068</v>
      </c>
      <c r="B962" s="3">
        <f t="shared" si="70"/>
        <v>2101.04</v>
      </c>
      <c r="C962" s="3">
        <f t="shared" si="71"/>
        <v>277.69</v>
      </c>
      <c r="D962" s="3" t="str">
        <f t="shared" si="72"/>
        <v/>
      </c>
      <c r="E962" s="3">
        <f t="shared" si="73"/>
        <v>1.9319999999999999</v>
      </c>
      <c r="H962" s="1">
        <v>41638</v>
      </c>
      <c r="I962" s="2">
        <v>1841.07</v>
      </c>
      <c r="J962" s="1">
        <v>42054</v>
      </c>
      <c r="K962">
        <v>240.2</v>
      </c>
      <c r="N962" s="1">
        <v>42049</v>
      </c>
      <c r="O962">
        <v>1.9511000000000001</v>
      </c>
      <c r="S962" s="1">
        <v>42068</v>
      </c>
      <c r="T962" s="5">
        <v>2101.04</v>
      </c>
      <c r="U962" s="5">
        <v>277.69</v>
      </c>
      <c r="V962" s="5" t="s">
        <v>6</v>
      </c>
      <c r="W962" s="5">
        <v>1.9319999999999999</v>
      </c>
    </row>
    <row r="963" spans="1:23" x14ac:dyDescent="0.25">
      <c r="A963" s="1">
        <f t="shared" si="74"/>
        <v>42067</v>
      </c>
      <c r="B963" s="3">
        <f t="shared" ref="B963:B1026" si="75">IFERROR(VLOOKUP($A963,$H$2:$I$1965,2,FALSE),"")</f>
        <v>2098.5300000000002</v>
      </c>
      <c r="C963" s="3">
        <f t="shared" ref="C963:C1026" si="76">IFERROR(VLOOKUP($A963,$J$1:$K$1965,2,FALSE),"")</f>
        <v>273.33</v>
      </c>
      <c r="D963" s="3" t="str">
        <f t="shared" ref="D963:D1026" si="77">IFERROR(VLOOKUP($A963,$L$1:$M$1965,2,FALSE),"")</f>
        <v/>
      </c>
      <c r="E963" s="3">
        <f t="shared" ref="E963:E1026" si="78">IFERROR(VLOOKUP($A963,$N$1:$O$1965,2,FALSE),"")</f>
        <v>1.9330000000000001</v>
      </c>
      <c r="H963" s="1">
        <v>41635</v>
      </c>
      <c r="I963" s="2">
        <v>1841.4</v>
      </c>
      <c r="J963" s="1">
        <v>42053</v>
      </c>
      <c r="K963">
        <v>236.3</v>
      </c>
      <c r="N963" s="1">
        <v>42048</v>
      </c>
      <c r="O963">
        <v>1.825</v>
      </c>
      <c r="S963" s="1">
        <v>42067</v>
      </c>
      <c r="T963" s="5">
        <v>2098.5300000000002</v>
      </c>
      <c r="U963" s="5">
        <v>273.33</v>
      </c>
      <c r="V963" s="5" t="s">
        <v>6</v>
      </c>
      <c r="W963" s="5">
        <v>1.9330000000000001</v>
      </c>
    </row>
    <row r="964" spans="1:23" x14ac:dyDescent="0.25">
      <c r="A964" s="1">
        <f t="shared" ref="A964:A1027" si="79">A963-1</f>
        <v>42066</v>
      </c>
      <c r="B964" s="3">
        <f t="shared" si="75"/>
        <v>2107.7800000000002</v>
      </c>
      <c r="C964" s="3">
        <f t="shared" si="76"/>
        <v>283.75</v>
      </c>
      <c r="D964" s="3" t="str">
        <f t="shared" si="77"/>
        <v/>
      </c>
      <c r="E964" s="3">
        <f t="shared" si="78"/>
        <v>1.9618</v>
      </c>
      <c r="H964" s="1">
        <v>41634</v>
      </c>
      <c r="I964" s="2">
        <v>1842.02</v>
      </c>
      <c r="J964" s="1">
        <v>42052</v>
      </c>
      <c r="K964">
        <v>244</v>
      </c>
      <c r="N964" s="1">
        <v>42047</v>
      </c>
      <c r="O964">
        <v>1.7689999999999999</v>
      </c>
      <c r="S964" s="1">
        <v>42066</v>
      </c>
      <c r="T964" s="5">
        <v>2107.7800000000002</v>
      </c>
      <c r="U964" s="5">
        <v>283.75</v>
      </c>
      <c r="V964" s="5" t="s">
        <v>6</v>
      </c>
      <c r="W964" s="5">
        <v>1.9618</v>
      </c>
    </row>
    <row r="965" spans="1:23" x14ac:dyDescent="0.25">
      <c r="A965" s="1">
        <f t="shared" si="79"/>
        <v>42065</v>
      </c>
      <c r="B965" s="3">
        <f t="shared" si="75"/>
        <v>2117.39</v>
      </c>
      <c r="C965" s="3">
        <f t="shared" si="76"/>
        <v>277.3</v>
      </c>
      <c r="D965" s="3" t="str">
        <f t="shared" si="77"/>
        <v/>
      </c>
      <c r="E965" s="3">
        <f t="shared" si="78"/>
        <v>1.958</v>
      </c>
      <c r="H965" s="1">
        <v>41632</v>
      </c>
      <c r="I965" s="2">
        <v>1833.32</v>
      </c>
      <c r="J965" s="1">
        <v>42051</v>
      </c>
      <c r="K965">
        <v>233.6</v>
      </c>
      <c r="S965" s="1">
        <v>42065</v>
      </c>
      <c r="T965" s="5">
        <v>2117.39</v>
      </c>
      <c r="U965" s="5">
        <v>277.3</v>
      </c>
      <c r="V965" s="5" t="s">
        <v>6</v>
      </c>
      <c r="W965" s="5">
        <v>1.958</v>
      </c>
    </row>
    <row r="966" spans="1:23" x14ac:dyDescent="0.25">
      <c r="A966" s="1">
        <f t="shared" si="79"/>
        <v>42064</v>
      </c>
      <c r="B966" s="3" t="str">
        <f t="shared" si="75"/>
        <v/>
      </c>
      <c r="C966" s="3">
        <f t="shared" si="76"/>
        <v>262.39999999999998</v>
      </c>
      <c r="D966" s="3" t="str">
        <f t="shared" si="77"/>
        <v/>
      </c>
      <c r="E966" s="3">
        <f t="shared" si="78"/>
        <v>1.9218999999999999</v>
      </c>
      <c r="H966" s="1">
        <v>41631</v>
      </c>
      <c r="I966" s="2">
        <v>1827.99</v>
      </c>
      <c r="J966" s="1">
        <v>42050</v>
      </c>
      <c r="K966">
        <v>235.88</v>
      </c>
      <c r="S966" s="1">
        <v>42064</v>
      </c>
      <c r="T966" s="5" t="s">
        <v>6</v>
      </c>
      <c r="U966" s="5">
        <v>262.39999999999998</v>
      </c>
      <c r="V966" s="5" t="s">
        <v>6</v>
      </c>
      <c r="W966" s="5">
        <v>1.9218999999999999</v>
      </c>
    </row>
    <row r="967" spans="1:23" x14ac:dyDescent="0.25">
      <c r="A967" s="1">
        <f t="shared" si="79"/>
        <v>42063</v>
      </c>
      <c r="B967" s="3" t="str">
        <f t="shared" si="75"/>
        <v/>
      </c>
      <c r="C967" s="3">
        <f t="shared" si="76"/>
        <v>255.7</v>
      </c>
      <c r="D967" s="3" t="str">
        <f t="shared" si="77"/>
        <v/>
      </c>
      <c r="E967" s="3">
        <f t="shared" si="78"/>
        <v>1.8520000000000001</v>
      </c>
      <c r="H967" s="1">
        <v>41628</v>
      </c>
      <c r="I967" s="2">
        <v>1818.32</v>
      </c>
      <c r="J967" s="1">
        <v>42049</v>
      </c>
      <c r="K967">
        <v>257.2</v>
      </c>
      <c r="S967" s="1">
        <v>42063</v>
      </c>
      <c r="T967" s="5" t="s">
        <v>6</v>
      </c>
      <c r="U967" s="5">
        <v>255.7</v>
      </c>
      <c r="V967" s="5" t="s">
        <v>6</v>
      </c>
      <c r="W967" s="5">
        <v>1.8520000000000001</v>
      </c>
    </row>
    <row r="968" spans="1:23" x14ac:dyDescent="0.25">
      <c r="A968" s="1">
        <f t="shared" si="79"/>
        <v>42062</v>
      </c>
      <c r="B968" s="3">
        <f t="shared" si="75"/>
        <v>2104.5</v>
      </c>
      <c r="C968" s="3">
        <f t="shared" si="76"/>
        <v>254.96</v>
      </c>
      <c r="D968" s="3" t="str">
        <f t="shared" si="77"/>
        <v/>
      </c>
      <c r="E968" s="3">
        <f t="shared" si="78"/>
        <v>1.863</v>
      </c>
      <c r="H968" s="1">
        <v>41627</v>
      </c>
      <c r="I968" s="2">
        <v>1809.6</v>
      </c>
      <c r="J968" s="1">
        <v>42048</v>
      </c>
      <c r="K968">
        <v>236.06</v>
      </c>
      <c r="S968" s="1">
        <v>42062</v>
      </c>
      <c r="T968" s="5">
        <v>2104.5</v>
      </c>
      <c r="U968" s="5">
        <v>254.96</v>
      </c>
      <c r="V968" s="5" t="s">
        <v>6</v>
      </c>
      <c r="W968" s="5">
        <v>1.863</v>
      </c>
    </row>
    <row r="969" spans="1:23" x14ac:dyDescent="0.25">
      <c r="A969" s="1">
        <f t="shared" si="79"/>
        <v>42061</v>
      </c>
      <c r="B969" s="3">
        <f t="shared" si="75"/>
        <v>2110.7399999999998</v>
      </c>
      <c r="C969" s="3">
        <f t="shared" si="76"/>
        <v>236.93</v>
      </c>
      <c r="D969" s="3" t="str">
        <f t="shared" si="77"/>
        <v/>
      </c>
      <c r="E969" s="3">
        <f t="shared" si="78"/>
        <v>1.8</v>
      </c>
      <c r="H969" s="1">
        <v>41626</v>
      </c>
      <c r="I969" s="2">
        <v>1810.65</v>
      </c>
      <c r="J969" s="1">
        <v>42047</v>
      </c>
      <c r="K969">
        <v>222.37</v>
      </c>
      <c r="S969" s="1">
        <v>42061</v>
      </c>
      <c r="T969" s="5">
        <v>2110.7399999999998</v>
      </c>
      <c r="U969" s="5">
        <v>236.93</v>
      </c>
      <c r="V969" s="5" t="s">
        <v>6</v>
      </c>
      <c r="W969" s="5">
        <v>1.8</v>
      </c>
    </row>
    <row r="970" spans="1:23" x14ac:dyDescent="0.25">
      <c r="A970" s="1">
        <f t="shared" si="79"/>
        <v>42060</v>
      </c>
      <c r="B970" s="3">
        <f t="shared" si="75"/>
        <v>2113.86</v>
      </c>
      <c r="C970" s="3">
        <f t="shared" si="76"/>
        <v>237.99</v>
      </c>
      <c r="D970" s="3" t="str">
        <f t="shared" si="77"/>
        <v/>
      </c>
      <c r="E970" s="3">
        <f t="shared" si="78"/>
        <v>1.8140000000000001</v>
      </c>
      <c r="H970" s="1">
        <v>41625</v>
      </c>
      <c r="I970" s="2">
        <v>1781</v>
      </c>
      <c r="J970" s="1">
        <v>42046</v>
      </c>
      <c r="K970">
        <v>219.79</v>
      </c>
      <c r="S970" s="1">
        <v>42060</v>
      </c>
      <c r="T970" s="5">
        <v>2113.86</v>
      </c>
      <c r="U970" s="5">
        <v>237.99</v>
      </c>
      <c r="V970" s="5" t="s">
        <v>6</v>
      </c>
      <c r="W970" s="5">
        <v>1.8140000000000001</v>
      </c>
    </row>
    <row r="971" spans="1:23" x14ac:dyDescent="0.25">
      <c r="A971" s="1">
        <f t="shared" si="79"/>
        <v>42059</v>
      </c>
      <c r="B971" s="3">
        <f t="shared" si="75"/>
        <v>2115.48</v>
      </c>
      <c r="C971" s="3">
        <f t="shared" si="76"/>
        <v>239.73</v>
      </c>
      <c r="D971" s="3" t="str">
        <f t="shared" si="77"/>
        <v/>
      </c>
      <c r="E971" s="3">
        <f t="shared" si="78"/>
        <v>1.8280000000000001</v>
      </c>
      <c r="H971" s="1">
        <v>41624</v>
      </c>
      <c r="I971" s="2">
        <v>1786.54</v>
      </c>
      <c r="J971" s="1">
        <v>42045</v>
      </c>
      <c r="K971">
        <v>220.87</v>
      </c>
      <c r="S971" s="1">
        <v>42059</v>
      </c>
      <c r="T971" s="5">
        <v>2115.48</v>
      </c>
      <c r="U971" s="5">
        <v>239.73</v>
      </c>
      <c r="V971" s="5" t="s">
        <v>6</v>
      </c>
      <c r="W971" s="5">
        <v>1.8280000000000001</v>
      </c>
    </row>
    <row r="972" spans="1:23" x14ac:dyDescent="0.25">
      <c r="A972" s="1">
        <f t="shared" si="79"/>
        <v>42058</v>
      </c>
      <c r="B972" s="3">
        <f t="shared" si="75"/>
        <v>2109.66</v>
      </c>
      <c r="C972" s="3">
        <f t="shared" si="76"/>
        <v>239.4</v>
      </c>
      <c r="D972" s="3" t="str">
        <f t="shared" si="77"/>
        <v/>
      </c>
      <c r="E972" s="3">
        <f t="shared" si="78"/>
        <v>1.8190999999999999</v>
      </c>
      <c r="H972" s="1">
        <v>41621</v>
      </c>
      <c r="I972" s="2">
        <v>1775.32</v>
      </c>
      <c r="J972" s="1">
        <v>42044</v>
      </c>
      <c r="K972">
        <v>221.1</v>
      </c>
      <c r="S972" s="1">
        <v>42058</v>
      </c>
      <c r="T972" s="5">
        <v>2109.66</v>
      </c>
      <c r="U972" s="5">
        <v>239.4</v>
      </c>
      <c r="V972" s="5" t="s">
        <v>6</v>
      </c>
      <c r="W972" s="5">
        <v>1.8190999999999999</v>
      </c>
    </row>
    <row r="973" spans="1:23" x14ac:dyDescent="0.25">
      <c r="A973" s="1">
        <f t="shared" si="79"/>
        <v>42057</v>
      </c>
      <c r="B973" s="3" t="str">
        <f t="shared" si="75"/>
        <v/>
      </c>
      <c r="C973" s="3">
        <f t="shared" si="76"/>
        <v>236.5</v>
      </c>
      <c r="D973" s="3" t="str">
        <f t="shared" si="77"/>
        <v/>
      </c>
      <c r="E973" s="3">
        <f t="shared" si="78"/>
        <v>1.7867</v>
      </c>
      <c r="H973" s="1">
        <v>41620</v>
      </c>
      <c r="I973" s="2">
        <v>1775.5</v>
      </c>
      <c r="J973" s="1">
        <v>42043</v>
      </c>
      <c r="K973">
        <v>223.99</v>
      </c>
      <c r="S973" s="1">
        <v>42057</v>
      </c>
      <c r="T973" s="5" t="s">
        <v>6</v>
      </c>
      <c r="U973" s="5">
        <v>236.5</v>
      </c>
      <c r="V973" s="5" t="s">
        <v>6</v>
      </c>
      <c r="W973" s="5">
        <v>1.7867</v>
      </c>
    </row>
    <row r="974" spans="1:23" x14ac:dyDescent="0.25">
      <c r="A974" s="1">
        <f t="shared" si="79"/>
        <v>42056</v>
      </c>
      <c r="B974" s="3" t="str">
        <f t="shared" si="75"/>
        <v/>
      </c>
      <c r="C974" s="3">
        <f t="shared" si="76"/>
        <v>245.55</v>
      </c>
      <c r="D974" s="3" t="str">
        <f t="shared" si="77"/>
        <v/>
      </c>
      <c r="E974" s="3">
        <f t="shared" si="78"/>
        <v>1.851</v>
      </c>
      <c r="H974" s="1">
        <v>41619</v>
      </c>
      <c r="I974" s="2">
        <v>1782.22</v>
      </c>
      <c r="J974" s="1">
        <v>42042</v>
      </c>
      <c r="K974">
        <v>229</v>
      </c>
      <c r="S974" s="1">
        <v>42056</v>
      </c>
      <c r="T974" s="5" t="s">
        <v>6</v>
      </c>
      <c r="U974" s="5">
        <v>245.55</v>
      </c>
      <c r="V974" s="5" t="s">
        <v>6</v>
      </c>
      <c r="W974" s="5">
        <v>1.851</v>
      </c>
    </row>
    <row r="975" spans="1:23" x14ac:dyDescent="0.25">
      <c r="A975" s="1">
        <f t="shared" si="79"/>
        <v>42055</v>
      </c>
      <c r="B975" s="3">
        <f t="shared" si="75"/>
        <v>2110.3000000000002</v>
      </c>
      <c r="C975" s="3">
        <f t="shared" si="76"/>
        <v>244.5</v>
      </c>
      <c r="D975" s="3" t="str">
        <f t="shared" si="77"/>
        <v/>
      </c>
      <c r="E975" s="3">
        <f t="shared" si="78"/>
        <v>1.8460000000000001</v>
      </c>
      <c r="H975" s="1">
        <v>41618</v>
      </c>
      <c r="I975" s="2">
        <v>1802.62</v>
      </c>
      <c r="J975" s="1">
        <v>42041</v>
      </c>
      <c r="K975">
        <v>223.2</v>
      </c>
      <c r="S975" s="1">
        <v>42055</v>
      </c>
      <c r="T975" s="5">
        <v>2110.3000000000002</v>
      </c>
      <c r="U975" s="5">
        <v>244.5</v>
      </c>
      <c r="V975" s="5" t="s">
        <v>6</v>
      </c>
      <c r="W975" s="5">
        <v>1.8460000000000001</v>
      </c>
    </row>
    <row r="976" spans="1:23" x14ac:dyDescent="0.25">
      <c r="A976" s="1">
        <f t="shared" si="79"/>
        <v>42054</v>
      </c>
      <c r="B976" s="3">
        <f t="shared" si="75"/>
        <v>2097.4499999999998</v>
      </c>
      <c r="C976" s="3">
        <f t="shared" si="76"/>
        <v>240.2</v>
      </c>
      <c r="D976" s="3" t="str">
        <f t="shared" si="77"/>
        <v/>
      </c>
      <c r="E976" s="3">
        <f t="shared" si="78"/>
        <v>1.839</v>
      </c>
      <c r="H976" s="1">
        <v>41617</v>
      </c>
      <c r="I976" s="2">
        <v>1808.37</v>
      </c>
      <c r="J976" s="1">
        <v>42040</v>
      </c>
      <c r="K976">
        <v>216.76</v>
      </c>
      <c r="S976" s="1">
        <v>42054</v>
      </c>
      <c r="T976" s="5">
        <v>2097.4499999999998</v>
      </c>
      <c r="U976" s="5">
        <v>240.2</v>
      </c>
      <c r="V976" s="5" t="s">
        <v>6</v>
      </c>
      <c r="W976" s="5">
        <v>1.839</v>
      </c>
    </row>
    <row r="977" spans="1:23" x14ac:dyDescent="0.25">
      <c r="A977" s="1">
        <f t="shared" si="79"/>
        <v>42053</v>
      </c>
      <c r="B977" s="3">
        <f t="shared" si="75"/>
        <v>2099.6799999999998</v>
      </c>
      <c r="C977" s="3">
        <f t="shared" si="76"/>
        <v>236.3</v>
      </c>
      <c r="D977" s="3" t="str">
        <f t="shared" si="77"/>
        <v/>
      </c>
      <c r="E977" s="3">
        <f t="shared" si="78"/>
        <v>1.81</v>
      </c>
      <c r="H977" s="1">
        <v>41614</v>
      </c>
      <c r="I977" s="2">
        <v>1805.09</v>
      </c>
      <c r="J977" s="1">
        <v>42039</v>
      </c>
      <c r="K977">
        <v>227.11</v>
      </c>
      <c r="S977" s="1">
        <v>42053</v>
      </c>
      <c r="T977" s="5">
        <v>2099.6799999999998</v>
      </c>
      <c r="U977" s="5">
        <v>236.3</v>
      </c>
      <c r="V977" s="5" t="s">
        <v>6</v>
      </c>
      <c r="W977" s="5">
        <v>1.81</v>
      </c>
    </row>
    <row r="978" spans="1:23" x14ac:dyDescent="0.25">
      <c r="A978" s="1">
        <f t="shared" si="79"/>
        <v>42052</v>
      </c>
      <c r="B978" s="3">
        <f t="shared" si="75"/>
        <v>2100.34</v>
      </c>
      <c r="C978" s="3">
        <f t="shared" si="76"/>
        <v>244</v>
      </c>
      <c r="D978" s="3" t="str">
        <f t="shared" si="77"/>
        <v/>
      </c>
      <c r="E978" s="3">
        <f t="shared" si="78"/>
        <v>1.857</v>
      </c>
      <c r="H978" s="1">
        <v>41613</v>
      </c>
      <c r="I978" s="2">
        <v>1785.03</v>
      </c>
      <c r="J978" s="1">
        <v>42038</v>
      </c>
      <c r="K978">
        <v>228.58</v>
      </c>
      <c r="S978" s="1">
        <v>42052</v>
      </c>
      <c r="T978" s="5">
        <v>2100.34</v>
      </c>
      <c r="U978" s="5">
        <v>244</v>
      </c>
      <c r="V978" s="5" t="s">
        <v>6</v>
      </c>
      <c r="W978" s="5">
        <v>1.857</v>
      </c>
    </row>
    <row r="979" spans="1:23" x14ac:dyDescent="0.25">
      <c r="A979" s="1">
        <f t="shared" si="79"/>
        <v>42051</v>
      </c>
      <c r="B979" s="3" t="str">
        <f t="shared" si="75"/>
        <v/>
      </c>
      <c r="C979" s="3">
        <f t="shared" si="76"/>
        <v>233.6</v>
      </c>
      <c r="D979" s="3" t="str">
        <f t="shared" si="77"/>
        <v/>
      </c>
      <c r="E979" s="3">
        <f t="shared" si="78"/>
        <v>1.802</v>
      </c>
      <c r="H979" s="1">
        <v>41612</v>
      </c>
      <c r="I979" s="2">
        <v>1792.81</v>
      </c>
      <c r="J979" s="1">
        <v>42037</v>
      </c>
      <c r="K979">
        <v>237.83</v>
      </c>
      <c r="S979" s="1">
        <v>42051</v>
      </c>
      <c r="T979" s="5" t="s">
        <v>6</v>
      </c>
      <c r="U979" s="5">
        <v>233.6</v>
      </c>
      <c r="V979" s="5" t="s">
        <v>6</v>
      </c>
      <c r="W979" s="5">
        <v>1.802</v>
      </c>
    </row>
    <row r="980" spans="1:23" x14ac:dyDescent="0.25">
      <c r="A980" s="1">
        <f t="shared" si="79"/>
        <v>42050</v>
      </c>
      <c r="B980" s="3" t="str">
        <f t="shared" si="75"/>
        <v/>
      </c>
      <c r="C980" s="3">
        <f t="shared" si="76"/>
        <v>235.88</v>
      </c>
      <c r="D980" s="3" t="str">
        <f t="shared" si="77"/>
        <v/>
      </c>
      <c r="E980" s="3">
        <f t="shared" si="78"/>
        <v>1.8315999999999999</v>
      </c>
      <c r="H980" s="1">
        <v>41611</v>
      </c>
      <c r="I980" s="2">
        <v>1795.15</v>
      </c>
      <c r="J980" s="1">
        <v>42036</v>
      </c>
      <c r="K980">
        <v>228.99</v>
      </c>
      <c r="S980" s="1">
        <v>42050</v>
      </c>
      <c r="T980" s="5" t="s">
        <v>6</v>
      </c>
      <c r="U980" s="5">
        <v>235.88</v>
      </c>
      <c r="V980" s="5" t="s">
        <v>6</v>
      </c>
      <c r="W980" s="5">
        <v>1.8315999999999999</v>
      </c>
    </row>
    <row r="981" spans="1:23" x14ac:dyDescent="0.25">
      <c r="A981" s="1">
        <f t="shared" si="79"/>
        <v>42049</v>
      </c>
      <c r="B981" s="3" t="str">
        <f t="shared" si="75"/>
        <v/>
      </c>
      <c r="C981" s="3">
        <f t="shared" si="76"/>
        <v>257.2</v>
      </c>
      <c r="D981" s="3" t="str">
        <f t="shared" si="77"/>
        <v/>
      </c>
      <c r="E981" s="3">
        <f t="shared" si="78"/>
        <v>1.9511000000000001</v>
      </c>
      <c r="H981" s="1">
        <v>41610</v>
      </c>
      <c r="I981" s="2">
        <v>1800.9</v>
      </c>
      <c r="J981" s="1">
        <v>42035</v>
      </c>
      <c r="K981">
        <v>218.45</v>
      </c>
      <c r="S981" s="1">
        <v>42049</v>
      </c>
      <c r="T981" s="5" t="s">
        <v>6</v>
      </c>
      <c r="U981" s="5">
        <v>257.2</v>
      </c>
      <c r="V981" s="5" t="s">
        <v>6</v>
      </c>
      <c r="W981" s="5">
        <v>1.9511000000000001</v>
      </c>
    </row>
    <row r="982" spans="1:23" x14ac:dyDescent="0.25">
      <c r="A982" s="1">
        <f t="shared" si="79"/>
        <v>42048</v>
      </c>
      <c r="B982" s="3">
        <f t="shared" si="75"/>
        <v>2096.9899999999998</v>
      </c>
      <c r="C982" s="3">
        <f t="shared" si="76"/>
        <v>236.06</v>
      </c>
      <c r="D982" s="3" t="str">
        <f t="shared" si="77"/>
        <v/>
      </c>
      <c r="E982" s="3">
        <f t="shared" si="78"/>
        <v>1.825</v>
      </c>
      <c r="H982" s="1">
        <v>41607</v>
      </c>
      <c r="I982" s="2">
        <v>1805.81</v>
      </c>
      <c r="J982" s="1">
        <v>42034</v>
      </c>
      <c r="K982">
        <v>229.07</v>
      </c>
      <c r="S982" s="1">
        <v>42048</v>
      </c>
      <c r="T982" s="5">
        <v>2096.9899999999998</v>
      </c>
      <c r="U982" s="5">
        <v>236.06</v>
      </c>
      <c r="V982" s="5" t="s">
        <v>6</v>
      </c>
      <c r="W982" s="5">
        <v>1.825</v>
      </c>
    </row>
    <row r="983" spans="1:23" x14ac:dyDescent="0.25">
      <c r="A983" s="1">
        <f t="shared" si="79"/>
        <v>42047</v>
      </c>
      <c r="B983" s="3">
        <f t="shared" si="75"/>
        <v>2088.48</v>
      </c>
      <c r="C983" s="3">
        <f t="shared" si="76"/>
        <v>222.37</v>
      </c>
      <c r="D983" s="3" t="str">
        <f t="shared" si="77"/>
        <v/>
      </c>
      <c r="E983" s="3">
        <f t="shared" si="78"/>
        <v>1.7689999999999999</v>
      </c>
      <c r="H983" s="1">
        <v>41605</v>
      </c>
      <c r="I983" s="2">
        <v>1807.23</v>
      </c>
      <c r="J983" s="1">
        <v>42033</v>
      </c>
      <c r="K983">
        <v>235.03</v>
      </c>
      <c r="S983" s="1">
        <v>42047</v>
      </c>
      <c r="T983" s="5">
        <v>2088.48</v>
      </c>
      <c r="U983" s="5">
        <v>222.37</v>
      </c>
      <c r="V983" s="5" t="s">
        <v>6</v>
      </c>
      <c r="W983" s="5">
        <v>1.7689999999999999</v>
      </c>
    </row>
    <row r="984" spans="1:23" x14ac:dyDescent="0.25">
      <c r="A984" s="1">
        <f t="shared" si="79"/>
        <v>42046</v>
      </c>
      <c r="B984" s="3">
        <f t="shared" si="75"/>
        <v>2068.5300000000002</v>
      </c>
      <c r="C984" s="3">
        <f t="shared" si="76"/>
        <v>219.79</v>
      </c>
      <c r="D984" s="3" t="str">
        <f t="shared" si="77"/>
        <v/>
      </c>
      <c r="E984" s="3" t="str">
        <f t="shared" si="78"/>
        <v/>
      </c>
      <c r="H984" s="1">
        <v>41604</v>
      </c>
      <c r="I984" s="2">
        <v>1802.75</v>
      </c>
      <c r="J984" s="1">
        <v>42032</v>
      </c>
      <c r="K984">
        <v>236.09</v>
      </c>
      <c r="S984" s="1">
        <v>42046</v>
      </c>
      <c r="T984" s="5">
        <v>2068.5300000000002</v>
      </c>
      <c r="U984" s="5">
        <v>219.79</v>
      </c>
      <c r="V984" s="5" t="s">
        <v>6</v>
      </c>
      <c r="W984" s="5" t="s">
        <v>6</v>
      </c>
    </row>
    <row r="985" spans="1:23" x14ac:dyDescent="0.25">
      <c r="A985" s="1">
        <f t="shared" si="79"/>
        <v>42045</v>
      </c>
      <c r="B985" s="3">
        <f t="shared" si="75"/>
        <v>2068.59</v>
      </c>
      <c r="C985" s="3">
        <f t="shared" si="76"/>
        <v>220.87</v>
      </c>
      <c r="D985" s="3" t="str">
        <f t="shared" si="77"/>
        <v/>
      </c>
      <c r="E985" s="3" t="str">
        <f t="shared" si="78"/>
        <v/>
      </c>
      <c r="H985" s="1">
        <v>41603</v>
      </c>
      <c r="I985" s="2">
        <v>1802.48</v>
      </c>
      <c r="J985" s="1">
        <v>42031</v>
      </c>
      <c r="K985">
        <v>263.64999999999998</v>
      </c>
      <c r="S985" s="1">
        <v>42045</v>
      </c>
      <c r="T985" s="5">
        <v>2068.59</v>
      </c>
      <c r="U985" s="5">
        <v>220.87</v>
      </c>
      <c r="V985" s="5" t="s">
        <v>6</v>
      </c>
      <c r="W985" s="5" t="s">
        <v>6</v>
      </c>
    </row>
    <row r="986" spans="1:23" x14ac:dyDescent="0.25">
      <c r="A986" s="1">
        <f t="shared" si="79"/>
        <v>42044</v>
      </c>
      <c r="B986" s="3">
        <f t="shared" si="75"/>
        <v>2046.74</v>
      </c>
      <c r="C986" s="3">
        <f t="shared" si="76"/>
        <v>221.1</v>
      </c>
      <c r="D986" s="3" t="str">
        <f t="shared" si="77"/>
        <v/>
      </c>
      <c r="E986" s="3" t="str">
        <f t="shared" si="78"/>
        <v/>
      </c>
      <c r="H986" s="1">
        <v>41600</v>
      </c>
      <c r="I986" s="2">
        <v>1804.76</v>
      </c>
      <c r="J986" s="1">
        <v>42030</v>
      </c>
      <c r="K986">
        <v>274.48</v>
      </c>
      <c r="S986" s="1">
        <v>42044</v>
      </c>
      <c r="T986" s="5">
        <v>2046.74</v>
      </c>
      <c r="U986" s="5">
        <v>221.1</v>
      </c>
      <c r="V986" s="5" t="s">
        <v>6</v>
      </c>
      <c r="W986" s="5" t="s">
        <v>6</v>
      </c>
    </row>
    <row r="987" spans="1:23" x14ac:dyDescent="0.25">
      <c r="A987" s="1">
        <f t="shared" si="79"/>
        <v>42043</v>
      </c>
      <c r="B987" s="3" t="str">
        <f t="shared" si="75"/>
        <v/>
      </c>
      <c r="C987" s="3">
        <f t="shared" si="76"/>
        <v>223.99</v>
      </c>
      <c r="D987" s="3" t="str">
        <f t="shared" si="77"/>
        <v/>
      </c>
      <c r="E987" s="3" t="str">
        <f t="shared" si="78"/>
        <v/>
      </c>
      <c r="H987" s="1">
        <v>41599</v>
      </c>
      <c r="I987" s="2">
        <v>1795.85</v>
      </c>
      <c r="J987" s="1">
        <v>42029</v>
      </c>
      <c r="K987">
        <v>254.53</v>
      </c>
      <c r="S987" s="1">
        <v>42043</v>
      </c>
      <c r="T987" s="5" t="s">
        <v>6</v>
      </c>
      <c r="U987" s="5">
        <v>223.99</v>
      </c>
      <c r="V987" s="5" t="s">
        <v>6</v>
      </c>
      <c r="W987" s="5" t="s">
        <v>6</v>
      </c>
    </row>
    <row r="988" spans="1:23" x14ac:dyDescent="0.25">
      <c r="A988" s="1">
        <f t="shared" si="79"/>
        <v>42042</v>
      </c>
      <c r="B988" s="3" t="str">
        <f t="shared" si="75"/>
        <v/>
      </c>
      <c r="C988" s="3">
        <f t="shared" si="76"/>
        <v>229</v>
      </c>
      <c r="D988" s="3" t="str">
        <f t="shared" si="77"/>
        <v/>
      </c>
      <c r="E988" s="3" t="str">
        <f t="shared" si="78"/>
        <v/>
      </c>
      <c r="H988" s="1">
        <v>41598</v>
      </c>
      <c r="I988" s="2">
        <v>1781.37</v>
      </c>
      <c r="J988" s="1">
        <v>42028</v>
      </c>
      <c r="K988">
        <v>240</v>
      </c>
      <c r="S988" s="1">
        <v>42042</v>
      </c>
      <c r="T988" s="5" t="s">
        <v>6</v>
      </c>
      <c r="U988" s="5">
        <v>229</v>
      </c>
      <c r="V988" s="5" t="s">
        <v>6</v>
      </c>
      <c r="W988" s="5" t="s">
        <v>6</v>
      </c>
    </row>
    <row r="989" spans="1:23" x14ac:dyDescent="0.25">
      <c r="A989" s="1">
        <f t="shared" si="79"/>
        <v>42041</v>
      </c>
      <c r="B989" s="3">
        <f t="shared" si="75"/>
        <v>2055.4699999999998</v>
      </c>
      <c r="C989" s="3">
        <f t="shared" si="76"/>
        <v>223.2</v>
      </c>
      <c r="D989" s="3" t="str">
        <f t="shared" si="77"/>
        <v/>
      </c>
      <c r="E989" s="3" t="str">
        <f t="shared" si="78"/>
        <v/>
      </c>
      <c r="H989" s="1">
        <v>41597</v>
      </c>
      <c r="I989" s="2">
        <v>1787.87</v>
      </c>
      <c r="J989" s="1">
        <v>42027</v>
      </c>
      <c r="K989">
        <v>235</v>
      </c>
      <c r="S989" s="1">
        <v>42041</v>
      </c>
      <c r="T989" s="5">
        <v>2055.4699999999998</v>
      </c>
      <c r="U989" s="5">
        <v>223.2</v>
      </c>
      <c r="V989" s="5" t="s">
        <v>6</v>
      </c>
      <c r="W989" s="5" t="s">
        <v>6</v>
      </c>
    </row>
    <row r="990" spans="1:23" x14ac:dyDescent="0.25">
      <c r="A990" s="1">
        <f t="shared" si="79"/>
        <v>42040</v>
      </c>
      <c r="B990" s="3">
        <f t="shared" si="75"/>
        <v>2062.52</v>
      </c>
      <c r="C990" s="3">
        <f t="shared" si="76"/>
        <v>216.76</v>
      </c>
      <c r="D990" s="3" t="str">
        <f t="shared" si="77"/>
        <v/>
      </c>
      <c r="E990" s="3" t="str">
        <f t="shared" si="78"/>
        <v/>
      </c>
      <c r="H990" s="1">
        <v>41596</v>
      </c>
      <c r="I990" s="2">
        <v>1791.53</v>
      </c>
      <c r="J990" s="1">
        <v>42026</v>
      </c>
      <c r="K990">
        <v>226.32</v>
      </c>
      <c r="S990" s="1">
        <v>42040</v>
      </c>
      <c r="T990" s="5">
        <v>2062.52</v>
      </c>
      <c r="U990" s="5">
        <v>216.76</v>
      </c>
      <c r="V990" s="5" t="s">
        <v>6</v>
      </c>
      <c r="W990" s="5" t="s">
        <v>6</v>
      </c>
    </row>
    <row r="991" spans="1:23" x14ac:dyDescent="0.25">
      <c r="A991" s="1">
        <f t="shared" si="79"/>
        <v>42039</v>
      </c>
      <c r="B991" s="3">
        <f t="shared" si="75"/>
        <v>2041.51</v>
      </c>
      <c r="C991" s="3">
        <f t="shared" si="76"/>
        <v>227.11</v>
      </c>
      <c r="D991" s="3" t="str">
        <f t="shared" si="77"/>
        <v/>
      </c>
      <c r="E991" s="3" t="str">
        <f t="shared" si="78"/>
        <v/>
      </c>
      <c r="H991" s="1">
        <v>41593</v>
      </c>
      <c r="I991" s="2">
        <v>1798.18</v>
      </c>
      <c r="J991" s="1">
        <v>42025</v>
      </c>
      <c r="K991">
        <v>225.51</v>
      </c>
      <c r="S991" s="1">
        <v>42039</v>
      </c>
      <c r="T991" s="5">
        <v>2041.51</v>
      </c>
      <c r="U991" s="5">
        <v>227.11</v>
      </c>
      <c r="V991" s="5" t="s">
        <v>6</v>
      </c>
      <c r="W991" s="5" t="s">
        <v>6</v>
      </c>
    </row>
    <row r="992" spans="1:23" x14ac:dyDescent="0.25">
      <c r="A992" s="1">
        <f t="shared" si="79"/>
        <v>42038</v>
      </c>
      <c r="B992" s="3">
        <f t="shared" si="75"/>
        <v>2050.0300000000002</v>
      </c>
      <c r="C992" s="3">
        <f t="shared" si="76"/>
        <v>228.58</v>
      </c>
      <c r="D992" s="3" t="str">
        <f t="shared" si="77"/>
        <v/>
      </c>
      <c r="E992" s="3" t="str">
        <f t="shared" si="78"/>
        <v/>
      </c>
      <c r="H992" s="1">
        <v>41592</v>
      </c>
      <c r="I992" s="2">
        <v>1790.62</v>
      </c>
      <c r="J992" s="1">
        <v>42024</v>
      </c>
      <c r="K992">
        <v>218</v>
      </c>
      <c r="S992" s="1">
        <v>42038</v>
      </c>
      <c r="T992" s="5">
        <v>2050.0300000000002</v>
      </c>
      <c r="U992" s="5">
        <v>228.58</v>
      </c>
      <c r="V992" s="5" t="s">
        <v>6</v>
      </c>
      <c r="W992" s="5" t="s">
        <v>6</v>
      </c>
    </row>
    <row r="993" spans="1:23" x14ac:dyDescent="0.25">
      <c r="A993" s="1">
        <f t="shared" si="79"/>
        <v>42037</v>
      </c>
      <c r="B993" s="3">
        <f t="shared" si="75"/>
        <v>2020.85</v>
      </c>
      <c r="C993" s="3">
        <f t="shared" si="76"/>
        <v>237.83</v>
      </c>
      <c r="D993" s="3" t="str">
        <f t="shared" si="77"/>
        <v/>
      </c>
      <c r="E993" s="3" t="str">
        <f t="shared" si="78"/>
        <v/>
      </c>
      <c r="H993" s="1">
        <v>41591</v>
      </c>
      <c r="I993" s="2">
        <v>1782</v>
      </c>
      <c r="J993" s="1">
        <v>42023</v>
      </c>
      <c r="K993">
        <v>213.21</v>
      </c>
      <c r="S993" s="1">
        <v>42037</v>
      </c>
      <c r="T993" s="5">
        <v>2020.85</v>
      </c>
      <c r="U993" s="5">
        <v>237.83</v>
      </c>
      <c r="V993" s="5" t="s">
        <v>6</v>
      </c>
      <c r="W993" s="5" t="s">
        <v>6</v>
      </c>
    </row>
    <row r="994" spans="1:23" x14ac:dyDescent="0.25">
      <c r="A994" s="1">
        <f t="shared" si="79"/>
        <v>42036</v>
      </c>
      <c r="B994" s="3" t="str">
        <f t="shared" si="75"/>
        <v/>
      </c>
      <c r="C994" s="3">
        <f t="shared" si="76"/>
        <v>228.99</v>
      </c>
      <c r="D994" s="3" t="str">
        <f t="shared" si="77"/>
        <v/>
      </c>
      <c r="E994" s="3" t="str">
        <f t="shared" si="78"/>
        <v/>
      </c>
      <c r="H994" s="1">
        <v>41590</v>
      </c>
      <c r="I994" s="2">
        <v>1767.69</v>
      </c>
      <c r="J994" s="1">
        <v>42022</v>
      </c>
      <c r="K994">
        <v>209.85</v>
      </c>
      <c r="S994" s="1">
        <v>42036</v>
      </c>
      <c r="T994" s="5" t="s">
        <v>6</v>
      </c>
      <c r="U994" s="5">
        <v>228.99</v>
      </c>
      <c r="V994" s="5" t="s">
        <v>6</v>
      </c>
      <c r="W994" s="5" t="s">
        <v>6</v>
      </c>
    </row>
    <row r="995" spans="1:23" x14ac:dyDescent="0.25">
      <c r="A995" s="1">
        <f t="shared" si="79"/>
        <v>42035</v>
      </c>
      <c r="B995" s="3" t="str">
        <f t="shared" si="75"/>
        <v/>
      </c>
      <c r="C995" s="3">
        <f t="shared" si="76"/>
        <v>218.45</v>
      </c>
      <c r="D995" s="3" t="str">
        <f t="shared" si="77"/>
        <v/>
      </c>
      <c r="E995" s="3" t="str">
        <f t="shared" si="78"/>
        <v/>
      </c>
      <c r="H995" s="1">
        <v>41589</v>
      </c>
      <c r="I995" s="2">
        <v>1771.89</v>
      </c>
      <c r="J995" s="1">
        <v>42021</v>
      </c>
      <c r="K995">
        <v>201.23</v>
      </c>
      <c r="S995" s="1">
        <v>42035</v>
      </c>
      <c r="T995" s="5" t="s">
        <v>6</v>
      </c>
      <c r="U995" s="5">
        <v>218.45</v>
      </c>
      <c r="V995" s="5" t="s">
        <v>6</v>
      </c>
      <c r="W995" s="5" t="s">
        <v>6</v>
      </c>
    </row>
    <row r="996" spans="1:23" x14ac:dyDescent="0.25">
      <c r="A996" s="1">
        <f t="shared" si="79"/>
        <v>42034</v>
      </c>
      <c r="B996" s="3">
        <f t="shared" si="75"/>
        <v>1994.99</v>
      </c>
      <c r="C996" s="3">
        <f t="shared" si="76"/>
        <v>229.07</v>
      </c>
      <c r="D996" s="3" t="str">
        <f t="shared" si="77"/>
        <v/>
      </c>
      <c r="E996" s="3" t="str">
        <f t="shared" si="78"/>
        <v/>
      </c>
      <c r="H996" s="1">
        <v>41586</v>
      </c>
      <c r="I996" s="2">
        <v>1770.61</v>
      </c>
      <c r="J996" s="1">
        <v>42020</v>
      </c>
      <c r="K996">
        <v>206.68</v>
      </c>
      <c r="S996" s="1">
        <v>42034</v>
      </c>
      <c r="T996" s="5">
        <v>1994.99</v>
      </c>
      <c r="U996" s="5">
        <v>229.07</v>
      </c>
      <c r="V996" s="5" t="s">
        <v>6</v>
      </c>
      <c r="W996" s="5" t="s">
        <v>6</v>
      </c>
    </row>
    <row r="997" spans="1:23" x14ac:dyDescent="0.25">
      <c r="A997" s="1">
        <f t="shared" si="79"/>
        <v>42033</v>
      </c>
      <c r="B997" s="3">
        <f t="shared" si="75"/>
        <v>2021.25</v>
      </c>
      <c r="C997" s="3">
        <f t="shared" si="76"/>
        <v>235.03</v>
      </c>
      <c r="D997" s="3" t="str">
        <f t="shared" si="77"/>
        <v/>
      </c>
      <c r="E997" s="3" t="str">
        <f t="shared" si="78"/>
        <v/>
      </c>
      <c r="H997" s="1">
        <v>41585</v>
      </c>
      <c r="I997" s="2">
        <v>1747.15</v>
      </c>
      <c r="J997" s="1">
        <v>42019</v>
      </c>
      <c r="K997">
        <v>217.72</v>
      </c>
      <c r="S997" s="1">
        <v>42033</v>
      </c>
      <c r="T997" s="5">
        <v>2021.25</v>
      </c>
      <c r="U997" s="5">
        <v>235.03</v>
      </c>
      <c r="V997" s="5" t="s">
        <v>6</v>
      </c>
      <c r="W997" s="5" t="s">
        <v>6</v>
      </c>
    </row>
    <row r="998" spans="1:23" x14ac:dyDescent="0.25">
      <c r="A998" s="1">
        <f t="shared" si="79"/>
        <v>42032</v>
      </c>
      <c r="B998" s="3">
        <f t="shared" si="75"/>
        <v>2002.16</v>
      </c>
      <c r="C998" s="3">
        <f t="shared" si="76"/>
        <v>236.09</v>
      </c>
      <c r="D998" s="3" t="str">
        <f t="shared" si="77"/>
        <v/>
      </c>
      <c r="E998" s="3" t="str">
        <f t="shared" si="78"/>
        <v/>
      </c>
      <c r="H998" s="1">
        <v>41584</v>
      </c>
      <c r="I998" s="2">
        <v>1770.49</v>
      </c>
      <c r="J998" s="1">
        <v>42018</v>
      </c>
      <c r="K998">
        <v>183.16</v>
      </c>
      <c r="S998" s="1">
        <v>42032</v>
      </c>
      <c r="T998" s="5">
        <v>2002.16</v>
      </c>
      <c r="U998" s="5">
        <v>236.09</v>
      </c>
      <c r="V998" s="5" t="s">
        <v>6</v>
      </c>
      <c r="W998" s="5" t="s">
        <v>6</v>
      </c>
    </row>
    <row r="999" spans="1:23" x14ac:dyDescent="0.25">
      <c r="A999" s="1">
        <f t="shared" si="79"/>
        <v>42031</v>
      </c>
      <c r="B999" s="3">
        <f t="shared" si="75"/>
        <v>2029.55</v>
      </c>
      <c r="C999" s="3">
        <f t="shared" si="76"/>
        <v>263.64999999999998</v>
      </c>
      <c r="D999" s="3" t="str">
        <f t="shared" si="77"/>
        <v/>
      </c>
      <c r="E999" s="3" t="str">
        <f t="shared" si="78"/>
        <v/>
      </c>
      <c r="H999" s="1">
        <v>41583</v>
      </c>
      <c r="I999" s="2">
        <v>1762.97</v>
      </c>
      <c r="J999" s="1">
        <v>42017</v>
      </c>
      <c r="K999">
        <v>229.84</v>
      </c>
      <c r="S999" s="1">
        <v>42031</v>
      </c>
      <c r="T999" s="5">
        <v>2029.55</v>
      </c>
      <c r="U999" s="5">
        <v>263.64999999999998</v>
      </c>
      <c r="V999" s="5" t="s">
        <v>6</v>
      </c>
      <c r="W999" s="5" t="s">
        <v>6</v>
      </c>
    </row>
    <row r="1000" spans="1:23" x14ac:dyDescent="0.25">
      <c r="A1000" s="1">
        <f t="shared" si="79"/>
        <v>42030</v>
      </c>
      <c r="B1000" s="3">
        <f t="shared" si="75"/>
        <v>2057.09</v>
      </c>
      <c r="C1000" s="3">
        <f t="shared" si="76"/>
        <v>274.48</v>
      </c>
      <c r="D1000" s="3" t="str">
        <f t="shared" si="77"/>
        <v/>
      </c>
      <c r="E1000" s="3" t="str">
        <f t="shared" si="78"/>
        <v/>
      </c>
      <c r="H1000" s="1">
        <v>41582</v>
      </c>
      <c r="I1000" s="2">
        <v>1767.93</v>
      </c>
      <c r="J1000" s="1">
        <v>42016</v>
      </c>
      <c r="K1000">
        <v>267.62</v>
      </c>
      <c r="S1000" s="1">
        <v>42030</v>
      </c>
      <c r="T1000" s="5">
        <v>2057.09</v>
      </c>
      <c r="U1000" s="5">
        <v>274.48</v>
      </c>
      <c r="V1000" s="5" t="s">
        <v>6</v>
      </c>
      <c r="W1000" s="5" t="s">
        <v>6</v>
      </c>
    </row>
    <row r="1001" spans="1:23" x14ac:dyDescent="0.25">
      <c r="A1001" s="1">
        <f t="shared" si="79"/>
        <v>42029</v>
      </c>
      <c r="B1001" s="3" t="str">
        <f t="shared" si="75"/>
        <v/>
      </c>
      <c r="C1001" s="3">
        <f t="shared" si="76"/>
        <v>254.53</v>
      </c>
      <c r="D1001" s="3" t="str">
        <f t="shared" si="77"/>
        <v/>
      </c>
      <c r="E1001" s="3" t="str">
        <f t="shared" si="78"/>
        <v/>
      </c>
      <c r="H1001" s="1">
        <v>41579</v>
      </c>
      <c r="I1001" s="2">
        <v>1761.64</v>
      </c>
      <c r="J1001" s="1">
        <v>42015</v>
      </c>
      <c r="K1001">
        <v>266.19</v>
      </c>
      <c r="S1001" s="1">
        <v>42029</v>
      </c>
      <c r="T1001" s="5" t="s">
        <v>6</v>
      </c>
      <c r="U1001" s="5">
        <v>254.53</v>
      </c>
      <c r="V1001" s="5" t="s">
        <v>6</v>
      </c>
      <c r="W1001" s="5" t="s">
        <v>6</v>
      </c>
    </row>
    <row r="1002" spans="1:23" x14ac:dyDescent="0.25">
      <c r="A1002" s="1">
        <f t="shared" si="79"/>
        <v>42028</v>
      </c>
      <c r="B1002" s="3" t="str">
        <f t="shared" si="75"/>
        <v/>
      </c>
      <c r="C1002" s="3">
        <f t="shared" si="76"/>
        <v>240</v>
      </c>
      <c r="D1002" s="3" t="str">
        <f t="shared" si="77"/>
        <v/>
      </c>
      <c r="E1002" s="3" t="str">
        <f t="shared" si="78"/>
        <v/>
      </c>
      <c r="H1002" s="1">
        <v>41578</v>
      </c>
      <c r="I1002" s="2">
        <v>1756.54</v>
      </c>
      <c r="J1002" s="1">
        <v>42014</v>
      </c>
      <c r="K1002">
        <v>275.04000000000002</v>
      </c>
      <c r="S1002" s="1">
        <v>42028</v>
      </c>
      <c r="T1002" s="5" t="s">
        <v>6</v>
      </c>
      <c r="U1002" s="5">
        <v>240</v>
      </c>
      <c r="V1002" s="5" t="s">
        <v>6</v>
      </c>
      <c r="W1002" s="5" t="s">
        <v>6</v>
      </c>
    </row>
    <row r="1003" spans="1:23" x14ac:dyDescent="0.25">
      <c r="A1003" s="1">
        <f t="shared" si="79"/>
        <v>42027</v>
      </c>
      <c r="B1003" s="3">
        <f t="shared" si="75"/>
        <v>2051.8200000000002</v>
      </c>
      <c r="C1003" s="3">
        <f t="shared" si="76"/>
        <v>235</v>
      </c>
      <c r="D1003" s="3" t="str">
        <f t="shared" si="77"/>
        <v/>
      </c>
      <c r="E1003" s="3" t="str">
        <f t="shared" si="78"/>
        <v/>
      </c>
      <c r="H1003" s="1">
        <v>41577</v>
      </c>
      <c r="I1003" s="2">
        <v>1763.31</v>
      </c>
      <c r="J1003" s="1">
        <v>42013</v>
      </c>
      <c r="K1003">
        <v>292.83</v>
      </c>
      <c r="S1003" s="1">
        <v>42027</v>
      </c>
      <c r="T1003" s="5">
        <v>2051.8200000000002</v>
      </c>
      <c r="U1003" s="5">
        <v>235</v>
      </c>
      <c r="V1003" s="5" t="s">
        <v>6</v>
      </c>
      <c r="W1003" s="5" t="s">
        <v>6</v>
      </c>
    </row>
    <row r="1004" spans="1:23" x14ac:dyDescent="0.25">
      <c r="A1004" s="1">
        <f t="shared" si="79"/>
        <v>42026</v>
      </c>
      <c r="B1004" s="3">
        <f t="shared" si="75"/>
        <v>2063.15</v>
      </c>
      <c r="C1004" s="3">
        <f t="shared" si="76"/>
        <v>226.32</v>
      </c>
      <c r="D1004" s="3" t="str">
        <f t="shared" si="77"/>
        <v/>
      </c>
      <c r="E1004" s="3" t="str">
        <f t="shared" si="78"/>
        <v/>
      </c>
      <c r="H1004" s="1">
        <v>41576</v>
      </c>
      <c r="I1004" s="2">
        <v>1771.95</v>
      </c>
      <c r="J1004" s="1">
        <v>42012</v>
      </c>
      <c r="K1004">
        <v>285.64</v>
      </c>
      <c r="S1004" s="1">
        <v>42026</v>
      </c>
      <c r="T1004" s="5">
        <v>2063.15</v>
      </c>
      <c r="U1004" s="5">
        <v>226.32</v>
      </c>
      <c r="V1004" s="5" t="s">
        <v>6</v>
      </c>
      <c r="W1004" s="5" t="s">
        <v>6</v>
      </c>
    </row>
    <row r="1005" spans="1:23" x14ac:dyDescent="0.25">
      <c r="A1005" s="1">
        <f t="shared" si="79"/>
        <v>42025</v>
      </c>
      <c r="B1005" s="3">
        <f t="shared" si="75"/>
        <v>2032.12</v>
      </c>
      <c r="C1005" s="3">
        <f t="shared" si="76"/>
        <v>225.51</v>
      </c>
      <c r="D1005" s="3" t="str">
        <f t="shared" si="77"/>
        <v/>
      </c>
      <c r="E1005" s="3" t="str">
        <f t="shared" si="78"/>
        <v/>
      </c>
      <c r="H1005" s="1">
        <v>41575</v>
      </c>
      <c r="I1005" s="2">
        <v>1762.11</v>
      </c>
      <c r="J1005" s="1">
        <v>42011</v>
      </c>
      <c r="K1005">
        <v>297</v>
      </c>
      <c r="S1005" s="1">
        <v>42025</v>
      </c>
      <c r="T1005" s="5">
        <v>2032.12</v>
      </c>
      <c r="U1005" s="5">
        <v>225.51</v>
      </c>
      <c r="V1005" s="5" t="s">
        <v>6</v>
      </c>
      <c r="W1005" s="5" t="s">
        <v>6</v>
      </c>
    </row>
    <row r="1006" spans="1:23" x14ac:dyDescent="0.25">
      <c r="A1006" s="1">
        <f t="shared" si="79"/>
        <v>42024</v>
      </c>
      <c r="B1006" s="3">
        <f t="shared" si="75"/>
        <v>2022.55</v>
      </c>
      <c r="C1006" s="3">
        <f t="shared" si="76"/>
        <v>218</v>
      </c>
      <c r="D1006" s="3" t="str">
        <f t="shared" si="77"/>
        <v/>
      </c>
      <c r="E1006" s="3" t="str">
        <f t="shared" si="78"/>
        <v/>
      </c>
      <c r="H1006" s="1">
        <v>41572</v>
      </c>
      <c r="I1006" s="2">
        <v>1759.77</v>
      </c>
      <c r="J1006" s="1">
        <v>42010</v>
      </c>
      <c r="K1006">
        <v>285.39</v>
      </c>
      <c r="S1006" s="1">
        <v>42024</v>
      </c>
      <c r="T1006" s="5">
        <v>2022.55</v>
      </c>
      <c r="U1006" s="5">
        <v>218</v>
      </c>
      <c r="V1006" s="5" t="s">
        <v>6</v>
      </c>
      <c r="W1006" s="5" t="s">
        <v>6</v>
      </c>
    </row>
    <row r="1007" spans="1:23" x14ac:dyDescent="0.25">
      <c r="A1007" s="1">
        <f t="shared" si="79"/>
        <v>42023</v>
      </c>
      <c r="B1007" s="3" t="str">
        <f t="shared" si="75"/>
        <v/>
      </c>
      <c r="C1007" s="3">
        <f t="shared" si="76"/>
        <v>213.21</v>
      </c>
      <c r="D1007" s="3" t="str">
        <f t="shared" si="77"/>
        <v/>
      </c>
      <c r="E1007" s="3" t="str">
        <f t="shared" si="78"/>
        <v/>
      </c>
      <c r="H1007" s="1">
        <v>41571</v>
      </c>
      <c r="I1007" s="2">
        <v>1752.07</v>
      </c>
      <c r="J1007" s="1">
        <v>42009</v>
      </c>
      <c r="K1007">
        <v>273.2</v>
      </c>
      <c r="S1007" s="1">
        <v>42023</v>
      </c>
      <c r="T1007" s="5" t="s">
        <v>6</v>
      </c>
      <c r="U1007" s="5">
        <v>213.21</v>
      </c>
      <c r="V1007" s="5" t="s">
        <v>6</v>
      </c>
      <c r="W1007" s="5" t="s">
        <v>6</v>
      </c>
    </row>
    <row r="1008" spans="1:23" x14ac:dyDescent="0.25">
      <c r="A1008" s="1">
        <f t="shared" si="79"/>
        <v>42022</v>
      </c>
      <c r="B1008" s="3" t="str">
        <f t="shared" si="75"/>
        <v/>
      </c>
      <c r="C1008" s="3">
        <f t="shared" si="76"/>
        <v>209.85</v>
      </c>
      <c r="D1008" s="3" t="str">
        <f t="shared" si="77"/>
        <v/>
      </c>
      <c r="E1008" s="3" t="str">
        <f t="shared" si="78"/>
        <v/>
      </c>
      <c r="H1008" s="1">
        <v>41570</v>
      </c>
      <c r="I1008" s="2">
        <v>1746.38</v>
      </c>
      <c r="J1008" s="1">
        <v>42008</v>
      </c>
      <c r="K1008">
        <v>258.77999999999997</v>
      </c>
      <c r="S1008" s="1">
        <v>42022</v>
      </c>
      <c r="T1008" s="5" t="s">
        <v>6</v>
      </c>
      <c r="U1008" s="5">
        <v>209.85</v>
      </c>
      <c r="V1008" s="5" t="s">
        <v>6</v>
      </c>
      <c r="W1008" s="5" t="s">
        <v>6</v>
      </c>
    </row>
    <row r="1009" spans="1:23" x14ac:dyDescent="0.25">
      <c r="A1009" s="1">
        <f t="shared" si="79"/>
        <v>42021</v>
      </c>
      <c r="B1009" s="3" t="str">
        <f t="shared" si="75"/>
        <v/>
      </c>
      <c r="C1009" s="3">
        <f t="shared" si="76"/>
        <v>201.23</v>
      </c>
      <c r="D1009" s="3" t="str">
        <f t="shared" si="77"/>
        <v/>
      </c>
      <c r="E1009" s="3" t="str">
        <f t="shared" si="78"/>
        <v/>
      </c>
      <c r="H1009" s="1">
        <v>41569</v>
      </c>
      <c r="I1009" s="2">
        <v>1754.67</v>
      </c>
      <c r="J1009" s="1">
        <v>42007</v>
      </c>
      <c r="K1009">
        <v>281.99</v>
      </c>
      <c r="S1009" s="1">
        <v>42021</v>
      </c>
      <c r="T1009" s="5" t="s">
        <v>6</v>
      </c>
      <c r="U1009" s="5">
        <v>201.23</v>
      </c>
      <c r="V1009" s="5" t="s">
        <v>6</v>
      </c>
      <c r="W1009" s="5" t="s">
        <v>6</v>
      </c>
    </row>
    <row r="1010" spans="1:23" x14ac:dyDescent="0.25">
      <c r="A1010" s="1">
        <f t="shared" si="79"/>
        <v>42020</v>
      </c>
      <c r="B1010" s="3">
        <f t="shared" si="75"/>
        <v>2019.42</v>
      </c>
      <c r="C1010" s="3">
        <f t="shared" si="76"/>
        <v>206.68</v>
      </c>
      <c r="D1010" s="3" t="str">
        <f t="shared" si="77"/>
        <v/>
      </c>
      <c r="E1010" s="3" t="str">
        <f t="shared" si="78"/>
        <v/>
      </c>
      <c r="H1010" s="1">
        <v>41568</v>
      </c>
      <c r="I1010" s="2">
        <v>1744.66</v>
      </c>
      <c r="J1010" s="1">
        <v>42006</v>
      </c>
      <c r="K1010">
        <v>315.11</v>
      </c>
      <c r="S1010" s="1">
        <v>42020</v>
      </c>
      <c r="T1010" s="5">
        <v>2019.42</v>
      </c>
      <c r="U1010" s="5">
        <v>206.68</v>
      </c>
      <c r="V1010" s="5" t="s">
        <v>6</v>
      </c>
      <c r="W1010" s="5" t="s">
        <v>6</v>
      </c>
    </row>
    <row r="1011" spans="1:23" x14ac:dyDescent="0.25">
      <c r="A1011" s="1">
        <f t="shared" si="79"/>
        <v>42019</v>
      </c>
      <c r="B1011" s="3">
        <f t="shared" si="75"/>
        <v>1992.67</v>
      </c>
      <c r="C1011" s="3">
        <f t="shared" si="76"/>
        <v>217.72</v>
      </c>
      <c r="D1011" s="3" t="str">
        <f t="shared" si="77"/>
        <v/>
      </c>
      <c r="E1011" s="3" t="str">
        <f t="shared" si="78"/>
        <v/>
      </c>
      <c r="H1011" s="1">
        <v>41565</v>
      </c>
      <c r="I1011" s="2">
        <v>1744.5</v>
      </c>
      <c r="J1011" s="1">
        <v>42005</v>
      </c>
      <c r="K1011">
        <v>313.85000000000002</v>
      </c>
      <c r="S1011" s="1">
        <v>42019</v>
      </c>
      <c r="T1011" s="5">
        <v>1992.67</v>
      </c>
      <c r="U1011" s="5">
        <v>217.72</v>
      </c>
      <c r="V1011" s="5" t="s">
        <v>6</v>
      </c>
      <c r="W1011" s="5" t="s">
        <v>6</v>
      </c>
    </row>
    <row r="1012" spans="1:23" x14ac:dyDescent="0.25">
      <c r="A1012" s="1">
        <f t="shared" si="79"/>
        <v>42018</v>
      </c>
      <c r="B1012" s="3">
        <f t="shared" si="75"/>
        <v>2011.27</v>
      </c>
      <c r="C1012" s="3">
        <f t="shared" si="76"/>
        <v>183.16</v>
      </c>
      <c r="D1012" s="3" t="str">
        <f t="shared" si="77"/>
        <v/>
      </c>
      <c r="E1012" s="3" t="str">
        <f t="shared" si="78"/>
        <v/>
      </c>
      <c r="H1012" s="1">
        <v>41564</v>
      </c>
      <c r="I1012" s="2">
        <v>1733.15</v>
      </c>
      <c r="J1012" s="1">
        <v>42004</v>
      </c>
      <c r="K1012">
        <v>317</v>
      </c>
      <c r="S1012" s="1">
        <v>42018</v>
      </c>
      <c r="T1012" s="5">
        <v>2011.27</v>
      </c>
      <c r="U1012" s="5">
        <v>183.16</v>
      </c>
      <c r="V1012" s="5" t="s">
        <v>6</v>
      </c>
      <c r="W1012" s="5" t="s">
        <v>6</v>
      </c>
    </row>
    <row r="1013" spans="1:23" x14ac:dyDescent="0.25">
      <c r="A1013" s="1">
        <f t="shared" si="79"/>
        <v>42017</v>
      </c>
      <c r="B1013" s="3">
        <f t="shared" si="75"/>
        <v>2023.03</v>
      </c>
      <c r="C1013" s="3">
        <f t="shared" si="76"/>
        <v>229.84</v>
      </c>
      <c r="D1013" s="3" t="str">
        <f t="shared" si="77"/>
        <v/>
      </c>
      <c r="E1013" s="3" t="str">
        <f t="shared" si="78"/>
        <v/>
      </c>
      <c r="H1013" s="1">
        <v>41563</v>
      </c>
      <c r="I1013" s="2">
        <v>1721.54</v>
      </c>
      <c r="J1013" s="1">
        <v>42003</v>
      </c>
      <c r="K1013">
        <v>308.79000000000002</v>
      </c>
      <c r="S1013" s="1">
        <v>42017</v>
      </c>
      <c r="T1013" s="5">
        <v>2023.03</v>
      </c>
      <c r="U1013" s="5">
        <v>229.84</v>
      </c>
      <c r="V1013" s="5" t="s">
        <v>6</v>
      </c>
      <c r="W1013" s="5" t="s">
        <v>6</v>
      </c>
    </row>
    <row r="1014" spans="1:23" x14ac:dyDescent="0.25">
      <c r="A1014" s="1">
        <f t="shared" si="79"/>
        <v>42016</v>
      </c>
      <c r="B1014" s="3">
        <f t="shared" si="75"/>
        <v>2028.26</v>
      </c>
      <c r="C1014" s="3">
        <f t="shared" si="76"/>
        <v>267.62</v>
      </c>
      <c r="D1014" s="3" t="str">
        <f t="shared" si="77"/>
        <v/>
      </c>
      <c r="E1014" s="3" t="str">
        <f t="shared" si="78"/>
        <v/>
      </c>
      <c r="H1014" s="1">
        <v>41562</v>
      </c>
      <c r="I1014" s="2">
        <v>1698.06</v>
      </c>
      <c r="J1014" s="1">
        <v>42002</v>
      </c>
      <c r="K1014">
        <v>311.92</v>
      </c>
      <c r="S1014" s="1">
        <v>42016</v>
      </c>
      <c r="T1014" s="5">
        <v>2028.26</v>
      </c>
      <c r="U1014" s="5">
        <v>267.62</v>
      </c>
      <c r="V1014" s="5" t="s">
        <v>6</v>
      </c>
      <c r="W1014" s="5" t="s">
        <v>6</v>
      </c>
    </row>
    <row r="1015" spans="1:23" x14ac:dyDescent="0.25">
      <c r="A1015" s="1">
        <f t="shared" si="79"/>
        <v>42015</v>
      </c>
      <c r="B1015" s="3" t="str">
        <f t="shared" si="75"/>
        <v/>
      </c>
      <c r="C1015" s="3">
        <f t="shared" si="76"/>
        <v>266.19</v>
      </c>
      <c r="D1015" s="3" t="str">
        <f t="shared" si="77"/>
        <v/>
      </c>
      <c r="E1015" s="3" t="str">
        <f t="shared" si="78"/>
        <v/>
      </c>
      <c r="H1015" s="1">
        <v>41561</v>
      </c>
      <c r="I1015" s="2">
        <v>1710.14</v>
      </c>
      <c r="J1015" s="1">
        <v>42001</v>
      </c>
      <c r="K1015">
        <v>317.52999999999997</v>
      </c>
      <c r="S1015" s="1">
        <v>42015</v>
      </c>
      <c r="T1015" s="5" t="s">
        <v>6</v>
      </c>
      <c r="U1015" s="5">
        <v>266.19</v>
      </c>
      <c r="V1015" s="5" t="s">
        <v>6</v>
      </c>
      <c r="W1015" s="5" t="s">
        <v>6</v>
      </c>
    </row>
    <row r="1016" spans="1:23" x14ac:dyDescent="0.25">
      <c r="A1016" s="1">
        <f t="shared" si="79"/>
        <v>42014</v>
      </c>
      <c r="B1016" s="3" t="str">
        <f t="shared" si="75"/>
        <v/>
      </c>
      <c r="C1016" s="3">
        <f t="shared" si="76"/>
        <v>275.04000000000002</v>
      </c>
      <c r="D1016" s="3" t="str">
        <f t="shared" si="77"/>
        <v/>
      </c>
      <c r="E1016" s="3" t="str">
        <f t="shared" si="78"/>
        <v/>
      </c>
      <c r="H1016" s="1">
        <v>41558</v>
      </c>
      <c r="I1016" s="2">
        <v>1703.2</v>
      </c>
      <c r="J1016" s="1">
        <v>42000</v>
      </c>
      <c r="K1016">
        <v>315.91000000000003</v>
      </c>
      <c r="S1016" s="1">
        <v>42014</v>
      </c>
      <c r="T1016" s="5" t="s">
        <v>6</v>
      </c>
      <c r="U1016" s="5">
        <v>275.04000000000002</v>
      </c>
      <c r="V1016" s="5" t="s">
        <v>6</v>
      </c>
      <c r="W1016" s="5" t="s">
        <v>6</v>
      </c>
    </row>
    <row r="1017" spans="1:23" x14ac:dyDescent="0.25">
      <c r="A1017" s="1">
        <f t="shared" si="79"/>
        <v>42013</v>
      </c>
      <c r="B1017" s="3">
        <f t="shared" si="75"/>
        <v>2044.81</v>
      </c>
      <c r="C1017" s="3">
        <f t="shared" si="76"/>
        <v>292.83</v>
      </c>
      <c r="D1017" s="3" t="str">
        <f t="shared" si="77"/>
        <v/>
      </c>
      <c r="E1017" s="3" t="str">
        <f t="shared" si="78"/>
        <v/>
      </c>
      <c r="H1017" s="1">
        <v>41557</v>
      </c>
      <c r="I1017" s="2">
        <v>1692.56</v>
      </c>
      <c r="J1017" s="1">
        <v>41999</v>
      </c>
      <c r="K1017">
        <v>328.49</v>
      </c>
      <c r="S1017" s="1">
        <v>42013</v>
      </c>
      <c r="T1017" s="5">
        <v>2044.81</v>
      </c>
      <c r="U1017" s="5">
        <v>292.83</v>
      </c>
      <c r="V1017" s="5" t="s">
        <v>6</v>
      </c>
      <c r="W1017" s="5" t="s">
        <v>6</v>
      </c>
    </row>
    <row r="1018" spans="1:23" x14ac:dyDescent="0.25">
      <c r="A1018" s="1">
        <f t="shared" si="79"/>
        <v>42012</v>
      </c>
      <c r="B1018" s="3">
        <f t="shared" si="75"/>
        <v>2062.14</v>
      </c>
      <c r="C1018" s="3">
        <f t="shared" si="76"/>
        <v>285.64</v>
      </c>
      <c r="D1018" s="3" t="str">
        <f t="shared" si="77"/>
        <v/>
      </c>
      <c r="E1018" s="3" t="str">
        <f t="shared" si="78"/>
        <v/>
      </c>
      <c r="H1018" s="1">
        <v>41556</v>
      </c>
      <c r="I1018" s="2">
        <v>1656.4</v>
      </c>
      <c r="J1018" s="1">
        <v>41998</v>
      </c>
      <c r="K1018">
        <v>319</v>
      </c>
      <c r="S1018" s="1">
        <v>42012</v>
      </c>
      <c r="T1018" s="5">
        <v>2062.14</v>
      </c>
      <c r="U1018" s="5">
        <v>285.64</v>
      </c>
      <c r="V1018" s="5" t="s">
        <v>6</v>
      </c>
      <c r="W1018" s="5" t="s">
        <v>6</v>
      </c>
    </row>
    <row r="1019" spans="1:23" x14ac:dyDescent="0.25">
      <c r="A1019" s="1">
        <f t="shared" si="79"/>
        <v>42011</v>
      </c>
      <c r="B1019" s="3">
        <f t="shared" si="75"/>
        <v>2025.9</v>
      </c>
      <c r="C1019" s="3">
        <f t="shared" si="76"/>
        <v>297</v>
      </c>
      <c r="D1019" s="3" t="str">
        <f t="shared" si="77"/>
        <v/>
      </c>
      <c r="E1019" s="3" t="str">
        <f t="shared" si="78"/>
        <v/>
      </c>
      <c r="H1019" s="1">
        <v>41555</v>
      </c>
      <c r="I1019" s="2">
        <v>1655.45</v>
      </c>
      <c r="J1019" s="1">
        <v>41997</v>
      </c>
      <c r="K1019">
        <v>322.79000000000002</v>
      </c>
      <c r="S1019" s="1">
        <v>42011</v>
      </c>
      <c r="T1019" s="5">
        <v>2025.9</v>
      </c>
      <c r="U1019" s="5">
        <v>297</v>
      </c>
      <c r="V1019" s="5" t="s">
        <v>6</v>
      </c>
      <c r="W1019" s="5" t="s">
        <v>6</v>
      </c>
    </row>
    <row r="1020" spans="1:23" x14ac:dyDescent="0.25">
      <c r="A1020" s="1">
        <f t="shared" si="79"/>
        <v>42010</v>
      </c>
      <c r="B1020" s="3">
        <f t="shared" si="75"/>
        <v>2002.61</v>
      </c>
      <c r="C1020" s="3">
        <f t="shared" si="76"/>
        <v>285.39</v>
      </c>
      <c r="D1020" s="3" t="str">
        <f t="shared" si="77"/>
        <v/>
      </c>
      <c r="E1020" s="3" t="str">
        <f t="shared" si="78"/>
        <v/>
      </c>
      <c r="H1020" s="1">
        <v>41554</v>
      </c>
      <c r="I1020" s="2">
        <v>1676.12</v>
      </c>
      <c r="J1020" s="1">
        <v>41996</v>
      </c>
      <c r="K1020">
        <v>332.91</v>
      </c>
      <c r="S1020" s="1">
        <v>42010</v>
      </c>
      <c r="T1020" s="5">
        <v>2002.61</v>
      </c>
      <c r="U1020" s="5">
        <v>285.39</v>
      </c>
      <c r="V1020" s="5" t="s">
        <v>6</v>
      </c>
      <c r="W1020" s="5" t="s">
        <v>6</v>
      </c>
    </row>
    <row r="1021" spans="1:23" x14ac:dyDescent="0.25">
      <c r="A1021" s="1">
        <f t="shared" si="79"/>
        <v>42009</v>
      </c>
      <c r="B1021" s="3">
        <f t="shared" si="75"/>
        <v>2020.58</v>
      </c>
      <c r="C1021" s="3">
        <f t="shared" si="76"/>
        <v>273.2</v>
      </c>
      <c r="D1021" s="3" t="str">
        <f t="shared" si="77"/>
        <v/>
      </c>
      <c r="E1021" s="3" t="str">
        <f t="shared" si="78"/>
        <v/>
      </c>
      <c r="H1021" s="1">
        <v>41551</v>
      </c>
      <c r="I1021" s="2">
        <v>1690.5</v>
      </c>
      <c r="J1021" s="1">
        <v>41995</v>
      </c>
      <c r="K1021">
        <v>329.02</v>
      </c>
      <c r="S1021" s="1">
        <v>42009</v>
      </c>
      <c r="T1021" s="5">
        <v>2020.58</v>
      </c>
      <c r="U1021" s="5">
        <v>273.2</v>
      </c>
      <c r="V1021" s="5" t="s">
        <v>6</v>
      </c>
      <c r="W1021" s="5" t="s">
        <v>6</v>
      </c>
    </row>
    <row r="1022" spans="1:23" x14ac:dyDescent="0.25">
      <c r="A1022" s="1">
        <f t="shared" si="79"/>
        <v>42008</v>
      </c>
      <c r="B1022" s="3" t="str">
        <f t="shared" si="75"/>
        <v/>
      </c>
      <c r="C1022" s="3">
        <f t="shared" si="76"/>
        <v>258.77999999999997</v>
      </c>
      <c r="D1022" s="3" t="str">
        <f t="shared" si="77"/>
        <v/>
      </c>
      <c r="E1022" s="3" t="str">
        <f t="shared" si="78"/>
        <v/>
      </c>
      <c r="H1022" s="1">
        <v>41550</v>
      </c>
      <c r="I1022" s="2">
        <v>1678.66</v>
      </c>
      <c r="J1022" s="1">
        <v>41994</v>
      </c>
      <c r="K1022">
        <v>317.20999999999998</v>
      </c>
      <c r="S1022" s="1">
        <v>42008</v>
      </c>
      <c r="T1022" s="5" t="s">
        <v>6</v>
      </c>
      <c r="U1022" s="5">
        <v>258.77999999999997</v>
      </c>
      <c r="V1022" s="5" t="s">
        <v>6</v>
      </c>
      <c r="W1022" s="5" t="s">
        <v>6</v>
      </c>
    </row>
    <row r="1023" spans="1:23" x14ac:dyDescent="0.25">
      <c r="A1023" s="1">
        <f t="shared" si="79"/>
        <v>42007</v>
      </c>
      <c r="B1023" s="3" t="str">
        <f t="shared" si="75"/>
        <v/>
      </c>
      <c r="C1023" s="3">
        <f t="shared" si="76"/>
        <v>281.99</v>
      </c>
      <c r="D1023" s="3" t="str">
        <f t="shared" si="77"/>
        <v/>
      </c>
      <c r="E1023" s="3" t="str">
        <f t="shared" si="78"/>
        <v/>
      </c>
      <c r="H1023" s="1">
        <v>41549</v>
      </c>
      <c r="I1023" s="2">
        <v>1693.87</v>
      </c>
      <c r="J1023" s="1">
        <v>41993</v>
      </c>
      <c r="K1023">
        <v>329.07</v>
      </c>
      <c r="S1023" s="1">
        <v>42007</v>
      </c>
      <c r="T1023" s="5" t="s">
        <v>6</v>
      </c>
      <c r="U1023" s="5">
        <v>281.99</v>
      </c>
      <c r="V1023" s="5" t="s">
        <v>6</v>
      </c>
      <c r="W1023" s="5" t="s">
        <v>6</v>
      </c>
    </row>
    <row r="1024" spans="1:23" x14ac:dyDescent="0.25">
      <c r="A1024" s="1">
        <f t="shared" si="79"/>
        <v>42006</v>
      </c>
      <c r="B1024" s="3">
        <f t="shared" si="75"/>
        <v>2058.1999999999998</v>
      </c>
      <c r="C1024" s="3">
        <f t="shared" si="76"/>
        <v>315.11</v>
      </c>
      <c r="D1024" s="3" t="str">
        <f t="shared" si="77"/>
        <v/>
      </c>
      <c r="E1024" s="3" t="str">
        <f t="shared" si="78"/>
        <v/>
      </c>
      <c r="H1024" s="1">
        <v>41548</v>
      </c>
      <c r="I1024" s="2">
        <v>1695</v>
      </c>
      <c r="J1024" s="1">
        <v>41992</v>
      </c>
      <c r="K1024">
        <v>315.74</v>
      </c>
      <c r="S1024" s="1">
        <v>42006</v>
      </c>
      <c r="T1024" s="5">
        <v>2058.1999999999998</v>
      </c>
      <c r="U1024" s="5">
        <v>315.11</v>
      </c>
      <c r="V1024" s="5" t="s">
        <v>6</v>
      </c>
      <c r="W1024" s="5" t="s">
        <v>6</v>
      </c>
    </row>
    <row r="1025" spans="1:23" x14ac:dyDescent="0.25">
      <c r="A1025" s="1">
        <f t="shared" si="79"/>
        <v>42005</v>
      </c>
      <c r="B1025" s="3" t="str">
        <f t="shared" si="75"/>
        <v/>
      </c>
      <c r="C1025" s="3">
        <f t="shared" si="76"/>
        <v>313.85000000000002</v>
      </c>
      <c r="D1025" s="3" t="str">
        <f t="shared" si="77"/>
        <v/>
      </c>
      <c r="E1025" s="3" t="str">
        <f t="shared" si="78"/>
        <v/>
      </c>
      <c r="H1025" s="1">
        <v>41547</v>
      </c>
      <c r="I1025" s="2">
        <v>1681.55</v>
      </c>
      <c r="J1025" s="1">
        <v>41991</v>
      </c>
      <c r="K1025">
        <v>308.26</v>
      </c>
      <c r="S1025" s="1">
        <v>42005</v>
      </c>
      <c r="T1025" s="5" t="s">
        <v>6</v>
      </c>
      <c r="U1025" s="5">
        <v>313.85000000000002</v>
      </c>
      <c r="V1025" s="5" t="s">
        <v>6</v>
      </c>
      <c r="W1025" s="5" t="s">
        <v>6</v>
      </c>
    </row>
    <row r="1026" spans="1:23" x14ac:dyDescent="0.25">
      <c r="A1026" s="1">
        <f t="shared" si="79"/>
        <v>42004</v>
      </c>
      <c r="B1026" s="3">
        <f t="shared" si="75"/>
        <v>2058.9</v>
      </c>
      <c r="C1026" s="3">
        <f t="shared" si="76"/>
        <v>317</v>
      </c>
      <c r="D1026" s="3" t="str">
        <f t="shared" si="77"/>
        <v/>
      </c>
      <c r="E1026" s="3" t="str">
        <f t="shared" si="78"/>
        <v/>
      </c>
      <c r="H1026" s="1">
        <v>41544</v>
      </c>
      <c r="I1026" s="2">
        <v>1691.75</v>
      </c>
      <c r="J1026" s="1">
        <v>41990</v>
      </c>
      <c r="K1026">
        <v>318.19</v>
      </c>
      <c r="S1026" s="1">
        <v>42004</v>
      </c>
      <c r="T1026" s="5">
        <v>2058.9</v>
      </c>
      <c r="U1026" s="5">
        <v>317</v>
      </c>
      <c r="V1026" s="5" t="s">
        <v>6</v>
      </c>
      <c r="W1026" s="5" t="s">
        <v>6</v>
      </c>
    </row>
    <row r="1027" spans="1:23" x14ac:dyDescent="0.25">
      <c r="A1027" s="1">
        <f t="shared" si="79"/>
        <v>42003</v>
      </c>
      <c r="B1027" s="3">
        <f t="shared" ref="B1027:B1090" si="80">IFERROR(VLOOKUP($A1027,$H$2:$I$1965,2,FALSE),"")</f>
        <v>2080.35</v>
      </c>
      <c r="C1027" s="3">
        <f t="shared" ref="C1027:C1090" si="81">IFERROR(VLOOKUP($A1027,$J$1:$K$1965,2,FALSE),"")</f>
        <v>308.79000000000002</v>
      </c>
      <c r="D1027" s="3" t="str">
        <f t="shared" ref="D1027:D1090" si="82">IFERROR(VLOOKUP($A1027,$L$1:$M$1965,2,FALSE),"")</f>
        <v/>
      </c>
      <c r="E1027" s="3" t="str">
        <f t="shared" ref="E1027:E1090" si="83">IFERROR(VLOOKUP($A1027,$N$1:$O$1965,2,FALSE),"")</f>
        <v/>
      </c>
      <c r="H1027" s="1">
        <v>41543</v>
      </c>
      <c r="I1027" s="2">
        <v>1698.67</v>
      </c>
      <c r="J1027" s="1">
        <v>41989</v>
      </c>
      <c r="K1027">
        <v>330.61</v>
      </c>
      <c r="S1027" s="1">
        <v>42003</v>
      </c>
      <c r="T1027" s="5">
        <v>2080.35</v>
      </c>
      <c r="U1027" s="5">
        <v>308.79000000000002</v>
      </c>
      <c r="V1027" s="5" t="s">
        <v>6</v>
      </c>
      <c r="W1027" s="5" t="s">
        <v>6</v>
      </c>
    </row>
    <row r="1028" spans="1:23" x14ac:dyDescent="0.25">
      <c r="A1028" s="1">
        <f t="shared" ref="A1028:A1091" si="84">A1027-1</f>
        <v>42002</v>
      </c>
      <c r="B1028" s="3">
        <f t="shared" si="80"/>
        <v>2090.5700000000002</v>
      </c>
      <c r="C1028" s="3">
        <f t="shared" si="81"/>
        <v>311.92</v>
      </c>
      <c r="D1028" s="3" t="str">
        <f t="shared" si="82"/>
        <v/>
      </c>
      <c r="E1028" s="3" t="str">
        <f t="shared" si="83"/>
        <v/>
      </c>
      <c r="H1028" s="1">
        <v>41542</v>
      </c>
      <c r="I1028" s="2">
        <v>1692.77</v>
      </c>
      <c r="J1028" s="1">
        <v>41988</v>
      </c>
      <c r="K1028">
        <v>347.19</v>
      </c>
      <c r="S1028" s="1">
        <v>42002</v>
      </c>
      <c r="T1028" s="5">
        <v>2090.5700000000002</v>
      </c>
      <c r="U1028" s="5">
        <v>311.92</v>
      </c>
      <c r="V1028" s="5" t="s">
        <v>6</v>
      </c>
      <c r="W1028" s="5" t="s">
        <v>6</v>
      </c>
    </row>
    <row r="1029" spans="1:23" x14ac:dyDescent="0.25">
      <c r="A1029" s="1">
        <f t="shared" si="84"/>
        <v>42001</v>
      </c>
      <c r="B1029" s="3" t="str">
        <f t="shared" si="80"/>
        <v/>
      </c>
      <c r="C1029" s="3">
        <f t="shared" si="81"/>
        <v>317.52999999999997</v>
      </c>
      <c r="D1029" s="3" t="str">
        <f t="shared" si="82"/>
        <v/>
      </c>
      <c r="E1029" s="3" t="str">
        <f t="shared" si="83"/>
        <v/>
      </c>
      <c r="H1029" s="1">
        <v>41541</v>
      </c>
      <c r="I1029" s="2">
        <v>1697.42</v>
      </c>
      <c r="J1029" s="1">
        <v>41987</v>
      </c>
      <c r="K1029">
        <v>352.67</v>
      </c>
      <c r="S1029" s="1">
        <v>42001</v>
      </c>
      <c r="T1029" s="5" t="s">
        <v>6</v>
      </c>
      <c r="U1029" s="5">
        <v>317.52999999999997</v>
      </c>
      <c r="V1029" s="5" t="s">
        <v>6</v>
      </c>
      <c r="W1029" s="5" t="s">
        <v>6</v>
      </c>
    </row>
    <row r="1030" spans="1:23" x14ac:dyDescent="0.25">
      <c r="A1030" s="1">
        <f t="shared" si="84"/>
        <v>42000</v>
      </c>
      <c r="B1030" s="3" t="str">
        <f t="shared" si="80"/>
        <v/>
      </c>
      <c r="C1030" s="3">
        <f t="shared" si="81"/>
        <v>315.91000000000003</v>
      </c>
      <c r="D1030" s="3" t="str">
        <f t="shared" si="82"/>
        <v/>
      </c>
      <c r="E1030" s="3" t="str">
        <f t="shared" si="83"/>
        <v/>
      </c>
      <c r="H1030" s="1">
        <v>41540</v>
      </c>
      <c r="I1030" s="2">
        <v>1701.84</v>
      </c>
      <c r="J1030" s="1">
        <v>41986</v>
      </c>
      <c r="K1030">
        <v>350.88</v>
      </c>
      <c r="S1030" s="1">
        <v>42000</v>
      </c>
      <c r="T1030" s="5" t="s">
        <v>6</v>
      </c>
      <c r="U1030" s="5">
        <v>315.91000000000003</v>
      </c>
      <c r="V1030" s="5" t="s">
        <v>6</v>
      </c>
      <c r="W1030" s="5" t="s">
        <v>6</v>
      </c>
    </row>
    <row r="1031" spans="1:23" x14ac:dyDescent="0.25">
      <c r="A1031" s="1">
        <f t="shared" si="84"/>
        <v>41999</v>
      </c>
      <c r="B1031" s="3">
        <f t="shared" si="80"/>
        <v>2088.77</v>
      </c>
      <c r="C1031" s="3">
        <f t="shared" si="81"/>
        <v>328.49</v>
      </c>
      <c r="D1031" s="3" t="str">
        <f t="shared" si="82"/>
        <v/>
      </c>
      <c r="E1031" s="3" t="str">
        <f t="shared" si="83"/>
        <v/>
      </c>
      <c r="H1031" s="1">
        <v>41537</v>
      </c>
      <c r="I1031" s="2">
        <v>1709.91</v>
      </c>
      <c r="J1031" s="1">
        <v>41985</v>
      </c>
      <c r="K1031">
        <v>352.84</v>
      </c>
      <c r="S1031" s="1">
        <v>41999</v>
      </c>
      <c r="T1031" s="5">
        <v>2088.77</v>
      </c>
      <c r="U1031" s="5">
        <v>328.49</v>
      </c>
      <c r="V1031" s="5" t="s">
        <v>6</v>
      </c>
      <c r="W1031" s="5" t="s">
        <v>6</v>
      </c>
    </row>
    <row r="1032" spans="1:23" x14ac:dyDescent="0.25">
      <c r="A1032" s="1">
        <f t="shared" si="84"/>
        <v>41998</v>
      </c>
      <c r="B1032" s="3" t="str">
        <f t="shared" si="80"/>
        <v/>
      </c>
      <c r="C1032" s="3">
        <f t="shared" si="81"/>
        <v>319</v>
      </c>
      <c r="D1032" s="3" t="str">
        <f t="shared" si="82"/>
        <v/>
      </c>
      <c r="E1032" s="3" t="str">
        <f t="shared" si="83"/>
        <v/>
      </c>
      <c r="H1032" s="1">
        <v>41536</v>
      </c>
      <c r="I1032" s="2">
        <v>1722.34</v>
      </c>
      <c r="J1032" s="1">
        <v>41984</v>
      </c>
      <c r="K1032">
        <v>350.04</v>
      </c>
      <c r="S1032" s="1">
        <v>41998</v>
      </c>
      <c r="T1032" s="5" t="s">
        <v>6</v>
      </c>
      <c r="U1032" s="5">
        <v>319</v>
      </c>
      <c r="V1032" s="5" t="s">
        <v>6</v>
      </c>
      <c r="W1032" s="5" t="s">
        <v>6</v>
      </c>
    </row>
    <row r="1033" spans="1:23" x14ac:dyDescent="0.25">
      <c r="A1033" s="1">
        <f t="shared" si="84"/>
        <v>41997</v>
      </c>
      <c r="B1033" s="3">
        <f t="shared" si="80"/>
        <v>2081.88</v>
      </c>
      <c r="C1033" s="3">
        <f t="shared" si="81"/>
        <v>322.79000000000002</v>
      </c>
      <c r="D1033" s="3" t="str">
        <f t="shared" si="82"/>
        <v/>
      </c>
      <c r="E1033" s="3" t="str">
        <f t="shared" si="83"/>
        <v/>
      </c>
      <c r="H1033" s="1">
        <v>41535</v>
      </c>
      <c r="I1033" s="2">
        <v>1725.52</v>
      </c>
      <c r="J1033" s="1">
        <v>41983</v>
      </c>
      <c r="K1033">
        <v>346.92</v>
      </c>
      <c r="S1033" s="1">
        <v>41997</v>
      </c>
      <c r="T1033" s="5">
        <v>2081.88</v>
      </c>
      <c r="U1033" s="5">
        <v>322.79000000000002</v>
      </c>
      <c r="V1033" s="5" t="s">
        <v>6</v>
      </c>
      <c r="W1033" s="5" t="s">
        <v>6</v>
      </c>
    </row>
    <row r="1034" spans="1:23" x14ac:dyDescent="0.25">
      <c r="A1034" s="1">
        <f t="shared" si="84"/>
        <v>41996</v>
      </c>
      <c r="B1034" s="3">
        <f t="shared" si="80"/>
        <v>2082.17</v>
      </c>
      <c r="C1034" s="3">
        <f t="shared" si="81"/>
        <v>332.91</v>
      </c>
      <c r="D1034" s="3" t="str">
        <f t="shared" si="82"/>
        <v/>
      </c>
      <c r="E1034" s="3" t="str">
        <f t="shared" si="83"/>
        <v/>
      </c>
      <c r="H1034" s="1">
        <v>41534</v>
      </c>
      <c r="I1034" s="2">
        <v>1704.76</v>
      </c>
      <c r="J1034" s="1">
        <v>41982</v>
      </c>
      <c r="K1034">
        <v>353.85</v>
      </c>
      <c r="S1034" s="1">
        <v>41996</v>
      </c>
      <c r="T1034" s="5">
        <v>2082.17</v>
      </c>
      <c r="U1034" s="5">
        <v>332.91</v>
      </c>
      <c r="V1034" s="5" t="s">
        <v>6</v>
      </c>
      <c r="W1034" s="5" t="s">
        <v>6</v>
      </c>
    </row>
    <row r="1035" spans="1:23" x14ac:dyDescent="0.25">
      <c r="A1035" s="1">
        <f t="shared" si="84"/>
        <v>41995</v>
      </c>
      <c r="B1035" s="3">
        <f t="shared" si="80"/>
        <v>2078.54</v>
      </c>
      <c r="C1035" s="3">
        <f t="shared" si="81"/>
        <v>329.02</v>
      </c>
      <c r="D1035" s="3" t="str">
        <f t="shared" si="82"/>
        <v/>
      </c>
      <c r="E1035" s="3" t="str">
        <f t="shared" si="83"/>
        <v/>
      </c>
      <c r="H1035" s="1">
        <v>41533</v>
      </c>
      <c r="I1035" s="2">
        <v>1697.6</v>
      </c>
      <c r="J1035" s="1">
        <v>41981</v>
      </c>
      <c r="K1035">
        <v>363.31</v>
      </c>
      <c r="S1035" s="1">
        <v>41995</v>
      </c>
      <c r="T1035" s="5">
        <v>2078.54</v>
      </c>
      <c r="U1035" s="5">
        <v>329.02</v>
      </c>
      <c r="V1035" s="5" t="s">
        <v>6</v>
      </c>
      <c r="W1035" s="5" t="s">
        <v>6</v>
      </c>
    </row>
    <row r="1036" spans="1:23" x14ac:dyDescent="0.25">
      <c r="A1036" s="1">
        <f t="shared" si="84"/>
        <v>41994</v>
      </c>
      <c r="B1036" s="3" t="str">
        <f t="shared" si="80"/>
        <v/>
      </c>
      <c r="C1036" s="3">
        <f t="shared" si="81"/>
        <v>317.20999999999998</v>
      </c>
      <c r="D1036" s="3" t="str">
        <f t="shared" si="82"/>
        <v/>
      </c>
      <c r="E1036" s="3" t="str">
        <f t="shared" si="83"/>
        <v/>
      </c>
      <c r="H1036" s="1">
        <v>41530</v>
      </c>
      <c r="I1036" s="2">
        <v>1687.99</v>
      </c>
      <c r="J1036" s="1">
        <v>41980</v>
      </c>
      <c r="K1036">
        <v>374.43</v>
      </c>
      <c r="S1036" s="1">
        <v>41994</v>
      </c>
      <c r="T1036" s="5" t="s">
        <v>6</v>
      </c>
      <c r="U1036" s="5">
        <v>317.20999999999998</v>
      </c>
      <c r="V1036" s="5" t="s">
        <v>6</v>
      </c>
      <c r="W1036" s="5" t="s">
        <v>6</v>
      </c>
    </row>
    <row r="1037" spans="1:23" x14ac:dyDescent="0.25">
      <c r="A1037" s="1">
        <f t="shared" si="84"/>
        <v>41993</v>
      </c>
      <c r="B1037" s="3" t="str">
        <f t="shared" si="80"/>
        <v/>
      </c>
      <c r="C1037" s="3">
        <f t="shared" si="81"/>
        <v>329.07</v>
      </c>
      <c r="D1037" s="3" t="str">
        <f t="shared" si="82"/>
        <v/>
      </c>
      <c r="E1037" s="3" t="str">
        <f t="shared" si="83"/>
        <v/>
      </c>
      <c r="H1037" s="1">
        <v>41529</v>
      </c>
      <c r="I1037" s="2">
        <v>1683.42</v>
      </c>
      <c r="J1037" s="1">
        <v>41979</v>
      </c>
      <c r="K1037">
        <v>372.77</v>
      </c>
      <c r="S1037" s="1">
        <v>41993</v>
      </c>
      <c r="T1037" s="5" t="s">
        <v>6</v>
      </c>
      <c r="U1037" s="5">
        <v>329.07</v>
      </c>
      <c r="V1037" s="5" t="s">
        <v>6</v>
      </c>
      <c r="W1037" s="5" t="s">
        <v>6</v>
      </c>
    </row>
    <row r="1038" spans="1:23" x14ac:dyDescent="0.25">
      <c r="A1038" s="1">
        <f t="shared" si="84"/>
        <v>41992</v>
      </c>
      <c r="B1038" s="3">
        <f t="shared" si="80"/>
        <v>2070.65</v>
      </c>
      <c r="C1038" s="3">
        <f t="shared" si="81"/>
        <v>315.74</v>
      </c>
      <c r="D1038" s="3" t="str">
        <f t="shared" si="82"/>
        <v/>
      </c>
      <c r="E1038" s="3" t="str">
        <f t="shared" si="83"/>
        <v/>
      </c>
      <c r="H1038" s="1">
        <v>41528</v>
      </c>
      <c r="I1038" s="2">
        <v>1689.13</v>
      </c>
      <c r="J1038" s="1">
        <v>41978</v>
      </c>
      <c r="K1038">
        <v>378.39</v>
      </c>
      <c r="S1038" s="1">
        <v>41992</v>
      </c>
      <c r="T1038" s="5">
        <v>2070.65</v>
      </c>
      <c r="U1038" s="5">
        <v>315.74</v>
      </c>
      <c r="V1038" s="5" t="s">
        <v>6</v>
      </c>
      <c r="W1038" s="5" t="s">
        <v>6</v>
      </c>
    </row>
    <row r="1039" spans="1:23" x14ac:dyDescent="0.25">
      <c r="A1039" s="1">
        <f t="shared" si="84"/>
        <v>41991</v>
      </c>
      <c r="B1039" s="3">
        <f t="shared" si="80"/>
        <v>2061.23</v>
      </c>
      <c r="C1039" s="3">
        <f t="shared" si="81"/>
        <v>308.26</v>
      </c>
      <c r="D1039" s="3" t="str">
        <f t="shared" si="82"/>
        <v/>
      </c>
      <c r="E1039" s="3" t="str">
        <f t="shared" si="83"/>
        <v/>
      </c>
      <c r="H1039" s="1">
        <v>41527</v>
      </c>
      <c r="I1039" s="2">
        <v>1683.99</v>
      </c>
      <c r="J1039" s="1">
        <v>41977</v>
      </c>
      <c r="K1039">
        <v>370.26</v>
      </c>
      <c r="S1039" s="1">
        <v>41991</v>
      </c>
      <c r="T1039" s="5">
        <v>2061.23</v>
      </c>
      <c r="U1039" s="5">
        <v>308.26</v>
      </c>
      <c r="V1039" s="5" t="s">
        <v>6</v>
      </c>
      <c r="W1039" s="5" t="s">
        <v>6</v>
      </c>
    </row>
    <row r="1040" spans="1:23" x14ac:dyDescent="0.25">
      <c r="A1040" s="1">
        <f t="shared" si="84"/>
        <v>41990</v>
      </c>
      <c r="B1040" s="3">
        <f t="shared" si="80"/>
        <v>2012.89</v>
      </c>
      <c r="C1040" s="3">
        <f t="shared" si="81"/>
        <v>318.19</v>
      </c>
      <c r="D1040" s="3" t="str">
        <f t="shared" si="82"/>
        <v/>
      </c>
      <c r="E1040" s="3" t="str">
        <f t="shared" si="83"/>
        <v/>
      </c>
      <c r="H1040" s="1">
        <v>41526</v>
      </c>
      <c r="I1040" s="2">
        <v>1671.71</v>
      </c>
      <c r="J1040" s="1">
        <v>41976</v>
      </c>
      <c r="K1040">
        <v>375.74</v>
      </c>
      <c r="S1040" s="1">
        <v>41990</v>
      </c>
      <c r="T1040" s="5">
        <v>2012.89</v>
      </c>
      <c r="U1040" s="5">
        <v>318.19</v>
      </c>
      <c r="V1040" s="5" t="s">
        <v>6</v>
      </c>
      <c r="W1040" s="5" t="s">
        <v>6</v>
      </c>
    </row>
    <row r="1041" spans="1:23" x14ac:dyDescent="0.25">
      <c r="A1041" s="1">
        <f t="shared" si="84"/>
        <v>41989</v>
      </c>
      <c r="B1041" s="3">
        <f t="shared" si="80"/>
        <v>1972.74</v>
      </c>
      <c r="C1041" s="3">
        <f t="shared" si="81"/>
        <v>330.61</v>
      </c>
      <c r="D1041" s="3" t="str">
        <f t="shared" si="82"/>
        <v/>
      </c>
      <c r="E1041" s="3" t="str">
        <f t="shared" si="83"/>
        <v/>
      </c>
      <c r="H1041" s="1">
        <v>41523</v>
      </c>
      <c r="I1041" s="2">
        <v>1655.17</v>
      </c>
      <c r="J1041" s="1">
        <v>41975</v>
      </c>
      <c r="K1041">
        <v>382.01</v>
      </c>
      <c r="S1041" s="1">
        <v>41989</v>
      </c>
      <c r="T1041" s="5">
        <v>1972.74</v>
      </c>
      <c r="U1041" s="5">
        <v>330.61</v>
      </c>
      <c r="V1041" s="5" t="s">
        <v>6</v>
      </c>
      <c r="W1041" s="5" t="s">
        <v>6</v>
      </c>
    </row>
    <row r="1042" spans="1:23" x14ac:dyDescent="0.25">
      <c r="A1042" s="1">
        <f t="shared" si="84"/>
        <v>41988</v>
      </c>
      <c r="B1042" s="3">
        <f t="shared" si="80"/>
        <v>1989.63</v>
      </c>
      <c r="C1042" s="3">
        <f t="shared" si="81"/>
        <v>347.19</v>
      </c>
      <c r="D1042" s="3" t="str">
        <f t="shared" si="82"/>
        <v/>
      </c>
      <c r="E1042" s="3" t="str">
        <f t="shared" si="83"/>
        <v/>
      </c>
      <c r="H1042" s="1">
        <v>41522</v>
      </c>
      <c r="I1042" s="2">
        <v>1655.08</v>
      </c>
      <c r="J1042" s="1">
        <v>41974</v>
      </c>
      <c r="K1042">
        <v>377.6</v>
      </c>
      <c r="S1042" s="1">
        <v>41988</v>
      </c>
      <c r="T1042" s="5">
        <v>1989.63</v>
      </c>
      <c r="U1042" s="5">
        <v>347.19</v>
      </c>
      <c r="V1042" s="5" t="s">
        <v>6</v>
      </c>
      <c r="W1042" s="5" t="s">
        <v>6</v>
      </c>
    </row>
    <row r="1043" spans="1:23" x14ac:dyDescent="0.25">
      <c r="A1043" s="1">
        <f t="shared" si="84"/>
        <v>41987</v>
      </c>
      <c r="B1043" s="3" t="str">
        <f t="shared" si="80"/>
        <v/>
      </c>
      <c r="C1043" s="3">
        <f t="shared" si="81"/>
        <v>352.67</v>
      </c>
      <c r="D1043" s="3" t="str">
        <f t="shared" si="82"/>
        <v/>
      </c>
      <c r="E1043" s="3" t="str">
        <f t="shared" si="83"/>
        <v/>
      </c>
      <c r="H1043" s="1">
        <v>41521</v>
      </c>
      <c r="I1043" s="2">
        <v>1653.08</v>
      </c>
      <c r="J1043" s="1">
        <v>41973</v>
      </c>
      <c r="K1043">
        <v>376.72</v>
      </c>
      <c r="S1043" s="1">
        <v>41987</v>
      </c>
      <c r="T1043" s="5" t="s">
        <v>6</v>
      </c>
      <c r="U1043" s="5">
        <v>352.67</v>
      </c>
      <c r="V1043" s="5" t="s">
        <v>6</v>
      </c>
      <c r="W1043" s="5" t="s">
        <v>6</v>
      </c>
    </row>
    <row r="1044" spans="1:23" x14ac:dyDescent="0.25">
      <c r="A1044" s="1">
        <f t="shared" si="84"/>
        <v>41986</v>
      </c>
      <c r="B1044" s="3" t="str">
        <f t="shared" si="80"/>
        <v/>
      </c>
      <c r="C1044" s="3">
        <f t="shared" si="81"/>
        <v>350.88</v>
      </c>
      <c r="D1044" s="3" t="str">
        <f t="shared" si="82"/>
        <v/>
      </c>
      <c r="E1044" s="3" t="str">
        <f t="shared" si="83"/>
        <v/>
      </c>
      <c r="H1044" s="1">
        <v>41520</v>
      </c>
      <c r="I1044" s="2">
        <v>1639.77</v>
      </c>
      <c r="J1044" s="1">
        <v>41972</v>
      </c>
      <c r="K1044">
        <v>374.49</v>
      </c>
      <c r="S1044" s="1">
        <v>41986</v>
      </c>
      <c r="T1044" s="5" t="s">
        <v>6</v>
      </c>
      <c r="U1044" s="5">
        <v>350.88</v>
      </c>
      <c r="V1044" s="5" t="s">
        <v>6</v>
      </c>
      <c r="W1044" s="5" t="s">
        <v>6</v>
      </c>
    </row>
    <row r="1045" spans="1:23" x14ac:dyDescent="0.25">
      <c r="A1045" s="1">
        <f t="shared" si="84"/>
        <v>41985</v>
      </c>
      <c r="B1045" s="3">
        <f t="shared" si="80"/>
        <v>2002.33</v>
      </c>
      <c r="C1045" s="3">
        <f t="shared" si="81"/>
        <v>352.84</v>
      </c>
      <c r="D1045" s="3" t="str">
        <f t="shared" si="82"/>
        <v/>
      </c>
      <c r="E1045" s="3" t="str">
        <f t="shared" si="83"/>
        <v/>
      </c>
      <c r="H1045" s="1">
        <v>41516</v>
      </c>
      <c r="I1045" s="2">
        <v>1632.97</v>
      </c>
      <c r="J1045" s="1">
        <v>41971</v>
      </c>
      <c r="K1045">
        <v>375.57</v>
      </c>
      <c r="S1045" s="1">
        <v>41985</v>
      </c>
      <c r="T1045" s="5">
        <v>2002.33</v>
      </c>
      <c r="U1045" s="5">
        <v>352.84</v>
      </c>
      <c r="V1045" s="5" t="s">
        <v>6</v>
      </c>
      <c r="W1045" s="5" t="s">
        <v>6</v>
      </c>
    </row>
    <row r="1046" spans="1:23" x14ac:dyDescent="0.25">
      <c r="A1046" s="1">
        <f t="shared" si="84"/>
        <v>41984</v>
      </c>
      <c r="B1046" s="3">
        <f t="shared" si="80"/>
        <v>2035.33</v>
      </c>
      <c r="C1046" s="3">
        <f t="shared" si="81"/>
        <v>350.04</v>
      </c>
      <c r="D1046" s="3" t="str">
        <f t="shared" si="82"/>
        <v/>
      </c>
      <c r="E1046" s="3" t="str">
        <f t="shared" si="83"/>
        <v/>
      </c>
      <c r="H1046" s="1">
        <v>41515</v>
      </c>
      <c r="I1046" s="2">
        <v>1638.17</v>
      </c>
      <c r="J1046" s="1">
        <v>41970</v>
      </c>
      <c r="K1046">
        <v>369.57</v>
      </c>
      <c r="S1046" s="1">
        <v>41984</v>
      </c>
      <c r="T1046" s="5">
        <v>2035.33</v>
      </c>
      <c r="U1046" s="5">
        <v>350.04</v>
      </c>
      <c r="V1046" s="5" t="s">
        <v>6</v>
      </c>
      <c r="W1046" s="5" t="s">
        <v>6</v>
      </c>
    </row>
    <row r="1047" spans="1:23" x14ac:dyDescent="0.25">
      <c r="A1047" s="1">
        <f t="shared" si="84"/>
        <v>41983</v>
      </c>
      <c r="B1047" s="3">
        <f t="shared" si="80"/>
        <v>2026.14</v>
      </c>
      <c r="C1047" s="3">
        <f t="shared" si="81"/>
        <v>346.92</v>
      </c>
      <c r="D1047" s="3" t="str">
        <f t="shared" si="82"/>
        <v/>
      </c>
      <c r="E1047" s="3" t="str">
        <f t="shared" si="83"/>
        <v/>
      </c>
      <c r="H1047" s="1">
        <v>41514</v>
      </c>
      <c r="I1047" s="2">
        <v>1634.96</v>
      </c>
      <c r="J1047" s="1">
        <v>41969</v>
      </c>
      <c r="K1047">
        <v>367.87</v>
      </c>
      <c r="S1047" s="1">
        <v>41983</v>
      </c>
      <c r="T1047" s="5">
        <v>2026.14</v>
      </c>
      <c r="U1047" s="5">
        <v>346.92</v>
      </c>
      <c r="V1047" s="5" t="s">
        <v>6</v>
      </c>
      <c r="W1047" s="5" t="s">
        <v>6</v>
      </c>
    </row>
    <row r="1048" spans="1:23" x14ac:dyDescent="0.25">
      <c r="A1048" s="1">
        <f t="shared" si="84"/>
        <v>41982</v>
      </c>
      <c r="B1048" s="3">
        <f t="shared" si="80"/>
        <v>2059.8200000000002</v>
      </c>
      <c r="C1048" s="3">
        <f t="shared" si="81"/>
        <v>353.85</v>
      </c>
      <c r="D1048" s="3" t="str">
        <f t="shared" si="82"/>
        <v/>
      </c>
      <c r="E1048" s="3" t="str">
        <f t="shared" si="83"/>
        <v/>
      </c>
      <c r="H1048" s="1">
        <v>41513</v>
      </c>
      <c r="I1048" s="2">
        <v>1630.48</v>
      </c>
      <c r="J1048" s="1">
        <v>41968</v>
      </c>
      <c r="K1048">
        <v>375.82</v>
      </c>
      <c r="S1048" s="1">
        <v>41982</v>
      </c>
      <c r="T1048" s="5">
        <v>2059.8200000000002</v>
      </c>
      <c r="U1048" s="5">
        <v>353.85</v>
      </c>
      <c r="V1048" s="5" t="s">
        <v>6</v>
      </c>
      <c r="W1048" s="5" t="s">
        <v>6</v>
      </c>
    </row>
    <row r="1049" spans="1:23" x14ac:dyDescent="0.25">
      <c r="A1049" s="1">
        <f t="shared" si="84"/>
        <v>41981</v>
      </c>
      <c r="B1049" s="3">
        <f t="shared" si="80"/>
        <v>2060.31</v>
      </c>
      <c r="C1049" s="3">
        <f t="shared" si="81"/>
        <v>363.31</v>
      </c>
      <c r="D1049" s="3" t="str">
        <f t="shared" si="82"/>
        <v/>
      </c>
      <c r="E1049" s="3" t="str">
        <f t="shared" si="83"/>
        <v/>
      </c>
      <c r="H1049" s="1">
        <v>41512</v>
      </c>
      <c r="I1049" s="2">
        <v>1656.78</v>
      </c>
      <c r="J1049" s="1">
        <v>41967</v>
      </c>
      <c r="K1049">
        <v>373.15</v>
      </c>
      <c r="S1049" s="1">
        <v>41981</v>
      </c>
      <c r="T1049" s="5">
        <v>2060.31</v>
      </c>
      <c r="U1049" s="5">
        <v>363.31</v>
      </c>
      <c r="V1049" s="5" t="s">
        <v>6</v>
      </c>
      <c r="W1049" s="5" t="s">
        <v>6</v>
      </c>
    </row>
    <row r="1050" spans="1:23" x14ac:dyDescent="0.25">
      <c r="A1050" s="1">
        <f t="shared" si="84"/>
        <v>41980</v>
      </c>
      <c r="B1050" s="3" t="str">
        <f t="shared" si="80"/>
        <v/>
      </c>
      <c r="C1050" s="3">
        <f t="shared" si="81"/>
        <v>374.43</v>
      </c>
      <c r="D1050" s="3" t="str">
        <f t="shared" si="82"/>
        <v/>
      </c>
      <c r="E1050" s="3" t="str">
        <f t="shared" si="83"/>
        <v/>
      </c>
      <c r="H1050" s="1">
        <v>41509</v>
      </c>
      <c r="I1050" s="2">
        <v>1663.5</v>
      </c>
      <c r="J1050" s="1">
        <v>41966</v>
      </c>
      <c r="K1050">
        <v>360.57</v>
      </c>
      <c r="S1050" s="1">
        <v>41980</v>
      </c>
      <c r="T1050" s="5" t="s">
        <v>6</v>
      </c>
      <c r="U1050" s="5">
        <v>374.43</v>
      </c>
      <c r="V1050" s="5" t="s">
        <v>6</v>
      </c>
      <c r="W1050" s="5" t="s">
        <v>6</v>
      </c>
    </row>
    <row r="1051" spans="1:23" x14ac:dyDescent="0.25">
      <c r="A1051" s="1">
        <f t="shared" si="84"/>
        <v>41979</v>
      </c>
      <c r="B1051" s="3" t="str">
        <f t="shared" si="80"/>
        <v/>
      </c>
      <c r="C1051" s="3">
        <f t="shared" si="81"/>
        <v>372.77</v>
      </c>
      <c r="D1051" s="3" t="str">
        <f t="shared" si="82"/>
        <v/>
      </c>
      <c r="E1051" s="3" t="str">
        <f t="shared" si="83"/>
        <v/>
      </c>
      <c r="H1051" s="1">
        <v>41508</v>
      </c>
      <c r="I1051" s="2">
        <v>1656.96</v>
      </c>
      <c r="J1051" s="1">
        <v>41965</v>
      </c>
      <c r="K1051">
        <v>346.35</v>
      </c>
      <c r="S1051" s="1">
        <v>41979</v>
      </c>
      <c r="T1051" s="5" t="s">
        <v>6</v>
      </c>
      <c r="U1051" s="5">
        <v>372.77</v>
      </c>
      <c r="V1051" s="5" t="s">
        <v>6</v>
      </c>
      <c r="W1051" s="5" t="s">
        <v>6</v>
      </c>
    </row>
    <row r="1052" spans="1:23" x14ac:dyDescent="0.25">
      <c r="A1052" s="1">
        <f t="shared" si="84"/>
        <v>41978</v>
      </c>
      <c r="B1052" s="3">
        <f t="shared" si="80"/>
        <v>2075.37</v>
      </c>
      <c r="C1052" s="3">
        <f t="shared" si="81"/>
        <v>378.39</v>
      </c>
      <c r="D1052" s="3" t="str">
        <f t="shared" si="82"/>
        <v/>
      </c>
      <c r="E1052" s="3" t="str">
        <f t="shared" si="83"/>
        <v/>
      </c>
      <c r="H1052" s="1">
        <v>41507</v>
      </c>
      <c r="I1052" s="2">
        <v>1642.8</v>
      </c>
      <c r="J1052" s="1">
        <v>41964</v>
      </c>
      <c r="K1052">
        <v>349.33</v>
      </c>
      <c r="S1052" s="1">
        <v>41978</v>
      </c>
      <c r="T1052" s="5">
        <v>2075.37</v>
      </c>
      <c r="U1052" s="5">
        <v>378.39</v>
      </c>
      <c r="V1052" s="5" t="s">
        <v>6</v>
      </c>
      <c r="W1052" s="5" t="s">
        <v>6</v>
      </c>
    </row>
    <row r="1053" spans="1:23" x14ac:dyDescent="0.25">
      <c r="A1053" s="1">
        <f t="shared" si="84"/>
        <v>41977</v>
      </c>
      <c r="B1053" s="3">
        <f t="shared" si="80"/>
        <v>2071.92</v>
      </c>
      <c r="C1053" s="3">
        <f t="shared" si="81"/>
        <v>370.26</v>
      </c>
      <c r="D1053" s="3" t="str">
        <f t="shared" si="82"/>
        <v/>
      </c>
      <c r="E1053" s="3" t="str">
        <f t="shared" si="83"/>
        <v/>
      </c>
      <c r="H1053" s="1">
        <v>41506</v>
      </c>
      <c r="I1053" s="2">
        <v>1652.35</v>
      </c>
      <c r="J1053" s="1">
        <v>41963</v>
      </c>
      <c r="K1053">
        <v>355.88</v>
      </c>
      <c r="S1053" s="1">
        <v>41977</v>
      </c>
      <c r="T1053" s="5">
        <v>2071.92</v>
      </c>
      <c r="U1053" s="5">
        <v>370.26</v>
      </c>
      <c r="V1053" s="5" t="s">
        <v>6</v>
      </c>
      <c r="W1053" s="5" t="s">
        <v>6</v>
      </c>
    </row>
    <row r="1054" spans="1:23" x14ac:dyDescent="0.25">
      <c r="A1054" s="1">
        <f t="shared" si="84"/>
        <v>41976</v>
      </c>
      <c r="B1054" s="3">
        <f t="shared" si="80"/>
        <v>2074.33</v>
      </c>
      <c r="C1054" s="3">
        <f t="shared" si="81"/>
        <v>375.74</v>
      </c>
      <c r="D1054" s="3" t="str">
        <f t="shared" si="82"/>
        <v/>
      </c>
      <c r="E1054" s="3" t="str">
        <f t="shared" si="83"/>
        <v/>
      </c>
      <c r="H1054" s="1">
        <v>41505</v>
      </c>
      <c r="I1054" s="2">
        <v>1646.06</v>
      </c>
      <c r="J1054" s="1">
        <v>41962</v>
      </c>
      <c r="K1054">
        <v>379.16</v>
      </c>
      <c r="S1054" s="1">
        <v>41976</v>
      </c>
      <c r="T1054" s="5">
        <v>2074.33</v>
      </c>
      <c r="U1054" s="5">
        <v>375.74</v>
      </c>
      <c r="V1054" s="5" t="s">
        <v>6</v>
      </c>
      <c r="W1054" s="5" t="s">
        <v>6</v>
      </c>
    </row>
    <row r="1055" spans="1:23" x14ac:dyDescent="0.25">
      <c r="A1055" s="1">
        <f t="shared" si="84"/>
        <v>41975</v>
      </c>
      <c r="B1055" s="3">
        <f t="shared" si="80"/>
        <v>2066.5500000000002</v>
      </c>
      <c r="C1055" s="3">
        <f t="shared" si="81"/>
        <v>382.01</v>
      </c>
      <c r="D1055" s="3" t="str">
        <f t="shared" si="82"/>
        <v/>
      </c>
      <c r="E1055" s="3" t="str">
        <f t="shared" si="83"/>
        <v/>
      </c>
      <c r="H1055" s="1">
        <v>41502</v>
      </c>
      <c r="I1055" s="2">
        <v>1655.83</v>
      </c>
      <c r="J1055" s="1">
        <v>41961</v>
      </c>
      <c r="K1055">
        <v>370</v>
      </c>
      <c r="S1055" s="1">
        <v>41975</v>
      </c>
      <c r="T1055" s="5">
        <v>2066.5500000000002</v>
      </c>
      <c r="U1055" s="5">
        <v>382.01</v>
      </c>
      <c r="V1055" s="5" t="s">
        <v>6</v>
      </c>
      <c r="W1055" s="5" t="s">
        <v>6</v>
      </c>
    </row>
    <row r="1056" spans="1:23" x14ac:dyDescent="0.25">
      <c r="A1056" s="1">
        <f t="shared" si="84"/>
        <v>41974</v>
      </c>
      <c r="B1056" s="3">
        <f t="shared" si="80"/>
        <v>2053.44</v>
      </c>
      <c r="C1056" s="3">
        <f t="shared" si="81"/>
        <v>377.6</v>
      </c>
      <c r="D1056" s="3" t="str">
        <f t="shared" si="82"/>
        <v/>
      </c>
      <c r="E1056" s="3" t="str">
        <f t="shared" si="83"/>
        <v/>
      </c>
      <c r="H1056" s="1">
        <v>41501</v>
      </c>
      <c r="I1056" s="2">
        <v>1661.32</v>
      </c>
      <c r="J1056" s="1">
        <v>41960</v>
      </c>
      <c r="K1056">
        <v>387.56</v>
      </c>
      <c r="S1056" s="1">
        <v>41974</v>
      </c>
      <c r="T1056" s="5">
        <v>2053.44</v>
      </c>
      <c r="U1056" s="5">
        <v>377.6</v>
      </c>
      <c r="V1056" s="5" t="s">
        <v>6</v>
      </c>
      <c r="W1056" s="5" t="s">
        <v>6</v>
      </c>
    </row>
    <row r="1057" spans="1:23" x14ac:dyDescent="0.25">
      <c r="A1057" s="1">
        <f t="shared" si="84"/>
        <v>41973</v>
      </c>
      <c r="B1057" s="3" t="str">
        <f t="shared" si="80"/>
        <v/>
      </c>
      <c r="C1057" s="3">
        <f t="shared" si="81"/>
        <v>376.72</v>
      </c>
      <c r="D1057" s="3" t="str">
        <f t="shared" si="82"/>
        <v/>
      </c>
      <c r="E1057" s="3" t="str">
        <f t="shared" si="83"/>
        <v/>
      </c>
      <c r="H1057" s="1">
        <v>41500</v>
      </c>
      <c r="I1057" s="2">
        <v>1685.39</v>
      </c>
      <c r="J1057" s="1">
        <v>41959</v>
      </c>
      <c r="K1057">
        <v>388.21</v>
      </c>
      <c r="S1057" s="1">
        <v>41973</v>
      </c>
      <c r="T1057" s="5" t="s">
        <v>6</v>
      </c>
      <c r="U1057" s="5">
        <v>376.72</v>
      </c>
      <c r="V1057" s="5" t="s">
        <v>6</v>
      </c>
      <c r="W1057" s="5" t="s">
        <v>6</v>
      </c>
    </row>
    <row r="1058" spans="1:23" x14ac:dyDescent="0.25">
      <c r="A1058" s="1">
        <f t="shared" si="84"/>
        <v>41972</v>
      </c>
      <c r="B1058" s="3" t="str">
        <f t="shared" si="80"/>
        <v/>
      </c>
      <c r="C1058" s="3">
        <f t="shared" si="81"/>
        <v>374.49</v>
      </c>
      <c r="D1058" s="3" t="str">
        <f t="shared" si="82"/>
        <v/>
      </c>
      <c r="E1058" s="3" t="str">
        <f t="shared" si="83"/>
        <v/>
      </c>
      <c r="H1058" s="1">
        <v>41499</v>
      </c>
      <c r="I1058" s="2">
        <v>1694.16</v>
      </c>
      <c r="J1058" s="1">
        <v>41958</v>
      </c>
      <c r="K1058">
        <v>376.51</v>
      </c>
      <c r="S1058" s="1">
        <v>41972</v>
      </c>
      <c r="T1058" s="5" t="s">
        <v>6</v>
      </c>
      <c r="U1058" s="5">
        <v>374.49</v>
      </c>
      <c r="V1058" s="5" t="s">
        <v>6</v>
      </c>
      <c r="W1058" s="5" t="s">
        <v>6</v>
      </c>
    </row>
    <row r="1059" spans="1:23" x14ac:dyDescent="0.25">
      <c r="A1059" s="1">
        <f t="shared" si="84"/>
        <v>41971</v>
      </c>
      <c r="B1059" s="3">
        <f t="shared" si="80"/>
        <v>2067.56</v>
      </c>
      <c r="C1059" s="3">
        <f t="shared" si="81"/>
        <v>375.57</v>
      </c>
      <c r="D1059" s="3" t="str">
        <f t="shared" si="82"/>
        <v/>
      </c>
      <c r="E1059" s="3" t="str">
        <f t="shared" si="83"/>
        <v/>
      </c>
      <c r="H1059" s="1">
        <v>41498</v>
      </c>
      <c r="I1059" s="2">
        <v>1689.47</v>
      </c>
      <c r="J1059" s="1">
        <v>41957</v>
      </c>
      <c r="K1059">
        <v>399.07</v>
      </c>
      <c r="S1059" s="1">
        <v>41971</v>
      </c>
      <c r="T1059" s="5">
        <v>2067.56</v>
      </c>
      <c r="U1059" s="5">
        <v>375.57</v>
      </c>
      <c r="V1059" s="5" t="s">
        <v>6</v>
      </c>
      <c r="W1059" s="5" t="s">
        <v>6</v>
      </c>
    </row>
    <row r="1060" spans="1:23" x14ac:dyDescent="0.25">
      <c r="A1060" s="1">
        <f t="shared" si="84"/>
        <v>41970</v>
      </c>
      <c r="B1060" s="3" t="str">
        <f t="shared" si="80"/>
        <v/>
      </c>
      <c r="C1060" s="3">
        <f t="shared" si="81"/>
        <v>369.57</v>
      </c>
      <c r="D1060" s="3" t="str">
        <f t="shared" si="82"/>
        <v/>
      </c>
      <c r="E1060" s="3" t="str">
        <f t="shared" si="83"/>
        <v/>
      </c>
      <c r="H1060" s="1">
        <v>41495</v>
      </c>
      <c r="I1060" s="2">
        <v>1691.42</v>
      </c>
      <c r="J1060" s="1">
        <v>41956</v>
      </c>
      <c r="K1060">
        <v>419.42</v>
      </c>
      <c r="S1060" s="1">
        <v>41970</v>
      </c>
      <c r="T1060" s="5" t="s">
        <v>6</v>
      </c>
      <c r="U1060" s="5">
        <v>369.57</v>
      </c>
      <c r="V1060" s="5" t="s">
        <v>6</v>
      </c>
      <c r="W1060" s="5" t="s">
        <v>6</v>
      </c>
    </row>
    <row r="1061" spans="1:23" x14ac:dyDescent="0.25">
      <c r="A1061" s="1">
        <f t="shared" si="84"/>
        <v>41969</v>
      </c>
      <c r="B1061" s="3">
        <f t="shared" si="80"/>
        <v>2072.83</v>
      </c>
      <c r="C1061" s="3">
        <f t="shared" si="81"/>
        <v>367.87</v>
      </c>
      <c r="D1061" s="3" t="str">
        <f t="shared" si="82"/>
        <v/>
      </c>
      <c r="E1061" s="3" t="str">
        <f t="shared" si="83"/>
        <v/>
      </c>
      <c r="H1061" s="1">
        <v>41494</v>
      </c>
      <c r="I1061" s="2">
        <v>1697.48</v>
      </c>
      <c r="J1061" s="1">
        <v>41955</v>
      </c>
      <c r="K1061">
        <v>417.87</v>
      </c>
      <c r="S1061" s="1">
        <v>41969</v>
      </c>
      <c r="T1061" s="5">
        <v>2072.83</v>
      </c>
      <c r="U1061" s="5">
        <v>367.87</v>
      </c>
      <c r="V1061" s="5" t="s">
        <v>6</v>
      </c>
      <c r="W1061" s="5" t="s">
        <v>6</v>
      </c>
    </row>
    <row r="1062" spans="1:23" x14ac:dyDescent="0.25">
      <c r="A1062" s="1">
        <f t="shared" si="84"/>
        <v>41968</v>
      </c>
      <c r="B1062" s="3">
        <f t="shared" si="80"/>
        <v>2067.0300000000002</v>
      </c>
      <c r="C1062" s="3">
        <f t="shared" si="81"/>
        <v>375.82</v>
      </c>
      <c r="D1062" s="3" t="str">
        <f t="shared" si="82"/>
        <v/>
      </c>
      <c r="E1062" s="3" t="str">
        <f t="shared" si="83"/>
        <v/>
      </c>
      <c r="H1062" s="1">
        <v>41493</v>
      </c>
      <c r="I1062" s="2">
        <v>1690.91</v>
      </c>
      <c r="J1062" s="1">
        <v>41954</v>
      </c>
      <c r="K1062">
        <v>367</v>
      </c>
      <c r="S1062" s="1">
        <v>41968</v>
      </c>
      <c r="T1062" s="5">
        <v>2067.0300000000002</v>
      </c>
      <c r="U1062" s="5">
        <v>375.82</v>
      </c>
      <c r="V1062" s="5" t="s">
        <v>6</v>
      </c>
      <c r="W1062" s="5" t="s">
        <v>6</v>
      </c>
    </row>
    <row r="1063" spans="1:23" x14ac:dyDescent="0.25">
      <c r="A1063" s="1">
        <f t="shared" si="84"/>
        <v>41967</v>
      </c>
      <c r="B1063" s="3">
        <f t="shared" si="80"/>
        <v>2069.41</v>
      </c>
      <c r="C1063" s="3">
        <f t="shared" si="81"/>
        <v>373.15</v>
      </c>
      <c r="D1063" s="3" t="str">
        <f t="shared" si="82"/>
        <v/>
      </c>
      <c r="E1063" s="3" t="str">
        <f t="shared" si="83"/>
        <v/>
      </c>
      <c r="H1063" s="1">
        <v>41492</v>
      </c>
      <c r="I1063" s="2">
        <v>1697.37</v>
      </c>
      <c r="J1063" s="1">
        <v>41953</v>
      </c>
      <c r="K1063">
        <v>367.97</v>
      </c>
      <c r="S1063" s="1">
        <v>41967</v>
      </c>
      <c r="T1063" s="5">
        <v>2069.41</v>
      </c>
      <c r="U1063" s="5">
        <v>373.15</v>
      </c>
      <c r="V1063" s="5" t="s">
        <v>6</v>
      </c>
      <c r="W1063" s="5" t="s">
        <v>6</v>
      </c>
    </row>
    <row r="1064" spans="1:23" x14ac:dyDescent="0.25">
      <c r="A1064" s="1">
        <f t="shared" si="84"/>
        <v>41966</v>
      </c>
      <c r="B1064" s="3" t="str">
        <f t="shared" si="80"/>
        <v/>
      </c>
      <c r="C1064" s="3">
        <f t="shared" si="81"/>
        <v>360.57</v>
      </c>
      <c r="D1064" s="3" t="str">
        <f t="shared" si="82"/>
        <v/>
      </c>
      <c r="E1064" s="3" t="str">
        <f t="shared" si="83"/>
        <v/>
      </c>
      <c r="H1064" s="1">
        <v>41491</v>
      </c>
      <c r="I1064" s="2">
        <v>1707.14</v>
      </c>
      <c r="J1064" s="1">
        <v>41952</v>
      </c>
      <c r="K1064">
        <v>360</v>
      </c>
      <c r="S1064" s="1">
        <v>41966</v>
      </c>
      <c r="T1064" s="5" t="s">
        <v>6</v>
      </c>
      <c r="U1064" s="5">
        <v>360.57</v>
      </c>
      <c r="V1064" s="5" t="s">
        <v>6</v>
      </c>
      <c r="W1064" s="5" t="s">
        <v>6</v>
      </c>
    </row>
    <row r="1065" spans="1:23" x14ac:dyDescent="0.25">
      <c r="A1065" s="1">
        <f t="shared" si="84"/>
        <v>41965</v>
      </c>
      <c r="B1065" s="3" t="str">
        <f t="shared" si="80"/>
        <v/>
      </c>
      <c r="C1065" s="3">
        <f t="shared" si="81"/>
        <v>346.35</v>
      </c>
      <c r="D1065" s="3" t="str">
        <f t="shared" si="82"/>
        <v/>
      </c>
      <c r="E1065" s="3" t="str">
        <f t="shared" si="83"/>
        <v/>
      </c>
      <c r="H1065" s="1">
        <v>41488</v>
      </c>
      <c r="I1065" s="2">
        <v>1709.67</v>
      </c>
      <c r="J1065" s="1">
        <v>41951</v>
      </c>
      <c r="K1065">
        <v>344.99</v>
      </c>
      <c r="S1065" s="1">
        <v>41965</v>
      </c>
      <c r="T1065" s="5" t="s">
        <v>6</v>
      </c>
      <c r="U1065" s="5">
        <v>346.35</v>
      </c>
      <c r="V1065" s="5" t="s">
        <v>6</v>
      </c>
      <c r="W1065" s="5" t="s">
        <v>6</v>
      </c>
    </row>
    <row r="1066" spans="1:23" x14ac:dyDescent="0.25">
      <c r="A1066" s="1">
        <f t="shared" si="84"/>
        <v>41964</v>
      </c>
      <c r="B1066" s="3">
        <f t="shared" si="80"/>
        <v>2063.5</v>
      </c>
      <c r="C1066" s="3">
        <f t="shared" si="81"/>
        <v>349.33</v>
      </c>
      <c r="D1066" s="3" t="str">
        <f t="shared" si="82"/>
        <v/>
      </c>
      <c r="E1066" s="3" t="str">
        <f t="shared" si="83"/>
        <v/>
      </c>
      <c r="H1066" s="1">
        <v>41487</v>
      </c>
      <c r="I1066" s="2">
        <v>1706.87</v>
      </c>
      <c r="J1066" s="1">
        <v>41950</v>
      </c>
      <c r="K1066">
        <v>341.5</v>
      </c>
      <c r="S1066" s="1">
        <v>41964</v>
      </c>
      <c r="T1066" s="5">
        <v>2063.5</v>
      </c>
      <c r="U1066" s="5">
        <v>349.33</v>
      </c>
      <c r="V1066" s="5" t="s">
        <v>6</v>
      </c>
      <c r="W1066" s="5" t="s">
        <v>6</v>
      </c>
    </row>
    <row r="1067" spans="1:23" x14ac:dyDescent="0.25">
      <c r="A1067" s="1">
        <f t="shared" si="84"/>
        <v>41963</v>
      </c>
      <c r="B1067" s="3">
        <f t="shared" si="80"/>
        <v>2052.75</v>
      </c>
      <c r="C1067" s="3">
        <f t="shared" si="81"/>
        <v>355.88</v>
      </c>
      <c r="D1067" s="3" t="str">
        <f t="shared" si="82"/>
        <v/>
      </c>
      <c r="E1067" s="3" t="str">
        <f t="shared" si="83"/>
        <v/>
      </c>
      <c r="H1067" s="1">
        <v>41486</v>
      </c>
      <c r="I1067" s="2">
        <v>1685.73</v>
      </c>
      <c r="J1067" s="1">
        <v>41949</v>
      </c>
      <c r="K1067">
        <v>348.5</v>
      </c>
      <c r="S1067" s="1">
        <v>41963</v>
      </c>
      <c r="T1067" s="5">
        <v>2052.75</v>
      </c>
      <c r="U1067" s="5">
        <v>355.88</v>
      </c>
      <c r="V1067" s="5" t="s">
        <v>6</v>
      </c>
      <c r="W1067" s="5" t="s">
        <v>6</v>
      </c>
    </row>
    <row r="1068" spans="1:23" x14ac:dyDescent="0.25">
      <c r="A1068" s="1">
        <f t="shared" si="84"/>
        <v>41962</v>
      </c>
      <c r="B1068" s="3">
        <f t="shared" si="80"/>
        <v>2048.7199999999998</v>
      </c>
      <c r="C1068" s="3">
        <f t="shared" si="81"/>
        <v>379.16</v>
      </c>
      <c r="D1068" s="3" t="str">
        <f t="shared" si="82"/>
        <v/>
      </c>
      <c r="E1068" s="3" t="str">
        <f t="shared" si="83"/>
        <v/>
      </c>
      <c r="H1068" s="1">
        <v>41485</v>
      </c>
      <c r="I1068" s="2">
        <v>1685.96</v>
      </c>
      <c r="J1068" s="1">
        <v>41948</v>
      </c>
      <c r="K1068">
        <v>337.55</v>
      </c>
      <c r="S1068" s="1">
        <v>41962</v>
      </c>
      <c r="T1068" s="5">
        <v>2048.7199999999998</v>
      </c>
      <c r="U1068" s="5">
        <v>379.16</v>
      </c>
      <c r="V1068" s="5" t="s">
        <v>6</v>
      </c>
      <c r="W1068" s="5" t="s">
        <v>6</v>
      </c>
    </row>
    <row r="1069" spans="1:23" x14ac:dyDescent="0.25">
      <c r="A1069" s="1">
        <f t="shared" si="84"/>
        <v>41961</v>
      </c>
      <c r="B1069" s="3">
        <f t="shared" si="80"/>
        <v>2051.8000000000002</v>
      </c>
      <c r="C1069" s="3">
        <f t="shared" si="81"/>
        <v>370</v>
      </c>
      <c r="D1069" s="3" t="str">
        <f t="shared" si="82"/>
        <v/>
      </c>
      <c r="E1069" s="3" t="str">
        <f t="shared" si="83"/>
        <v/>
      </c>
      <c r="H1069" s="1">
        <v>41484</v>
      </c>
      <c r="I1069" s="2">
        <v>1685.33</v>
      </c>
      <c r="J1069" s="1">
        <v>41947</v>
      </c>
      <c r="K1069">
        <v>326.89999999999998</v>
      </c>
      <c r="S1069" s="1">
        <v>41961</v>
      </c>
      <c r="T1069" s="5">
        <v>2051.8000000000002</v>
      </c>
      <c r="U1069" s="5">
        <v>370</v>
      </c>
      <c r="V1069" s="5" t="s">
        <v>6</v>
      </c>
      <c r="W1069" s="5" t="s">
        <v>6</v>
      </c>
    </row>
    <row r="1070" spans="1:23" x14ac:dyDescent="0.25">
      <c r="A1070" s="1">
        <f t="shared" si="84"/>
        <v>41960</v>
      </c>
      <c r="B1070" s="3">
        <f t="shared" si="80"/>
        <v>2041.32</v>
      </c>
      <c r="C1070" s="3">
        <f t="shared" si="81"/>
        <v>387.56</v>
      </c>
      <c r="D1070" s="3" t="str">
        <f t="shared" si="82"/>
        <v/>
      </c>
      <c r="E1070" s="3" t="str">
        <f t="shared" si="83"/>
        <v/>
      </c>
      <c r="H1070" s="1">
        <v>41481</v>
      </c>
      <c r="I1070" s="2">
        <v>1691.65</v>
      </c>
      <c r="J1070" s="1">
        <v>41946</v>
      </c>
      <c r="K1070">
        <v>323.56</v>
      </c>
      <c r="S1070" s="1">
        <v>41960</v>
      </c>
      <c r="T1070" s="5">
        <v>2041.32</v>
      </c>
      <c r="U1070" s="5">
        <v>387.56</v>
      </c>
      <c r="V1070" s="5" t="s">
        <v>6</v>
      </c>
      <c r="W1070" s="5" t="s">
        <v>6</v>
      </c>
    </row>
    <row r="1071" spans="1:23" x14ac:dyDescent="0.25">
      <c r="A1071" s="1">
        <f t="shared" si="84"/>
        <v>41959</v>
      </c>
      <c r="B1071" s="3" t="str">
        <f t="shared" si="80"/>
        <v/>
      </c>
      <c r="C1071" s="3">
        <f t="shared" si="81"/>
        <v>388.21</v>
      </c>
      <c r="D1071" s="3" t="str">
        <f t="shared" si="82"/>
        <v/>
      </c>
      <c r="E1071" s="3" t="str">
        <f t="shared" si="83"/>
        <v/>
      </c>
      <c r="H1071" s="1">
        <v>41480</v>
      </c>
      <c r="I1071" s="2">
        <v>1690.25</v>
      </c>
      <c r="J1071" s="1">
        <v>41945</v>
      </c>
      <c r="K1071">
        <v>322.5</v>
      </c>
      <c r="S1071" s="1">
        <v>41959</v>
      </c>
      <c r="T1071" s="5" t="s">
        <v>6</v>
      </c>
      <c r="U1071" s="5">
        <v>388.21</v>
      </c>
      <c r="V1071" s="5" t="s">
        <v>6</v>
      </c>
      <c r="W1071" s="5" t="s">
        <v>6</v>
      </c>
    </row>
    <row r="1072" spans="1:23" x14ac:dyDescent="0.25">
      <c r="A1072" s="1">
        <f t="shared" si="84"/>
        <v>41958</v>
      </c>
      <c r="B1072" s="3" t="str">
        <f t="shared" si="80"/>
        <v/>
      </c>
      <c r="C1072" s="3">
        <f t="shared" si="81"/>
        <v>376.51</v>
      </c>
      <c r="D1072" s="3" t="str">
        <f t="shared" si="82"/>
        <v/>
      </c>
      <c r="E1072" s="3" t="str">
        <f t="shared" si="83"/>
        <v/>
      </c>
      <c r="H1072" s="1">
        <v>41479</v>
      </c>
      <c r="I1072" s="2">
        <v>1685.94</v>
      </c>
      <c r="J1072" s="1">
        <v>41944</v>
      </c>
      <c r="K1072">
        <v>327.18</v>
      </c>
      <c r="S1072" s="1">
        <v>41958</v>
      </c>
      <c r="T1072" s="5" t="s">
        <v>6</v>
      </c>
      <c r="U1072" s="5">
        <v>376.51</v>
      </c>
      <c r="V1072" s="5" t="s">
        <v>6</v>
      </c>
      <c r="W1072" s="5" t="s">
        <v>6</v>
      </c>
    </row>
    <row r="1073" spans="1:23" x14ac:dyDescent="0.25">
      <c r="A1073" s="1">
        <f t="shared" si="84"/>
        <v>41957</v>
      </c>
      <c r="B1073" s="3">
        <f t="shared" si="80"/>
        <v>2039.82</v>
      </c>
      <c r="C1073" s="3">
        <f t="shared" si="81"/>
        <v>399.07</v>
      </c>
      <c r="D1073" s="3" t="str">
        <f t="shared" si="82"/>
        <v/>
      </c>
      <c r="E1073" s="3" t="str">
        <f t="shared" si="83"/>
        <v/>
      </c>
      <c r="H1073" s="1">
        <v>41478</v>
      </c>
      <c r="I1073" s="2">
        <v>1692.39</v>
      </c>
      <c r="J1073" s="1">
        <v>41943</v>
      </c>
      <c r="K1073">
        <v>337</v>
      </c>
      <c r="S1073" s="1">
        <v>41957</v>
      </c>
      <c r="T1073" s="5">
        <v>2039.82</v>
      </c>
      <c r="U1073" s="5">
        <v>399.07</v>
      </c>
      <c r="V1073" s="5" t="s">
        <v>6</v>
      </c>
      <c r="W1073" s="5" t="s">
        <v>6</v>
      </c>
    </row>
    <row r="1074" spans="1:23" x14ac:dyDescent="0.25">
      <c r="A1074" s="1">
        <f t="shared" si="84"/>
        <v>41956</v>
      </c>
      <c r="B1074" s="3">
        <f t="shared" si="80"/>
        <v>2039.33</v>
      </c>
      <c r="C1074" s="3">
        <f t="shared" si="81"/>
        <v>419.42</v>
      </c>
      <c r="D1074" s="3" t="str">
        <f t="shared" si="82"/>
        <v/>
      </c>
      <c r="E1074" s="3" t="str">
        <f t="shared" si="83"/>
        <v/>
      </c>
      <c r="H1074" s="1">
        <v>41477</v>
      </c>
      <c r="I1074" s="2">
        <v>1695.53</v>
      </c>
      <c r="J1074" s="1">
        <v>41942</v>
      </c>
      <c r="K1074">
        <v>343.85</v>
      </c>
      <c r="S1074" s="1">
        <v>41956</v>
      </c>
      <c r="T1074" s="5">
        <v>2039.33</v>
      </c>
      <c r="U1074" s="5">
        <v>419.42</v>
      </c>
      <c r="V1074" s="5" t="s">
        <v>6</v>
      </c>
      <c r="W1074" s="5" t="s">
        <v>6</v>
      </c>
    </row>
    <row r="1075" spans="1:23" x14ac:dyDescent="0.25">
      <c r="A1075" s="1">
        <f t="shared" si="84"/>
        <v>41955</v>
      </c>
      <c r="B1075" s="3">
        <f t="shared" si="80"/>
        <v>2038.25</v>
      </c>
      <c r="C1075" s="3">
        <f t="shared" si="81"/>
        <v>417.87</v>
      </c>
      <c r="D1075" s="3" t="str">
        <f t="shared" si="82"/>
        <v/>
      </c>
      <c r="E1075" s="3" t="str">
        <f t="shared" si="83"/>
        <v/>
      </c>
      <c r="H1075" s="1">
        <v>41474</v>
      </c>
      <c r="I1075" s="2">
        <v>1692.09</v>
      </c>
      <c r="J1075" s="1">
        <v>41941</v>
      </c>
      <c r="K1075">
        <v>333.2</v>
      </c>
      <c r="S1075" s="1">
        <v>41955</v>
      </c>
      <c r="T1075" s="5">
        <v>2038.25</v>
      </c>
      <c r="U1075" s="5">
        <v>417.87</v>
      </c>
      <c r="V1075" s="5" t="s">
        <v>6</v>
      </c>
      <c r="W1075" s="5" t="s">
        <v>6</v>
      </c>
    </row>
    <row r="1076" spans="1:23" x14ac:dyDescent="0.25">
      <c r="A1076" s="1">
        <f t="shared" si="84"/>
        <v>41954</v>
      </c>
      <c r="B1076" s="3">
        <f t="shared" si="80"/>
        <v>2039.68</v>
      </c>
      <c r="C1076" s="3">
        <f t="shared" si="81"/>
        <v>367</v>
      </c>
      <c r="D1076" s="3" t="str">
        <f t="shared" si="82"/>
        <v/>
      </c>
      <c r="E1076" s="3" t="str">
        <f t="shared" si="83"/>
        <v/>
      </c>
      <c r="H1076" s="1">
        <v>41473</v>
      </c>
      <c r="I1076" s="2">
        <v>1689.37</v>
      </c>
      <c r="J1076" s="1">
        <v>41940</v>
      </c>
      <c r="K1076">
        <v>353.1</v>
      </c>
      <c r="S1076" s="1">
        <v>41954</v>
      </c>
      <c r="T1076" s="5">
        <v>2039.68</v>
      </c>
      <c r="U1076" s="5">
        <v>367</v>
      </c>
      <c r="V1076" s="5" t="s">
        <v>6</v>
      </c>
      <c r="W1076" s="5" t="s">
        <v>6</v>
      </c>
    </row>
    <row r="1077" spans="1:23" x14ac:dyDescent="0.25">
      <c r="A1077" s="1">
        <f t="shared" si="84"/>
        <v>41953</v>
      </c>
      <c r="B1077" s="3">
        <f t="shared" si="80"/>
        <v>2038.26</v>
      </c>
      <c r="C1077" s="3">
        <f t="shared" si="81"/>
        <v>367.97</v>
      </c>
      <c r="D1077" s="3" t="str">
        <f t="shared" si="82"/>
        <v/>
      </c>
      <c r="E1077" s="3" t="str">
        <f t="shared" si="83"/>
        <v/>
      </c>
      <c r="H1077" s="1">
        <v>41472</v>
      </c>
      <c r="I1077" s="2">
        <v>1680.91</v>
      </c>
      <c r="J1077" s="1">
        <v>41939</v>
      </c>
      <c r="K1077">
        <v>350.65</v>
      </c>
      <c r="S1077" s="1">
        <v>41953</v>
      </c>
      <c r="T1077" s="5">
        <v>2038.26</v>
      </c>
      <c r="U1077" s="5">
        <v>367.97</v>
      </c>
      <c r="V1077" s="5" t="s">
        <v>6</v>
      </c>
      <c r="W1077" s="5" t="s">
        <v>6</v>
      </c>
    </row>
    <row r="1078" spans="1:23" x14ac:dyDescent="0.25">
      <c r="A1078" s="1">
        <f t="shared" si="84"/>
        <v>41952</v>
      </c>
      <c r="B1078" s="3" t="str">
        <f t="shared" si="80"/>
        <v/>
      </c>
      <c r="C1078" s="3">
        <f t="shared" si="81"/>
        <v>360</v>
      </c>
      <c r="D1078" s="3" t="str">
        <f t="shared" si="82"/>
        <v/>
      </c>
      <c r="E1078" s="3" t="str">
        <f t="shared" si="83"/>
        <v/>
      </c>
      <c r="H1078" s="1">
        <v>41471</v>
      </c>
      <c r="I1078" s="2">
        <v>1676.26</v>
      </c>
      <c r="J1078" s="1">
        <v>41938</v>
      </c>
      <c r="K1078">
        <v>349.99</v>
      </c>
      <c r="S1078" s="1">
        <v>41952</v>
      </c>
      <c r="T1078" s="5" t="s">
        <v>6</v>
      </c>
      <c r="U1078" s="5">
        <v>360</v>
      </c>
      <c r="V1078" s="5" t="s">
        <v>6</v>
      </c>
      <c r="W1078" s="5" t="s">
        <v>6</v>
      </c>
    </row>
    <row r="1079" spans="1:23" x14ac:dyDescent="0.25">
      <c r="A1079" s="1">
        <f t="shared" si="84"/>
        <v>41951</v>
      </c>
      <c r="B1079" s="3" t="str">
        <f t="shared" si="80"/>
        <v/>
      </c>
      <c r="C1079" s="3">
        <f t="shared" si="81"/>
        <v>344.99</v>
      </c>
      <c r="D1079" s="3" t="str">
        <f t="shared" si="82"/>
        <v/>
      </c>
      <c r="E1079" s="3" t="str">
        <f t="shared" si="83"/>
        <v/>
      </c>
      <c r="H1079" s="1">
        <v>41470</v>
      </c>
      <c r="I1079" s="2">
        <v>1682.5</v>
      </c>
      <c r="J1079" s="1">
        <v>41937</v>
      </c>
      <c r="K1079">
        <v>347.41</v>
      </c>
      <c r="S1079" s="1">
        <v>41951</v>
      </c>
      <c r="T1079" s="5" t="s">
        <v>6</v>
      </c>
      <c r="U1079" s="5">
        <v>344.99</v>
      </c>
      <c r="V1079" s="5" t="s">
        <v>6</v>
      </c>
      <c r="W1079" s="5" t="s">
        <v>6</v>
      </c>
    </row>
    <row r="1080" spans="1:23" x14ac:dyDescent="0.25">
      <c r="A1080" s="1">
        <f t="shared" si="84"/>
        <v>41950</v>
      </c>
      <c r="B1080" s="3">
        <f t="shared" si="80"/>
        <v>2031.92</v>
      </c>
      <c r="C1080" s="3">
        <f t="shared" si="81"/>
        <v>341.5</v>
      </c>
      <c r="D1080" s="3" t="str">
        <f t="shared" si="82"/>
        <v/>
      </c>
      <c r="E1080" s="3" t="str">
        <f t="shared" si="83"/>
        <v/>
      </c>
      <c r="H1080" s="1">
        <v>41467</v>
      </c>
      <c r="I1080" s="2">
        <v>1680.19</v>
      </c>
      <c r="J1080" s="1">
        <v>41936</v>
      </c>
      <c r="K1080">
        <v>356.15</v>
      </c>
      <c r="S1080" s="1">
        <v>41950</v>
      </c>
      <c r="T1080" s="5">
        <v>2031.92</v>
      </c>
      <c r="U1080" s="5">
        <v>341.5</v>
      </c>
      <c r="V1080" s="5" t="s">
        <v>6</v>
      </c>
      <c r="W1080" s="5" t="s">
        <v>6</v>
      </c>
    </row>
    <row r="1081" spans="1:23" x14ac:dyDescent="0.25">
      <c r="A1081" s="1">
        <f t="shared" si="84"/>
        <v>41949</v>
      </c>
      <c r="B1081" s="3">
        <f t="shared" si="80"/>
        <v>2031.21</v>
      </c>
      <c r="C1081" s="3">
        <f t="shared" si="81"/>
        <v>348.5</v>
      </c>
      <c r="D1081" s="3" t="str">
        <f t="shared" si="82"/>
        <v/>
      </c>
      <c r="E1081" s="3" t="str">
        <f t="shared" si="83"/>
        <v/>
      </c>
      <c r="H1081" s="1">
        <v>41466</v>
      </c>
      <c r="I1081" s="2">
        <v>1675.02</v>
      </c>
      <c r="J1081" s="1">
        <v>41935</v>
      </c>
      <c r="K1081">
        <v>355.98</v>
      </c>
      <c r="S1081" s="1">
        <v>41949</v>
      </c>
      <c r="T1081" s="5">
        <v>2031.21</v>
      </c>
      <c r="U1081" s="5">
        <v>348.5</v>
      </c>
      <c r="V1081" s="5" t="s">
        <v>6</v>
      </c>
      <c r="W1081" s="5" t="s">
        <v>6</v>
      </c>
    </row>
    <row r="1082" spans="1:23" x14ac:dyDescent="0.25">
      <c r="A1082" s="1">
        <f t="shared" si="84"/>
        <v>41948</v>
      </c>
      <c r="B1082" s="3">
        <f t="shared" si="80"/>
        <v>2023.57</v>
      </c>
      <c r="C1082" s="3">
        <f t="shared" si="81"/>
        <v>337.55</v>
      </c>
      <c r="D1082" s="3" t="str">
        <f t="shared" si="82"/>
        <v/>
      </c>
      <c r="E1082" s="3" t="str">
        <f t="shared" si="83"/>
        <v/>
      </c>
      <c r="H1082" s="1">
        <v>41465</v>
      </c>
      <c r="I1082" s="2">
        <v>1652.62</v>
      </c>
      <c r="J1082" s="1">
        <v>41934</v>
      </c>
      <c r="K1082">
        <v>379.96</v>
      </c>
      <c r="S1082" s="1">
        <v>41948</v>
      </c>
      <c r="T1082" s="5">
        <v>2023.57</v>
      </c>
      <c r="U1082" s="5">
        <v>337.55</v>
      </c>
      <c r="V1082" s="5" t="s">
        <v>6</v>
      </c>
      <c r="W1082" s="5" t="s">
        <v>6</v>
      </c>
    </row>
    <row r="1083" spans="1:23" x14ac:dyDescent="0.25">
      <c r="A1083" s="1">
        <f t="shared" si="84"/>
        <v>41947</v>
      </c>
      <c r="B1083" s="3">
        <f t="shared" si="80"/>
        <v>2012.1</v>
      </c>
      <c r="C1083" s="3">
        <f t="shared" si="81"/>
        <v>326.89999999999998</v>
      </c>
      <c r="D1083" s="3" t="str">
        <f t="shared" si="82"/>
        <v/>
      </c>
      <c r="E1083" s="3" t="str">
        <f t="shared" si="83"/>
        <v/>
      </c>
      <c r="H1083" s="1">
        <v>41464</v>
      </c>
      <c r="I1083" s="2">
        <v>1652.32</v>
      </c>
      <c r="J1083" s="1">
        <v>41933</v>
      </c>
      <c r="K1083">
        <v>382.84</v>
      </c>
      <c r="S1083" s="1">
        <v>41947</v>
      </c>
      <c r="T1083" s="5">
        <v>2012.1</v>
      </c>
      <c r="U1083" s="5">
        <v>326.89999999999998</v>
      </c>
      <c r="V1083" s="5" t="s">
        <v>6</v>
      </c>
      <c r="W1083" s="5" t="s">
        <v>6</v>
      </c>
    </row>
    <row r="1084" spans="1:23" x14ac:dyDescent="0.25">
      <c r="A1084" s="1">
        <f t="shared" si="84"/>
        <v>41946</v>
      </c>
      <c r="B1084" s="3">
        <f t="shared" si="80"/>
        <v>2017.81</v>
      </c>
      <c r="C1084" s="3">
        <f t="shared" si="81"/>
        <v>323.56</v>
      </c>
      <c r="D1084" s="3" t="str">
        <f t="shared" si="82"/>
        <v/>
      </c>
      <c r="E1084" s="3" t="str">
        <f t="shared" si="83"/>
        <v/>
      </c>
      <c r="H1084" s="1">
        <v>41463</v>
      </c>
      <c r="I1084" s="2">
        <v>1640.46</v>
      </c>
      <c r="J1084" s="1">
        <v>41932</v>
      </c>
      <c r="K1084">
        <v>380.98</v>
      </c>
      <c r="S1084" s="1">
        <v>41946</v>
      </c>
      <c r="T1084" s="5">
        <v>2017.81</v>
      </c>
      <c r="U1084" s="5">
        <v>323.56</v>
      </c>
      <c r="V1084" s="5" t="s">
        <v>6</v>
      </c>
      <c r="W1084" s="5" t="s">
        <v>6</v>
      </c>
    </row>
    <row r="1085" spans="1:23" x14ac:dyDescent="0.25">
      <c r="A1085" s="1">
        <f t="shared" si="84"/>
        <v>41945</v>
      </c>
      <c r="B1085" s="3" t="str">
        <f t="shared" si="80"/>
        <v/>
      </c>
      <c r="C1085" s="3">
        <f t="shared" si="81"/>
        <v>322.5</v>
      </c>
      <c r="D1085" s="3" t="str">
        <f t="shared" si="82"/>
        <v/>
      </c>
      <c r="E1085" s="3" t="str">
        <f t="shared" si="83"/>
        <v/>
      </c>
      <c r="H1085" s="1">
        <v>41460</v>
      </c>
      <c r="I1085" s="2">
        <v>1631.89</v>
      </c>
      <c r="J1085" s="1">
        <v>41931</v>
      </c>
      <c r="K1085">
        <v>386.25</v>
      </c>
      <c r="S1085" s="1">
        <v>41945</v>
      </c>
      <c r="T1085" s="5" t="s">
        <v>6</v>
      </c>
      <c r="U1085" s="5">
        <v>322.5</v>
      </c>
      <c r="V1085" s="5" t="s">
        <v>6</v>
      </c>
      <c r="W1085" s="5" t="s">
        <v>6</v>
      </c>
    </row>
    <row r="1086" spans="1:23" x14ac:dyDescent="0.25">
      <c r="A1086" s="1">
        <f t="shared" si="84"/>
        <v>41944</v>
      </c>
      <c r="B1086" s="3" t="str">
        <f t="shared" si="80"/>
        <v/>
      </c>
      <c r="C1086" s="3">
        <f t="shared" si="81"/>
        <v>327.18</v>
      </c>
      <c r="D1086" s="3" t="str">
        <f t="shared" si="82"/>
        <v/>
      </c>
      <c r="E1086" s="3" t="str">
        <f t="shared" si="83"/>
        <v/>
      </c>
      <c r="H1086" s="1">
        <v>41458</v>
      </c>
      <c r="I1086" s="2">
        <v>1615.41</v>
      </c>
      <c r="J1086" s="1">
        <v>41930</v>
      </c>
      <c r="K1086">
        <v>390</v>
      </c>
      <c r="S1086" s="1">
        <v>41944</v>
      </c>
      <c r="T1086" s="5" t="s">
        <v>6</v>
      </c>
      <c r="U1086" s="5">
        <v>327.18</v>
      </c>
      <c r="V1086" s="5" t="s">
        <v>6</v>
      </c>
      <c r="W1086" s="5" t="s">
        <v>6</v>
      </c>
    </row>
    <row r="1087" spans="1:23" x14ac:dyDescent="0.25">
      <c r="A1087" s="1">
        <f t="shared" si="84"/>
        <v>41943</v>
      </c>
      <c r="B1087" s="3">
        <f t="shared" si="80"/>
        <v>2018.05</v>
      </c>
      <c r="C1087" s="3">
        <f t="shared" si="81"/>
        <v>337</v>
      </c>
      <c r="D1087" s="3" t="str">
        <f t="shared" si="82"/>
        <v/>
      </c>
      <c r="E1087" s="3" t="str">
        <f t="shared" si="83"/>
        <v/>
      </c>
      <c r="H1087" s="1">
        <v>41457</v>
      </c>
      <c r="I1087" s="2">
        <v>1614.08</v>
      </c>
      <c r="J1087" s="1">
        <v>41929</v>
      </c>
      <c r="K1087">
        <v>380.25</v>
      </c>
      <c r="S1087" s="1">
        <v>41943</v>
      </c>
      <c r="T1087" s="5">
        <v>2018.05</v>
      </c>
      <c r="U1087" s="5">
        <v>337</v>
      </c>
      <c r="V1087" s="5" t="s">
        <v>6</v>
      </c>
      <c r="W1087" s="5" t="s">
        <v>6</v>
      </c>
    </row>
    <row r="1088" spans="1:23" x14ac:dyDescent="0.25">
      <c r="A1088" s="1">
        <f t="shared" si="84"/>
        <v>41942</v>
      </c>
      <c r="B1088" s="3">
        <f t="shared" si="80"/>
        <v>1994.65</v>
      </c>
      <c r="C1088" s="3">
        <f t="shared" si="81"/>
        <v>343.85</v>
      </c>
      <c r="D1088" s="3" t="str">
        <f t="shared" si="82"/>
        <v/>
      </c>
      <c r="E1088" s="3" t="str">
        <f t="shared" si="83"/>
        <v/>
      </c>
      <c r="H1088" s="1">
        <v>41456</v>
      </c>
      <c r="I1088" s="2">
        <v>1614.96</v>
      </c>
      <c r="J1088" s="1">
        <v>41928</v>
      </c>
      <c r="K1088">
        <v>379.29</v>
      </c>
      <c r="S1088" s="1">
        <v>41942</v>
      </c>
      <c r="T1088" s="5">
        <v>1994.65</v>
      </c>
      <c r="U1088" s="5">
        <v>343.85</v>
      </c>
      <c r="V1088" s="5" t="s">
        <v>6</v>
      </c>
      <c r="W1088" s="5" t="s">
        <v>6</v>
      </c>
    </row>
    <row r="1089" spans="1:23" x14ac:dyDescent="0.25">
      <c r="A1089" s="1">
        <f t="shared" si="84"/>
        <v>41941</v>
      </c>
      <c r="B1089" s="3">
        <f t="shared" si="80"/>
        <v>1982.3</v>
      </c>
      <c r="C1089" s="3">
        <f t="shared" si="81"/>
        <v>333.2</v>
      </c>
      <c r="D1089" s="3" t="str">
        <f t="shared" si="82"/>
        <v/>
      </c>
      <c r="E1089" s="3" t="str">
        <f t="shared" si="83"/>
        <v/>
      </c>
      <c r="H1089" s="1">
        <v>41453</v>
      </c>
      <c r="I1089" s="2">
        <v>1606.28</v>
      </c>
      <c r="J1089" s="1">
        <v>41927</v>
      </c>
      <c r="K1089">
        <v>393.46</v>
      </c>
      <c r="S1089" s="1">
        <v>41941</v>
      </c>
      <c r="T1089" s="5">
        <v>1982.3</v>
      </c>
      <c r="U1089" s="5">
        <v>333.2</v>
      </c>
      <c r="V1089" s="5" t="s">
        <v>6</v>
      </c>
      <c r="W1089" s="5" t="s">
        <v>6</v>
      </c>
    </row>
    <row r="1090" spans="1:23" x14ac:dyDescent="0.25">
      <c r="A1090" s="1">
        <f t="shared" si="84"/>
        <v>41940</v>
      </c>
      <c r="B1090" s="3">
        <f t="shared" si="80"/>
        <v>1985.05</v>
      </c>
      <c r="C1090" s="3">
        <f t="shared" si="81"/>
        <v>353.1</v>
      </c>
      <c r="D1090" s="3" t="str">
        <f t="shared" si="82"/>
        <v/>
      </c>
      <c r="E1090" s="3" t="str">
        <f t="shared" si="83"/>
        <v/>
      </c>
      <c r="H1090" s="1">
        <v>41452</v>
      </c>
      <c r="I1090" s="2">
        <v>1613.2</v>
      </c>
      <c r="J1090" s="1">
        <v>41926</v>
      </c>
      <c r="K1090">
        <v>397.94</v>
      </c>
      <c r="S1090" s="1">
        <v>41940</v>
      </c>
      <c r="T1090" s="5">
        <v>1985.05</v>
      </c>
      <c r="U1090" s="5">
        <v>353.1</v>
      </c>
      <c r="V1090" s="5" t="s">
        <v>6</v>
      </c>
      <c r="W1090" s="5" t="s">
        <v>6</v>
      </c>
    </row>
    <row r="1091" spans="1:23" x14ac:dyDescent="0.25">
      <c r="A1091" s="1">
        <f t="shared" si="84"/>
        <v>41939</v>
      </c>
      <c r="B1091" s="3">
        <f t="shared" ref="B1091:B1154" si="85">IFERROR(VLOOKUP($A1091,$H$2:$I$1965,2,FALSE),"")</f>
        <v>1961.63</v>
      </c>
      <c r="C1091" s="3">
        <f t="shared" ref="C1091:C1154" si="86">IFERROR(VLOOKUP($A1091,$J$1:$K$1965,2,FALSE),"")</f>
        <v>350.65</v>
      </c>
      <c r="D1091" s="3" t="str">
        <f t="shared" ref="D1091:D1154" si="87">IFERROR(VLOOKUP($A1091,$L$1:$M$1965,2,FALSE),"")</f>
        <v/>
      </c>
      <c r="E1091" s="3" t="str">
        <f t="shared" ref="E1091:E1154" si="88">IFERROR(VLOOKUP($A1091,$N$1:$O$1965,2,FALSE),"")</f>
        <v/>
      </c>
      <c r="H1091" s="1">
        <v>41451</v>
      </c>
      <c r="I1091" s="2">
        <v>1603.26</v>
      </c>
      <c r="J1091" s="1">
        <v>41925</v>
      </c>
      <c r="K1091">
        <v>383.35</v>
      </c>
      <c r="S1091" s="1">
        <v>41939</v>
      </c>
      <c r="T1091" s="5">
        <v>1961.63</v>
      </c>
      <c r="U1091" s="5">
        <v>350.65</v>
      </c>
      <c r="V1091" s="5" t="s">
        <v>6</v>
      </c>
      <c r="W1091" s="5" t="s">
        <v>6</v>
      </c>
    </row>
    <row r="1092" spans="1:23" x14ac:dyDescent="0.25">
      <c r="A1092" s="1">
        <f t="shared" ref="A1092:A1155" si="89">A1091-1</f>
        <v>41938</v>
      </c>
      <c r="B1092" s="3" t="str">
        <f t="shared" si="85"/>
        <v/>
      </c>
      <c r="C1092" s="3">
        <f t="shared" si="86"/>
        <v>349.99</v>
      </c>
      <c r="D1092" s="3" t="str">
        <f t="shared" si="87"/>
        <v/>
      </c>
      <c r="E1092" s="3" t="str">
        <f t="shared" si="88"/>
        <v/>
      </c>
      <c r="H1092" s="1">
        <v>41450</v>
      </c>
      <c r="I1092" s="2">
        <v>1588.03</v>
      </c>
      <c r="J1092" s="1">
        <v>41924</v>
      </c>
      <c r="K1092">
        <v>372.03</v>
      </c>
      <c r="S1092" s="1">
        <v>41938</v>
      </c>
      <c r="T1092" s="5" t="s">
        <v>6</v>
      </c>
      <c r="U1092" s="5">
        <v>349.99</v>
      </c>
      <c r="V1092" s="5" t="s">
        <v>6</v>
      </c>
      <c r="W1092" s="5" t="s">
        <v>6</v>
      </c>
    </row>
    <row r="1093" spans="1:23" x14ac:dyDescent="0.25">
      <c r="A1093" s="1">
        <f t="shared" si="89"/>
        <v>41937</v>
      </c>
      <c r="B1093" s="3" t="str">
        <f t="shared" si="85"/>
        <v/>
      </c>
      <c r="C1093" s="3">
        <f t="shared" si="86"/>
        <v>347.41</v>
      </c>
      <c r="D1093" s="3" t="str">
        <f t="shared" si="87"/>
        <v/>
      </c>
      <c r="E1093" s="3" t="str">
        <f t="shared" si="88"/>
        <v/>
      </c>
      <c r="H1093" s="1">
        <v>41449</v>
      </c>
      <c r="I1093" s="2">
        <v>1573.09</v>
      </c>
      <c r="J1093" s="1">
        <v>41923</v>
      </c>
      <c r="K1093">
        <v>361.27</v>
      </c>
      <c r="S1093" s="1">
        <v>41937</v>
      </c>
      <c r="T1093" s="5" t="s">
        <v>6</v>
      </c>
      <c r="U1093" s="5">
        <v>347.41</v>
      </c>
      <c r="V1093" s="5" t="s">
        <v>6</v>
      </c>
      <c r="W1093" s="5" t="s">
        <v>6</v>
      </c>
    </row>
    <row r="1094" spans="1:23" x14ac:dyDescent="0.25">
      <c r="A1094" s="1">
        <f t="shared" si="89"/>
        <v>41936</v>
      </c>
      <c r="B1094" s="3">
        <f t="shared" si="85"/>
        <v>1964.58</v>
      </c>
      <c r="C1094" s="3">
        <f t="shared" si="86"/>
        <v>356.15</v>
      </c>
      <c r="D1094" s="3" t="str">
        <f t="shared" si="87"/>
        <v/>
      </c>
      <c r="E1094" s="3" t="str">
        <f t="shared" si="88"/>
        <v/>
      </c>
      <c r="H1094" s="1">
        <v>41446</v>
      </c>
      <c r="I1094" s="2">
        <v>1592.43</v>
      </c>
      <c r="J1094" s="1">
        <v>41922</v>
      </c>
      <c r="K1094">
        <v>359.51</v>
      </c>
      <c r="S1094" s="1">
        <v>41936</v>
      </c>
      <c r="T1094" s="5">
        <v>1964.58</v>
      </c>
      <c r="U1094" s="5">
        <v>356.15</v>
      </c>
      <c r="V1094" s="5" t="s">
        <v>6</v>
      </c>
      <c r="W1094" s="5" t="s">
        <v>6</v>
      </c>
    </row>
    <row r="1095" spans="1:23" x14ac:dyDescent="0.25">
      <c r="A1095" s="1">
        <f t="shared" si="89"/>
        <v>41935</v>
      </c>
      <c r="B1095" s="3">
        <f t="shared" si="85"/>
        <v>1950.82</v>
      </c>
      <c r="C1095" s="3">
        <f t="shared" si="86"/>
        <v>355.98</v>
      </c>
      <c r="D1095" s="3" t="str">
        <f t="shared" si="87"/>
        <v/>
      </c>
      <c r="E1095" s="3" t="str">
        <f t="shared" si="88"/>
        <v/>
      </c>
      <c r="H1095" s="1">
        <v>41445</v>
      </c>
      <c r="I1095" s="2">
        <v>1588.19</v>
      </c>
      <c r="J1095" s="1">
        <v>41921</v>
      </c>
      <c r="K1095">
        <v>363.45</v>
      </c>
      <c r="S1095" s="1">
        <v>41935</v>
      </c>
      <c r="T1095" s="5">
        <v>1950.82</v>
      </c>
      <c r="U1095" s="5">
        <v>355.98</v>
      </c>
      <c r="V1095" s="5" t="s">
        <v>6</v>
      </c>
      <c r="W1095" s="5" t="s">
        <v>6</v>
      </c>
    </row>
    <row r="1096" spans="1:23" x14ac:dyDescent="0.25">
      <c r="A1096" s="1">
        <f t="shared" si="89"/>
        <v>41934</v>
      </c>
      <c r="B1096" s="3">
        <f t="shared" si="85"/>
        <v>1927.11</v>
      </c>
      <c r="C1096" s="3">
        <f t="shared" si="86"/>
        <v>379.96</v>
      </c>
      <c r="D1096" s="3" t="str">
        <f t="shared" si="87"/>
        <v/>
      </c>
      <c r="E1096" s="3" t="str">
        <f t="shared" si="88"/>
        <v/>
      </c>
      <c r="H1096" s="1">
        <v>41444</v>
      </c>
      <c r="I1096" s="2">
        <v>1628.93</v>
      </c>
      <c r="J1096" s="1">
        <v>41920</v>
      </c>
      <c r="K1096">
        <v>350.04</v>
      </c>
      <c r="S1096" s="1">
        <v>41934</v>
      </c>
      <c r="T1096" s="5">
        <v>1927.11</v>
      </c>
      <c r="U1096" s="5">
        <v>379.96</v>
      </c>
      <c r="V1096" s="5" t="s">
        <v>6</v>
      </c>
      <c r="W1096" s="5" t="s">
        <v>6</v>
      </c>
    </row>
    <row r="1097" spans="1:23" x14ac:dyDescent="0.25">
      <c r="A1097" s="1">
        <f t="shared" si="89"/>
        <v>41933</v>
      </c>
      <c r="B1097" s="3">
        <f t="shared" si="85"/>
        <v>1941.28</v>
      </c>
      <c r="C1097" s="3">
        <f t="shared" si="86"/>
        <v>382.84</v>
      </c>
      <c r="D1097" s="3" t="str">
        <f t="shared" si="87"/>
        <v/>
      </c>
      <c r="E1097" s="3" t="str">
        <f t="shared" si="88"/>
        <v/>
      </c>
      <c r="H1097" s="1">
        <v>41443</v>
      </c>
      <c r="I1097" s="2">
        <v>1651.81</v>
      </c>
      <c r="J1097" s="1">
        <v>41919</v>
      </c>
      <c r="K1097">
        <v>330.97</v>
      </c>
      <c r="S1097" s="1">
        <v>41933</v>
      </c>
      <c r="T1097" s="5">
        <v>1941.28</v>
      </c>
      <c r="U1097" s="5">
        <v>382.84</v>
      </c>
      <c r="V1097" s="5" t="s">
        <v>6</v>
      </c>
      <c r="W1097" s="5" t="s">
        <v>6</v>
      </c>
    </row>
    <row r="1098" spans="1:23" x14ac:dyDescent="0.25">
      <c r="A1098" s="1">
        <f t="shared" si="89"/>
        <v>41932</v>
      </c>
      <c r="B1098" s="3">
        <f t="shared" si="85"/>
        <v>1904.01</v>
      </c>
      <c r="C1098" s="3">
        <f t="shared" si="86"/>
        <v>380.98</v>
      </c>
      <c r="D1098" s="3" t="str">
        <f t="shared" si="87"/>
        <v/>
      </c>
      <c r="E1098" s="3" t="str">
        <f t="shared" si="88"/>
        <v/>
      </c>
      <c r="H1098" s="1">
        <v>41442</v>
      </c>
      <c r="I1098" s="2">
        <v>1639.04</v>
      </c>
      <c r="J1098" s="1">
        <v>41918</v>
      </c>
      <c r="K1098">
        <v>323.83999999999997</v>
      </c>
      <c r="S1098" s="1">
        <v>41932</v>
      </c>
      <c r="T1098" s="5">
        <v>1904.01</v>
      </c>
      <c r="U1098" s="5">
        <v>380.98</v>
      </c>
      <c r="V1098" s="5" t="s">
        <v>6</v>
      </c>
      <c r="W1098" s="5" t="s">
        <v>6</v>
      </c>
    </row>
    <row r="1099" spans="1:23" x14ac:dyDescent="0.25">
      <c r="A1099" s="1">
        <f t="shared" si="89"/>
        <v>41931</v>
      </c>
      <c r="B1099" s="3" t="str">
        <f t="shared" si="85"/>
        <v/>
      </c>
      <c r="C1099" s="3">
        <f t="shared" si="86"/>
        <v>386.25</v>
      </c>
      <c r="D1099" s="3" t="str">
        <f t="shared" si="87"/>
        <v/>
      </c>
      <c r="E1099" s="3" t="str">
        <f t="shared" si="88"/>
        <v/>
      </c>
      <c r="H1099" s="1">
        <v>41439</v>
      </c>
      <c r="I1099" s="2">
        <v>1626.73</v>
      </c>
      <c r="J1099" s="1">
        <v>41917</v>
      </c>
      <c r="K1099">
        <v>322.45</v>
      </c>
      <c r="S1099" s="1">
        <v>41931</v>
      </c>
      <c r="T1099" s="5" t="s">
        <v>6</v>
      </c>
      <c r="U1099" s="5">
        <v>386.25</v>
      </c>
      <c r="V1099" s="5" t="s">
        <v>6</v>
      </c>
      <c r="W1099" s="5" t="s">
        <v>6</v>
      </c>
    </row>
    <row r="1100" spans="1:23" x14ac:dyDescent="0.25">
      <c r="A1100" s="1">
        <f t="shared" si="89"/>
        <v>41930</v>
      </c>
      <c r="B1100" s="3" t="str">
        <f t="shared" si="85"/>
        <v/>
      </c>
      <c r="C1100" s="3">
        <f t="shared" si="86"/>
        <v>390</v>
      </c>
      <c r="D1100" s="3" t="str">
        <f t="shared" si="87"/>
        <v/>
      </c>
      <c r="E1100" s="3" t="str">
        <f t="shared" si="88"/>
        <v/>
      </c>
      <c r="H1100" s="1">
        <v>41438</v>
      </c>
      <c r="I1100" s="2">
        <v>1636.36</v>
      </c>
      <c r="J1100" s="1">
        <v>41916</v>
      </c>
      <c r="K1100">
        <v>328.66</v>
      </c>
      <c r="S1100" s="1">
        <v>41930</v>
      </c>
      <c r="T1100" s="5" t="s">
        <v>6</v>
      </c>
      <c r="U1100" s="5">
        <v>390</v>
      </c>
      <c r="V1100" s="5" t="s">
        <v>6</v>
      </c>
      <c r="W1100" s="5" t="s">
        <v>6</v>
      </c>
    </row>
    <row r="1101" spans="1:23" x14ac:dyDescent="0.25">
      <c r="A1101" s="1">
        <f t="shared" si="89"/>
        <v>41929</v>
      </c>
      <c r="B1101" s="3">
        <f t="shared" si="85"/>
        <v>1886.76</v>
      </c>
      <c r="C1101" s="3">
        <f t="shared" si="86"/>
        <v>380.25</v>
      </c>
      <c r="D1101" s="3" t="str">
        <f t="shared" si="87"/>
        <v/>
      </c>
      <c r="E1101" s="3" t="str">
        <f t="shared" si="88"/>
        <v/>
      </c>
      <c r="H1101" s="1">
        <v>41437</v>
      </c>
      <c r="I1101" s="2">
        <v>1612.52</v>
      </c>
      <c r="J1101" s="1">
        <v>41915</v>
      </c>
      <c r="K1101">
        <v>357.69</v>
      </c>
      <c r="S1101" s="1">
        <v>41929</v>
      </c>
      <c r="T1101" s="5">
        <v>1886.76</v>
      </c>
      <c r="U1101" s="5">
        <v>380.25</v>
      </c>
      <c r="V1101" s="5" t="s">
        <v>6</v>
      </c>
      <c r="W1101" s="5" t="s">
        <v>6</v>
      </c>
    </row>
    <row r="1102" spans="1:23" x14ac:dyDescent="0.25">
      <c r="A1102" s="1">
        <f t="shared" si="89"/>
        <v>41928</v>
      </c>
      <c r="B1102" s="3">
        <f t="shared" si="85"/>
        <v>1862.76</v>
      </c>
      <c r="C1102" s="3">
        <f t="shared" si="86"/>
        <v>379.29</v>
      </c>
      <c r="D1102" s="3" t="str">
        <f t="shared" si="87"/>
        <v/>
      </c>
      <c r="E1102" s="3" t="str">
        <f t="shared" si="88"/>
        <v/>
      </c>
      <c r="H1102" s="1">
        <v>41436</v>
      </c>
      <c r="I1102" s="2">
        <v>1626.13</v>
      </c>
      <c r="J1102" s="1">
        <v>41914</v>
      </c>
      <c r="K1102">
        <v>371.74</v>
      </c>
      <c r="S1102" s="1">
        <v>41928</v>
      </c>
      <c r="T1102" s="5">
        <v>1862.76</v>
      </c>
      <c r="U1102" s="5">
        <v>379.29</v>
      </c>
      <c r="V1102" s="5" t="s">
        <v>6</v>
      </c>
      <c r="W1102" s="5" t="s">
        <v>6</v>
      </c>
    </row>
    <row r="1103" spans="1:23" x14ac:dyDescent="0.25">
      <c r="A1103" s="1">
        <f t="shared" si="89"/>
        <v>41927</v>
      </c>
      <c r="B1103" s="3">
        <f t="shared" si="85"/>
        <v>1862.49</v>
      </c>
      <c r="C1103" s="3">
        <f t="shared" si="86"/>
        <v>393.46</v>
      </c>
      <c r="D1103" s="3" t="str">
        <f t="shared" si="87"/>
        <v/>
      </c>
      <c r="E1103" s="3" t="str">
        <f t="shared" si="88"/>
        <v/>
      </c>
      <c r="H1103" s="1">
        <v>41435</v>
      </c>
      <c r="I1103" s="2">
        <v>1642.81</v>
      </c>
      <c r="J1103" s="1">
        <v>41913</v>
      </c>
      <c r="K1103">
        <v>383</v>
      </c>
      <c r="S1103" s="1">
        <v>41927</v>
      </c>
      <c r="T1103" s="5">
        <v>1862.49</v>
      </c>
      <c r="U1103" s="5">
        <v>393.46</v>
      </c>
      <c r="V1103" s="5" t="s">
        <v>6</v>
      </c>
      <c r="W1103" s="5" t="s">
        <v>6</v>
      </c>
    </row>
    <row r="1104" spans="1:23" x14ac:dyDescent="0.25">
      <c r="A1104" s="1">
        <f t="shared" si="89"/>
        <v>41926</v>
      </c>
      <c r="B1104" s="3">
        <f t="shared" si="85"/>
        <v>1877.7</v>
      </c>
      <c r="C1104" s="3">
        <f t="shared" si="86"/>
        <v>397.94</v>
      </c>
      <c r="D1104" s="3" t="str">
        <f t="shared" si="87"/>
        <v/>
      </c>
      <c r="E1104" s="3" t="str">
        <f t="shared" si="88"/>
        <v/>
      </c>
      <c r="H1104" s="1">
        <v>41432</v>
      </c>
      <c r="I1104" s="2">
        <v>1643.38</v>
      </c>
      <c r="J1104" s="1">
        <v>41912</v>
      </c>
      <c r="K1104">
        <v>387.14</v>
      </c>
      <c r="S1104" s="1">
        <v>41926</v>
      </c>
      <c r="T1104" s="5">
        <v>1877.7</v>
      </c>
      <c r="U1104" s="5">
        <v>397.94</v>
      </c>
      <c r="V1104" s="5" t="s">
        <v>6</v>
      </c>
      <c r="W1104" s="5" t="s">
        <v>6</v>
      </c>
    </row>
    <row r="1105" spans="1:23" x14ac:dyDescent="0.25">
      <c r="A1105" s="1">
        <f t="shared" si="89"/>
        <v>41925</v>
      </c>
      <c r="B1105" s="3">
        <f t="shared" si="85"/>
        <v>1874.74</v>
      </c>
      <c r="C1105" s="3">
        <f t="shared" si="86"/>
        <v>383.35</v>
      </c>
      <c r="D1105" s="3" t="str">
        <f t="shared" si="87"/>
        <v/>
      </c>
      <c r="E1105" s="3" t="str">
        <f t="shared" si="88"/>
        <v/>
      </c>
      <c r="H1105" s="1">
        <v>41431</v>
      </c>
      <c r="I1105" s="2">
        <v>1622.56</v>
      </c>
      <c r="J1105" s="1">
        <v>41911</v>
      </c>
      <c r="K1105">
        <v>369.6</v>
      </c>
      <c r="S1105" s="1">
        <v>41925</v>
      </c>
      <c r="T1105" s="5">
        <v>1874.74</v>
      </c>
      <c r="U1105" s="5">
        <v>383.35</v>
      </c>
      <c r="V1105" s="5" t="s">
        <v>6</v>
      </c>
      <c r="W1105" s="5" t="s">
        <v>6</v>
      </c>
    </row>
    <row r="1106" spans="1:23" x14ac:dyDescent="0.25">
      <c r="A1106" s="1">
        <f t="shared" si="89"/>
        <v>41924</v>
      </c>
      <c r="B1106" s="3" t="str">
        <f t="shared" si="85"/>
        <v/>
      </c>
      <c r="C1106" s="3">
        <f t="shared" si="86"/>
        <v>372.03</v>
      </c>
      <c r="D1106" s="3" t="str">
        <f t="shared" si="87"/>
        <v/>
      </c>
      <c r="E1106" s="3" t="str">
        <f t="shared" si="88"/>
        <v/>
      </c>
      <c r="H1106" s="1">
        <v>41430</v>
      </c>
      <c r="I1106" s="2">
        <v>1608.9</v>
      </c>
      <c r="J1106" s="1">
        <v>41910</v>
      </c>
      <c r="K1106">
        <v>374.71</v>
      </c>
      <c r="S1106" s="1">
        <v>41924</v>
      </c>
      <c r="T1106" s="5" t="s">
        <v>6</v>
      </c>
      <c r="U1106" s="5">
        <v>372.03</v>
      </c>
      <c r="V1106" s="5" t="s">
        <v>6</v>
      </c>
      <c r="W1106" s="5" t="s">
        <v>6</v>
      </c>
    </row>
    <row r="1107" spans="1:23" x14ac:dyDescent="0.25">
      <c r="A1107" s="1">
        <f t="shared" si="89"/>
        <v>41923</v>
      </c>
      <c r="B1107" s="3" t="str">
        <f t="shared" si="85"/>
        <v/>
      </c>
      <c r="C1107" s="3">
        <f t="shared" si="86"/>
        <v>361.27</v>
      </c>
      <c r="D1107" s="3" t="str">
        <f t="shared" si="87"/>
        <v/>
      </c>
      <c r="E1107" s="3" t="str">
        <f t="shared" si="88"/>
        <v/>
      </c>
      <c r="H1107" s="1">
        <v>41429</v>
      </c>
      <c r="I1107" s="2">
        <v>1631.38</v>
      </c>
      <c r="J1107" s="1">
        <v>41909</v>
      </c>
      <c r="K1107">
        <v>397.25</v>
      </c>
      <c r="S1107" s="1">
        <v>41923</v>
      </c>
      <c r="T1107" s="5" t="s">
        <v>6</v>
      </c>
      <c r="U1107" s="5">
        <v>361.27</v>
      </c>
      <c r="V1107" s="5" t="s">
        <v>6</v>
      </c>
      <c r="W1107" s="5" t="s">
        <v>6</v>
      </c>
    </row>
    <row r="1108" spans="1:23" x14ac:dyDescent="0.25">
      <c r="A1108" s="1">
        <f t="shared" si="89"/>
        <v>41922</v>
      </c>
      <c r="B1108" s="3">
        <f t="shared" si="85"/>
        <v>1906.13</v>
      </c>
      <c r="C1108" s="3">
        <f t="shared" si="86"/>
        <v>359.51</v>
      </c>
      <c r="D1108" s="3" t="str">
        <f t="shared" si="87"/>
        <v/>
      </c>
      <c r="E1108" s="3" t="str">
        <f t="shared" si="88"/>
        <v/>
      </c>
      <c r="H1108" s="1">
        <v>41428</v>
      </c>
      <c r="I1108" s="2">
        <v>1640.42</v>
      </c>
      <c r="J1108" s="1">
        <v>41908</v>
      </c>
      <c r="K1108">
        <v>402.97</v>
      </c>
      <c r="S1108" s="1">
        <v>41922</v>
      </c>
      <c r="T1108" s="5">
        <v>1906.13</v>
      </c>
      <c r="U1108" s="5">
        <v>359.51</v>
      </c>
      <c r="V1108" s="5" t="s">
        <v>6</v>
      </c>
      <c r="W1108" s="5" t="s">
        <v>6</v>
      </c>
    </row>
    <row r="1109" spans="1:23" x14ac:dyDescent="0.25">
      <c r="A1109" s="1">
        <f t="shared" si="89"/>
        <v>41921</v>
      </c>
      <c r="B1109" s="3">
        <f t="shared" si="85"/>
        <v>1928.21</v>
      </c>
      <c r="C1109" s="3">
        <f t="shared" si="86"/>
        <v>363.45</v>
      </c>
      <c r="D1109" s="3" t="str">
        <f t="shared" si="87"/>
        <v/>
      </c>
      <c r="E1109" s="3" t="str">
        <f t="shared" si="88"/>
        <v/>
      </c>
      <c r="H1109" s="1">
        <v>41425</v>
      </c>
      <c r="I1109" s="2">
        <v>1630.74</v>
      </c>
      <c r="J1109" s="1">
        <v>41907</v>
      </c>
      <c r="K1109">
        <v>409.09</v>
      </c>
      <c r="S1109" s="1">
        <v>41921</v>
      </c>
      <c r="T1109" s="5">
        <v>1928.21</v>
      </c>
      <c r="U1109" s="5">
        <v>363.45</v>
      </c>
      <c r="V1109" s="5" t="s">
        <v>6</v>
      </c>
      <c r="W1109" s="5" t="s">
        <v>6</v>
      </c>
    </row>
    <row r="1110" spans="1:23" x14ac:dyDescent="0.25">
      <c r="A1110" s="1">
        <f t="shared" si="89"/>
        <v>41920</v>
      </c>
      <c r="B1110" s="3">
        <f t="shared" si="85"/>
        <v>1968.89</v>
      </c>
      <c r="C1110" s="3">
        <f t="shared" si="86"/>
        <v>350.04</v>
      </c>
      <c r="D1110" s="3" t="str">
        <f t="shared" si="87"/>
        <v/>
      </c>
      <c r="E1110" s="3" t="str">
        <f t="shared" si="88"/>
        <v/>
      </c>
      <c r="H1110" s="1">
        <v>41424</v>
      </c>
      <c r="I1110" s="2">
        <v>1654.41</v>
      </c>
      <c r="J1110" s="1">
        <v>41906</v>
      </c>
      <c r="K1110">
        <v>420.41</v>
      </c>
      <c r="S1110" s="1">
        <v>41920</v>
      </c>
      <c r="T1110" s="5">
        <v>1968.89</v>
      </c>
      <c r="U1110" s="5">
        <v>350.04</v>
      </c>
      <c r="V1110" s="5" t="s">
        <v>6</v>
      </c>
      <c r="W1110" s="5" t="s">
        <v>6</v>
      </c>
    </row>
    <row r="1111" spans="1:23" x14ac:dyDescent="0.25">
      <c r="A1111" s="1">
        <f t="shared" si="89"/>
        <v>41919</v>
      </c>
      <c r="B1111" s="3">
        <f t="shared" si="85"/>
        <v>1935.1</v>
      </c>
      <c r="C1111" s="3">
        <f t="shared" si="86"/>
        <v>330.97</v>
      </c>
      <c r="D1111" s="3" t="str">
        <f t="shared" si="87"/>
        <v/>
      </c>
      <c r="E1111" s="3" t="str">
        <f t="shared" si="88"/>
        <v/>
      </c>
      <c r="H1111" s="1">
        <v>41423</v>
      </c>
      <c r="I1111" s="2">
        <v>1648.36</v>
      </c>
      <c r="J1111" s="1">
        <v>41905</v>
      </c>
      <c r="K1111">
        <v>429.13</v>
      </c>
      <c r="S1111" s="1">
        <v>41919</v>
      </c>
      <c r="T1111" s="5">
        <v>1935.1</v>
      </c>
      <c r="U1111" s="5">
        <v>330.97</v>
      </c>
      <c r="V1111" s="5" t="s">
        <v>6</v>
      </c>
      <c r="W1111" s="5" t="s">
        <v>6</v>
      </c>
    </row>
    <row r="1112" spans="1:23" x14ac:dyDescent="0.25">
      <c r="A1112" s="1">
        <f t="shared" si="89"/>
        <v>41918</v>
      </c>
      <c r="B1112" s="3">
        <f t="shared" si="85"/>
        <v>1964.82</v>
      </c>
      <c r="C1112" s="3">
        <f t="shared" si="86"/>
        <v>323.83999999999997</v>
      </c>
      <c r="D1112" s="3" t="str">
        <f t="shared" si="87"/>
        <v/>
      </c>
      <c r="E1112" s="3" t="str">
        <f t="shared" si="88"/>
        <v/>
      </c>
      <c r="H1112" s="1">
        <v>41422</v>
      </c>
      <c r="I1112" s="2">
        <v>1660.06</v>
      </c>
      <c r="J1112" s="1">
        <v>41904</v>
      </c>
      <c r="K1112">
        <v>397.67</v>
      </c>
      <c r="S1112" s="1">
        <v>41918</v>
      </c>
      <c r="T1112" s="5">
        <v>1964.82</v>
      </c>
      <c r="U1112" s="5">
        <v>323.83999999999997</v>
      </c>
      <c r="V1112" s="5" t="s">
        <v>6</v>
      </c>
      <c r="W1112" s="5" t="s">
        <v>6</v>
      </c>
    </row>
    <row r="1113" spans="1:23" x14ac:dyDescent="0.25">
      <c r="A1113" s="1">
        <f t="shared" si="89"/>
        <v>41917</v>
      </c>
      <c r="B1113" s="3" t="str">
        <f t="shared" si="85"/>
        <v/>
      </c>
      <c r="C1113" s="3">
        <f t="shared" si="86"/>
        <v>322.45</v>
      </c>
      <c r="D1113" s="3" t="str">
        <f t="shared" si="87"/>
        <v/>
      </c>
      <c r="E1113" s="3" t="str">
        <f t="shared" si="88"/>
        <v/>
      </c>
      <c r="H1113" s="1">
        <v>41418</v>
      </c>
      <c r="I1113" s="2">
        <v>1649.6</v>
      </c>
      <c r="J1113" s="1">
        <v>41903</v>
      </c>
      <c r="K1113">
        <v>400.69</v>
      </c>
      <c r="S1113" s="1">
        <v>41917</v>
      </c>
      <c r="T1113" s="5" t="s">
        <v>6</v>
      </c>
      <c r="U1113" s="5">
        <v>322.45</v>
      </c>
      <c r="V1113" s="5" t="s">
        <v>6</v>
      </c>
      <c r="W1113" s="5" t="s">
        <v>6</v>
      </c>
    </row>
    <row r="1114" spans="1:23" x14ac:dyDescent="0.25">
      <c r="A1114" s="1">
        <f t="shared" si="89"/>
        <v>41916</v>
      </c>
      <c r="B1114" s="3" t="str">
        <f t="shared" si="85"/>
        <v/>
      </c>
      <c r="C1114" s="3">
        <f t="shared" si="86"/>
        <v>328.66</v>
      </c>
      <c r="D1114" s="3" t="str">
        <f t="shared" si="87"/>
        <v/>
      </c>
      <c r="E1114" s="3" t="str">
        <f t="shared" si="88"/>
        <v/>
      </c>
      <c r="H1114" s="1">
        <v>41417</v>
      </c>
      <c r="I1114" s="2">
        <v>1650.51</v>
      </c>
      <c r="J1114" s="1">
        <v>41902</v>
      </c>
      <c r="K1114">
        <v>411.59</v>
      </c>
      <c r="S1114" s="1">
        <v>41916</v>
      </c>
      <c r="T1114" s="5" t="s">
        <v>6</v>
      </c>
      <c r="U1114" s="5">
        <v>328.66</v>
      </c>
      <c r="V1114" s="5" t="s">
        <v>6</v>
      </c>
      <c r="W1114" s="5" t="s">
        <v>6</v>
      </c>
    </row>
    <row r="1115" spans="1:23" x14ac:dyDescent="0.25">
      <c r="A1115" s="1">
        <f t="shared" si="89"/>
        <v>41915</v>
      </c>
      <c r="B1115" s="3">
        <f t="shared" si="85"/>
        <v>1967.9</v>
      </c>
      <c r="C1115" s="3">
        <f t="shared" si="86"/>
        <v>357.69</v>
      </c>
      <c r="D1115" s="3" t="str">
        <f t="shared" si="87"/>
        <v/>
      </c>
      <c r="E1115" s="3" t="str">
        <f t="shared" si="88"/>
        <v/>
      </c>
      <c r="H1115" s="1">
        <v>41416</v>
      </c>
      <c r="I1115" s="2">
        <v>1655.35</v>
      </c>
      <c r="J1115" s="1">
        <v>41901</v>
      </c>
      <c r="K1115">
        <v>395.27</v>
      </c>
      <c r="S1115" s="1">
        <v>41915</v>
      </c>
      <c r="T1115" s="5">
        <v>1967.9</v>
      </c>
      <c r="U1115" s="5">
        <v>357.69</v>
      </c>
      <c r="V1115" s="5" t="s">
        <v>6</v>
      </c>
      <c r="W1115" s="5" t="s">
        <v>6</v>
      </c>
    </row>
    <row r="1116" spans="1:23" x14ac:dyDescent="0.25">
      <c r="A1116" s="1">
        <f t="shared" si="89"/>
        <v>41914</v>
      </c>
      <c r="B1116" s="3">
        <f t="shared" si="85"/>
        <v>1946.17</v>
      </c>
      <c r="C1116" s="3">
        <f t="shared" si="86"/>
        <v>371.74</v>
      </c>
      <c r="D1116" s="3" t="str">
        <f t="shared" si="87"/>
        <v/>
      </c>
      <c r="E1116" s="3" t="str">
        <f t="shared" si="88"/>
        <v/>
      </c>
      <c r="H1116" s="1">
        <v>41415</v>
      </c>
      <c r="I1116" s="2">
        <v>1669.16</v>
      </c>
      <c r="J1116" s="1">
        <v>41900</v>
      </c>
      <c r="K1116">
        <v>427.18</v>
      </c>
      <c r="S1116" s="1">
        <v>41914</v>
      </c>
      <c r="T1116" s="5">
        <v>1946.17</v>
      </c>
      <c r="U1116" s="5">
        <v>371.74</v>
      </c>
      <c r="V1116" s="5" t="s">
        <v>6</v>
      </c>
      <c r="W1116" s="5" t="s">
        <v>6</v>
      </c>
    </row>
    <row r="1117" spans="1:23" x14ac:dyDescent="0.25">
      <c r="A1117" s="1">
        <f t="shared" si="89"/>
        <v>41913</v>
      </c>
      <c r="B1117" s="3">
        <f t="shared" si="85"/>
        <v>1946.16</v>
      </c>
      <c r="C1117" s="3">
        <f t="shared" si="86"/>
        <v>383</v>
      </c>
      <c r="D1117" s="3" t="str">
        <f t="shared" si="87"/>
        <v/>
      </c>
      <c r="E1117" s="3" t="str">
        <f t="shared" si="88"/>
        <v/>
      </c>
      <c r="H1117" s="1">
        <v>41414</v>
      </c>
      <c r="I1117" s="2">
        <v>1666.29</v>
      </c>
      <c r="J1117" s="1">
        <v>41899</v>
      </c>
      <c r="K1117">
        <v>456.77</v>
      </c>
      <c r="S1117" s="1">
        <v>41913</v>
      </c>
      <c r="T1117" s="5">
        <v>1946.16</v>
      </c>
      <c r="U1117" s="5">
        <v>383</v>
      </c>
      <c r="V1117" s="5" t="s">
        <v>6</v>
      </c>
      <c r="W1117" s="5" t="s">
        <v>6</v>
      </c>
    </row>
    <row r="1118" spans="1:23" x14ac:dyDescent="0.25">
      <c r="A1118" s="1">
        <f t="shared" si="89"/>
        <v>41912</v>
      </c>
      <c r="B1118" s="3">
        <f t="shared" si="85"/>
        <v>1972.29</v>
      </c>
      <c r="C1118" s="3">
        <f t="shared" si="86"/>
        <v>387.14</v>
      </c>
      <c r="D1118" s="3" t="str">
        <f t="shared" si="87"/>
        <v/>
      </c>
      <c r="E1118" s="3" t="str">
        <f t="shared" si="88"/>
        <v/>
      </c>
      <c r="H1118" s="1">
        <v>41411</v>
      </c>
      <c r="I1118" s="2">
        <v>1667.47</v>
      </c>
      <c r="J1118" s="1">
        <v>41898</v>
      </c>
      <c r="K1118">
        <v>465.13</v>
      </c>
      <c r="S1118" s="1">
        <v>41912</v>
      </c>
      <c r="T1118" s="5">
        <v>1972.29</v>
      </c>
      <c r="U1118" s="5">
        <v>387.14</v>
      </c>
      <c r="V1118" s="5" t="s">
        <v>6</v>
      </c>
      <c r="W1118" s="5" t="s">
        <v>6</v>
      </c>
    </row>
    <row r="1119" spans="1:23" x14ac:dyDescent="0.25">
      <c r="A1119" s="1">
        <f t="shared" si="89"/>
        <v>41911</v>
      </c>
      <c r="B1119" s="3">
        <f t="shared" si="85"/>
        <v>1977.8</v>
      </c>
      <c r="C1119" s="3">
        <f t="shared" si="86"/>
        <v>369.6</v>
      </c>
      <c r="D1119" s="3" t="str">
        <f t="shared" si="87"/>
        <v/>
      </c>
      <c r="E1119" s="3" t="str">
        <f t="shared" si="88"/>
        <v/>
      </c>
      <c r="H1119" s="1">
        <v>41410</v>
      </c>
      <c r="I1119" s="2">
        <v>1650.47</v>
      </c>
      <c r="J1119" s="1">
        <v>41897</v>
      </c>
      <c r="K1119">
        <v>469.9</v>
      </c>
      <c r="S1119" s="1">
        <v>41911</v>
      </c>
      <c r="T1119" s="5">
        <v>1977.8</v>
      </c>
      <c r="U1119" s="5">
        <v>369.6</v>
      </c>
      <c r="V1119" s="5" t="s">
        <v>6</v>
      </c>
      <c r="W1119" s="5" t="s">
        <v>6</v>
      </c>
    </row>
    <row r="1120" spans="1:23" x14ac:dyDescent="0.25">
      <c r="A1120" s="1">
        <f t="shared" si="89"/>
        <v>41910</v>
      </c>
      <c r="B1120" s="3" t="str">
        <f t="shared" si="85"/>
        <v/>
      </c>
      <c r="C1120" s="3">
        <f t="shared" si="86"/>
        <v>374.71</v>
      </c>
      <c r="D1120" s="3" t="str">
        <f t="shared" si="87"/>
        <v/>
      </c>
      <c r="E1120" s="3" t="str">
        <f t="shared" si="88"/>
        <v/>
      </c>
      <c r="H1120" s="1">
        <v>41409</v>
      </c>
      <c r="I1120" s="2">
        <v>1658.78</v>
      </c>
      <c r="J1120" s="1">
        <v>41896</v>
      </c>
      <c r="K1120">
        <v>476.49</v>
      </c>
      <c r="S1120" s="1">
        <v>41910</v>
      </c>
      <c r="T1120" s="5" t="s">
        <v>6</v>
      </c>
      <c r="U1120" s="5">
        <v>374.71</v>
      </c>
      <c r="V1120" s="5" t="s">
        <v>6</v>
      </c>
      <c r="W1120" s="5" t="s">
        <v>6</v>
      </c>
    </row>
    <row r="1121" spans="1:23" x14ac:dyDescent="0.25">
      <c r="A1121" s="1">
        <f t="shared" si="89"/>
        <v>41909</v>
      </c>
      <c r="B1121" s="3" t="str">
        <f t="shared" si="85"/>
        <v/>
      </c>
      <c r="C1121" s="3">
        <f t="shared" si="86"/>
        <v>397.25</v>
      </c>
      <c r="D1121" s="3" t="str">
        <f t="shared" si="87"/>
        <v/>
      </c>
      <c r="E1121" s="3" t="str">
        <f t="shared" si="88"/>
        <v/>
      </c>
      <c r="H1121" s="1">
        <v>41408</v>
      </c>
      <c r="I1121" s="2">
        <v>1650.34</v>
      </c>
      <c r="J1121" s="1">
        <v>41895</v>
      </c>
      <c r="K1121">
        <v>478.1</v>
      </c>
      <c r="S1121" s="1">
        <v>41909</v>
      </c>
      <c r="T1121" s="5" t="s">
        <v>6</v>
      </c>
      <c r="U1121" s="5">
        <v>397.25</v>
      </c>
      <c r="V1121" s="5" t="s">
        <v>6</v>
      </c>
      <c r="W1121" s="5" t="s">
        <v>6</v>
      </c>
    </row>
    <row r="1122" spans="1:23" x14ac:dyDescent="0.25">
      <c r="A1122" s="1">
        <f t="shared" si="89"/>
        <v>41908</v>
      </c>
      <c r="B1122" s="3">
        <f t="shared" si="85"/>
        <v>1982.85</v>
      </c>
      <c r="C1122" s="3">
        <f t="shared" si="86"/>
        <v>402.97</v>
      </c>
      <c r="D1122" s="3" t="str">
        <f t="shared" si="87"/>
        <v/>
      </c>
      <c r="E1122" s="3" t="str">
        <f t="shared" si="88"/>
        <v/>
      </c>
      <c r="H1122" s="1">
        <v>41407</v>
      </c>
      <c r="I1122" s="2">
        <v>1633.77</v>
      </c>
      <c r="J1122" s="1">
        <v>41894</v>
      </c>
      <c r="K1122">
        <v>471.81</v>
      </c>
      <c r="S1122" s="1">
        <v>41908</v>
      </c>
      <c r="T1122" s="5">
        <v>1982.85</v>
      </c>
      <c r="U1122" s="5">
        <v>402.97</v>
      </c>
      <c r="V1122" s="5" t="s">
        <v>6</v>
      </c>
      <c r="W1122" s="5" t="s">
        <v>6</v>
      </c>
    </row>
    <row r="1123" spans="1:23" x14ac:dyDescent="0.25">
      <c r="A1123" s="1">
        <f t="shared" si="89"/>
        <v>41907</v>
      </c>
      <c r="B1123" s="3">
        <f t="shared" si="85"/>
        <v>1965.99</v>
      </c>
      <c r="C1123" s="3">
        <f t="shared" si="86"/>
        <v>409.09</v>
      </c>
      <c r="D1123" s="3" t="str">
        <f t="shared" si="87"/>
        <v/>
      </c>
      <c r="E1123" s="3" t="str">
        <f t="shared" si="88"/>
        <v/>
      </c>
      <c r="H1123" s="1">
        <v>41404</v>
      </c>
      <c r="I1123" s="2">
        <v>1633.7</v>
      </c>
      <c r="J1123" s="1">
        <v>41893</v>
      </c>
      <c r="K1123">
        <v>477.09</v>
      </c>
      <c r="S1123" s="1">
        <v>41907</v>
      </c>
      <c r="T1123" s="5">
        <v>1965.99</v>
      </c>
      <c r="U1123" s="5">
        <v>409.09</v>
      </c>
      <c r="V1123" s="5" t="s">
        <v>6</v>
      </c>
      <c r="W1123" s="5" t="s">
        <v>6</v>
      </c>
    </row>
    <row r="1124" spans="1:23" x14ac:dyDescent="0.25">
      <c r="A1124" s="1">
        <f t="shared" si="89"/>
        <v>41906</v>
      </c>
      <c r="B1124" s="3">
        <f t="shared" si="85"/>
        <v>1998.3</v>
      </c>
      <c r="C1124" s="3">
        <f t="shared" si="86"/>
        <v>420.41</v>
      </c>
      <c r="D1124" s="3" t="str">
        <f t="shared" si="87"/>
        <v/>
      </c>
      <c r="E1124" s="3" t="str">
        <f t="shared" si="88"/>
        <v/>
      </c>
      <c r="H1124" s="1">
        <v>41403</v>
      </c>
      <c r="I1124" s="2">
        <v>1626.67</v>
      </c>
      <c r="J1124" s="1">
        <v>41892</v>
      </c>
      <c r="K1124">
        <v>477.33</v>
      </c>
      <c r="S1124" s="1">
        <v>41906</v>
      </c>
      <c r="T1124" s="5">
        <v>1998.3</v>
      </c>
      <c r="U1124" s="5">
        <v>420.41</v>
      </c>
      <c r="V1124" s="5" t="s">
        <v>6</v>
      </c>
      <c r="W1124" s="5" t="s">
        <v>6</v>
      </c>
    </row>
    <row r="1125" spans="1:23" x14ac:dyDescent="0.25">
      <c r="A1125" s="1">
        <f t="shared" si="89"/>
        <v>41905</v>
      </c>
      <c r="B1125" s="3">
        <f t="shared" si="85"/>
        <v>1982.77</v>
      </c>
      <c r="C1125" s="3">
        <f t="shared" si="86"/>
        <v>429.13</v>
      </c>
      <c r="D1125" s="3" t="str">
        <f t="shared" si="87"/>
        <v/>
      </c>
      <c r="E1125" s="3" t="str">
        <f t="shared" si="88"/>
        <v/>
      </c>
      <c r="H1125" s="1">
        <v>41402</v>
      </c>
      <c r="I1125" s="2">
        <v>1632.69</v>
      </c>
      <c r="J1125" s="1">
        <v>41891</v>
      </c>
      <c r="K1125">
        <v>472.66</v>
      </c>
      <c r="S1125" s="1">
        <v>41905</v>
      </c>
      <c r="T1125" s="5">
        <v>1982.77</v>
      </c>
      <c r="U1125" s="5">
        <v>429.13</v>
      </c>
      <c r="V1125" s="5" t="s">
        <v>6</v>
      </c>
      <c r="W1125" s="5" t="s">
        <v>6</v>
      </c>
    </row>
    <row r="1126" spans="1:23" x14ac:dyDescent="0.25">
      <c r="A1126" s="1">
        <f t="shared" si="89"/>
        <v>41904</v>
      </c>
      <c r="B1126" s="3">
        <f t="shared" si="85"/>
        <v>1994.29</v>
      </c>
      <c r="C1126" s="3">
        <f t="shared" si="86"/>
        <v>397.67</v>
      </c>
      <c r="D1126" s="3" t="str">
        <f t="shared" si="87"/>
        <v/>
      </c>
      <c r="E1126" s="3" t="str">
        <f t="shared" si="88"/>
        <v/>
      </c>
      <c r="H1126" s="1">
        <v>41401</v>
      </c>
      <c r="I1126" s="2">
        <v>1625.96</v>
      </c>
      <c r="J1126" s="1">
        <v>41890</v>
      </c>
      <c r="K1126">
        <v>470.43</v>
      </c>
      <c r="S1126" s="1">
        <v>41904</v>
      </c>
      <c r="T1126" s="5">
        <v>1994.29</v>
      </c>
      <c r="U1126" s="5">
        <v>397.67</v>
      </c>
      <c r="V1126" s="5" t="s">
        <v>6</v>
      </c>
      <c r="W1126" s="5" t="s">
        <v>6</v>
      </c>
    </row>
    <row r="1127" spans="1:23" x14ac:dyDescent="0.25">
      <c r="A1127" s="1">
        <f t="shared" si="89"/>
        <v>41903</v>
      </c>
      <c r="B1127" s="3" t="str">
        <f t="shared" si="85"/>
        <v/>
      </c>
      <c r="C1127" s="3">
        <f t="shared" si="86"/>
        <v>400.69</v>
      </c>
      <c r="D1127" s="3" t="str">
        <f t="shared" si="87"/>
        <v/>
      </c>
      <c r="E1127" s="3" t="str">
        <f t="shared" si="88"/>
        <v/>
      </c>
      <c r="H1127" s="1">
        <v>41400</v>
      </c>
      <c r="I1127" s="2">
        <v>1617.5</v>
      </c>
      <c r="J1127" s="1">
        <v>41889</v>
      </c>
      <c r="K1127">
        <v>479.73</v>
      </c>
      <c r="S1127" s="1">
        <v>41903</v>
      </c>
      <c r="T1127" s="5" t="s">
        <v>6</v>
      </c>
      <c r="U1127" s="5">
        <v>400.69</v>
      </c>
      <c r="V1127" s="5" t="s">
        <v>6</v>
      </c>
      <c r="W1127" s="5" t="s">
        <v>6</v>
      </c>
    </row>
    <row r="1128" spans="1:23" x14ac:dyDescent="0.25">
      <c r="A1128" s="1">
        <f t="shared" si="89"/>
        <v>41902</v>
      </c>
      <c r="B1128" s="3" t="str">
        <f t="shared" si="85"/>
        <v/>
      </c>
      <c r="C1128" s="3">
        <f t="shared" si="86"/>
        <v>411.59</v>
      </c>
      <c r="D1128" s="3" t="str">
        <f t="shared" si="87"/>
        <v/>
      </c>
      <c r="E1128" s="3" t="str">
        <f t="shared" si="88"/>
        <v/>
      </c>
      <c r="H1128" s="1">
        <v>41397</v>
      </c>
      <c r="I1128" s="2">
        <v>1614.42</v>
      </c>
      <c r="J1128" s="1">
        <v>41888</v>
      </c>
      <c r="K1128">
        <v>481.32</v>
      </c>
      <c r="S1128" s="1">
        <v>41902</v>
      </c>
      <c r="T1128" s="5" t="s">
        <v>6</v>
      </c>
      <c r="U1128" s="5">
        <v>411.59</v>
      </c>
      <c r="V1128" s="5" t="s">
        <v>6</v>
      </c>
      <c r="W1128" s="5" t="s">
        <v>6</v>
      </c>
    </row>
    <row r="1129" spans="1:23" x14ac:dyDescent="0.25">
      <c r="A1129" s="1">
        <f t="shared" si="89"/>
        <v>41901</v>
      </c>
      <c r="B1129" s="3">
        <f t="shared" si="85"/>
        <v>2010.4</v>
      </c>
      <c r="C1129" s="3">
        <f t="shared" si="86"/>
        <v>395.27</v>
      </c>
      <c r="D1129" s="3" t="str">
        <f t="shared" si="87"/>
        <v/>
      </c>
      <c r="E1129" s="3" t="str">
        <f t="shared" si="88"/>
        <v/>
      </c>
      <c r="H1129" s="1">
        <v>41396</v>
      </c>
      <c r="I1129" s="2">
        <v>1597.59</v>
      </c>
      <c r="J1129" s="1">
        <v>41887</v>
      </c>
      <c r="K1129">
        <v>477.59</v>
      </c>
      <c r="S1129" s="1">
        <v>41901</v>
      </c>
      <c r="T1129" s="5">
        <v>2010.4</v>
      </c>
      <c r="U1129" s="5">
        <v>395.27</v>
      </c>
      <c r="V1129" s="5" t="s">
        <v>6</v>
      </c>
      <c r="W1129" s="5" t="s">
        <v>6</v>
      </c>
    </row>
    <row r="1130" spans="1:23" x14ac:dyDescent="0.25">
      <c r="A1130" s="1">
        <f t="shared" si="89"/>
        <v>41900</v>
      </c>
      <c r="B1130" s="3">
        <f t="shared" si="85"/>
        <v>2011.36</v>
      </c>
      <c r="C1130" s="3">
        <f t="shared" si="86"/>
        <v>427.18</v>
      </c>
      <c r="D1130" s="3" t="str">
        <f t="shared" si="87"/>
        <v/>
      </c>
      <c r="E1130" s="3" t="str">
        <f t="shared" si="88"/>
        <v/>
      </c>
      <c r="H1130" s="1">
        <v>41395</v>
      </c>
      <c r="I1130" s="2">
        <v>1582.7</v>
      </c>
      <c r="J1130" s="1">
        <v>41886</v>
      </c>
      <c r="K1130">
        <v>489.2</v>
      </c>
      <c r="S1130" s="1">
        <v>41900</v>
      </c>
      <c r="T1130" s="5">
        <v>2011.36</v>
      </c>
      <c r="U1130" s="5">
        <v>427.18</v>
      </c>
      <c r="V1130" s="5" t="s">
        <v>6</v>
      </c>
      <c r="W1130" s="5" t="s">
        <v>6</v>
      </c>
    </row>
    <row r="1131" spans="1:23" x14ac:dyDescent="0.25">
      <c r="A1131" s="1">
        <f t="shared" si="89"/>
        <v>41899</v>
      </c>
      <c r="B1131" s="3">
        <f t="shared" si="85"/>
        <v>2001.57</v>
      </c>
      <c r="C1131" s="3">
        <f t="shared" si="86"/>
        <v>456.77</v>
      </c>
      <c r="D1131" s="3" t="str">
        <f t="shared" si="87"/>
        <v/>
      </c>
      <c r="E1131" s="3" t="str">
        <f t="shared" si="88"/>
        <v/>
      </c>
      <c r="H1131" s="1">
        <v>41394</v>
      </c>
      <c r="I1131" s="2">
        <v>1597.57</v>
      </c>
      <c r="J1131" s="1">
        <v>41885</v>
      </c>
      <c r="K1131">
        <v>474.04</v>
      </c>
      <c r="S1131" s="1">
        <v>41899</v>
      </c>
      <c r="T1131" s="5">
        <v>2001.57</v>
      </c>
      <c r="U1131" s="5">
        <v>456.77</v>
      </c>
      <c r="V1131" s="5" t="s">
        <v>6</v>
      </c>
      <c r="W1131" s="5" t="s">
        <v>6</v>
      </c>
    </row>
    <row r="1132" spans="1:23" x14ac:dyDescent="0.25">
      <c r="A1132" s="1">
        <f t="shared" si="89"/>
        <v>41898</v>
      </c>
      <c r="B1132" s="3">
        <f t="shared" si="85"/>
        <v>1998.98</v>
      </c>
      <c r="C1132" s="3">
        <f t="shared" si="86"/>
        <v>465.13</v>
      </c>
      <c r="D1132" s="3" t="str">
        <f t="shared" si="87"/>
        <v/>
      </c>
      <c r="E1132" s="3" t="str">
        <f t="shared" si="88"/>
        <v/>
      </c>
      <c r="H1132" s="1">
        <v>41393</v>
      </c>
      <c r="I1132" s="2">
        <v>1593.61</v>
      </c>
      <c r="J1132" s="1">
        <v>41884</v>
      </c>
      <c r="K1132">
        <v>476.79</v>
      </c>
      <c r="S1132" s="1">
        <v>41898</v>
      </c>
      <c r="T1132" s="5">
        <v>1998.98</v>
      </c>
      <c r="U1132" s="5">
        <v>465.13</v>
      </c>
      <c r="V1132" s="5" t="s">
        <v>6</v>
      </c>
      <c r="W1132" s="5" t="s">
        <v>6</v>
      </c>
    </row>
    <row r="1133" spans="1:23" x14ac:dyDescent="0.25">
      <c r="A1133" s="1">
        <f t="shared" si="89"/>
        <v>41897</v>
      </c>
      <c r="B1133" s="3">
        <f t="shared" si="85"/>
        <v>1984.13</v>
      </c>
      <c r="C1133" s="3">
        <f t="shared" si="86"/>
        <v>469.9</v>
      </c>
      <c r="D1133" s="3" t="str">
        <f t="shared" si="87"/>
        <v/>
      </c>
      <c r="E1133" s="3" t="str">
        <f t="shared" si="88"/>
        <v/>
      </c>
      <c r="H1133" s="1">
        <v>41390</v>
      </c>
      <c r="I1133" s="2">
        <v>1582.24</v>
      </c>
      <c r="J1133" s="1">
        <v>41883</v>
      </c>
      <c r="K1133">
        <v>485.83</v>
      </c>
      <c r="S1133" s="1">
        <v>41897</v>
      </c>
      <c r="T1133" s="5">
        <v>1984.13</v>
      </c>
      <c r="U1133" s="5">
        <v>469.9</v>
      </c>
      <c r="V1133" s="5" t="s">
        <v>6</v>
      </c>
      <c r="W1133" s="5" t="s">
        <v>6</v>
      </c>
    </row>
    <row r="1134" spans="1:23" x14ac:dyDescent="0.25">
      <c r="A1134" s="1">
        <f t="shared" si="89"/>
        <v>41896</v>
      </c>
      <c r="B1134" s="3" t="str">
        <f t="shared" si="85"/>
        <v/>
      </c>
      <c r="C1134" s="3">
        <f t="shared" si="86"/>
        <v>476.49</v>
      </c>
      <c r="D1134" s="3" t="str">
        <f t="shared" si="87"/>
        <v/>
      </c>
      <c r="E1134" s="3" t="str">
        <f t="shared" si="88"/>
        <v/>
      </c>
      <c r="H1134" s="1">
        <v>41389</v>
      </c>
      <c r="I1134" s="2">
        <v>1585.16</v>
      </c>
      <c r="J1134" s="1">
        <v>41882</v>
      </c>
      <c r="K1134">
        <v>483.37</v>
      </c>
      <c r="S1134" s="1">
        <v>41896</v>
      </c>
      <c r="T1134" s="5" t="s">
        <v>6</v>
      </c>
      <c r="U1134" s="5">
        <v>476.49</v>
      </c>
      <c r="V1134" s="5" t="s">
        <v>6</v>
      </c>
      <c r="W1134" s="5" t="s">
        <v>6</v>
      </c>
    </row>
    <row r="1135" spans="1:23" x14ac:dyDescent="0.25">
      <c r="A1135" s="1">
        <f t="shared" si="89"/>
        <v>41895</v>
      </c>
      <c r="B1135" s="3" t="str">
        <f t="shared" si="85"/>
        <v/>
      </c>
      <c r="C1135" s="3">
        <f t="shared" si="86"/>
        <v>478.1</v>
      </c>
      <c r="D1135" s="3" t="str">
        <f t="shared" si="87"/>
        <v/>
      </c>
      <c r="E1135" s="3" t="str">
        <f t="shared" si="88"/>
        <v/>
      </c>
      <c r="H1135" s="1">
        <v>41388</v>
      </c>
      <c r="I1135" s="2">
        <v>1578.79</v>
      </c>
      <c r="J1135" s="1">
        <v>41881</v>
      </c>
      <c r="K1135">
        <v>499</v>
      </c>
      <c r="S1135" s="1">
        <v>41895</v>
      </c>
      <c r="T1135" s="5" t="s">
        <v>6</v>
      </c>
      <c r="U1135" s="5">
        <v>478.1</v>
      </c>
      <c r="V1135" s="5" t="s">
        <v>6</v>
      </c>
      <c r="W1135" s="5" t="s">
        <v>6</v>
      </c>
    </row>
    <row r="1136" spans="1:23" x14ac:dyDescent="0.25">
      <c r="A1136" s="1">
        <f t="shared" si="89"/>
        <v>41894</v>
      </c>
      <c r="B1136" s="3">
        <f t="shared" si="85"/>
        <v>1985.54</v>
      </c>
      <c r="C1136" s="3">
        <f t="shared" si="86"/>
        <v>471.81</v>
      </c>
      <c r="D1136" s="3" t="str">
        <f t="shared" si="87"/>
        <v/>
      </c>
      <c r="E1136" s="3" t="str">
        <f t="shared" si="88"/>
        <v/>
      </c>
      <c r="H1136" s="1">
        <v>41387</v>
      </c>
      <c r="I1136" s="2">
        <v>1578.78</v>
      </c>
      <c r="J1136" s="1">
        <v>41880</v>
      </c>
      <c r="K1136">
        <v>507.52</v>
      </c>
      <c r="S1136" s="1">
        <v>41894</v>
      </c>
      <c r="T1136" s="5">
        <v>1985.54</v>
      </c>
      <c r="U1136" s="5">
        <v>471.81</v>
      </c>
      <c r="V1136" s="5" t="s">
        <v>6</v>
      </c>
      <c r="W1136" s="5" t="s">
        <v>6</v>
      </c>
    </row>
    <row r="1137" spans="1:23" x14ac:dyDescent="0.25">
      <c r="A1137" s="1">
        <f t="shared" si="89"/>
        <v>41893</v>
      </c>
      <c r="B1137" s="3">
        <f t="shared" si="85"/>
        <v>1997.45</v>
      </c>
      <c r="C1137" s="3">
        <f t="shared" si="86"/>
        <v>477.09</v>
      </c>
      <c r="D1137" s="3" t="str">
        <f t="shared" si="87"/>
        <v/>
      </c>
      <c r="E1137" s="3" t="str">
        <f t="shared" si="88"/>
        <v/>
      </c>
      <c r="H1137" s="1">
        <v>41386</v>
      </c>
      <c r="I1137" s="2">
        <v>1562.5</v>
      </c>
      <c r="J1137" s="1">
        <v>41879</v>
      </c>
      <c r="K1137">
        <v>507.75</v>
      </c>
      <c r="S1137" s="1">
        <v>41893</v>
      </c>
      <c r="T1137" s="5">
        <v>1997.45</v>
      </c>
      <c r="U1137" s="5">
        <v>477.09</v>
      </c>
      <c r="V1137" s="5" t="s">
        <v>6</v>
      </c>
      <c r="W1137" s="5" t="s">
        <v>6</v>
      </c>
    </row>
    <row r="1138" spans="1:23" x14ac:dyDescent="0.25">
      <c r="A1138" s="1">
        <f t="shared" si="89"/>
        <v>41892</v>
      </c>
      <c r="B1138" s="3">
        <f t="shared" si="85"/>
        <v>1995.69</v>
      </c>
      <c r="C1138" s="3">
        <f t="shared" si="86"/>
        <v>477.33</v>
      </c>
      <c r="D1138" s="3" t="str">
        <f t="shared" si="87"/>
        <v/>
      </c>
      <c r="E1138" s="3" t="str">
        <f t="shared" si="88"/>
        <v/>
      </c>
      <c r="H1138" s="1">
        <v>41383</v>
      </c>
      <c r="I1138" s="2">
        <v>1555.25</v>
      </c>
      <c r="J1138" s="1">
        <v>41878</v>
      </c>
      <c r="K1138">
        <v>510.99</v>
      </c>
      <c r="S1138" s="1">
        <v>41892</v>
      </c>
      <c r="T1138" s="5">
        <v>1995.69</v>
      </c>
      <c r="U1138" s="5">
        <v>477.33</v>
      </c>
      <c r="V1138" s="5" t="s">
        <v>6</v>
      </c>
      <c r="W1138" s="5" t="s">
        <v>6</v>
      </c>
    </row>
    <row r="1139" spans="1:23" x14ac:dyDescent="0.25">
      <c r="A1139" s="1">
        <f t="shared" si="89"/>
        <v>41891</v>
      </c>
      <c r="B1139" s="3">
        <f t="shared" si="85"/>
        <v>1988.44</v>
      </c>
      <c r="C1139" s="3">
        <f t="shared" si="86"/>
        <v>472.66</v>
      </c>
      <c r="D1139" s="3" t="str">
        <f t="shared" si="87"/>
        <v/>
      </c>
      <c r="E1139" s="3" t="str">
        <f t="shared" si="88"/>
        <v/>
      </c>
      <c r="H1139" s="1">
        <v>41382</v>
      </c>
      <c r="I1139" s="2">
        <v>1541.61</v>
      </c>
      <c r="J1139" s="1">
        <v>41877</v>
      </c>
      <c r="K1139">
        <v>508.43</v>
      </c>
      <c r="S1139" s="1">
        <v>41891</v>
      </c>
      <c r="T1139" s="5">
        <v>1988.44</v>
      </c>
      <c r="U1139" s="5">
        <v>472.66</v>
      </c>
      <c r="V1139" s="5" t="s">
        <v>6</v>
      </c>
      <c r="W1139" s="5" t="s">
        <v>6</v>
      </c>
    </row>
    <row r="1140" spans="1:23" x14ac:dyDescent="0.25">
      <c r="A1140" s="1">
        <f t="shared" si="89"/>
        <v>41890</v>
      </c>
      <c r="B1140" s="3">
        <f t="shared" si="85"/>
        <v>2001.54</v>
      </c>
      <c r="C1140" s="3">
        <f t="shared" si="86"/>
        <v>470.43</v>
      </c>
      <c r="D1140" s="3" t="str">
        <f t="shared" si="87"/>
        <v/>
      </c>
      <c r="E1140" s="3" t="str">
        <f t="shared" si="88"/>
        <v/>
      </c>
      <c r="H1140" s="1">
        <v>41381</v>
      </c>
      <c r="I1140" s="2">
        <v>1552.01</v>
      </c>
      <c r="J1140" s="1">
        <v>41876</v>
      </c>
      <c r="K1140">
        <v>502.5</v>
      </c>
      <c r="S1140" s="1">
        <v>41890</v>
      </c>
      <c r="T1140" s="5">
        <v>2001.54</v>
      </c>
      <c r="U1140" s="5">
        <v>470.43</v>
      </c>
      <c r="V1140" s="5" t="s">
        <v>6</v>
      </c>
      <c r="W1140" s="5" t="s">
        <v>6</v>
      </c>
    </row>
    <row r="1141" spans="1:23" x14ac:dyDescent="0.25">
      <c r="A1141" s="1">
        <f t="shared" si="89"/>
        <v>41889</v>
      </c>
      <c r="B1141" s="3" t="str">
        <f t="shared" si="85"/>
        <v/>
      </c>
      <c r="C1141" s="3">
        <f t="shared" si="86"/>
        <v>479.73</v>
      </c>
      <c r="D1141" s="3" t="str">
        <f t="shared" si="87"/>
        <v/>
      </c>
      <c r="E1141" s="3" t="str">
        <f t="shared" si="88"/>
        <v/>
      </c>
      <c r="H1141" s="1">
        <v>41380</v>
      </c>
      <c r="I1141" s="2">
        <v>1574.57</v>
      </c>
      <c r="J1141" s="1">
        <v>41875</v>
      </c>
      <c r="K1141">
        <v>507.3</v>
      </c>
      <c r="S1141" s="1">
        <v>41889</v>
      </c>
      <c r="T1141" s="5" t="s">
        <v>6</v>
      </c>
      <c r="U1141" s="5">
        <v>479.73</v>
      </c>
      <c r="V1141" s="5" t="s">
        <v>6</v>
      </c>
      <c r="W1141" s="5" t="s">
        <v>6</v>
      </c>
    </row>
    <row r="1142" spans="1:23" x14ac:dyDescent="0.25">
      <c r="A1142" s="1">
        <f t="shared" si="89"/>
        <v>41888</v>
      </c>
      <c r="B1142" s="3" t="str">
        <f t="shared" si="85"/>
        <v/>
      </c>
      <c r="C1142" s="3">
        <f t="shared" si="86"/>
        <v>481.32</v>
      </c>
      <c r="D1142" s="3" t="str">
        <f t="shared" si="87"/>
        <v/>
      </c>
      <c r="E1142" s="3" t="str">
        <f t="shared" si="88"/>
        <v/>
      </c>
      <c r="H1142" s="1">
        <v>41379</v>
      </c>
      <c r="I1142" s="2">
        <v>1552.36</v>
      </c>
      <c r="J1142" s="1">
        <v>41874</v>
      </c>
      <c r="K1142">
        <v>500.15</v>
      </c>
      <c r="S1142" s="1">
        <v>41888</v>
      </c>
      <c r="T1142" s="5" t="s">
        <v>6</v>
      </c>
      <c r="U1142" s="5">
        <v>481.32</v>
      </c>
      <c r="V1142" s="5" t="s">
        <v>6</v>
      </c>
      <c r="W1142" s="5" t="s">
        <v>6</v>
      </c>
    </row>
    <row r="1143" spans="1:23" x14ac:dyDescent="0.25">
      <c r="A1143" s="1">
        <f t="shared" si="89"/>
        <v>41887</v>
      </c>
      <c r="B1143" s="3">
        <f t="shared" si="85"/>
        <v>2007.71</v>
      </c>
      <c r="C1143" s="3">
        <f t="shared" si="86"/>
        <v>477.59</v>
      </c>
      <c r="D1143" s="3" t="str">
        <f t="shared" si="87"/>
        <v/>
      </c>
      <c r="E1143" s="3" t="str">
        <f t="shared" si="88"/>
        <v/>
      </c>
      <c r="H1143" s="1">
        <v>41376</v>
      </c>
      <c r="I1143" s="2">
        <v>1588.85</v>
      </c>
      <c r="J1143" s="1">
        <v>41873</v>
      </c>
      <c r="K1143">
        <v>515.57000000000005</v>
      </c>
      <c r="S1143" s="1">
        <v>41887</v>
      </c>
      <c r="T1143" s="5">
        <v>2007.71</v>
      </c>
      <c r="U1143" s="5">
        <v>477.59</v>
      </c>
      <c r="V1143" s="5" t="s">
        <v>6</v>
      </c>
      <c r="W1143" s="5" t="s">
        <v>6</v>
      </c>
    </row>
    <row r="1144" spans="1:23" x14ac:dyDescent="0.25">
      <c r="A1144" s="1">
        <f t="shared" si="89"/>
        <v>41886</v>
      </c>
      <c r="B1144" s="3">
        <f t="shared" si="85"/>
        <v>1997.65</v>
      </c>
      <c r="C1144" s="3">
        <f t="shared" si="86"/>
        <v>489.2</v>
      </c>
      <c r="D1144" s="3" t="str">
        <f t="shared" si="87"/>
        <v/>
      </c>
      <c r="E1144" s="3" t="str">
        <f t="shared" si="88"/>
        <v/>
      </c>
      <c r="H1144" s="1">
        <v>41375</v>
      </c>
      <c r="I1144" s="2">
        <v>1593.37</v>
      </c>
      <c r="J1144" s="1">
        <v>41872</v>
      </c>
      <c r="K1144">
        <v>515.87</v>
      </c>
      <c r="S1144" s="1">
        <v>41886</v>
      </c>
      <c r="T1144" s="5">
        <v>1997.65</v>
      </c>
      <c r="U1144" s="5">
        <v>489.2</v>
      </c>
      <c r="V1144" s="5" t="s">
        <v>6</v>
      </c>
      <c r="W1144" s="5" t="s">
        <v>6</v>
      </c>
    </row>
    <row r="1145" spans="1:23" x14ac:dyDescent="0.25">
      <c r="A1145" s="1">
        <f t="shared" si="89"/>
        <v>41885</v>
      </c>
      <c r="B1145" s="3">
        <f t="shared" si="85"/>
        <v>2000.72</v>
      </c>
      <c r="C1145" s="3">
        <f t="shared" si="86"/>
        <v>474.04</v>
      </c>
      <c r="D1145" s="3" t="str">
        <f t="shared" si="87"/>
        <v/>
      </c>
      <c r="E1145" s="3" t="str">
        <f t="shared" si="88"/>
        <v/>
      </c>
      <c r="H1145" s="1">
        <v>41374</v>
      </c>
      <c r="I1145" s="2">
        <v>1587.73</v>
      </c>
      <c r="J1145" s="1">
        <v>41871</v>
      </c>
      <c r="K1145">
        <v>516.98</v>
      </c>
      <c r="S1145" s="1">
        <v>41885</v>
      </c>
      <c r="T1145" s="5">
        <v>2000.72</v>
      </c>
      <c r="U1145" s="5">
        <v>474.04</v>
      </c>
      <c r="V1145" s="5" t="s">
        <v>6</v>
      </c>
      <c r="W1145" s="5" t="s">
        <v>6</v>
      </c>
    </row>
    <row r="1146" spans="1:23" x14ac:dyDescent="0.25">
      <c r="A1146" s="1">
        <f t="shared" si="89"/>
        <v>41884</v>
      </c>
      <c r="B1146" s="3">
        <f t="shared" si="85"/>
        <v>2002.28</v>
      </c>
      <c r="C1146" s="3">
        <f t="shared" si="86"/>
        <v>476.79</v>
      </c>
      <c r="D1146" s="3" t="str">
        <f t="shared" si="87"/>
        <v/>
      </c>
      <c r="E1146" s="3" t="str">
        <f t="shared" si="88"/>
        <v/>
      </c>
      <c r="H1146" s="1">
        <v>41373</v>
      </c>
      <c r="I1146" s="2">
        <v>1568.61</v>
      </c>
      <c r="J1146" s="1">
        <v>41870</v>
      </c>
      <c r="K1146">
        <v>490.3</v>
      </c>
      <c r="S1146" s="1">
        <v>41884</v>
      </c>
      <c r="T1146" s="5">
        <v>2002.28</v>
      </c>
      <c r="U1146" s="5">
        <v>476.79</v>
      </c>
      <c r="V1146" s="5" t="s">
        <v>6</v>
      </c>
      <c r="W1146" s="5" t="s">
        <v>6</v>
      </c>
    </row>
    <row r="1147" spans="1:23" x14ac:dyDescent="0.25">
      <c r="A1147" s="1">
        <f t="shared" si="89"/>
        <v>41883</v>
      </c>
      <c r="B1147" s="3" t="str">
        <f t="shared" si="85"/>
        <v/>
      </c>
      <c r="C1147" s="3">
        <f t="shared" si="86"/>
        <v>485.83</v>
      </c>
      <c r="D1147" s="3" t="str">
        <f t="shared" si="87"/>
        <v/>
      </c>
      <c r="E1147" s="3" t="str">
        <f t="shared" si="88"/>
        <v/>
      </c>
      <c r="H1147" s="1">
        <v>41372</v>
      </c>
      <c r="I1147" s="2">
        <v>1563.07</v>
      </c>
      <c r="J1147" s="1">
        <v>41869</v>
      </c>
      <c r="K1147">
        <v>478.2</v>
      </c>
      <c r="S1147" s="1">
        <v>41883</v>
      </c>
      <c r="T1147" s="5" t="s">
        <v>6</v>
      </c>
      <c r="U1147" s="5">
        <v>485.83</v>
      </c>
      <c r="V1147" s="5" t="s">
        <v>6</v>
      </c>
      <c r="W1147" s="5" t="s">
        <v>6</v>
      </c>
    </row>
    <row r="1148" spans="1:23" x14ac:dyDescent="0.25">
      <c r="A1148" s="1">
        <f t="shared" si="89"/>
        <v>41882</v>
      </c>
      <c r="B1148" s="3" t="str">
        <f t="shared" si="85"/>
        <v/>
      </c>
      <c r="C1148" s="3">
        <f t="shared" si="86"/>
        <v>483.37</v>
      </c>
      <c r="D1148" s="3" t="str">
        <f t="shared" si="87"/>
        <v/>
      </c>
      <c r="E1148" s="3" t="str">
        <f t="shared" si="88"/>
        <v/>
      </c>
      <c r="H1148" s="1">
        <v>41369</v>
      </c>
      <c r="I1148" s="2">
        <v>1553.28</v>
      </c>
      <c r="J1148" s="1">
        <v>41868</v>
      </c>
      <c r="K1148">
        <v>501.32</v>
      </c>
      <c r="S1148" s="1">
        <v>41882</v>
      </c>
      <c r="T1148" s="5" t="s">
        <v>6</v>
      </c>
      <c r="U1148" s="5">
        <v>483.37</v>
      </c>
      <c r="V1148" s="5" t="s">
        <v>6</v>
      </c>
      <c r="W1148" s="5" t="s">
        <v>6</v>
      </c>
    </row>
    <row r="1149" spans="1:23" x14ac:dyDescent="0.25">
      <c r="A1149" s="1">
        <f t="shared" si="89"/>
        <v>41881</v>
      </c>
      <c r="B1149" s="3" t="str">
        <f t="shared" si="85"/>
        <v/>
      </c>
      <c r="C1149" s="3">
        <f t="shared" si="86"/>
        <v>499</v>
      </c>
      <c r="D1149" s="3" t="str">
        <f t="shared" si="87"/>
        <v/>
      </c>
      <c r="E1149" s="3" t="str">
        <f t="shared" si="88"/>
        <v/>
      </c>
      <c r="H1149" s="1">
        <v>41368</v>
      </c>
      <c r="I1149" s="2">
        <v>1559.98</v>
      </c>
      <c r="J1149" s="1">
        <v>41867</v>
      </c>
      <c r="K1149">
        <v>527.16999999999996</v>
      </c>
      <c r="S1149" s="1">
        <v>41881</v>
      </c>
      <c r="T1149" s="5" t="s">
        <v>6</v>
      </c>
      <c r="U1149" s="5">
        <v>499</v>
      </c>
      <c r="V1149" s="5" t="s">
        <v>6</v>
      </c>
      <c r="W1149" s="5" t="s">
        <v>6</v>
      </c>
    </row>
    <row r="1150" spans="1:23" x14ac:dyDescent="0.25">
      <c r="A1150" s="1">
        <f t="shared" si="89"/>
        <v>41880</v>
      </c>
      <c r="B1150" s="3">
        <f t="shared" si="85"/>
        <v>2003.37</v>
      </c>
      <c r="C1150" s="3">
        <f t="shared" si="86"/>
        <v>507.52</v>
      </c>
      <c r="D1150" s="3" t="str">
        <f t="shared" si="87"/>
        <v/>
      </c>
      <c r="E1150" s="3" t="str">
        <f t="shared" si="88"/>
        <v/>
      </c>
      <c r="H1150" s="1">
        <v>41367</v>
      </c>
      <c r="I1150" s="2">
        <v>1553.69</v>
      </c>
      <c r="J1150" s="1">
        <v>41866</v>
      </c>
      <c r="K1150">
        <v>506.23</v>
      </c>
      <c r="S1150" s="1">
        <v>41880</v>
      </c>
      <c r="T1150" s="5">
        <v>2003.37</v>
      </c>
      <c r="U1150" s="5">
        <v>507.52</v>
      </c>
      <c r="V1150" s="5" t="s">
        <v>6</v>
      </c>
      <c r="W1150" s="5" t="s">
        <v>6</v>
      </c>
    </row>
    <row r="1151" spans="1:23" x14ac:dyDescent="0.25">
      <c r="A1151" s="1">
        <f t="shared" si="89"/>
        <v>41879</v>
      </c>
      <c r="B1151" s="3">
        <f t="shared" si="85"/>
        <v>1996.74</v>
      </c>
      <c r="C1151" s="3">
        <f t="shared" si="86"/>
        <v>507.75</v>
      </c>
      <c r="D1151" s="3" t="str">
        <f t="shared" si="87"/>
        <v/>
      </c>
      <c r="E1151" s="3" t="str">
        <f t="shared" si="88"/>
        <v/>
      </c>
      <c r="H1151" s="1">
        <v>41366</v>
      </c>
      <c r="I1151" s="2">
        <v>1570.25</v>
      </c>
      <c r="J1151" s="1">
        <v>41865</v>
      </c>
      <c r="K1151">
        <v>510</v>
      </c>
      <c r="S1151" s="1">
        <v>41879</v>
      </c>
      <c r="T1151" s="5">
        <v>1996.74</v>
      </c>
      <c r="U1151" s="5">
        <v>507.75</v>
      </c>
      <c r="V1151" s="5" t="s">
        <v>6</v>
      </c>
      <c r="W1151" s="5" t="s">
        <v>6</v>
      </c>
    </row>
    <row r="1152" spans="1:23" x14ac:dyDescent="0.25">
      <c r="A1152" s="1">
        <f t="shared" si="89"/>
        <v>41878</v>
      </c>
      <c r="B1152" s="3">
        <f t="shared" si="85"/>
        <v>2000.12</v>
      </c>
      <c r="C1152" s="3">
        <f t="shared" si="86"/>
        <v>510.99</v>
      </c>
      <c r="D1152" s="3" t="str">
        <f t="shared" si="87"/>
        <v/>
      </c>
      <c r="E1152" s="3" t="str">
        <f t="shared" si="88"/>
        <v/>
      </c>
      <c r="H1152" s="1">
        <v>41365</v>
      </c>
      <c r="I1152" s="2">
        <v>1562.17</v>
      </c>
      <c r="J1152" s="1">
        <v>41864</v>
      </c>
      <c r="K1152">
        <v>549</v>
      </c>
      <c r="S1152" s="1">
        <v>41878</v>
      </c>
      <c r="T1152" s="5">
        <v>2000.12</v>
      </c>
      <c r="U1152" s="5">
        <v>510.99</v>
      </c>
      <c r="V1152" s="5" t="s">
        <v>6</v>
      </c>
      <c r="W1152" s="5" t="s">
        <v>6</v>
      </c>
    </row>
    <row r="1153" spans="1:23" x14ac:dyDescent="0.25">
      <c r="A1153" s="1">
        <f t="shared" si="89"/>
        <v>41877</v>
      </c>
      <c r="B1153" s="3">
        <f t="shared" si="85"/>
        <v>2000.02</v>
      </c>
      <c r="C1153" s="3">
        <f t="shared" si="86"/>
        <v>508.43</v>
      </c>
      <c r="D1153" s="3" t="str">
        <f t="shared" si="87"/>
        <v/>
      </c>
      <c r="E1153" s="3" t="str">
        <f t="shared" si="88"/>
        <v/>
      </c>
      <c r="H1153" s="1">
        <v>41361</v>
      </c>
      <c r="I1153" s="2">
        <v>1569.19</v>
      </c>
      <c r="J1153" s="1">
        <v>41863</v>
      </c>
      <c r="K1153">
        <v>566</v>
      </c>
      <c r="S1153" s="1">
        <v>41877</v>
      </c>
      <c r="T1153" s="5">
        <v>2000.02</v>
      </c>
      <c r="U1153" s="5">
        <v>508.43</v>
      </c>
      <c r="V1153" s="5" t="s">
        <v>6</v>
      </c>
      <c r="W1153" s="5" t="s">
        <v>6</v>
      </c>
    </row>
    <row r="1154" spans="1:23" x14ac:dyDescent="0.25">
      <c r="A1154" s="1">
        <f t="shared" si="89"/>
        <v>41876</v>
      </c>
      <c r="B1154" s="3">
        <f t="shared" si="85"/>
        <v>1997.92</v>
      </c>
      <c r="C1154" s="3">
        <f t="shared" si="86"/>
        <v>502.5</v>
      </c>
      <c r="D1154" s="3" t="str">
        <f t="shared" si="87"/>
        <v/>
      </c>
      <c r="E1154" s="3" t="str">
        <f t="shared" si="88"/>
        <v/>
      </c>
      <c r="H1154" s="1">
        <v>41360</v>
      </c>
      <c r="I1154" s="2">
        <v>1562.85</v>
      </c>
      <c r="J1154" s="1">
        <v>41862</v>
      </c>
      <c r="K1154">
        <v>572.5</v>
      </c>
      <c r="S1154" s="1">
        <v>41876</v>
      </c>
      <c r="T1154" s="5">
        <v>1997.92</v>
      </c>
      <c r="U1154" s="5">
        <v>502.5</v>
      </c>
      <c r="V1154" s="5" t="s">
        <v>6</v>
      </c>
      <c r="W1154" s="5" t="s">
        <v>6</v>
      </c>
    </row>
    <row r="1155" spans="1:23" x14ac:dyDescent="0.25">
      <c r="A1155" s="1">
        <f t="shared" si="89"/>
        <v>41875</v>
      </c>
      <c r="B1155" s="3" t="str">
        <f t="shared" ref="B1155:B1218" si="90">IFERROR(VLOOKUP($A1155,$H$2:$I$1965,2,FALSE),"")</f>
        <v/>
      </c>
      <c r="C1155" s="3">
        <f t="shared" ref="C1155:C1218" si="91">IFERROR(VLOOKUP($A1155,$J$1:$K$1965,2,FALSE),"")</f>
        <v>507.3</v>
      </c>
      <c r="D1155" s="3" t="str">
        <f t="shared" ref="D1155:D1218" si="92">IFERROR(VLOOKUP($A1155,$L$1:$M$1965,2,FALSE),"")</f>
        <v/>
      </c>
      <c r="E1155" s="3" t="str">
        <f t="shared" ref="E1155:E1218" si="93">IFERROR(VLOOKUP($A1155,$N$1:$O$1965,2,FALSE),"")</f>
        <v/>
      </c>
      <c r="H1155" s="1">
        <v>41359</v>
      </c>
      <c r="I1155" s="2">
        <v>1563.77</v>
      </c>
      <c r="J1155" s="1">
        <v>41861</v>
      </c>
      <c r="K1155">
        <v>580</v>
      </c>
      <c r="S1155" s="1">
        <v>41875</v>
      </c>
      <c r="T1155" s="5" t="s">
        <v>6</v>
      </c>
      <c r="U1155" s="5">
        <v>507.3</v>
      </c>
      <c r="V1155" s="5" t="s">
        <v>6</v>
      </c>
      <c r="W1155" s="5" t="s">
        <v>6</v>
      </c>
    </row>
    <row r="1156" spans="1:23" x14ac:dyDescent="0.25">
      <c r="A1156" s="1">
        <f t="shared" ref="A1156:A1219" si="94">A1155-1</f>
        <v>41874</v>
      </c>
      <c r="B1156" s="3" t="str">
        <f t="shared" si="90"/>
        <v/>
      </c>
      <c r="C1156" s="3">
        <f t="shared" si="91"/>
        <v>500.15</v>
      </c>
      <c r="D1156" s="3" t="str">
        <f t="shared" si="92"/>
        <v/>
      </c>
      <c r="E1156" s="3" t="str">
        <f t="shared" si="93"/>
        <v/>
      </c>
      <c r="H1156" s="1">
        <v>41358</v>
      </c>
      <c r="I1156" s="2">
        <v>1551.69</v>
      </c>
      <c r="J1156" s="1">
        <v>41860</v>
      </c>
      <c r="K1156">
        <v>583.29999999999995</v>
      </c>
      <c r="S1156" s="1">
        <v>41874</v>
      </c>
      <c r="T1156" s="5" t="s">
        <v>6</v>
      </c>
      <c r="U1156" s="5">
        <v>500.15</v>
      </c>
      <c r="V1156" s="5" t="s">
        <v>6</v>
      </c>
      <c r="W1156" s="5" t="s">
        <v>6</v>
      </c>
    </row>
    <row r="1157" spans="1:23" x14ac:dyDescent="0.25">
      <c r="A1157" s="1">
        <f t="shared" si="94"/>
        <v>41873</v>
      </c>
      <c r="B1157" s="3">
        <f t="shared" si="90"/>
        <v>1988.4</v>
      </c>
      <c r="C1157" s="3">
        <f t="shared" si="91"/>
        <v>515.57000000000005</v>
      </c>
      <c r="D1157" s="3" t="str">
        <f t="shared" si="92"/>
        <v/>
      </c>
      <c r="E1157" s="3" t="str">
        <f t="shared" si="93"/>
        <v/>
      </c>
      <c r="H1157" s="1">
        <v>41355</v>
      </c>
      <c r="I1157" s="2">
        <v>1556.89</v>
      </c>
      <c r="J1157" s="1">
        <v>41859</v>
      </c>
      <c r="K1157">
        <v>586.41</v>
      </c>
      <c r="S1157" s="1">
        <v>41873</v>
      </c>
      <c r="T1157" s="5">
        <v>1988.4</v>
      </c>
      <c r="U1157" s="5">
        <v>515.57000000000005</v>
      </c>
      <c r="V1157" s="5" t="s">
        <v>6</v>
      </c>
      <c r="W1157" s="5" t="s">
        <v>6</v>
      </c>
    </row>
    <row r="1158" spans="1:23" x14ac:dyDescent="0.25">
      <c r="A1158" s="1">
        <f t="shared" si="94"/>
        <v>41872</v>
      </c>
      <c r="B1158" s="3">
        <f t="shared" si="90"/>
        <v>1992.37</v>
      </c>
      <c r="C1158" s="3">
        <f t="shared" si="91"/>
        <v>515.87</v>
      </c>
      <c r="D1158" s="3" t="str">
        <f t="shared" si="92"/>
        <v/>
      </c>
      <c r="E1158" s="3" t="str">
        <f t="shared" si="93"/>
        <v/>
      </c>
      <c r="H1158" s="1">
        <v>41354</v>
      </c>
      <c r="I1158" s="2">
        <v>1545.8</v>
      </c>
      <c r="J1158" s="1">
        <v>41858</v>
      </c>
      <c r="K1158">
        <v>582.25</v>
      </c>
      <c r="S1158" s="1">
        <v>41872</v>
      </c>
      <c r="T1158" s="5">
        <v>1992.37</v>
      </c>
      <c r="U1158" s="5">
        <v>515.87</v>
      </c>
      <c r="V1158" s="5" t="s">
        <v>6</v>
      </c>
      <c r="W1158" s="5" t="s">
        <v>6</v>
      </c>
    </row>
    <row r="1159" spans="1:23" x14ac:dyDescent="0.25">
      <c r="A1159" s="1">
        <f t="shared" si="94"/>
        <v>41871</v>
      </c>
      <c r="B1159" s="3">
        <f t="shared" si="90"/>
        <v>1986.51</v>
      </c>
      <c r="C1159" s="3">
        <f t="shared" si="91"/>
        <v>516.98</v>
      </c>
      <c r="D1159" s="3" t="str">
        <f t="shared" si="92"/>
        <v/>
      </c>
      <c r="E1159" s="3" t="str">
        <f t="shared" si="93"/>
        <v/>
      </c>
      <c r="H1159" s="1">
        <v>41353</v>
      </c>
      <c r="I1159" s="2">
        <v>1558.71</v>
      </c>
      <c r="J1159" s="1">
        <v>41857</v>
      </c>
      <c r="K1159">
        <v>577.5</v>
      </c>
      <c r="S1159" s="1">
        <v>41871</v>
      </c>
      <c r="T1159" s="5">
        <v>1986.51</v>
      </c>
      <c r="U1159" s="5">
        <v>516.98</v>
      </c>
      <c r="V1159" s="5" t="s">
        <v>6</v>
      </c>
      <c r="W1159" s="5" t="s">
        <v>6</v>
      </c>
    </row>
    <row r="1160" spans="1:23" x14ac:dyDescent="0.25">
      <c r="A1160" s="1">
        <f t="shared" si="94"/>
        <v>41870</v>
      </c>
      <c r="B1160" s="3">
        <f t="shared" si="90"/>
        <v>1981.6</v>
      </c>
      <c r="C1160" s="3">
        <f t="shared" si="91"/>
        <v>490.3</v>
      </c>
      <c r="D1160" s="3" t="str">
        <f t="shared" si="92"/>
        <v/>
      </c>
      <c r="E1160" s="3" t="str">
        <f t="shared" si="93"/>
        <v/>
      </c>
      <c r="H1160" s="1">
        <v>41352</v>
      </c>
      <c r="I1160" s="2">
        <v>1548.34</v>
      </c>
      <c r="J1160" s="1">
        <v>41856</v>
      </c>
      <c r="K1160">
        <v>574.95000000000005</v>
      </c>
      <c r="S1160" s="1">
        <v>41870</v>
      </c>
      <c r="T1160" s="5">
        <v>1981.6</v>
      </c>
      <c r="U1160" s="5">
        <v>490.3</v>
      </c>
      <c r="V1160" s="5" t="s">
        <v>6</v>
      </c>
      <c r="W1160" s="5" t="s">
        <v>6</v>
      </c>
    </row>
    <row r="1161" spans="1:23" x14ac:dyDescent="0.25">
      <c r="A1161" s="1">
        <f t="shared" si="94"/>
        <v>41869</v>
      </c>
      <c r="B1161" s="3">
        <f t="shared" si="90"/>
        <v>1971.74</v>
      </c>
      <c r="C1161" s="3">
        <f t="shared" si="91"/>
        <v>478.2</v>
      </c>
      <c r="D1161" s="3" t="str">
        <f t="shared" si="92"/>
        <v/>
      </c>
      <c r="E1161" s="3" t="str">
        <f t="shared" si="93"/>
        <v/>
      </c>
      <c r="H1161" s="1">
        <v>41351</v>
      </c>
      <c r="I1161" s="2">
        <v>1552.1</v>
      </c>
      <c r="J1161" s="1">
        <v>41855</v>
      </c>
      <c r="K1161">
        <v>581.11</v>
      </c>
      <c r="S1161" s="1">
        <v>41869</v>
      </c>
      <c r="T1161" s="5">
        <v>1971.74</v>
      </c>
      <c r="U1161" s="5">
        <v>478.2</v>
      </c>
      <c r="V1161" s="5" t="s">
        <v>6</v>
      </c>
      <c r="W1161" s="5" t="s">
        <v>6</v>
      </c>
    </row>
    <row r="1162" spans="1:23" x14ac:dyDescent="0.25">
      <c r="A1162" s="1">
        <f t="shared" si="94"/>
        <v>41868</v>
      </c>
      <c r="B1162" s="3" t="str">
        <f t="shared" si="90"/>
        <v/>
      </c>
      <c r="C1162" s="3">
        <f t="shared" si="91"/>
        <v>501.32</v>
      </c>
      <c r="D1162" s="3" t="str">
        <f t="shared" si="92"/>
        <v/>
      </c>
      <c r="E1162" s="3" t="str">
        <f t="shared" si="93"/>
        <v/>
      </c>
      <c r="H1162" s="1">
        <v>41348</v>
      </c>
      <c r="I1162" s="2">
        <v>1560.7</v>
      </c>
      <c r="J1162" s="1">
        <v>41854</v>
      </c>
      <c r="K1162">
        <v>582.05999999999995</v>
      </c>
      <c r="S1162" s="1">
        <v>41868</v>
      </c>
      <c r="T1162" s="5" t="s">
        <v>6</v>
      </c>
      <c r="U1162" s="5">
        <v>501.32</v>
      </c>
      <c r="V1162" s="5" t="s">
        <v>6</v>
      </c>
      <c r="W1162" s="5" t="s">
        <v>6</v>
      </c>
    </row>
    <row r="1163" spans="1:23" x14ac:dyDescent="0.25">
      <c r="A1163" s="1">
        <f t="shared" si="94"/>
        <v>41867</v>
      </c>
      <c r="B1163" s="3" t="str">
        <f t="shared" si="90"/>
        <v/>
      </c>
      <c r="C1163" s="3">
        <f t="shared" si="91"/>
        <v>527.16999999999996</v>
      </c>
      <c r="D1163" s="3" t="str">
        <f t="shared" si="92"/>
        <v/>
      </c>
      <c r="E1163" s="3" t="str">
        <f t="shared" si="93"/>
        <v/>
      </c>
      <c r="H1163" s="1">
        <v>41347</v>
      </c>
      <c r="I1163" s="2">
        <v>1563.23</v>
      </c>
      <c r="J1163" s="1">
        <v>41853</v>
      </c>
      <c r="K1163">
        <v>587.75</v>
      </c>
      <c r="S1163" s="1">
        <v>41867</v>
      </c>
      <c r="T1163" s="5" t="s">
        <v>6</v>
      </c>
      <c r="U1163" s="5">
        <v>527.16999999999996</v>
      </c>
      <c r="V1163" s="5" t="s">
        <v>6</v>
      </c>
      <c r="W1163" s="5" t="s">
        <v>6</v>
      </c>
    </row>
    <row r="1164" spans="1:23" x14ac:dyDescent="0.25">
      <c r="A1164" s="1">
        <f t="shared" si="94"/>
        <v>41866</v>
      </c>
      <c r="B1164" s="3">
        <f t="shared" si="90"/>
        <v>1955.06</v>
      </c>
      <c r="C1164" s="3">
        <f t="shared" si="91"/>
        <v>506.23</v>
      </c>
      <c r="D1164" s="3" t="str">
        <f t="shared" si="92"/>
        <v/>
      </c>
      <c r="E1164" s="3" t="str">
        <f t="shared" si="93"/>
        <v/>
      </c>
      <c r="H1164" s="1">
        <v>41346</v>
      </c>
      <c r="I1164" s="2">
        <v>1554.52</v>
      </c>
      <c r="J1164" s="1">
        <v>41852</v>
      </c>
      <c r="K1164">
        <v>594.91999999999996</v>
      </c>
      <c r="S1164" s="1">
        <v>41866</v>
      </c>
      <c r="T1164" s="5">
        <v>1955.06</v>
      </c>
      <c r="U1164" s="5">
        <v>506.23</v>
      </c>
      <c r="V1164" s="5" t="s">
        <v>6</v>
      </c>
      <c r="W1164" s="5" t="s">
        <v>6</v>
      </c>
    </row>
    <row r="1165" spans="1:23" x14ac:dyDescent="0.25">
      <c r="A1165" s="1">
        <f t="shared" si="94"/>
        <v>41865</v>
      </c>
      <c r="B1165" s="3">
        <f t="shared" si="90"/>
        <v>1955.18</v>
      </c>
      <c r="C1165" s="3">
        <f t="shared" si="91"/>
        <v>510</v>
      </c>
      <c r="D1165" s="3" t="str">
        <f t="shared" si="92"/>
        <v/>
      </c>
      <c r="E1165" s="3" t="str">
        <f t="shared" si="93"/>
        <v/>
      </c>
      <c r="H1165" s="1">
        <v>41345</v>
      </c>
      <c r="I1165" s="2">
        <v>1552.48</v>
      </c>
      <c r="J1165" s="1">
        <v>41851</v>
      </c>
      <c r="K1165">
        <v>579.04</v>
      </c>
      <c r="S1165" s="1">
        <v>41865</v>
      </c>
      <c r="T1165" s="5">
        <v>1955.18</v>
      </c>
      <c r="U1165" s="5">
        <v>510</v>
      </c>
      <c r="V1165" s="5" t="s">
        <v>6</v>
      </c>
      <c r="W1165" s="5" t="s">
        <v>6</v>
      </c>
    </row>
    <row r="1166" spans="1:23" x14ac:dyDescent="0.25">
      <c r="A1166" s="1">
        <f t="shared" si="94"/>
        <v>41864</v>
      </c>
      <c r="B1166" s="3">
        <f t="shared" si="90"/>
        <v>1946.72</v>
      </c>
      <c r="C1166" s="3">
        <f t="shared" si="91"/>
        <v>549</v>
      </c>
      <c r="D1166" s="3" t="str">
        <f t="shared" si="92"/>
        <v/>
      </c>
      <c r="E1166" s="3" t="str">
        <f t="shared" si="93"/>
        <v/>
      </c>
      <c r="H1166" s="1">
        <v>41344</v>
      </c>
      <c r="I1166" s="2">
        <v>1556.22</v>
      </c>
      <c r="J1166" s="1">
        <v>41850</v>
      </c>
      <c r="K1166">
        <v>551</v>
      </c>
      <c r="S1166" s="1">
        <v>41864</v>
      </c>
      <c r="T1166" s="5">
        <v>1946.72</v>
      </c>
      <c r="U1166" s="5">
        <v>549</v>
      </c>
      <c r="V1166" s="5" t="s">
        <v>6</v>
      </c>
      <c r="W1166" s="5" t="s">
        <v>6</v>
      </c>
    </row>
    <row r="1167" spans="1:23" x14ac:dyDescent="0.25">
      <c r="A1167" s="1">
        <f t="shared" si="94"/>
        <v>41863</v>
      </c>
      <c r="B1167" s="3">
        <f t="shared" si="90"/>
        <v>1933.75</v>
      </c>
      <c r="C1167" s="3">
        <f t="shared" si="91"/>
        <v>566</v>
      </c>
      <c r="D1167" s="3" t="str">
        <f t="shared" si="92"/>
        <v/>
      </c>
      <c r="E1167" s="3" t="str">
        <f t="shared" si="93"/>
        <v/>
      </c>
      <c r="H1167" s="1">
        <v>41341</v>
      </c>
      <c r="I1167" s="2">
        <v>1551.18</v>
      </c>
      <c r="J1167" s="1">
        <v>41849</v>
      </c>
      <c r="K1167">
        <v>575</v>
      </c>
      <c r="S1167" s="1">
        <v>41863</v>
      </c>
      <c r="T1167" s="5">
        <v>1933.75</v>
      </c>
      <c r="U1167" s="5">
        <v>566</v>
      </c>
      <c r="V1167" s="5" t="s">
        <v>6</v>
      </c>
      <c r="W1167" s="5" t="s">
        <v>6</v>
      </c>
    </row>
    <row r="1168" spans="1:23" x14ac:dyDescent="0.25">
      <c r="A1168" s="1">
        <f t="shared" si="94"/>
        <v>41862</v>
      </c>
      <c r="B1168" s="3">
        <f t="shared" si="90"/>
        <v>1936.92</v>
      </c>
      <c r="C1168" s="3">
        <f t="shared" si="91"/>
        <v>572.5</v>
      </c>
      <c r="D1168" s="3" t="str">
        <f t="shared" si="92"/>
        <v/>
      </c>
      <c r="E1168" s="3" t="str">
        <f t="shared" si="93"/>
        <v/>
      </c>
      <c r="H1168" s="1">
        <v>41340</v>
      </c>
      <c r="I1168" s="2">
        <v>1544.26</v>
      </c>
      <c r="J1168" s="1">
        <v>41848</v>
      </c>
      <c r="K1168">
        <v>586.38</v>
      </c>
      <c r="S1168" s="1">
        <v>41862</v>
      </c>
      <c r="T1168" s="5">
        <v>1936.92</v>
      </c>
      <c r="U1168" s="5">
        <v>572.5</v>
      </c>
      <c r="V1168" s="5" t="s">
        <v>6</v>
      </c>
      <c r="W1168" s="5" t="s">
        <v>6</v>
      </c>
    </row>
    <row r="1169" spans="1:23" x14ac:dyDescent="0.25">
      <c r="A1169" s="1">
        <f t="shared" si="94"/>
        <v>41861</v>
      </c>
      <c r="B1169" s="3" t="str">
        <f t="shared" si="90"/>
        <v/>
      </c>
      <c r="C1169" s="3">
        <f t="shared" si="91"/>
        <v>580</v>
      </c>
      <c r="D1169" s="3" t="str">
        <f t="shared" si="92"/>
        <v/>
      </c>
      <c r="E1169" s="3" t="str">
        <f t="shared" si="93"/>
        <v/>
      </c>
      <c r="H1169" s="1">
        <v>41339</v>
      </c>
      <c r="I1169" s="2">
        <v>1541.46</v>
      </c>
      <c r="J1169" s="1">
        <v>41847</v>
      </c>
      <c r="K1169">
        <v>590.5</v>
      </c>
      <c r="S1169" s="1">
        <v>41861</v>
      </c>
      <c r="T1169" s="5" t="s">
        <v>6</v>
      </c>
      <c r="U1169" s="5">
        <v>580</v>
      </c>
      <c r="V1169" s="5" t="s">
        <v>6</v>
      </c>
      <c r="W1169" s="5" t="s">
        <v>6</v>
      </c>
    </row>
    <row r="1170" spans="1:23" x14ac:dyDescent="0.25">
      <c r="A1170" s="1">
        <f t="shared" si="94"/>
        <v>41860</v>
      </c>
      <c r="B1170" s="3" t="str">
        <f t="shared" si="90"/>
        <v/>
      </c>
      <c r="C1170" s="3">
        <f t="shared" si="91"/>
        <v>583.29999999999995</v>
      </c>
      <c r="D1170" s="3" t="str">
        <f t="shared" si="92"/>
        <v/>
      </c>
      <c r="E1170" s="3" t="str">
        <f t="shared" si="93"/>
        <v/>
      </c>
      <c r="H1170" s="1">
        <v>41338</v>
      </c>
      <c r="I1170" s="2">
        <v>1539.79</v>
      </c>
      <c r="J1170" s="1">
        <v>41846</v>
      </c>
      <c r="K1170">
        <v>594</v>
      </c>
      <c r="S1170" s="1">
        <v>41860</v>
      </c>
      <c r="T1170" s="5" t="s">
        <v>6</v>
      </c>
      <c r="U1170" s="5">
        <v>583.29999999999995</v>
      </c>
      <c r="V1170" s="5" t="s">
        <v>6</v>
      </c>
      <c r="W1170" s="5" t="s">
        <v>6</v>
      </c>
    </row>
    <row r="1171" spans="1:23" x14ac:dyDescent="0.25">
      <c r="A1171" s="1">
        <f t="shared" si="94"/>
        <v>41859</v>
      </c>
      <c r="B1171" s="3">
        <f t="shared" si="90"/>
        <v>1931.59</v>
      </c>
      <c r="C1171" s="3">
        <f t="shared" si="91"/>
        <v>586.41</v>
      </c>
      <c r="D1171" s="3" t="str">
        <f t="shared" si="92"/>
        <v/>
      </c>
      <c r="E1171" s="3" t="str">
        <f t="shared" si="93"/>
        <v/>
      </c>
      <c r="H1171" s="1">
        <v>41337</v>
      </c>
      <c r="I1171" s="2">
        <v>1525.2</v>
      </c>
      <c r="J1171" s="1">
        <v>41845</v>
      </c>
      <c r="K1171">
        <v>598</v>
      </c>
      <c r="S1171" s="1">
        <v>41859</v>
      </c>
      <c r="T1171" s="5">
        <v>1931.59</v>
      </c>
      <c r="U1171" s="5">
        <v>586.41</v>
      </c>
      <c r="V1171" s="5" t="s">
        <v>6</v>
      </c>
      <c r="W1171" s="5" t="s">
        <v>6</v>
      </c>
    </row>
    <row r="1172" spans="1:23" x14ac:dyDescent="0.25">
      <c r="A1172" s="1">
        <f t="shared" si="94"/>
        <v>41858</v>
      </c>
      <c r="B1172" s="3">
        <f t="shared" si="90"/>
        <v>1909.57</v>
      </c>
      <c r="C1172" s="3">
        <f t="shared" si="91"/>
        <v>582.25</v>
      </c>
      <c r="D1172" s="3" t="str">
        <f t="shared" si="92"/>
        <v/>
      </c>
      <c r="E1172" s="3" t="str">
        <f t="shared" si="93"/>
        <v/>
      </c>
      <c r="H1172" s="1">
        <v>41334</v>
      </c>
      <c r="I1172" s="2">
        <v>1518.2</v>
      </c>
      <c r="J1172" s="1">
        <v>41844</v>
      </c>
      <c r="K1172">
        <v>600.30999999999995</v>
      </c>
      <c r="S1172" s="1">
        <v>41858</v>
      </c>
      <c r="T1172" s="5">
        <v>1909.57</v>
      </c>
      <c r="U1172" s="5">
        <v>582.25</v>
      </c>
      <c r="V1172" s="5" t="s">
        <v>6</v>
      </c>
      <c r="W1172" s="5" t="s">
        <v>6</v>
      </c>
    </row>
    <row r="1173" spans="1:23" x14ac:dyDescent="0.25">
      <c r="A1173" s="1">
        <f t="shared" si="94"/>
        <v>41857</v>
      </c>
      <c r="B1173" s="3">
        <f t="shared" si="90"/>
        <v>1920.24</v>
      </c>
      <c r="C1173" s="3">
        <f t="shared" si="91"/>
        <v>577.5</v>
      </c>
      <c r="D1173" s="3" t="str">
        <f t="shared" si="92"/>
        <v/>
      </c>
      <c r="E1173" s="3" t="str">
        <f t="shared" si="93"/>
        <v/>
      </c>
      <c r="H1173" s="1">
        <v>41333</v>
      </c>
      <c r="I1173" s="2">
        <v>1514.68</v>
      </c>
      <c r="J1173" s="1">
        <v>41843</v>
      </c>
      <c r="K1173">
        <v>617.21</v>
      </c>
      <c r="S1173" s="1">
        <v>41857</v>
      </c>
      <c r="T1173" s="5">
        <v>1920.24</v>
      </c>
      <c r="U1173" s="5">
        <v>577.5</v>
      </c>
      <c r="V1173" s="5" t="s">
        <v>6</v>
      </c>
      <c r="W1173" s="5" t="s">
        <v>6</v>
      </c>
    </row>
    <row r="1174" spans="1:23" x14ac:dyDescent="0.25">
      <c r="A1174" s="1">
        <f t="shared" si="94"/>
        <v>41856</v>
      </c>
      <c r="B1174" s="3">
        <f t="shared" si="90"/>
        <v>1920.21</v>
      </c>
      <c r="C1174" s="3">
        <f t="shared" si="91"/>
        <v>574.95000000000005</v>
      </c>
      <c r="D1174" s="3" t="str">
        <f t="shared" si="92"/>
        <v/>
      </c>
      <c r="E1174" s="3" t="str">
        <f t="shared" si="93"/>
        <v/>
      </c>
      <c r="H1174" s="1">
        <v>41332</v>
      </c>
      <c r="I1174" s="2">
        <v>1515.99</v>
      </c>
      <c r="J1174" s="1">
        <v>41842</v>
      </c>
      <c r="K1174">
        <v>612.59</v>
      </c>
      <c r="S1174" s="1">
        <v>41856</v>
      </c>
      <c r="T1174" s="5">
        <v>1920.21</v>
      </c>
      <c r="U1174" s="5">
        <v>574.95000000000005</v>
      </c>
      <c r="V1174" s="5" t="s">
        <v>6</v>
      </c>
      <c r="W1174" s="5" t="s">
        <v>6</v>
      </c>
    </row>
    <row r="1175" spans="1:23" x14ac:dyDescent="0.25">
      <c r="A1175" s="1">
        <f t="shared" si="94"/>
        <v>41855</v>
      </c>
      <c r="B1175" s="3">
        <f t="shared" si="90"/>
        <v>1938.99</v>
      </c>
      <c r="C1175" s="3">
        <f t="shared" si="91"/>
        <v>581.11</v>
      </c>
      <c r="D1175" s="3" t="str">
        <f t="shared" si="92"/>
        <v/>
      </c>
      <c r="E1175" s="3" t="str">
        <f t="shared" si="93"/>
        <v/>
      </c>
      <c r="H1175" s="1">
        <v>41331</v>
      </c>
      <c r="I1175" s="2">
        <v>1496.94</v>
      </c>
      <c r="J1175" s="1">
        <v>41841</v>
      </c>
      <c r="K1175">
        <v>619.79</v>
      </c>
      <c r="S1175" s="1">
        <v>41855</v>
      </c>
      <c r="T1175" s="5">
        <v>1938.99</v>
      </c>
      <c r="U1175" s="5">
        <v>581.11</v>
      </c>
      <c r="V1175" s="5" t="s">
        <v>6</v>
      </c>
      <c r="W1175" s="5" t="s">
        <v>6</v>
      </c>
    </row>
    <row r="1176" spans="1:23" x14ac:dyDescent="0.25">
      <c r="A1176" s="1">
        <f t="shared" si="94"/>
        <v>41854</v>
      </c>
      <c r="B1176" s="3" t="str">
        <f t="shared" si="90"/>
        <v/>
      </c>
      <c r="C1176" s="3">
        <f t="shared" si="91"/>
        <v>582.05999999999995</v>
      </c>
      <c r="D1176" s="3" t="str">
        <f t="shared" si="92"/>
        <v/>
      </c>
      <c r="E1176" s="3" t="str">
        <f t="shared" si="93"/>
        <v/>
      </c>
      <c r="H1176" s="1">
        <v>41330</v>
      </c>
      <c r="I1176" s="2">
        <v>1487.85</v>
      </c>
      <c r="J1176" s="1">
        <v>41840</v>
      </c>
      <c r="K1176">
        <v>618.91</v>
      </c>
      <c r="S1176" s="1">
        <v>41854</v>
      </c>
      <c r="T1176" s="5" t="s">
        <v>6</v>
      </c>
      <c r="U1176" s="5">
        <v>582.05999999999995</v>
      </c>
      <c r="V1176" s="5" t="s">
        <v>6</v>
      </c>
      <c r="W1176" s="5" t="s">
        <v>6</v>
      </c>
    </row>
    <row r="1177" spans="1:23" x14ac:dyDescent="0.25">
      <c r="A1177" s="1">
        <f t="shared" si="94"/>
        <v>41853</v>
      </c>
      <c r="B1177" s="3" t="str">
        <f t="shared" si="90"/>
        <v/>
      </c>
      <c r="C1177" s="3">
        <f t="shared" si="91"/>
        <v>587.75</v>
      </c>
      <c r="D1177" s="3" t="str">
        <f t="shared" si="92"/>
        <v/>
      </c>
      <c r="E1177" s="3" t="str">
        <f t="shared" si="93"/>
        <v/>
      </c>
      <c r="H1177" s="1">
        <v>41327</v>
      </c>
      <c r="I1177" s="2">
        <v>1515.6</v>
      </c>
      <c r="J1177" s="1">
        <v>41839</v>
      </c>
      <c r="K1177">
        <v>625.25</v>
      </c>
      <c r="S1177" s="1">
        <v>41853</v>
      </c>
      <c r="T1177" s="5" t="s">
        <v>6</v>
      </c>
      <c r="U1177" s="5">
        <v>587.75</v>
      </c>
      <c r="V1177" s="5" t="s">
        <v>6</v>
      </c>
      <c r="W1177" s="5" t="s">
        <v>6</v>
      </c>
    </row>
    <row r="1178" spans="1:23" x14ac:dyDescent="0.25">
      <c r="A1178" s="1">
        <f t="shared" si="94"/>
        <v>41852</v>
      </c>
      <c r="B1178" s="3">
        <f t="shared" si="90"/>
        <v>1925.15</v>
      </c>
      <c r="C1178" s="3">
        <f t="shared" si="91"/>
        <v>594.91999999999996</v>
      </c>
      <c r="D1178" s="3" t="str">
        <f t="shared" si="92"/>
        <v/>
      </c>
      <c r="E1178" s="3" t="str">
        <f t="shared" si="93"/>
        <v/>
      </c>
      <c r="H1178" s="1">
        <v>41326</v>
      </c>
      <c r="I1178" s="2">
        <v>1502.42</v>
      </c>
      <c r="J1178" s="1">
        <v>41838</v>
      </c>
      <c r="K1178">
        <v>627.46</v>
      </c>
      <c r="S1178" s="1">
        <v>41852</v>
      </c>
      <c r="T1178" s="5">
        <v>1925.15</v>
      </c>
      <c r="U1178" s="5">
        <v>594.91999999999996</v>
      </c>
      <c r="V1178" s="5" t="s">
        <v>6</v>
      </c>
      <c r="W1178" s="5" t="s">
        <v>6</v>
      </c>
    </row>
    <row r="1179" spans="1:23" x14ac:dyDescent="0.25">
      <c r="A1179" s="1">
        <f t="shared" si="94"/>
        <v>41851</v>
      </c>
      <c r="B1179" s="3">
        <f t="shared" si="90"/>
        <v>1930.67</v>
      </c>
      <c r="C1179" s="3">
        <f t="shared" si="91"/>
        <v>579.04</v>
      </c>
      <c r="D1179" s="3" t="str">
        <f t="shared" si="92"/>
        <v/>
      </c>
      <c r="E1179" s="3" t="str">
        <f t="shared" si="93"/>
        <v/>
      </c>
      <c r="H1179" s="1">
        <v>41325</v>
      </c>
      <c r="I1179" s="2">
        <v>1511.95</v>
      </c>
      <c r="J1179" s="1">
        <v>41837</v>
      </c>
      <c r="K1179">
        <v>627.6</v>
      </c>
      <c r="S1179" s="1">
        <v>41851</v>
      </c>
      <c r="T1179" s="5">
        <v>1930.67</v>
      </c>
      <c r="U1179" s="5">
        <v>579.04</v>
      </c>
      <c r="V1179" s="5" t="s">
        <v>6</v>
      </c>
      <c r="W1179" s="5" t="s">
        <v>6</v>
      </c>
    </row>
    <row r="1180" spans="1:23" x14ac:dyDescent="0.25">
      <c r="A1180" s="1">
        <f t="shared" si="94"/>
        <v>41850</v>
      </c>
      <c r="B1180" s="3">
        <f t="shared" si="90"/>
        <v>1970.07</v>
      </c>
      <c r="C1180" s="3">
        <f t="shared" si="91"/>
        <v>551</v>
      </c>
      <c r="D1180" s="3" t="str">
        <f t="shared" si="92"/>
        <v/>
      </c>
      <c r="E1180" s="3" t="str">
        <f t="shared" si="93"/>
        <v/>
      </c>
      <c r="H1180" s="1">
        <v>41324</v>
      </c>
      <c r="I1180" s="2">
        <v>1530.94</v>
      </c>
      <c r="J1180" s="1">
        <v>41836</v>
      </c>
      <c r="K1180">
        <v>621.04</v>
      </c>
      <c r="S1180" s="1">
        <v>41850</v>
      </c>
      <c r="T1180" s="5">
        <v>1970.07</v>
      </c>
      <c r="U1180" s="5">
        <v>551</v>
      </c>
      <c r="V1180" s="5" t="s">
        <v>6</v>
      </c>
      <c r="W1180" s="5" t="s">
        <v>6</v>
      </c>
    </row>
    <row r="1181" spans="1:23" x14ac:dyDescent="0.25">
      <c r="A1181" s="1">
        <f t="shared" si="94"/>
        <v>41849</v>
      </c>
      <c r="B1181" s="3">
        <f t="shared" si="90"/>
        <v>1969.95</v>
      </c>
      <c r="C1181" s="3">
        <f t="shared" si="91"/>
        <v>575</v>
      </c>
      <c r="D1181" s="3" t="str">
        <f t="shared" si="92"/>
        <v/>
      </c>
      <c r="E1181" s="3" t="str">
        <f t="shared" si="93"/>
        <v/>
      </c>
      <c r="H1181" s="1">
        <v>41320</v>
      </c>
      <c r="I1181" s="2">
        <v>1519.79</v>
      </c>
      <c r="J1181" s="1">
        <v>41835</v>
      </c>
      <c r="K1181">
        <v>620.87</v>
      </c>
      <c r="S1181" s="1">
        <v>41849</v>
      </c>
      <c r="T1181" s="5">
        <v>1969.95</v>
      </c>
      <c r="U1181" s="5">
        <v>575</v>
      </c>
      <c r="V1181" s="5" t="s">
        <v>6</v>
      </c>
      <c r="W1181" s="5" t="s">
        <v>6</v>
      </c>
    </row>
    <row r="1182" spans="1:23" x14ac:dyDescent="0.25">
      <c r="A1182" s="1">
        <f t="shared" si="94"/>
        <v>41848</v>
      </c>
      <c r="B1182" s="3">
        <f t="shared" si="90"/>
        <v>1978.91</v>
      </c>
      <c r="C1182" s="3">
        <f t="shared" si="91"/>
        <v>586.38</v>
      </c>
      <c r="D1182" s="3" t="str">
        <f t="shared" si="92"/>
        <v/>
      </c>
      <c r="E1182" s="3" t="str">
        <f t="shared" si="93"/>
        <v/>
      </c>
      <c r="H1182" s="1">
        <v>41319</v>
      </c>
      <c r="I1182" s="2">
        <v>1521.38</v>
      </c>
      <c r="J1182" s="1">
        <v>41834</v>
      </c>
      <c r="K1182">
        <v>622.4</v>
      </c>
      <c r="S1182" s="1">
        <v>41848</v>
      </c>
      <c r="T1182" s="5">
        <v>1978.91</v>
      </c>
      <c r="U1182" s="5">
        <v>586.38</v>
      </c>
      <c r="V1182" s="5" t="s">
        <v>6</v>
      </c>
      <c r="W1182" s="5" t="s">
        <v>6</v>
      </c>
    </row>
    <row r="1183" spans="1:23" x14ac:dyDescent="0.25">
      <c r="A1183" s="1">
        <f t="shared" si="94"/>
        <v>41847</v>
      </c>
      <c r="B1183" s="3" t="str">
        <f t="shared" si="90"/>
        <v/>
      </c>
      <c r="C1183" s="3">
        <f t="shared" si="91"/>
        <v>590.5</v>
      </c>
      <c r="D1183" s="3" t="str">
        <f t="shared" si="92"/>
        <v/>
      </c>
      <c r="E1183" s="3" t="str">
        <f t="shared" si="93"/>
        <v/>
      </c>
      <c r="H1183" s="1">
        <v>41318</v>
      </c>
      <c r="I1183" s="2">
        <v>1520.33</v>
      </c>
      <c r="J1183" s="1">
        <v>41833</v>
      </c>
      <c r="K1183">
        <v>624</v>
      </c>
      <c r="S1183" s="1">
        <v>41847</v>
      </c>
      <c r="T1183" s="5" t="s">
        <v>6</v>
      </c>
      <c r="U1183" s="5">
        <v>590.5</v>
      </c>
      <c r="V1183" s="5" t="s">
        <v>6</v>
      </c>
      <c r="W1183" s="5" t="s">
        <v>6</v>
      </c>
    </row>
    <row r="1184" spans="1:23" x14ac:dyDescent="0.25">
      <c r="A1184" s="1">
        <f t="shared" si="94"/>
        <v>41846</v>
      </c>
      <c r="B1184" s="3" t="str">
        <f t="shared" si="90"/>
        <v/>
      </c>
      <c r="C1184" s="3">
        <f t="shared" si="91"/>
        <v>594</v>
      </c>
      <c r="D1184" s="3" t="str">
        <f t="shared" si="92"/>
        <v/>
      </c>
      <c r="E1184" s="3" t="str">
        <f t="shared" si="93"/>
        <v/>
      </c>
      <c r="H1184" s="1">
        <v>41317</v>
      </c>
      <c r="I1184" s="2">
        <v>1519.43</v>
      </c>
      <c r="J1184" s="1">
        <v>41832</v>
      </c>
      <c r="K1184">
        <v>626</v>
      </c>
      <c r="S1184" s="1">
        <v>41846</v>
      </c>
      <c r="T1184" s="5" t="s">
        <v>6</v>
      </c>
      <c r="U1184" s="5">
        <v>594</v>
      </c>
      <c r="V1184" s="5" t="s">
        <v>6</v>
      </c>
      <c r="W1184" s="5" t="s">
        <v>6</v>
      </c>
    </row>
    <row r="1185" spans="1:23" x14ac:dyDescent="0.25">
      <c r="A1185" s="1">
        <f t="shared" si="94"/>
        <v>41845</v>
      </c>
      <c r="B1185" s="3">
        <f t="shared" si="90"/>
        <v>1978.34</v>
      </c>
      <c r="C1185" s="3">
        <f t="shared" si="91"/>
        <v>598</v>
      </c>
      <c r="D1185" s="3" t="str">
        <f t="shared" si="92"/>
        <v/>
      </c>
      <c r="E1185" s="3" t="str">
        <f t="shared" si="93"/>
        <v/>
      </c>
      <c r="H1185" s="1">
        <v>41316</v>
      </c>
      <c r="I1185" s="2">
        <v>1517.01</v>
      </c>
      <c r="J1185" s="1">
        <v>41831</v>
      </c>
      <c r="K1185">
        <v>625.5</v>
      </c>
      <c r="S1185" s="1">
        <v>41845</v>
      </c>
      <c r="T1185" s="5">
        <v>1978.34</v>
      </c>
      <c r="U1185" s="5">
        <v>598</v>
      </c>
      <c r="V1185" s="5" t="s">
        <v>6</v>
      </c>
      <c r="W1185" s="5" t="s">
        <v>6</v>
      </c>
    </row>
    <row r="1186" spans="1:23" x14ac:dyDescent="0.25">
      <c r="A1186" s="1">
        <f t="shared" si="94"/>
        <v>41844</v>
      </c>
      <c r="B1186" s="3">
        <f t="shared" si="90"/>
        <v>1987.98</v>
      </c>
      <c r="C1186" s="3">
        <f t="shared" si="91"/>
        <v>600.30999999999995</v>
      </c>
      <c r="D1186" s="3" t="str">
        <f t="shared" si="92"/>
        <v/>
      </c>
      <c r="E1186" s="3" t="str">
        <f t="shared" si="93"/>
        <v/>
      </c>
      <c r="H1186" s="1">
        <v>41313</v>
      </c>
      <c r="I1186" s="2">
        <v>1517.93</v>
      </c>
      <c r="J1186" s="1">
        <v>41830</v>
      </c>
      <c r="K1186">
        <v>610</v>
      </c>
      <c r="S1186" s="1">
        <v>41844</v>
      </c>
      <c r="T1186" s="5">
        <v>1987.98</v>
      </c>
      <c r="U1186" s="5">
        <v>600.30999999999995</v>
      </c>
      <c r="V1186" s="5" t="s">
        <v>6</v>
      </c>
      <c r="W1186" s="5" t="s">
        <v>6</v>
      </c>
    </row>
    <row r="1187" spans="1:23" x14ac:dyDescent="0.25">
      <c r="A1187" s="1">
        <f t="shared" si="94"/>
        <v>41843</v>
      </c>
      <c r="B1187" s="3">
        <f t="shared" si="90"/>
        <v>1987.01</v>
      </c>
      <c r="C1187" s="3">
        <f t="shared" si="91"/>
        <v>617.21</v>
      </c>
      <c r="D1187" s="3" t="str">
        <f t="shared" si="92"/>
        <v/>
      </c>
      <c r="E1187" s="3" t="str">
        <f t="shared" si="93"/>
        <v/>
      </c>
      <c r="H1187" s="1">
        <v>41312</v>
      </c>
      <c r="I1187" s="2">
        <v>1509.39</v>
      </c>
      <c r="J1187" s="1">
        <v>41829</v>
      </c>
      <c r="K1187">
        <v>620.24</v>
      </c>
      <c r="S1187" s="1">
        <v>41843</v>
      </c>
      <c r="T1187" s="5">
        <v>1987.01</v>
      </c>
      <c r="U1187" s="5">
        <v>617.21</v>
      </c>
      <c r="V1187" s="5" t="s">
        <v>6</v>
      </c>
      <c r="W1187" s="5" t="s">
        <v>6</v>
      </c>
    </row>
    <row r="1188" spans="1:23" x14ac:dyDescent="0.25">
      <c r="A1188" s="1">
        <f t="shared" si="94"/>
        <v>41842</v>
      </c>
      <c r="B1188" s="3">
        <f t="shared" si="90"/>
        <v>1983.53</v>
      </c>
      <c r="C1188" s="3">
        <f t="shared" si="91"/>
        <v>612.59</v>
      </c>
      <c r="D1188" s="3" t="str">
        <f t="shared" si="92"/>
        <v/>
      </c>
      <c r="E1188" s="3" t="str">
        <f t="shared" si="93"/>
        <v/>
      </c>
      <c r="H1188" s="1">
        <v>41311</v>
      </c>
      <c r="I1188" s="2">
        <v>1512.12</v>
      </c>
      <c r="J1188" s="1">
        <v>41828</v>
      </c>
      <c r="K1188">
        <v>618.5</v>
      </c>
      <c r="S1188" s="1">
        <v>41842</v>
      </c>
      <c r="T1188" s="5">
        <v>1983.53</v>
      </c>
      <c r="U1188" s="5">
        <v>612.59</v>
      </c>
      <c r="V1188" s="5" t="s">
        <v>6</v>
      </c>
      <c r="W1188" s="5" t="s">
        <v>6</v>
      </c>
    </row>
    <row r="1189" spans="1:23" x14ac:dyDescent="0.25">
      <c r="A1189" s="1">
        <f t="shared" si="94"/>
        <v>41841</v>
      </c>
      <c r="B1189" s="3">
        <f t="shared" si="90"/>
        <v>1973.63</v>
      </c>
      <c r="C1189" s="3">
        <f t="shared" si="91"/>
        <v>619.79</v>
      </c>
      <c r="D1189" s="3" t="str">
        <f t="shared" si="92"/>
        <v/>
      </c>
      <c r="E1189" s="3" t="str">
        <f t="shared" si="93"/>
        <v/>
      </c>
      <c r="H1189" s="1">
        <v>41310</v>
      </c>
      <c r="I1189" s="2">
        <v>1511.29</v>
      </c>
      <c r="J1189" s="1">
        <v>41827</v>
      </c>
      <c r="K1189">
        <v>624</v>
      </c>
      <c r="S1189" s="1">
        <v>41841</v>
      </c>
      <c r="T1189" s="5">
        <v>1973.63</v>
      </c>
      <c r="U1189" s="5">
        <v>619.79</v>
      </c>
      <c r="V1189" s="5" t="s">
        <v>6</v>
      </c>
      <c r="W1189" s="5" t="s">
        <v>6</v>
      </c>
    </row>
    <row r="1190" spans="1:23" x14ac:dyDescent="0.25">
      <c r="A1190" s="1">
        <f t="shared" si="94"/>
        <v>41840</v>
      </c>
      <c r="B1190" s="3" t="str">
        <f t="shared" si="90"/>
        <v/>
      </c>
      <c r="C1190" s="3">
        <f t="shared" si="91"/>
        <v>618.91</v>
      </c>
      <c r="D1190" s="3" t="str">
        <f t="shared" si="92"/>
        <v/>
      </c>
      <c r="E1190" s="3" t="str">
        <f t="shared" si="93"/>
        <v/>
      </c>
      <c r="H1190" s="1">
        <v>41309</v>
      </c>
      <c r="I1190" s="2">
        <v>1495.71</v>
      </c>
      <c r="J1190" s="1">
        <v>41826</v>
      </c>
      <c r="K1190">
        <v>633.25</v>
      </c>
      <c r="S1190" s="1">
        <v>41840</v>
      </c>
      <c r="T1190" s="5" t="s">
        <v>6</v>
      </c>
      <c r="U1190" s="5">
        <v>618.91</v>
      </c>
      <c r="V1190" s="5" t="s">
        <v>6</v>
      </c>
      <c r="W1190" s="5" t="s">
        <v>6</v>
      </c>
    </row>
    <row r="1191" spans="1:23" x14ac:dyDescent="0.25">
      <c r="A1191" s="1">
        <f t="shared" si="94"/>
        <v>41839</v>
      </c>
      <c r="B1191" s="3" t="str">
        <f t="shared" si="90"/>
        <v/>
      </c>
      <c r="C1191" s="3">
        <f t="shared" si="91"/>
        <v>625.25</v>
      </c>
      <c r="D1191" s="3" t="str">
        <f t="shared" si="92"/>
        <v/>
      </c>
      <c r="E1191" s="3" t="str">
        <f t="shared" si="93"/>
        <v/>
      </c>
      <c r="H1191" s="1">
        <v>41306</v>
      </c>
      <c r="I1191" s="2">
        <v>1513.17</v>
      </c>
      <c r="J1191" s="1">
        <v>41825</v>
      </c>
      <c r="K1191">
        <v>630</v>
      </c>
      <c r="S1191" s="1">
        <v>41839</v>
      </c>
      <c r="T1191" s="5" t="s">
        <v>6</v>
      </c>
      <c r="U1191" s="5">
        <v>625.25</v>
      </c>
      <c r="V1191" s="5" t="s">
        <v>6</v>
      </c>
      <c r="W1191" s="5" t="s">
        <v>6</v>
      </c>
    </row>
    <row r="1192" spans="1:23" x14ac:dyDescent="0.25">
      <c r="A1192" s="1">
        <f t="shared" si="94"/>
        <v>41838</v>
      </c>
      <c r="B1192" s="3">
        <f t="shared" si="90"/>
        <v>1978.22</v>
      </c>
      <c r="C1192" s="3">
        <f t="shared" si="91"/>
        <v>627.46</v>
      </c>
      <c r="D1192" s="3" t="str">
        <f t="shared" si="92"/>
        <v/>
      </c>
      <c r="E1192" s="3" t="str">
        <f t="shared" si="93"/>
        <v/>
      </c>
      <c r="H1192" s="1">
        <v>41305</v>
      </c>
      <c r="I1192" s="2">
        <v>1498.11</v>
      </c>
      <c r="J1192" s="1">
        <v>41824</v>
      </c>
      <c r="K1192">
        <v>632.24</v>
      </c>
      <c r="S1192" s="1">
        <v>41838</v>
      </c>
      <c r="T1192" s="5">
        <v>1978.22</v>
      </c>
      <c r="U1192" s="5">
        <v>627.46</v>
      </c>
      <c r="V1192" s="5" t="s">
        <v>6</v>
      </c>
      <c r="W1192" s="5" t="s">
        <v>6</v>
      </c>
    </row>
    <row r="1193" spans="1:23" x14ac:dyDescent="0.25">
      <c r="A1193" s="1">
        <f t="shared" si="94"/>
        <v>41837</v>
      </c>
      <c r="B1193" s="3">
        <f t="shared" si="90"/>
        <v>1958.12</v>
      </c>
      <c r="C1193" s="3">
        <f t="shared" si="91"/>
        <v>627.6</v>
      </c>
      <c r="D1193" s="3" t="str">
        <f t="shared" si="92"/>
        <v/>
      </c>
      <c r="E1193" s="3" t="str">
        <f t="shared" si="93"/>
        <v/>
      </c>
      <c r="H1193" s="1">
        <v>41304</v>
      </c>
      <c r="I1193" s="2">
        <v>1501.96</v>
      </c>
      <c r="J1193" s="1">
        <v>41823</v>
      </c>
      <c r="K1193">
        <v>643.62</v>
      </c>
      <c r="S1193" s="1">
        <v>41837</v>
      </c>
      <c r="T1193" s="5">
        <v>1958.12</v>
      </c>
      <c r="U1193" s="5">
        <v>627.6</v>
      </c>
      <c r="V1193" s="5" t="s">
        <v>6</v>
      </c>
      <c r="W1193" s="5" t="s">
        <v>6</v>
      </c>
    </row>
    <row r="1194" spans="1:23" x14ac:dyDescent="0.25">
      <c r="A1194" s="1">
        <f t="shared" si="94"/>
        <v>41836</v>
      </c>
      <c r="B1194" s="3">
        <f t="shared" si="90"/>
        <v>1981.57</v>
      </c>
      <c r="C1194" s="3">
        <f t="shared" si="91"/>
        <v>621.04</v>
      </c>
      <c r="D1194" s="3" t="str">
        <f t="shared" si="92"/>
        <v/>
      </c>
      <c r="E1194" s="3" t="str">
        <f t="shared" si="93"/>
        <v/>
      </c>
      <c r="H1194" s="1">
        <v>41303</v>
      </c>
      <c r="I1194" s="2">
        <v>1507.84</v>
      </c>
      <c r="J1194" s="1">
        <v>41822</v>
      </c>
      <c r="K1194">
        <v>647.9</v>
      </c>
      <c r="S1194" s="1">
        <v>41836</v>
      </c>
      <c r="T1194" s="5">
        <v>1981.57</v>
      </c>
      <c r="U1194" s="5">
        <v>621.04</v>
      </c>
      <c r="V1194" s="5" t="s">
        <v>6</v>
      </c>
      <c r="W1194" s="5" t="s">
        <v>6</v>
      </c>
    </row>
    <row r="1195" spans="1:23" x14ac:dyDescent="0.25">
      <c r="A1195" s="1">
        <f t="shared" si="94"/>
        <v>41835</v>
      </c>
      <c r="B1195" s="3">
        <f t="shared" si="90"/>
        <v>1973.28</v>
      </c>
      <c r="C1195" s="3">
        <f t="shared" si="91"/>
        <v>620.87</v>
      </c>
      <c r="D1195" s="3" t="str">
        <f t="shared" si="92"/>
        <v/>
      </c>
      <c r="E1195" s="3" t="str">
        <f t="shared" si="93"/>
        <v/>
      </c>
      <c r="H1195" s="1">
        <v>41302</v>
      </c>
      <c r="I1195" s="2">
        <v>1500.18</v>
      </c>
      <c r="J1195" s="1">
        <v>41821</v>
      </c>
      <c r="K1195">
        <v>650.77</v>
      </c>
      <c r="S1195" s="1">
        <v>41835</v>
      </c>
      <c r="T1195" s="5">
        <v>1973.28</v>
      </c>
      <c r="U1195" s="5">
        <v>620.87</v>
      </c>
      <c r="V1195" s="5" t="s">
        <v>6</v>
      </c>
      <c r="W1195" s="5" t="s">
        <v>6</v>
      </c>
    </row>
    <row r="1196" spans="1:23" x14ac:dyDescent="0.25">
      <c r="A1196" s="1">
        <f t="shared" si="94"/>
        <v>41834</v>
      </c>
      <c r="B1196" s="3">
        <f t="shared" si="90"/>
        <v>1977.1</v>
      </c>
      <c r="C1196" s="3">
        <f t="shared" si="91"/>
        <v>622.4</v>
      </c>
      <c r="D1196" s="3" t="str">
        <f t="shared" si="92"/>
        <v/>
      </c>
      <c r="E1196" s="3" t="str">
        <f t="shared" si="93"/>
        <v/>
      </c>
      <c r="H1196" s="1">
        <v>41299</v>
      </c>
      <c r="I1196" s="2">
        <v>1502.96</v>
      </c>
      <c r="J1196" s="1">
        <v>41820</v>
      </c>
      <c r="K1196">
        <v>640.01</v>
      </c>
      <c r="S1196" s="1">
        <v>41834</v>
      </c>
      <c r="T1196" s="5">
        <v>1977.1</v>
      </c>
      <c r="U1196" s="5">
        <v>622.4</v>
      </c>
      <c r="V1196" s="5" t="s">
        <v>6</v>
      </c>
      <c r="W1196" s="5" t="s">
        <v>6</v>
      </c>
    </row>
    <row r="1197" spans="1:23" x14ac:dyDescent="0.25">
      <c r="A1197" s="1">
        <f t="shared" si="94"/>
        <v>41833</v>
      </c>
      <c r="B1197" s="3" t="str">
        <f t="shared" si="90"/>
        <v/>
      </c>
      <c r="C1197" s="3">
        <f t="shared" si="91"/>
        <v>624</v>
      </c>
      <c r="D1197" s="3" t="str">
        <f t="shared" si="92"/>
        <v/>
      </c>
      <c r="E1197" s="3" t="str">
        <f t="shared" si="93"/>
        <v/>
      </c>
      <c r="H1197" s="1">
        <v>41298</v>
      </c>
      <c r="I1197" s="2">
        <v>1494.82</v>
      </c>
      <c r="J1197" s="1">
        <v>41819</v>
      </c>
      <c r="K1197">
        <v>603.65</v>
      </c>
      <c r="S1197" s="1">
        <v>41833</v>
      </c>
      <c r="T1197" s="5" t="s">
        <v>6</v>
      </c>
      <c r="U1197" s="5">
        <v>624</v>
      </c>
      <c r="V1197" s="5" t="s">
        <v>6</v>
      </c>
      <c r="W1197" s="5" t="s">
        <v>6</v>
      </c>
    </row>
    <row r="1198" spans="1:23" x14ac:dyDescent="0.25">
      <c r="A1198" s="1">
        <f t="shared" si="94"/>
        <v>41832</v>
      </c>
      <c r="B1198" s="3" t="str">
        <f t="shared" si="90"/>
        <v/>
      </c>
      <c r="C1198" s="3">
        <f t="shared" si="91"/>
        <v>626</v>
      </c>
      <c r="D1198" s="3" t="str">
        <f t="shared" si="92"/>
        <v/>
      </c>
      <c r="E1198" s="3" t="str">
        <f t="shared" si="93"/>
        <v/>
      </c>
      <c r="H1198" s="1">
        <v>41297</v>
      </c>
      <c r="I1198" s="2">
        <v>1494.81</v>
      </c>
      <c r="J1198" s="1">
        <v>41818</v>
      </c>
      <c r="K1198">
        <v>600.1</v>
      </c>
      <c r="S1198" s="1">
        <v>41832</v>
      </c>
      <c r="T1198" s="5" t="s">
        <v>6</v>
      </c>
      <c r="U1198" s="5">
        <v>626</v>
      </c>
      <c r="V1198" s="5" t="s">
        <v>6</v>
      </c>
      <c r="W1198" s="5" t="s">
        <v>6</v>
      </c>
    </row>
    <row r="1199" spans="1:23" x14ac:dyDescent="0.25">
      <c r="A1199" s="1">
        <f t="shared" si="94"/>
        <v>41831</v>
      </c>
      <c r="B1199" s="3">
        <f t="shared" si="90"/>
        <v>1967.57</v>
      </c>
      <c r="C1199" s="3">
        <f t="shared" si="91"/>
        <v>625.5</v>
      </c>
      <c r="D1199" s="3" t="str">
        <f t="shared" si="92"/>
        <v/>
      </c>
      <c r="E1199" s="3" t="str">
        <f t="shared" si="93"/>
        <v/>
      </c>
      <c r="H1199" s="1">
        <v>41296</v>
      </c>
      <c r="I1199" s="2">
        <v>1492.56</v>
      </c>
      <c r="J1199" s="1">
        <v>41817</v>
      </c>
      <c r="K1199">
        <v>606.17999999999995</v>
      </c>
      <c r="S1199" s="1">
        <v>41831</v>
      </c>
      <c r="T1199" s="5">
        <v>1967.57</v>
      </c>
      <c r="U1199" s="5">
        <v>625.5</v>
      </c>
      <c r="V1199" s="5" t="s">
        <v>6</v>
      </c>
      <c r="W1199" s="5" t="s">
        <v>6</v>
      </c>
    </row>
    <row r="1200" spans="1:23" x14ac:dyDescent="0.25">
      <c r="A1200" s="1">
        <f t="shared" si="94"/>
        <v>41830</v>
      </c>
      <c r="B1200" s="3">
        <f t="shared" si="90"/>
        <v>1964.68</v>
      </c>
      <c r="C1200" s="3">
        <f t="shared" si="91"/>
        <v>610</v>
      </c>
      <c r="D1200" s="3" t="str">
        <f t="shared" si="92"/>
        <v/>
      </c>
      <c r="E1200" s="3" t="str">
        <f t="shared" si="93"/>
        <v/>
      </c>
      <c r="H1200" s="1">
        <v>41292</v>
      </c>
      <c r="I1200" s="2">
        <v>1485.98</v>
      </c>
      <c r="J1200" s="1">
        <v>41816</v>
      </c>
      <c r="K1200">
        <v>577.9</v>
      </c>
      <c r="S1200" s="1">
        <v>41830</v>
      </c>
      <c r="T1200" s="5">
        <v>1964.68</v>
      </c>
      <c r="U1200" s="5">
        <v>610</v>
      </c>
      <c r="V1200" s="5" t="s">
        <v>6</v>
      </c>
      <c r="W1200" s="5" t="s">
        <v>6</v>
      </c>
    </row>
    <row r="1201" spans="1:23" x14ac:dyDescent="0.25">
      <c r="A1201" s="1">
        <f t="shared" si="94"/>
        <v>41829</v>
      </c>
      <c r="B1201" s="3">
        <f t="shared" si="90"/>
        <v>1972.83</v>
      </c>
      <c r="C1201" s="3">
        <f t="shared" si="91"/>
        <v>620.24</v>
      </c>
      <c r="D1201" s="3" t="str">
        <f t="shared" si="92"/>
        <v/>
      </c>
      <c r="E1201" s="3" t="str">
        <f t="shared" si="93"/>
        <v/>
      </c>
      <c r="H1201" s="1">
        <v>41291</v>
      </c>
      <c r="I1201" s="2">
        <v>1480.94</v>
      </c>
      <c r="J1201" s="1">
        <v>41815</v>
      </c>
      <c r="K1201">
        <v>568.07000000000005</v>
      </c>
      <c r="S1201" s="1">
        <v>41829</v>
      </c>
      <c r="T1201" s="5">
        <v>1972.83</v>
      </c>
      <c r="U1201" s="5">
        <v>620.24</v>
      </c>
      <c r="V1201" s="5" t="s">
        <v>6</v>
      </c>
      <c r="W1201" s="5" t="s">
        <v>6</v>
      </c>
    </row>
    <row r="1202" spans="1:23" x14ac:dyDescent="0.25">
      <c r="A1202" s="1">
        <f t="shared" si="94"/>
        <v>41828</v>
      </c>
      <c r="B1202" s="3">
        <f t="shared" si="90"/>
        <v>1963.71</v>
      </c>
      <c r="C1202" s="3">
        <f t="shared" si="91"/>
        <v>618.5</v>
      </c>
      <c r="D1202" s="3" t="str">
        <f t="shared" si="92"/>
        <v/>
      </c>
      <c r="E1202" s="3" t="str">
        <f t="shared" si="93"/>
        <v/>
      </c>
      <c r="H1202" s="1">
        <v>41290</v>
      </c>
      <c r="I1202" s="2">
        <v>1472.63</v>
      </c>
      <c r="J1202" s="1">
        <v>41814</v>
      </c>
      <c r="K1202">
        <v>587.28</v>
      </c>
      <c r="S1202" s="1">
        <v>41828</v>
      </c>
      <c r="T1202" s="5">
        <v>1963.71</v>
      </c>
      <c r="U1202" s="5">
        <v>618.5</v>
      </c>
      <c r="V1202" s="5" t="s">
        <v>6</v>
      </c>
      <c r="W1202" s="5" t="s">
        <v>6</v>
      </c>
    </row>
    <row r="1203" spans="1:23" x14ac:dyDescent="0.25">
      <c r="A1203" s="1">
        <f t="shared" si="94"/>
        <v>41827</v>
      </c>
      <c r="B1203" s="3">
        <f t="shared" si="90"/>
        <v>1977.65</v>
      </c>
      <c r="C1203" s="3">
        <f t="shared" si="91"/>
        <v>624</v>
      </c>
      <c r="D1203" s="3" t="str">
        <f t="shared" si="92"/>
        <v/>
      </c>
      <c r="E1203" s="3" t="str">
        <f t="shared" si="93"/>
        <v/>
      </c>
      <c r="H1203" s="1">
        <v>41289</v>
      </c>
      <c r="I1203" s="2">
        <v>1472.34</v>
      </c>
      <c r="J1203" s="1">
        <v>41813</v>
      </c>
      <c r="K1203">
        <v>599.25</v>
      </c>
      <c r="S1203" s="1">
        <v>41827</v>
      </c>
      <c r="T1203" s="5">
        <v>1977.65</v>
      </c>
      <c r="U1203" s="5">
        <v>624</v>
      </c>
      <c r="V1203" s="5" t="s">
        <v>6</v>
      </c>
      <c r="W1203" s="5" t="s">
        <v>6</v>
      </c>
    </row>
    <row r="1204" spans="1:23" x14ac:dyDescent="0.25">
      <c r="A1204" s="1">
        <f t="shared" si="94"/>
        <v>41826</v>
      </c>
      <c r="B1204" s="3" t="str">
        <f t="shared" si="90"/>
        <v/>
      </c>
      <c r="C1204" s="3">
        <f t="shared" si="91"/>
        <v>633.25</v>
      </c>
      <c r="D1204" s="3" t="str">
        <f t="shared" si="92"/>
        <v/>
      </c>
      <c r="E1204" s="3" t="str">
        <f t="shared" si="93"/>
        <v/>
      </c>
      <c r="H1204" s="1">
        <v>41288</v>
      </c>
      <c r="I1204" s="2">
        <v>1470.68</v>
      </c>
      <c r="J1204" s="1">
        <v>41812</v>
      </c>
      <c r="K1204">
        <v>607.79999999999995</v>
      </c>
      <c r="S1204" s="1">
        <v>41826</v>
      </c>
      <c r="T1204" s="5" t="s">
        <v>6</v>
      </c>
      <c r="U1204" s="5">
        <v>633.25</v>
      </c>
      <c r="V1204" s="5" t="s">
        <v>6</v>
      </c>
      <c r="W1204" s="5" t="s">
        <v>6</v>
      </c>
    </row>
    <row r="1205" spans="1:23" x14ac:dyDescent="0.25">
      <c r="A1205" s="1">
        <f t="shared" si="94"/>
        <v>41825</v>
      </c>
      <c r="B1205" s="3" t="str">
        <f t="shared" si="90"/>
        <v/>
      </c>
      <c r="C1205" s="3">
        <f t="shared" si="91"/>
        <v>630</v>
      </c>
      <c r="D1205" s="3" t="str">
        <f t="shared" si="92"/>
        <v/>
      </c>
      <c r="E1205" s="3" t="str">
        <f t="shared" si="93"/>
        <v/>
      </c>
      <c r="H1205" s="1">
        <v>41285</v>
      </c>
      <c r="I1205" s="2">
        <v>1472.05</v>
      </c>
      <c r="J1205" s="1">
        <v>41811</v>
      </c>
      <c r="K1205">
        <v>601.61</v>
      </c>
      <c r="S1205" s="1">
        <v>41825</v>
      </c>
      <c r="T1205" s="5" t="s">
        <v>6</v>
      </c>
      <c r="U1205" s="5">
        <v>630</v>
      </c>
      <c r="V1205" s="5" t="s">
        <v>6</v>
      </c>
      <c r="W1205" s="5" t="s">
        <v>6</v>
      </c>
    </row>
    <row r="1206" spans="1:23" x14ac:dyDescent="0.25">
      <c r="A1206" s="1">
        <f t="shared" si="94"/>
        <v>41824</v>
      </c>
      <c r="B1206" s="3" t="str">
        <f t="shared" si="90"/>
        <v/>
      </c>
      <c r="C1206" s="3">
        <f t="shared" si="91"/>
        <v>632.24</v>
      </c>
      <c r="D1206" s="3" t="str">
        <f t="shared" si="92"/>
        <v/>
      </c>
      <c r="E1206" s="3" t="str">
        <f t="shared" si="93"/>
        <v/>
      </c>
      <c r="H1206" s="1">
        <v>41284</v>
      </c>
      <c r="I1206" s="2">
        <v>1472.12</v>
      </c>
      <c r="J1206" s="1">
        <v>41810</v>
      </c>
      <c r="K1206">
        <v>601</v>
      </c>
      <c r="S1206" s="1">
        <v>41824</v>
      </c>
      <c r="T1206" s="5" t="s">
        <v>6</v>
      </c>
      <c r="U1206" s="5">
        <v>632.24</v>
      </c>
      <c r="V1206" s="5" t="s">
        <v>6</v>
      </c>
      <c r="W1206" s="5" t="s">
        <v>6</v>
      </c>
    </row>
    <row r="1207" spans="1:23" x14ac:dyDescent="0.25">
      <c r="A1207" s="1">
        <f t="shared" si="94"/>
        <v>41823</v>
      </c>
      <c r="B1207" s="3">
        <f t="shared" si="90"/>
        <v>1985.44</v>
      </c>
      <c r="C1207" s="3">
        <f t="shared" si="91"/>
        <v>643.62</v>
      </c>
      <c r="D1207" s="3" t="str">
        <f t="shared" si="92"/>
        <v/>
      </c>
      <c r="E1207" s="3" t="str">
        <f t="shared" si="93"/>
        <v/>
      </c>
      <c r="H1207" s="1">
        <v>41283</v>
      </c>
      <c r="I1207" s="2">
        <v>1461.02</v>
      </c>
      <c r="J1207" s="1">
        <v>41809</v>
      </c>
      <c r="K1207">
        <v>602</v>
      </c>
      <c r="S1207" s="1">
        <v>41823</v>
      </c>
      <c r="T1207" s="5">
        <v>1985.44</v>
      </c>
      <c r="U1207" s="5">
        <v>643.62</v>
      </c>
      <c r="V1207" s="5" t="s">
        <v>6</v>
      </c>
      <c r="W1207" s="5" t="s">
        <v>6</v>
      </c>
    </row>
    <row r="1208" spans="1:23" x14ac:dyDescent="0.25">
      <c r="A1208" s="1">
        <f t="shared" si="94"/>
        <v>41822</v>
      </c>
      <c r="B1208" s="3">
        <f t="shared" si="90"/>
        <v>1974.62</v>
      </c>
      <c r="C1208" s="3">
        <f t="shared" si="91"/>
        <v>647.9</v>
      </c>
      <c r="D1208" s="3" t="str">
        <f t="shared" si="92"/>
        <v/>
      </c>
      <c r="E1208" s="3" t="str">
        <f t="shared" si="93"/>
        <v/>
      </c>
      <c r="H1208" s="1">
        <v>41282</v>
      </c>
      <c r="I1208" s="2">
        <v>1457.15</v>
      </c>
      <c r="J1208" s="1">
        <v>41808</v>
      </c>
      <c r="K1208">
        <v>611.5</v>
      </c>
      <c r="S1208" s="1">
        <v>41822</v>
      </c>
      <c r="T1208" s="5">
        <v>1974.62</v>
      </c>
      <c r="U1208" s="5">
        <v>647.9</v>
      </c>
      <c r="V1208" s="5" t="s">
        <v>6</v>
      </c>
      <c r="W1208" s="5" t="s">
        <v>6</v>
      </c>
    </row>
    <row r="1209" spans="1:23" x14ac:dyDescent="0.25">
      <c r="A1209" s="1">
        <f t="shared" si="94"/>
        <v>41821</v>
      </c>
      <c r="B1209" s="3">
        <f t="shared" si="90"/>
        <v>1973.32</v>
      </c>
      <c r="C1209" s="3">
        <f t="shared" si="91"/>
        <v>650.77</v>
      </c>
      <c r="D1209" s="3" t="str">
        <f t="shared" si="92"/>
        <v/>
      </c>
      <c r="E1209" s="3" t="str">
        <f t="shared" si="93"/>
        <v/>
      </c>
      <c r="H1209" s="1">
        <v>41281</v>
      </c>
      <c r="I1209" s="2">
        <v>1461.89</v>
      </c>
      <c r="J1209" s="1">
        <v>41807</v>
      </c>
      <c r="K1209">
        <v>614.25</v>
      </c>
      <c r="S1209" s="1">
        <v>41821</v>
      </c>
      <c r="T1209" s="5">
        <v>1973.32</v>
      </c>
      <c r="U1209" s="5">
        <v>650.77</v>
      </c>
      <c r="V1209" s="5" t="s">
        <v>6</v>
      </c>
      <c r="W1209" s="5" t="s">
        <v>6</v>
      </c>
    </row>
    <row r="1210" spans="1:23" x14ac:dyDescent="0.25">
      <c r="A1210" s="1">
        <f t="shared" si="94"/>
        <v>41820</v>
      </c>
      <c r="B1210" s="3">
        <f t="shared" si="90"/>
        <v>1960.23</v>
      </c>
      <c r="C1210" s="3">
        <f t="shared" si="91"/>
        <v>640.01</v>
      </c>
      <c r="D1210" s="3" t="str">
        <f t="shared" si="92"/>
        <v/>
      </c>
      <c r="E1210" s="3" t="str">
        <f t="shared" si="93"/>
        <v/>
      </c>
      <c r="H1210" s="1">
        <v>41278</v>
      </c>
      <c r="I1210" s="2">
        <v>1466.47</v>
      </c>
      <c r="J1210" s="1">
        <v>41806</v>
      </c>
      <c r="K1210">
        <v>580</v>
      </c>
      <c r="S1210" s="1">
        <v>41820</v>
      </c>
      <c r="T1210" s="5">
        <v>1960.23</v>
      </c>
      <c r="U1210" s="5">
        <v>640.01</v>
      </c>
      <c r="V1210" s="5" t="s">
        <v>6</v>
      </c>
      <c r="W1210" s="5" t="s">
        <v>6</v>
      </c>
    </row>
    <row r="1211" spans="1:23" x14ac:dyDescent="0.25">
      <c r="A1211" s="1">
        <f t="shared" si="94"/>
        <v>41819</v>
      </c>
      <c r="B1211" s="3" t="str">
        <f t="shared" si="90"/>
        <v/>
      </c>
      <c r="C1211" s="3">
        <f t="shared" si="91"/>
        <v>603.65</v>
      </c>
      <c r="D1211" s="3" t="str">
        <f t="shared" si="92"/>
        <v/>
      </c>
      <c r="E1211" s="3" t="str">
        <f t="shared" si="93"/>
        <v/>
      </c>
      <c r="H1211" s="1">
        <v>41277</v>
      </c>
      <c r="I1211" s="2">
        <v>1459.37</v>
      </c>
      <c r="J1211" s="1">
        <v>41805</v>
      </c>
      <c r="K1211">
        <v>571</v>
      </c>
      <c r="S1211" s="1">
        <v>41819</v>
      </c>
      <c r="T1211" s="5" t="s">
        <v>6</v>
      </c>
      <c r="U1211" s="5">
        <v>603.65</v>
      </c>
      <c r="V1211" s="5" t="s">
        <v>6</v>
      </c>
      <c r="W1211" s="5" t="s">
        <v>6</v>
      </c>
    </row>
    <row r="1212" spans="1:23" x14ac:dyDescent="0.25">
      <c r="A1212" s="1">
        <f t="shared" si="94"/>
        <v>41818</v>
      </c>
      <c r="B1212" s="3" t="str">
        <f t="shared" si="90"/>
        <v/>
      </c>
      <c r="C1212" s="3">
        <f t="shared" si="91"/>
        <v>600.1</v>
      </c>
      <c r="D1212" s="3" t="str">
        <f t="shared" si="92"/>
        <v/>
      </c>
      <c r="E1212" s="3" t="str">
        <f t="shared" si="93"/>
        <v/>
      </c>
      <c r="H1212" s="1">
        <v>41276</v>
      </c>
      <c r="I1212" s="2">
        <v>1462.42</v>
      </c>
      <c r="J1212" s="1">
        <v>41804</v>
      </c>
      <c r="K1212">
        <v>554.37</v>
      </c>
      <c r="S1212" s="1">
        <v>41818</v>
      </c>
      <c r="T1212" s="5" t="s">
        <v>6</v>
      </c>
      <c r="U1212" s="5">
        <v>600.1</v>
      </c>
      <c r="V1212" s="5" t="s">
        <v>6</v>
      </c>
      <c r="W1212" s="5" t="s">
        <v>6</v>
      </c>
    </row>
    <row r="1213" spans="1:23" x14ac:dyDescent="0.25">
      <c r="A1213" s="1">
        <f t="shared" si="94"/>
        <v>41817</v>
      </c>
      <c r="B1213" s="3">
        <f t="shared" si="90"/>
        <v>1960.96</v>
      </c>
      <c r="C1213" s="3">
        <f t="shared" si="91"/>
        <v>606.17999999999995</v>
      </c>
      <c r="D1213" s="3" t="str">
        <f t="shared" si="92"/>
        <v/>
      </c>
      <c r="E1213" s="3" t="str">
        <f t="shared" si="93"/>
        <v/>
      </c>
      <c r="H1213" s="1">
        <v>41274</v>
      </c>
      <c r="I1213" s="2">
        <v>1426.19</v>
      </c>
      <c r="J1213" s="1">
        <v>41803</v>
      </c>
      <c r="K1213">
        <v>582.59</v>
      </c>
      <c r="S1213" s="1">
        <v>41817</v>
      </c>
      <c r="T1213" s="5">
        <v>1960.96</v>
      </c>
      <c r="U1213" s="5">
        <v>606.17999999999995</v>
      </c>
      <c r="V1213" s="5" t="s">
        <v>6</v>
      </c>
      <c r="W1213" s="5" t="s">
        <v>6</v>
      </c>
    </row>
    <row r="1214" spans="1:23" x14ac:dyDescent="0.25">
      <c r="A1214" s="1">
        <f t="shared" si="94"/>
        <v>41816</v>
      </c>
      <c r="B1214" s="3">
        <f t="shared" si="90"/>
        <v>1957.22</v>
      </c>
      <c r="C1214" s="3">
        <f t="shared" si="91"/>
        <v>577.9</v>
      </c>
      <c r="D1214" s="3" t="str">
        <f t="shared" si="92"/>
        <v/>
      </c>
      <c r="E1214" s="3" t="str">
        <f t="shared" si="93"/>
        <v/>
      </c>
      <c r="H1214" s="1">
        <v>41271</v>
      </c>
      <c r="I1214" s="2">
        <v>1402.43</v>
      </c>
      <c r="J1214" s="1">
        <v>41802</v>
      </c>
      <c r="K1214">
        <v>590.01</v>
      </c>
      <c r="S1214" s="1">
        <v>41816</v>
      </c>
      <c r="T1214" s="5">
        <v>1957.22</v>
      </c>
      <c r="U1214" s="5">
        <v>577.9</v>
      </c>
      <c r="V1214" s="5" t="s">
        <v>6</v>
      </c>
      <c r="W1214" s="5" t="s">
        <v>6</v>
      </c>
    </row>
    <row r="1215" spans="1:23" x14ac:dyDescent="0.25">
      <c r="A1215" s="1">
        <f t="shared" si="94"/>
        <v>41815</v>
      </c>
      <c r="B1215" s="3">
        <f t="shared" si="90"/>
        <v>1959.53</v>
      </c>
      <c r="C1215" s="3">
        <f t="shared" si="91"/>
        <v>568.07000000000005</v>
      </c>
      <c r="D1215" s="3" t="str">
        <f t="shared" si="92"/>
        <v/>
      </c>
      <c r="E1215" s="3" t="str">
        <f t="shared" si="93"/>
        <v/>
      </c>
      <c r="H1215" s="1">
        <v>41270</v>
      </c>
      <c r="I1215" s="2">
        <v>1418.1</v>
      </c>
      <c r="J1215" s="1">
        <v>41801</v>
      </c>
      <c r="K1215">
        <v>637.1</v>
      </c>
      <c r="S1215" s="1">
        <v>41815</v>
      </c>
      <c r="T1215" s="5">
        <v>1959.53</v>
      </c>
      <c r="U1215" s="5">
        <v>568.07000000000005</v>
      </c>
      <c r="V1215" s="5" t="s">
        <v>6</v>
      </c>
      <c r="W1215" s="5" t="s">
        <v>6</v>
      </c>
    </row>
    <row r="1216" spans="1:23" x14ac:dyDescent="0.25">
      <c r="A1216" s="1">
        <f t="shared" si="94"/>
        <v>41814</v>
      </c>
      <c r="B1216" s="3">
        <f t="shared" si="90"/>
        <v>1949.98</v>
      </c>
      <c r="C1216" s="3">
        <f t="shared" si="91"/>
        <v>587.28</v>
      </c>
      <c r="D1216" s="3" t="str">
        <f t="shared" si="92"/>
        <v/>
      </c>
      <c r="E1216" s="3" t="str">
        <f t="shared" si="93"/>
        <v/>
      </c>
      <c r="H1216" s="1">
        <v>41269</v>
      </c>
      <c r="I1216" s="2">
        <v>1419.83</v>
      </c>
      <c r="J1216" s="1">
        <v>41800</v>
      </c>
      <c r="K1216">
        <v>653.64</v>
      </c>
      <c r="S1216" s="1">
        <v>41814</v>
      </c>
      <c r="T1216" s="5">
        <v>1949.98</v>
      </c>
      <c r="U1216" s="5">
        <v>587.28</v>
      </c>
      <c r="V1216" s="5" t="s">
        <v>6</v>
      </c>
      <c r="W1216" s="5" t="s">
        <v>6</v>
      </c>
    </row>
    <row r="1217" spans="1:23" x14ac:dyDescent="0.25">
      <c r="A1217" s="1">
        <f t="shared" si="94"/>
        <v>41813</v>
      </c>
      <c r="B1217" s="3">
        <f t="shared" si="90"/>
        <v>1962.61</v>
      </c>
      <c r="C1217" s="3">
        <f t="shared" si="91"/>
        <v>599.25</v>
      </c>
      <c r="D1217" s="3" t="str">
        <f t="shared" si="92"/>
        <v/>
      </c>
      <c r="E1217" s="3" t="str">
        <f t="shared" si="93"/>
        <v/>
      </c>
      <c r="H1217" s="1">
        <v>41267</v>
      </c>
      <c r="I1217" s="2">
        <v>1426.66</v>
      </c>
      <c r="J1217" s="1">
        <v>41799</v>
      </c>
      <c r="K1217">
        <v>653.73</v>
      </c>
      <c r="S1217" s="1">
        <v>41813</v>
      </c>
      <c r="T1217" s="5">
        <v>1962.61</v>
      </c>
      <c r="U1217" s="5">
        <v>599.25</v>
      </c>
      <c r="V1217" s="5" t="s">
        <v>6</v>
      </c>
      <c r="W1217" s="5" t="s">
        <v>6</v>
      </c>
    </row>
    <row r="1218" spans="1:23" x14ac:dyDescent="0.25">
      <c r="A1218" s="1">
        <f t="shared" si="94"/>
        <v>41812</v>
      </c>
      <c r="B1218" s="3" t="str">
        <f t="shared" si="90"/>
        <v/>
      </c>
      <c r="C1218" s="3">
        <f t="shared" si="91"/>
        <v>607.79999999999995</v>
      </c>
      <c r="D1218" s="3" t="str">
        <f t="shared" si="92"/>
        <v/>
      </c>
      <c r="E1218" s="3" t="str">
        <f t="shared" si="93"/>
        <v/>
      </c>
      <c r="H1218" s="1">
        <v>41264</v>
      </c>
      <c r="I1218" s="2">
        <v>1430.15</v>
      </c>
      <c r="J1218" s="1">
        <v>41798</v>
      </c>
      <c r="K1218">
        <v>662.35</v>
      </c>
      <c r="S1218" s="1">
        <v>41812</v>
      </c>
      <c r="T1218" s="5" t="s">
        <v>6</v>
      </c>
      <c r="U1218" s="5">
        <v>607.79999999999995</v>
      </c>
      <c r="V1218" s="5" t="s">
        <v>6</v>
      </c>
      <c r="W1218" s="5" t="s">
        <v>6</v>
      </c>
    </row>
    <row r="1219" spans="1:23" x14ac:dyDescent="0.25">
      <c r="A1219" s="1">
        <f t="shared" si="94"/>
        <v>41811</v>
      </c>
      <c r="B1219" s="3" t="str">
        <f t="shared" ref="B1219:B1282" si="95">IFERROR(VLOOKUP($A1219,$H$2:$I$1965,2,FALSE),"")</f>
        <v/>
      </c>
      <c r="C1219" s="3">
        <f t="shared" ref="C1219:C1282" si="96">IFERROR(VLOOKUP($A1219,$J$1:$K$1965,2,FALSE),"")</f>
        <v>601.61</v>
      </c>
      <c r="D1219" s="3" t="str">
        <f t="shared" ref="D1219:D1282" si="97">IFERROR(VLOOKUP($A1219,$L$1:$M$1965,2,FALSE),"")</f>
        <v/>
      </c>
      <c r="E1219" s="3" t="str">
        <f t="shared" ref="E1219:E1282" si="98">IFERROR(VLOOKUP($A1219,$N$1:$O$1965,2,FALSE),"")</f>
        <v/>
      </c>
      <c r="H1219" s="1">
        <v>41263</v>
      </c>
      <c r="I1219" s="2">
        <v>1443.69</v>
      </c>
      <c r="J1219" s="1">
        <v>41797</v>
      </c>
      <c r="K1219">
        <v>663</v>
      </c>
      <c r="S1219" s="1">
        <v>41811</v>
      </c>
      <c r="T1219" s="5" t="s">
        <v>6</v>
      </c>
      <c r="U1219" s="5">
        <v>601.61</v>
      </c>
      <c r="V1219" s="5" t="s">
        <v>6</v>
      </c>
      <c r="W1219" s="5" t="s">
        <v>6</v>
      </c>
    </row>
    <row r="1220" spans="1:23" x14ac:dyDescent="0.25">
      <c r="A1220" s="1">
        <f t="shared" ref="A1220:A1283" si="99">A1219-1</f>
        <v>41810</v>
      </c>
      <c r="B1220" s="3">
        <f t="shared" si="95"/>
        <v>1962.87</v>
      </c>
      <c r="C1220" s="3">
        <f t="shared" si="96"/>
        <v>601</v>
      </c>
      <c r="D1220" s="3" t="str">
        <f t="shared" si="97"/>
        <v/>
      </c>
      <c r="E1220" s="3" t="str">
        <f t="shared" si="98"/>
        <v/>
      </c>
      <c r="H1220" s="1">
        <v>41262</v>
      </c>
      <c r="I1220" s="2">
        <v>1435.81</v>
      </c>
      <c r="J1220" s="1">
        <v>41796</v>
      </c>
      <c r="K1220">
        <v>655</v>
      </c>
      <c r="S1220" s="1">
        <v>41810</v>
      </c>
      <c r="T1220" s="5">
        <v>1962.87</v>
      </c>
      <c r="U1220" s="5">
        <v>601</v>
      </c>
      <c r="V1220" s="5" t="s">
        <v>6</v>
      </c>
      <c r="W1220" s="5" t="s">
        <v>6</v>
      </c>
    </row>
    <row r="1221" spans="1:23" x14ac:dyDescent="0.25">
      <c r="A1221" s="1">
        <f t="shared" si="99"/>
        <v>41809</v>
      </c>
      <c r="B1221" s="3">
        <f t="shared" si="95"/>
        <v>1959.48</v>
      </c>
      <c r="C1221" s="3">
        <f t="shared" si="96"/>
        <v>602</v>
      </c>
      <c r="D1221" s="3" t="str">
        <f t="shared" si="97"/>
        <v/>
      </c>
      <c r="E1221" s="3" t="str">
        <f t="shared" si="98"/>
        <v/>
      </c>
      <c r="H1221" s="1">
        <v>41261</v>
      </c>
      <c r="I1221" s="2">
        <v>1446.79</v>
      </c>
      <c r="J1221" s="1">
        <v>41795</v>
      </c>
      <c r="K1221">
        <v>663.25</v>
      </c>
      <c r="S1221" s="1">
        <v>41809</v>
      </c>
      <c r="T1221" s="5">
        <v>1959.48</v>
      </c>
      <c r="U1221" s="5">
        <v>602</v>
      </c>
      <c r="V1221" s="5" t="s">
        <v>6</v>
      </c>
      <c r="W1221" s="5" t="s">
        <v>6</v>
      </c>
    </row>
    <row r="1222" spans="1:23" x14ac:dyDescent="0.25">
      <c r="A1222" s="1">
        <f t="shared" si="99"/>
        <v>41808</v>
      </c>
      <c r="B1222" s="3">
        <f t="shared" si="95"/>
        <v>1956.98</v>
      </c>
      <c r="C1222" s="3">
        <f t="shared" si="96"/>
        <v>611.5</v>
      </c>
      <c r="D1222" s="3" t="str">
        <f t="shared" si="97"/>
        <v/>
      </c>
      <c r="E1222" s="3" t="str">
        <f t="shared" si="98"/>
        <v/>
      </c>
      <c r="H1222" s="1">
        <v>41260</v>
      </c>
      <c r="I1222" s="2">
        <v>1430.36</v>
      </c>
      <c r="J1222" s="1">
        <v>41794</v>
      </c>
      <c r="K1222">
        <v>652.29</v>
      </c>
      <c r="S1222" s="1">
        <v>41808</v>
      </c>
      <c r="T1222" s="5">
        <v>1956.98</v>
      </c>
      <c r="U1222" s="5">
        <v>611.5</v>
      </c>
      <c r="V1222" s="5" t="s">
        <v>6</v>
      </c>
      <c r="W1222" s="5" t="s">
        <v>6</v>
      </c>
    </row>
    <row r="1223" spans="1:23" x14ac:dyDescent="0.25">
      <c r="A1223" s="1">
        <f t="shared" si="99"/>
        <v>41807</v>
      </c>
      <c r="B1223" s="3">
        <f t="shared" si="95"/>
        <v>1941.99</v>
      </c>
      <c r="C1223" s="3">
        <f t="shared" si="96"/>
        <v>614.25</v>
      </c>
      <c r="D1223" s="3" t="str">
        <f t="shared" si="97"/>
        <v/>
      </c>
      <c r="E1223" s="3" t="str">
        <f t="shared" si="98"/>
        <v/>
      </c>
      <c r="H1223" s="1">
        <v>41257</v>
      </c>
      <c r="I1223" s="2">
        <v>1413.58</v>
      </c>
      <c r="J1223" s="1">
        <v>41793</v>
      </c>
      <c r="K1223">
        <v>682.88</v>
      </c>
      <c r="S1223" s="1">
        <v>41807</v>
      </c>
      <c r="T1223" s="5">
        <v>1941.99</v>
      </c>
      <c r="U1223" s="5">
        <v>614.25</v>
      </c>
      <c r="V1223" s="5" t="s">
        <v>6</v>
      </c>
      <c r="W1223" s="5" t="s">
        <v>6</v>
      </c>
    </row>
    <row r="1224" spans="1:23" x14ac:dyDescent="0.25">
      <c r="A1224" s="1">
        <f t="shared" si="99"/>
        <v>41806</v>
      </c>
      <c r="B1224" s="3">
        <f t="shared" si="95"/>
        <v>1937.78</v>
      </c>
      <c r="C1224" s="3">
        <f t="shared" si="96"/>
        <v>580</v>
      </c>
      <c r="D1224" s="3" t="str">
        <f t="shared" si="97"/>
        <v/>
      </c>
      <c r="E1224" s="3" t="str">
        <f t="shared" si="98"/>
        <v/>
      </c>
      <c r="H1224" s="1">
        <v>41256</v>
      </c>
      <c r="I1224" s="2">
        <v>1419.45</v>
      </c>
      <c r="J1224" s="1">
        <v>41792</v>
      </c>
      <c r="K1224">
        <v>669.5</v>
      </c>
      <c r="S1224" s="1">
        <v>41806</v>
      </c>
      <c r="T1224" s="5">
        <v>1937.78</v>
      </c>
      <c r="U1224" s="5">
        <v>580</v>
      </c>
      <c r="V1224" s="5" t="s">
        <v>6</v>
      </c>
      <c r="W1224" s="5" t="s">
        <v>6</v>
      </c>
    </row>
    <row r="1225" spans="1:23" x14ac:dyDescent="0.25">
      <c r="A1225" s="1">
        <f t="shared" si="99"/>
        <v>41805</v>
      </c>
      <c r="B1225" s="3" t="str">
        <f t="shared" si="95"/>
        <v/>
      </c>
      <c r="C1225" s="3">
        <f t="shared" si="96"/>
        <v>571</v>
      </c>
      <c r="D1225" s="3" t="str">
        <f t="shared" si="97"/>
        <v/>
      </c>
      <c r="E1225" s="3" t="str">
        <f t="shared" si="98"/>
        <v/>
      </c>
      <c r="H1225" s="1">
        <v>41255</v>
      </c>
      <c r="I1225" s="2">
        <v>1428.48</v>
      </c>
      <c r="J1225" s="1">
        <v>41791</v>
      </c>
      <c r="K1225">
        <v>646.5</v>
      </c>
      <c r="S1225" s="1">
        <v>41805</v>
      </c>
      <c r="T1225" s="5" t="s">
        <v>6</v>
      </c>
      <c r="U1225" s="5">
        <v>571</v>
      </c>
      <c r="V1225" s="5" t="s">
        <v>6</v>
      </c>
      <c r="W1225" s="5" t="s">
        <v>6</v>
      </c>
    </row>
    <row r="1226" spans="1:23" x14ac:dyDescent="0.25">
      <c r="A1226" s="1">
        <f t="shared" si="99"/>
        <v>41804</v>
      </c>
      <c r="B1226" s="3" t="str">
        <f t="shared" si="95"/>
        <v/>
      </c>
      <c r="C1226" s="3">
        <f t="shared" si="96"/>
        <v>554.37</v>
      </c>
      <c r="D1226" s="3" t="str">
        <f t="shared" si="97"/>
        <v/>
      </c>
      <c r="E1226" s="3" t="str">
        <f t="shared" si="98"/>
        <v/>
      </c>
      <c r="H1226" s="1">
        <v>41254</v>
      </c>
      <c r="I1226" s="2">
        <v>1427.84</v>
      </c>
      <c r="J1226" s="1">
        <v>41790</v>
      </c>
      <c r="K1226">
        <v>635.6</v>
      </c>
      <c r="S1226" s="1">
        <v>41804</v>
      </c>
      <c r="T1226" s="5" t="s">
        <v>6</v>
      </c>
      <c r="U1226" s="5">
        <v>554.37</v>
      </c>
      <c r="V1226" s="5" t="s">
        <v>6</v>
      </c>
      <c r="W1226" s="5" t="s">
        <v>6</v>
      </c>
    </row>
    <row r="1227" spans="1:23" x14ac:dyDescent="0.25">
      <c r="A1227" s="1">
        <f t="shared" si="99"/>
        <v>41803</v>
      </c>
      <c r="B1227" s="3">
        <f t="shared" si="95"/>
        <v>1936.16</v>
      </c>
      <c r="C1227" s="3">
        <f t="shared" si="96"/>
        <v>582.59</v>
      </c>
      <c r="D1227" s="3" t="str">
        <f t="shared" si="97"/>
        <v/>
      </c>
      <c r="E1227" s="3" t="str">
        <f t="shared" si="98"/>
        <v/>
      </c>
      <c r="H1227" s="1">
        <v>41253</v>
      </c>
      <c r="I1227" s="2">
        <v>1418.55</v>
      </c>
      <c r="J1227" s="1">
        <v>41789</v>
      </c>
      <c r="K1227">
        <v>629</v>
      </c>
      <c r="S1227" s="1">
        <v>41803</v>
      </c>
      <c r="T1227" s="5">
        <v>1936.16</v>
      </c>
      <c r="U1227" s="5">
        <v>582.59</v>
      </c>
      <c r="V1227" s="5" t="s">
        <v>6</v>
      </c>
      <c r="W1227" s="5" t="s">
        <v>6</v>
      </c>
    </row>
    <row r="1228" spans="1:23" x14ac:dyDescent="0.25">
      <c r="A1228" s="1">
        <f t="shared" si="99"/>
        <v>41802</v>
      </c>
      <c r="B1228" s="3">
        <f t="shared" si="95"/>
        <v>1930.11</v>
      </c>
      <c r="C1228" s="3">
        <f t="shared" si="96"/>
        <v>590.01</v>
      </c>
      <c r="D1228" s="3" t="str">
        <f t="shared" si="97"/>
        <v/>
      </c>
      <c r="E1228" s="3" t="str">
        <f t="shared" si="98"/>
        <v/>
      </c>
      <c r="H1228" s="1">
        <v>41250</v>
      </c>
      <c r="I1228" s="2">
        <v>1418.07</v>
      </c>
      <c r="J1228" s="1">
        <v>41788</v>
      </c>
      <c r="K1228">
        <v>572.99</v>
      </c>
      <c r="S1228" s="1">
        <v>41802</v>
      </c>
      <c r="T1228" s="5">
        <v>1930.11</v>
      </c>
      <c r="U1228" s="5">
        <v>590.01</v>
      </c>
      <c r="V1228" s="5" t="s">
        <v>6</v>
      </c>
      <c r="W1228" s="5" t="s">
        <v>6</v>
      </c>
    </row>
    <row r="1229" spans="1:23" x14ac:dyDescent="0.25">
      <c r="A1229" s="1">
        <f t="shared" si="99"/>
        <v>41801</v>
      </c>
      <c r="B1229" s="3">
        <f t="shared" si="95"/>
        <v>1943.89</v>
      </c>
      <c r="C1229" s="3">
        <f t="shared" si="96"/>
        <v>637.1</v>
      </c>
      <c r="D1229" s="3" t="str">
        <f t="shared" si="97"/>
        <v/>
      </c>
      <c r="E1229" s="3" t="str">
        <f t="shared" si="98"/>
        <v/>
      </c>
      <c r="H1229" s="1">
        <v>41249</v>
      </c>
      <c r="I1229" s="2">
        <v>1413.94</v>
      </c>
      <c r="J1229" s="1">
        <v>41787</v>
      </c>
      <c r="K1229">
        <v>577.01</v>
      </c>
      <c r="S1229" s="1">
        <v>41801</v>
      </c>
      <c r="T1229" s="5">
        <v>1943.89</v>
      </c>
      <c r="U1229" s="5">
        <v>637.1</v>
      </c>
      <c r="V1229" s="5" t="s">
        <v>6</v>
      </c>
      <c r="W1229" s="5" t="s">
        <v>6</v>
      </c>
    </row>
    <row r="1230" spans="1:23" x14ac:dyDescent="0.25">
      <c r="A1230" s="1">
        <f t="shared" si="99"/>
        <v>41800</v>
      </c>
      <c r="B1230" s="3">
        <f t="shared" si="95"/>
        <v>1950.79</v>
      </c>
      <c r="C1230" s="3">
        <f t="shared" si="96"/>
        <v>653.64</v>
      </c>
      <c r="D1230" s="3" t="str">
        <f t="shared" si="97"/>
        <v/>
      </c>
      <c r="E1230" s="3" t="str">
        <f t="shared" si="98"/>
        <v/>
      </c>
      <c r="H1230" s="1">
        <v>41248</v>
      </c>
      <c r="I1230" s="2">
        <v>1409.28</v>
      </c>
      <c r="J1230" s="1">
        <v>41786</v>
      </c>
      <c r="K1230">
        <v>570</v>
      </c>
      <c r="S1230" s="1">
        <v>41800</v>
      </c>
      <c r="T1230" s="5">
        <v>1950.79</v>
      </c>
      <c r="U1230" s="5">
        <v>653.64</v>
      </c>
      <c r="V1230" s="5" t="s">
        <v>6</v>
      </c>
      <c r="W1230" s="5" t="s">
        <v>6</v>
      </c>
    </row>
    <row r="1231" spans="1:23" x14ac:dyDescent="0.25">
      <c r="A1231" s="1">
        <f t="shared" si="99"/>
        <v>41799</v>
      </c>
      <c r="B1231" s="3">
        <f t="shared" si="95"/>
        <v>1951.27</v>
      </c>
      <c r="C1231" s="3">
        <f t="shared" si="96"/>
        <v>653.73</v>
      </c>
      <c r="D1231" s="3" t="str">
        <f t="shared" si="97"/>
        <v/>
      </c>
      <c r="E1231" s="3" t="str">
        <f t="shared" si="98"/>
        <v/>
      </c>
      <c r="H1231" s="1">
        <v>41247</v>
      </c>
      <c r="I1231" s="2">
        <v>1407.05</v>
      </c>
      <c r="J1231" s="1">
        <v>41785</v>
      </c>
      <c r="K1231">
        <v>575</v>
      </c>
      <c r="S1231" s="1">
        <v>41799</v>
      </c>
      <c r="T1231" s="5">
        <v>1951.27</v>
      </c>
      <c r="U1231" s="5">
        <v>653.73</v>
      </c>
      <c r="V1231" s="5" t="s">
        <v>6</v>
      </c>
      <c r="W1231" s="5" t="s">
        <v>6</v>
      </c>
    </row>
    <row r="1232" spans="1:23" x14ac:dyDescent="0.25">
      <c r="A1232" s="1">
        <f t="shared" si="99"/>
        <v>41798</v>
      </c>
      <c r="B1232" s="3" t="str">
        <f t="shared" si="95"/>
        <v/>
      </c>
      <c r="C1232" s="3">
        <f t="shared" si="96"/>
        <v>662.35</v>
      </c>
      <c r="D1232" s="3" t="str">
        <f t="shared" si="97"/>
        <v/>
      </c>
      <c r="E1232" s="3" t="str">
        <f t="shared" si="98"/>
        <v/>
      </c>
      <c r="H1232" s="1">
        <v>41246</v>
      </c>
      <c r="I1232" s="2">
        <v>1409.46</v>
      </c>
      <c r="J1232" s="1">
        <v>41784</v>
      </c>
      <c r="K1232">
        <v>566.15</v>
      </c>
      <c r="S1232" s="1">
        <v>41798</v>
      </c>
      <c r="T1232" s="5" t="s">
        <v>6</v>
      </c>
      <c r="U1232" s="5">
        <v>662.35</v>
      </c>
      <c r="V1232" s="5" t="s">
        <v>6</v>
      </c>
      <c r="W1232" s="5" t="s">
        <v>6</v>
      </c>
    </row>
    <row r="1233" spans="1:23" x14ac:dyDescent="0.25">
      <c r="A1233" s="1">
        <f t="shared" si="99"/>
        <v>41797</v>
      </c>
      <c r="B1233" s="3" t="str">
        <f t="shared" si="95"/>
        <v/>
      </c>
      <c r="C1233" s="3">
        <f t="shared" si="96"/>
        <v>663</v>
      </c>
      <c r="D1233" s="3" t="str">
        <f t="shared" si="97"/>
        <v/>
      </c>
      <c r="E1233" s="3" t="str">
        <f t="shared" si="98"/>
        <v/>
      </c>
      <c r="H1233" s="1">
        <v>41243</v>
      </c>
      <c r="I1233" s="2">
        <v>1416.18</v>
      </c>
      <c r="J1233" s="1">
        <v>41783</v>
      </c>
      <c r="K1233">
        <v>502.3</v>
      </c>
      <c r="S1233" s="1">
        <v>41797</v>
      </c>
      <c r="T1233" s="5" t="s">
        <v>6</v>
      </c>
      <c r="U1233" s="5">
        <v>663</v>
      </c>
      <c r="V1233" s="5" t="s">
        <v>6</v>
      </c>
      <c r="W1233" s="5" t="s">
        <v>6</v>
      </c>
    </row>
    <row r="1234" spans="1:23" x14ac:dyDescent="0.25">
      <c r="A1234" s="1">
        <f t="shared" si="99"/>
        <v>41796</v>
      </c>
      <c r="B1234" s="3">
        <f t="shared" si="95"/>
        <v>1949.44</v>
      </c>
      <c r="C1234" s="3">
        <f t="shared" si="96"/>
        <v>655</v>
      </c>
      <c r="D1234" s="3" t="str">
        <f t="shared" si="97"/>
        <v/>
      </c>
      <c r="E1234" s="3" t="str">
        <f t="shared" si="98"/>
        <v/>
      </c>
      <c r="H1234" s="1">
        <v>41242</v>
      </c>
      <c r="I1234" s="2">
        <v>1415.95</v>
      </c>
      <c r="J1234" s="1">
        <v>41782</v>
      </c>
      <c r="K1234">
        <v>509.55</v>
      </c>
      <c r="S1234" s="1">
        <v>41796</v>
      </c>
      <c r="T1234" s="5">
        <v>1949.44</v>
      </c>
      <c r="U1234" s="5">
        <v>655</v>
      </c>
      <c r="V1234" s="5" t="s">
        <v>6</v>
      </c>
      <c r="W1234" s="5" t="s">
        <v>6</v>
      </c>
    </row>
    <row r="1235" spans="1:23" x14ac:dyDescent="0.25">
      <c r="A1235" s="1">
        <f t="shared" si="99"/>
        <v>41795</v>
      </c>
      <c r="B1235" s="3">
        <f t="shared" si="95"/>
        <v>1940.46</v>
      </c>
      <c r="C1235" s="3">
        <f t="shared" si="96"/>
        <v>663.25</v>
      </c>
      <c r="D1235" s="3" t="str">
        <f t="shared" si="97"/>
        <v/>
      </c>
      <c r="E1235" s="3" t="str">
        <f t="shared" si="98"/>
        <v/>
      </c>
      <c r="H1235" s="1">
        <v>41241</v>
      </c>
      <c r="I1235" s="2">
        <v>1409.93</v>
      </c>
      <c r="J1235" s="1">
        <v>41781</v>
      </c>
      <c r="K1235">
        <v>502.3</v>
      </c>
      <c r="S1235" s="1">
        <v>41795</v>
      </c>
      <c r="T1235" s="5">
        <v>1940.46</v>
      </c>
      <c r="U1235" s="5">
        <v>663.25</v>
      </c>
      <c r="V1235" s="5" t="s">
        <v>6</v>
      </c>
      <c r="W1235" s="5" t="s">
        <v>6</v>
      </c>
    </row>
    <row r="1236" spans="1:23" x14ac:dyDescent="0.25">
      <c r="A1236" s="1">
        <f t="shared" si="99"/>
        <v>41794</v>
      </c>
      <c r="B1236" s="3">
        <f t="shared" si="95"/>
        <v>1927.88</v>
      </c>
      <c r="C1236" s="3">
        <f t="shared" si="96"/>
        <v>652.29</v>
      </c>
      <c r="D1236" s="3" t="str">
        <f t="shared" si="97"/>
        <v/>
      </c>
      <c r="E1236" s="3" t="str">
        <f t="shared" si="98"/>
        <v/>
      </c>
      <c r="H1236" s="1">
        <v>41240</v>
      </c>
      <c r="I1236" s="2">
        <v>1398.94</v>
      </c>
      <c r="J1236" s="1">
        <v>41780</v>
      </c>
      <c r="K1236">
        <v>477.65</v>
      </c>
      <c r="S1236" s="1">
        <v>41794</v>
      </c>
      <c r="T1236" s="5">
        <v>1927.88</v>
      </c>
      <c r="U1236" s="5">
        <v>652.29</v>
      </c>
      <c r="V1236" s="5" t="s">
        <v>6</v>
      </c>
      <c r="W1236" s="5" t="s">
        <v>6</v>
      </c>
    </row>
    <row r="1237" spans="1:23" x14ac:dyDescent="0.25">
      <c r="A1237" s="1">
        <f t="shared" si="99"/>
        <v>41793</v>
      </c>
      <c r="B1237" s="3">
        <f t="shared" si="95"/>
        <v>1924.24</v>
      </c>
      <c r="C1237" s="3">
        <f t="shared" si="96"/>
        <v>682.88</v>
      </c>
      <c r="D1237" s="3" t="str">
        <f t="shared" si="97"/>
        <v/>
      </c>
      <c r="E1237" s="3" t="str">
        <f t="shared" si="98"/>
        <v/>
      </c>
      <c r="H1237" s="1">
        <v>41239</v>
      </c>
      <c r="I1237" s="2">
        <v>1406.29</v>
      </c>
      <c r="J1237" s="1">
        <v>41779</v>
      </c>
      <c r="K1237">
        <v>475.95</v>
      </c>
      <c r="S1237" s="1">
        <v>41793</v>
      </c>
      <c r="T1237" s="5">
        <v>1924.24</v>
      </c>
      <c r="U1237" s="5">
        <v>682.88</v>
      </c>
      <c r="V1237" s="5" t="s">
        <v>6</v>
      </c>
      <c r="W1237" s="5" t="s">
        <v>6</v>
      </c>
    </row>
    <row r="1238" spans="1:23" x14ac:dyDescent="0.25">
      <c r="A1238" s="1">
        <f t="shared" si="99"/>
        <v>41792</v>
      </c>
      <c r="B1238" s="3">
        <f t="shared" si="95"/>
        <v>1924.97</v>
      </c>
      <c r="C1238" s="3">
        <f t="shared" si="96"/>
        <v>669.5</v>
      </c>
      <c r="D1238" s="3" t="str">
        <f t="shared" si="97"/>
        <v/>
      </c>
      <c r="E1238" s="3" t="str">
        <f t="shared" si="98"/>
        <v/>
      </c>
      <c r="H1238" s="1">
        <v>41236</v>
      </c>
      <c r="I1238" s="2">
        <v>1409.15</v>
      </c>
      <c r="J1238" s="1">
        <v>41778</v>
      </c>
      <c r="K1238">
        <v>438.97</v>
      </c>
      <c r="S1238" s="1">
        <v>41792</v>
      </c>
      <c r="T1238" s="5">
        <v>1924.97</v>
      </c>
      <c r="U1238" s="5">
        <v>669.5</v>
      </c>
      <c r="V1238" s="5" t="s">
        <v>6</v>
      </c>
      <c r="W1238" s="5" t="s">
        <v>6</v>
      </c>
    </row>
    <row r="1239" spans="1:23" x14ac:dyDescent="0.25">
      <c r="A1239" s="1">
        <f t="shared" si="99"/>
        <v>41791</v>
      </c>
      <c r="B1239" s="3" t="str">
        <f t="shared" si="95"/>
        <v/>
      </c>
      <c r="C1239" s="3">
        <f t="shared" si="96"/>
        <v>646.5</v>
      </c>
      <c r="D1239" s="3" t="str">
        <f t="shared" si="97"/>
        <v/>
      </c>
      <c r="E1239" s="3" t="str">
        <f t="shared" si="98"/>
        <v/>
      </c>
      <c r="H1239" s="1">
        <v>41234</v>
      </c>
      <c r="I1239" s="2">
        <v>1391.03</v>
      </c>
      <c r="J1239" s="1">
        <v>41777</v>
      </c>
      <c r="K1239">
        <v>438.75</v>
      </c>
      <c r="S1239" s="1">
        <v>41791</v>
      </c>
      <c r="T1239" s="5" t="s">
        <v>6</v>
      </c>
      <c r="U1239" s="5">
        <v>646.5</v>
      </c>
      <c r="V1239" s="5" t="s">
        <v>6</v>
      </c>
      <c r="W1239" s="5" t="s">
        <v>6</v>
      </c>
    </row>
    <row r="1240" spans="1:23" x14ac:dyDescent="0.25">
      <c r="A1240" s="1">
        <f t="shared" si="99"/>
        <v>41790</v>
      </c>
      <c r="B1240" s="3" t="str">
        <f t="shared" si="95"/>
        <v/>
      </c>
      <c r="C1240" s="3">
        <f t="shared" si="96"/>
        <v>635.6</v>
      </c>
      <c r="D1240" s="3" t="str">
        <f t="shared" si="97"/>
        <v/>
      </c>
      <c r="E1240" s="3" t="str">
        <f t="shared" si="98"/>
        <v/>
      </c>
      <c r="H1240" s="1">
        <v>41233</v>
      </c>
      <c r="I1240" s="2">
        <v>1387.81</v>
      </c>
      <c r="J1240" s="1">
        <v>41776</v>
      </c>
      <c r="K1240">
        <v>441.97</v>
      </c>
      <c r="S1240" s="1">
        <v>41790</v>
      </c>
      <c r="T1240" s="5" t="s">
        <v>6</v>
      </c>
      <c r="U1240" s="5">
        <v>635.6</v>
      </c>
      <c r="V1240" s="5" t="s">
        <v>6</v>
      </c>
      <c r="W1240" s="5" t="s">
        <v>6</v>
      </c>
    </row>
    <row r="1241" spans="1:23" x14ac:dyDescent="0.25">
      <c r="A1241" s="1">
        <f t="shared" si="99"/>
        <v>41789</v>
      </c>
      <c r="B1241" s="3">
        <f t="shared" si="95"/>
        <v>1923.57</v>
      </c>
      <c r="C1241" s="3">
        <f t="shared" si="96"/>
        <v>629</v>
      </c>
      <c r="D1241" s="3" t="str">
        <f t="shared" si="97"/>
        <v/>
      </c>
      <c r="E1241" s="3" t="str">
        <f t="shared" si="98"/>
        <v/>
      </c>
      <c r="H1241" s="1">
        <v>41232</v>
      </c>
      <c r="I1241" s="2">
        <v>1386.89</v>
      </c>
      <c r="J1241" s="1">
        <v>41775</v>
      </c>
      <c r="K1241">
        <v>442.28</v>
      </c>
      <c r="S1241" s="1">
        <v>41789</v>
      </c>
      <c r="T1241" s="5">
        <v>1923.57</v>
      </c>
      <c r="U1241" s="5">
        <v>629</v>
      </c>
      <c r="V1241" s="5" t="s">
        <v>6</v>
      </c>
      <c r="W1241" s="5" t="s">
        <v>6</v>
      </c>
    </row>
    <row r="1242" spans="1:23" x14ac:dyDescent="0.25">
      <c r="A1242" s="1">
        <f t="shared" si="99"/>
        <v>41788</v>
      </c>
      <c r="B1242" s="3">
        <f t="shared" si="95"/>
        <v>1920.03</v>
      </c>
      <c r="C1242" s="3">
        <f t="shared" si="96"/>
        <v>572.99</v>
      </c>
      <c r="D1242" s="3" t="str">
        <f t="shared" si="97"/>
        <v/>
      </c>
      <c r="E1242" s="3" t="str">
        <f t="shared" si="98"/>
        <v/>
      </c>
      <c r="H1242" s="1">
        <v>41229</v>
      </c>
      <c r="I1242" s="2">
        <v>1359.88</v>
      </c>
      <c r="J1242" s="1">
        <v>41774</v>
      </c>
      <c r="K1242">
        <v>441.99</v>
      </c>
      <c r="S1242" s="1">
        <v>41788</v>
      </c>
      <c r="T1242" s="5">
        <v>1920.03</v>
      </c>
      <c r="U1242" s="5">
        <v>572.99</v>
      </c>
      <c r="V1242" s="5" t="s">
        <v>6</v>
      </c>
      <c r="W1242" s="5" t="s">
        <v>6</v>
      </c>
    </row>
    <row r="1243" spans="1:23" x14ac:dyDescent="0.25">
      <c r="A1243" s="1">
        <f t="shared" si="99"/>
        <v>41787</v>
      </c>
      <c r="B1243" s="3">
        <f t="shared" si="95"/>
        <v>1909.78</v>
      </c>
      <c r="C1243" s="3">
        <f t="shared" si="96"/>
        <v>577.01</v>
      </c>
      <c r="D1243" s="3" t="str">
        <f t="shared" si="97"/>
        <v/>
      </c>
      <c r="E1243" s="3" t="str">
        <f t="shared" si="98"/>
        <v/>
      </c>
      <c r="H1243" s="1">
        <v>41228</v>
      </c>
      <c r="I1243" s="2">
        <v>1353.33</v>
      </c>
      <c r="J1243" s="1">
        <v>41773</v>
      </c>
      <c r="K1243">
        <v>444</v>
      </c>
      <c r="S1243" s="1">
        <v>41787</v>
      </c>
      <c r="T1243" s="5">
        <v>1909.78</v>
      </c>
      <c r="U1243" s="5">
        <v>577.01</v>
      </c>
      <c r="V1243" s="5" t="s">
        <v>6</v>
      </c>
      <c r="W1243" s="5" t="s">
        <v>6</v>
      </c>
    </row>
    <row r="1244" spans="1:23" x14ac:dyDescent="0.25">
      <c r="A1244" s="1">
        <f t="shared" si="99"/>
        <v>41786</v>
      </c>
      <c r="B1244" s="3">
        <f t="shared" si="95"/>
        <v>1911.91</v>
      </c>
      <c r="C1244" s="3">
        <f t="shared" si="96"/>
        <v>570</v>
      </c>
      <c r="D1244" s="3" t="str">
        <f t="shared" si="97"/>
        <v/>
      </c>
      <c r="E1244" s="3" t="str">
        <f t="shared" si="98"/>
        <v/>
      </c>
      <c r="H1244" s="1">
        <v>41227</v>
      </c>
      <c r="I1244" s="2">
        <v>1355.49</v>
      </c>
      <c r="J1244" s="1">
        <v>41772</v>
      </c>
      <c r="K1244">
        <v>437.25</v>
      </c>
      <c r="S1244" s="1">
        <v>41786</v>
      </c>
      <c r="T1244" s="5">
        <v>1911.91</v>
      </c>
      <c r="U1244" s="5">
        <v>570</v>
      </c>
      <c r="V1244" s="5" t="s">
        <v>6</v>
      </c>
      <c r="W1244" s="5" t="s">
        <v>6</v>
      </c>
    </row>
    <row r="1245" spans="1:23" x14ac:dyDescent="0.25">
      <c r="A1245" s="1">
        <f t="shared" si="99"/>
        <v>41785</v>
      </c>
      <c r="B1245" s="3" t="str">
        <f t="shared" si="95"/>
        <v/>
      </c>
      <c r="C1245" s="3">
        <f t="shared" si="96"/>
        <v>575</v>
      </c>
      <c r="D1245" s="3" t="str">
        <f t="shared" si="97"/>
        <v/>
      </c>
      <c r="E1245" s="3" t="str">
        <f t="shared" si="98"/>
        <v/>
      </c>
      <c r="H1245" s="1">
        <v>41226</v>
      </c>
      <c r="I1245" s="2">
        <v>1374.53</v>
      </c>
      <c r="J1245" s="1">
        <v>41771</v>
      </c>
      <c r="K1245">
        <v>440</v>
      </c>
      <c r="S1245" s="1">
        <v>41785</v>
      </c>
      <c r="T1245" s="5" t="s">
        <v>6</v>
      </c>
      <c r="U1245" s="5">
        <v>575</v>
      </c>
      <c r="V1245" s="5" t="s">
        <v>6</v>
      </c>
      <c r="W1245" s="5" t="s">
        <v>6</v>
      </c>
    </row>
    <row r="1246" spans="1:23" x14ac:dyDescent="0.25">
      <c r="A1246" s="1">
        <f t="shared" si="99"/>
        <v>41784</v>
      </c>
      <c r="B1246" s="3" t="str">
        <f t="shared" si="95"/>
        <v/>
      </c>
      <c r="C1246" s="3">
        <f t="shared" si="96"/>
        <v>566.15</v>
      </c>
      <c r="D1246" s="3" t="str">
        <f t="shared" si="97"/>
        <v/>
      </c>
      <c r="E1246" s="3" t="str">
        <f t="shared" si="98"/>
        <v/>
      </c>
      <c r="H1246" s="1">
        <v>41225</v>
      </c>
      <c r="I1246" s="2">
        <v>1380.03</v>
      </c>
      <c r="J1246" s="1">
        <v>41770</v>
      </c>
      <c r="K1246">
        <v>432</v>
      </c>
      <c r="S1246" s="1">
        <v>41784</v>
      </c>
      <c r="T1246" s="5" t="s">
        <v>6</v>
      </c>
      <c r="U1246" s="5">
        <v>566.15</v>
      </c>
      <c r="V1246" s="5" t="s">
        <v>6</v>
      </c>
      <c r="W1246" s="5" t="s">
        <v>6</v>
      </c>
    </row>
    <row r="1247" spans="1:23" x14ac:dyDescent="0.25">
      <c r="A1247" s="1">
        <f t="shared" si="99"/>
        <v>41783</v>
      </c>
      <c r="B1247" s="3" t="str">
        <f t="shared" si="95"/>
        <v/>
      </c>
      <c r="C1247" s="3">
        <f t="shared" si="96"/>
        <v>502.3</v>
      </c>
      <c r="D1247" s="3" t="str">
        <f t="shared" si="97"/>
        <v/>
      </c>
      <c r="E1247" s="3" t="str">
        <f t="shared" si="98"/>
        <v/>
      </c>
      <c r="H1247" s="1">
        <v>41222</v>
      </c>
      <c r="I1247" s="2">
        <v>1379.85</v>
      </c>
      <c r="J1247" s="1">
        <v>41769</v>
      </c>
      <c r="K1247">
        <v>451.1</v>
      </c>
      <c r="S1247" s="1">
        <v>41783</v>
      </c>
      <c r="T1247" s="5" t="s">
        <v>6</v>
      </c>
      <c r="U1247" s="5">
        <v>502.3</v>
      </c>
      <c r="V1247" s="5" t="s">
        <v>6</v>
      </c>
      <c r="W1247" s="5" t="s">
        <v>6</v>
      </c>
    </row>
    <row r="1248" spans="1:23" x14ac:dyDescent="0.25">
      <c r="A1248" s="1">
        <f t="shared" si="99"/>
        <v>41782</v>
      </c>
      <c r="B1248" s="3">
        <f t="shared" si="95"/>
        <v>1900.53</v>
      </c>
      <c r="C1248" s="3">
        <f t="shared" si="96"/>
        <v>509.55</v>
      </c>
      <c r="D1248" s="3" t="str">
        <f t="shared" si="97"/>
        <v/>
      </c>
      <c r="E1248" s="3" t="str">
        <f t="shared" si="98"/>
        <v/>
      </c>
      <c r="H1248" s="1">
        <v>41221</v>
      </c>
      <c r="I1248" s="2">
        <v>1377.51</v>
      </c>
      <c r="J1248" s="1">
        <v>41768</v>
      </c>
      <c r="K1248">
        <v>446</v>
      </c>
      <c r="S1248" s="1">
        <v>41782</v>
      </c>
      <c r="T1248" s="5">
        <v>1900.53</v>
      </c>
      <c r="U1248" s="5">
        <v>509.55</v>
      </c>
      <c r="V1248" s="5" t="s">
        <v>6</v>
      </c>
      <c r="W1248" s="5" t="s">
        <v>6</v>
      </c>
    </row>
    <row r="1249" spans="1:23" x14ac:dyDescent="0.25">
      <c r="A1249" s="1">
        <f t="shared" si="99"/>
        <v>41781</v>
      </c>
      <c r="B1249" s="3">
        <f t="shared" si="95"/>
        <v>1892.49</v>
      </c>
      <c r="C1249" s="3">
        <f t="shared" si="96"/>
        <v>502.3</v>
      </c>
      <c r="D1249" s="3" t="str">
        <f t="shared" si="97"/>
        <v/>
      </c>
      <c r="E1249" s="3" t="str">
        <f t="shared" si="98"/>
        <v/>
      </c>
      <c r="H1249" s="1">
        <v>41220</v>
      </c>
      <c r="I1249" s="2">
        <v>1394.53</v>
      </c>
      <c r="J1249" s="1">
        <v>41767</v>
      </c>
      <c r="K1249">
        <v>442.8</v>
      </c>
      <c r="S1249" s="1">
        <v>41781</v>
      </c>
      <c r="T1249" s="5">
        <v>1892.49</v>
      </c>
      <c r="U1249" s="5">
        <v>502.3</v>
      </c>
      <c r="V1249" s="5" t="s">
        <v>6</v>
      </c>
      <c r="W1249" s="5" t="s">
        <v>6</v>
      </c>
    </row>
    <row r="1250" spans="1:23" x14ac:dyDescent="0.25">
      <c r="A1250" s="1">
        <f t="shared" si="99"/>
        <v>41780</v>
      </c>
      <c r="B1250" s="3">
        <f t="shared" si="95"/>
        <v>1888.03</v>
      </c>
      <c r="C1250" s="3">
        <f t="shared" si="96"/>
        <v>477.65</v>
      </c>
      <c r="D1250" s="3" t="str">
        <f t="shared" si="97"/>
        <v/>
      </c>
      <c r="E1250" s="3" t="str">
        <f t="shared" si="98"/>
        <v/>
      </c>
      <c r="H1250" s="1">
        <v>41219</v>
      </c>
      <c r="I1250" s="2">
        <v>1428.39</v>
      </c>
      <c r="J1250" s="1">
        <v>41766</v>
      </c>
      <c r="K1250">
        <v>438</v>
      </c>
      <c r="S1250" s="1">
        <v>41780</v>
      </c>
      <c r="T1250" s="5">
        <v>1888.03</v>
      </c>
      <c r="U1250" s="5">
        <v>477.65</v>
      </c>
      <c r="V1250" s="5" t="s">
        <v>6</v>
      </c>
      <c r="W1250" s="5" t="s">
        <v>6</v>
      </c>
    </row>
    <row r="1251" spans="1:23" x14ac:dyDescent="0.25">
      <c r="A1251" s="1">
        <f t="shared" si="99"/>
        <v>41779</v>
      </c>
      <c r="B1251" s="3">
        <f t="shared" si="95"/>
        <v>1872.83</v>
      </c>
      <c r="C1251" s="3">
        <f t="shared" si="96"/>
        <v>475.95</v>
      </c>
      <c r="D1251" s="3" t="str">
        <f t="shared" si="97"/>
        <v/>
      </c>
      <c r="E1251" s="3" t="str">
        <f t="shared" si="98"/>
        <v/>
      </c>
      <c r="H1251" s="1">
        <v>41218</v>
      </c>
      <c r="I1251" s="2">
        <v>1417.26</v>
      </c>
      <c r="J1251" s="1">
        <v>41765</v>
      </c>
      <c r="K1251">
        <v>430</v>
      </c>
      <c r="S1251" s="1">
        <v>41779</v>
      </c>
      <c r="T1251" s="5">
        <v>1872.83</v>
      </c>
      <c r="U1251" s="5">
        <v>475.95</v>
      </c>
      <c r="V1251" s="5" t="s">
        <v>6</v>
      </c>
      <c r="W1251" s="5" t="s">
        <v>6</v>
      </c>
    </row>
    <row r="1252" spans="1:23" x14ac:dyDescent="0.25">
      <c r="A1252" s="1">
        <f t="shared" si="99"/>
        <v>41778</v>
      </c>
      <c r="B1252" s="3">
        <f t="shared" si="95"/>
        <v>1885.08</v>
      </c>
      <c r="C1252" s="3">
        <f t="shared" si="96"/>
        <v>438.97</v>
      </c>
      <c r="D1252" s="3" t="str">
        <f t="shared" si="97"/>
        <v/>
      </c>
      <c r="E1252" s="3" t="str">
        <f t="shared" si="98"/>
        <v/>
      </c>
      <c r="H1252" s="1">
        <v>41215</v>
      </c>
      <c r="I1252" s="2">
        <v>1414.2</v>
      </c>
      <c r="J1252" s="1">
        <v>41764</v>
      </c>
      <c r="K1252">
        <v>427.01</v>
      </c>
      <c r="S1252" s="1">
        <v>41778</v>
      </c>
      <c r="T1252" s="5">
        <v>1885.08</v>
      </c>
      <c r="U1252" s="5">
        <v>438.97</v>
      </c>
      <c r="V1252" s="5" t="s">
        <v>6</v>
      </c>
      <c r="W1252" s="5" t="s">
        <v>6</v>
      </c>
    </row>
    <row r="1253" spans="1:23" x14ac:dyDescent="0.25">
      <c r="A1253" s="1">
        <f t="shared" si="99"/>
        <v>41777</v>
      </c>
      <c r="B1253" s="3" t="str">
        <f t="shared" si="95"/>
        <v/>
      </c>
      <c r="C1253" s="3">
        <f t="shared" si="96"/>
        <v>438.75</v>
      </c>
      <c r="D1253" s="3" t="str">
        <f t="shared" si="97"/>
        <v/>
      </c>
      <c r="E1253" s="3" t="str">
        <f t="shared" si="98"/>
        <v/>
      </c>
      <c r="H1253" s="1">
        <v>41214</v>
      </c>
      <c r="I1253" s="2">
        <v>1427.59</v>
      </c>
      <c r="J1253" s="1">
        <v>41763</v>
      </c>
      <c r="K1253">
        <v>430.87</v>
      </c>
      <c r="S1253" s="1">
        <v>41777</v>
      </c>
      <c r="T1253" s="5" t="s">
        <v>6</v>
      </c>
      <c r="U1253" s="5">
        <v>438.75</v>
      </c>
      <c r="V1253" s="5" t="s">
        <v>6</v>
      </c>
      <c r="W1253" s="5" t="s">
        <v>6</v>
      </c>
    </row>
    <row r="1254" spans="1:23" x14ac:dyDescent="0.25">
      <c r="A1254" s="1">
        <f t="shared" si="99"/>
        <v>41776</v>
      </c>
      <c r="B1254" s="3" t="str">
        <f t="shared" si="95"/>
        <v/>
      </c>
      <c r="C1254" s="3">
        <f t="shared" si="96"/>
        <v>441.97</v>
      </c>
      <c r="D1254" s="3" t="str">
        <f t="shared" si="97"/>
        <v/>
      </c>
      <c r="E1254" s="3" t="str">
        <f t="shared" si="98"/>
        <v/>
      </c>
      <c r="H1254" s="1">
        <v>41213</v>
      </c>
      <c r="I1254" s="2">
        <v>1412.16</v>
      </c>
      <c r="J1254" s="1">
        <v>41762</v>
      </c>
      <c r="K1254">
        <v>440.54</v>
      </c>
      <c r="S1254" s="1">
        <v>41776</v>
      </c>
      <c r="T1254" s="5" t="s">
        <v>6</v>
      </c>
      <c r="U1254" s="5">
        <v>441.97</v>
      </c>
      <c r="V1254" s="5" t="s">
        <v>6</v>
      </c>
      <c r="W1254" s="5" t="s">
        <v>6</v>
      </c>
    </row>
    <row r="1255" spans="1:23" x14ac:dyDescent="0.25">
      <c r="A1255" s="1">
        <f t="shared" si="99"/>
        <v>41775</v>
      </c>
      <c r="B1255" s="3">
        <f t="shared" si="95"/>
        <v>1877.86</v>
      </c>
      <c r="C1255" s="3">
        <f t="shared" si="96"/>
        <v>442.28</v>
      </c>
      <c r="D1255" s="3" t="str">
        <f t="shared" si="97"/>
        <v/>
      </c>
      <c r="E1255" s="3" t="str">
        <f t="shared" si="98"/>
        <v/>
      </c>
      <c r="H1255" s="1">
        <v>41208</v>
      </c>
      <c r="I1255" s="2">
        <v>1411.94</v>
      </c>
      <c r="J1255" s="1">
        <v>41761</v>
      </c>
      <c r="K1255">
        <v>453.5</v>
      </c>
      <c r="S1255" s="1">
        <v>41775</v>
      </c>
      <c r="T1255" s="5">
        <v>1877.86</v>
      </c>
      <c r="U1255" s="5">
        <v>442.28</v>
      </c>
      <c r="V1255" s="5" t="s">
        <v>6</v>
      </c>
      <c r="W1255" s="5" t="s">
        <v>6</v>
      </c>
    </row>
    <row r="1256" spans="1:23" x14ac:dyDescent="0.25">
      <c r="A1256" s="1">
        <f t="shared" si="99"/>
        <v>41774</v>
      </c>
      <c r="B1256" s="3">
        <f t="shared" si="95"/>
        <v>1870.85</v>
      </c>
      <c r="C1256" s="3">
        <f t="shared" si="96"/>
        <v>441.99</v>
      </c>
      <c r="D1256" s="3" t="str">
        <f t="shared" si="97"/>
        <v/>
      </c>
      <c r="E1256" s="3" t="str">
        <f t="shared" si="98"/>
        <v/>
      </c>
      <c r="H1256" s="1">
        <v>41207</v>
      </c>
      <c r="I1256" s="2">
        <v>1412.97</v>
      </c>
      <c r="J1256" s="1">
        <v>41760</v>
      </c>
      <c r="K1256">
        <v>459</v>
      </c>
      <c r="S1256" s="1">
        <v>41774</v>
      </c>
      <c r="T1256" s="5">
        <v>1870.85</v>
      </c>
      <c r="U1256" s="5">
        <v>441.99</v>
      </c>
      <c r="V1256" s="5" t="s">
        <v>6</v>
      </c>
      <c r="W1256" s="5" t="s">
        <v>6</v>
      </c>
    </row>
    <row r="1257" spans="1:23" x14ac:dyDescent="0.25">
      <c r="A1257" s="1">
        <f t="shared" si="99"/>
        <v>41773</v>
      </c>
      <c r="B1257" s="3">
        <f t="shared" si="95"/>
        <v>1888.53</v>
      </c>
      <c r="C1257" s="3">
        <f t="shared" si="96"/>
        <v>444</v>
      </c>
      <c r="D1257" s="3" t="str">
        <f t="shared" si="97"/>
        <v/>
      </c>
      <c r="E1257" s="3" t="str">
        <f t="shared" si="98"/>
        <v/>
      </c>
      <c r="H1257" s="1">
        <v>41206</v>
      </c>
      <c r="I1257" s="2">
        <v>1408.75</v>
      </c>
      <c r="J1257" s="1">
        <v>41759</v>
      </c>
      <c r="K1257">
        <v>448.27</v>
      </c>
      <c r="S1257" s="1">
        <v>41773</v>
      </c>
      <c r="T1257" s="5">
        <v>1888.53</v>
      </c>
      <c r="U1257" s="5">
        <v>444</v>
      </c>
      <c r="V1257" s="5" t="s">
        <v>6</v>
      </c>
      <c r="W1257" s="5" t="s">
        <v>6</v>
      </c>
    </row>
    <row r="1258" spans="1:23" x14ac:dyDescent="0.25">
      <c r="A1258" s="1">
        <f t="shared" si="99"/>
        <v>41772</v>
      </c>
      <c r="B1258" s="3">
        <f t="shared" si="95"/>
        <v>1897.45</v>
      </c>
      <c r="C1258" s="3">
        <f t="shared" si="96"/>
        <v>437.25</v>
      </c>
      <c r="D1258" s="3" t="str">
        <f t="shared" si="97"/>
        <v/>
      </c>
      <c r="E1258" s="3" t="str">
        <f t="shared" si="98"/>
        <v/>
      </c>
      <c r="H1258" s="1">
        <v>41205</v>
      </c>
      <c r="I1258" s="2">
        <v>1413.11</v>
      </c>
      <c r="J1258" s="1">
        <v>41758</v>
      </c>
      <c r="K1258">
        <v>434</v>
      </c>
      <c r="S1258" s="1">
        <v>41772</v>
      </c>
      <c r="T1258" s="5">
        <v>1897.45</v>
      </c>
      <c r="U1258" s="5">
        <v>437.25</v>
      </c>
      <c r="V1258" s="5" t="s">
        <v>6</v>
      </c>
      <c r="W1258" s="5" t="s">
        <v>6</v>
      </c>
    </row>
    <row r="1259" spans="1:23" x14ac:dyDescent="0.25">
      <c r="A1259" s="1">
        <f t="shared" si="99"/>
        <v>41771</v>
      </c>
      <c r="B1259" s="3">
        <f t="shared" si="95"/>
        <v>1896.65</v>
      </c>
      <c r="C1259" s="3">
        <f t="shared" si="96"/>
        <v>440</v>
      </c>
      <c r="D1259" s="3" t="str">
        <f t="shared" si="97"/>
        <v/>
      </c>
      <c r="E1259" s="3" t="str">
        <f t="shared" si="98"/>
        <v/>
      </c>
      <c r="H1259" s="1">
        <v>41204</v>
      </c>
      <c r="I1259" s="2">
        <v>1433.82</v>
      </c>
      <c r="J1259" s="1">
        <v>41757</v>
      </c>
      <c r="K1259">
        <v>448</v>
      </c>
      <c r="S1259" s="1">
        <v>41771</v>
      </c>
      <c r="T1259" s="5">
        <v>1896.65</v>
      </c>
      <c r="U1259" s="5">
        <v>440</v>
      </c>
      <c r="V1259" s="5" t="s">
        <v>6</v>
      </c>
      <c r="W1259" s="5" t="s">
        <v>6</v>
      </c>
    </row>
    <row r="1260" spans="1:23" x14ac:dyDescent="0.25">
      <c r="A1260" s="1">
        <f t="shared" si="99"/>
        <v>41770</v>
      </c>
      <c r="B1260" s="3" t="str">
        <f t="shared" si="95"/>
        <v/>
      </c>
      <c r="C1260" s="3">
        <f t="shared" si="96"/>
        <v>432</v>
      </c>
      <c r="D1260" s="3" t="str">
        <f t="shared" si="97"/>
        <v/>
      </c>
      <c r="E1260" s="3" t="str">
        <f t="shared" si="98"/>
        <v/>
      </c>
      <c r="H1260" s="1">
        <v>41201</v>
      </c>
      <c r="I1260" s="2">
        <v>1433.19</v>
      </c>
      <c r="J1260" s="1">
        <v>41756</v>
      </c>
      <c r="K1260">
        <v>441.45</v>
      </c>
      <c r="S1260" s="1">
        <v>41770</v>
      </c>
      <c r="T1260" s="5" t="s">
        <v>6</v>
      </c>
      <c r="U1260" s="5">
        <v>432</v>
      </c>
      <c r="V1260" s="5" t="s">
        <v>6</v>
      </c>
      <c r="W1260" s="5" t="s">
        <v>6</v>
      </c>
    </row>
    <row r="1261" spans="1:23" x14ac:dyDescent="0.25">
      <c r="A1261" s="1">
        <f t="shared" si="99"/>
        <v>41769</v>
      </c>
      <c r="B1261" s="3" t="str">
        <f t="shared" si="95"/>
        <v/>
      </c>
      <c r="C1261" s="3">
        <f t="shared" si="96"/>
        <v>451.1</v>
      </c>
      <c r="D1261" s="3" t="str">
        <f t="shared" si="97"/>
        <v/>
      </c>
      <c r="E1261" s="3" t="str">
        <f t="shared" si="98"/>
        <v/>
      </c>
      <c r="H1261" s="1">
        <v>41200</v>
      </c>
      <c r="I1261" s="2">
        <v>1457.34</v>
      </c>
      <c r="J1261" s="1">
        <v>41755</v>
      </c>
      <c r="K1261">
        <v>459</v>
      </c>
      <c r="S1261" s="1">
        <v>41769</v>
      </c>
      <c r="T1261" s="5" t="s">
        <v>6</v>
      </c>
      <c r="U1261" s="5">
        <v>451.1</v>
      </c>
      <c r="V1261" s="5" t="s">
        <v>6</v>
      </c>
      <c r="W1261" s="5" t="s">
        <v>6</v>
      </c>
    </row>
    <row r="1262" spans="1:23" x14ac:dyDescent="0.25">
      <c r="A1262" s="1">
        <f t="shared" si="99"/>
        <v>41768</v>
      </c>
      <c r="B1262" s="3">
        <f t="shared" si="95"/>
        <v>1878.48</v>
      </c>
      <c r="C1262" s="3">
        <f t="shared" si="96"/>
        <v>446</v>
      </c>
      <c r="D1262" s="3" t="str">
        <f t="shared" si="97"/>
        <v/>
      </c>
      <c r="E1262" s="3" t="str">
        <f t="shared" si="98"/>
        <v/>
      </c>
      <c r="H1262" s="1">
        <v>41199</v>
      </c>
      <c r="I1262" s="2">
        <v>1460.91</v>
      </c>
      <c r="J1262" s="1">
        <v>41754</v>
      </c>
      <c r="K1262">
        <v>460</v>
      </c>
      <c r="S1262" s="1">
        <v>41768</v>
      </c>
      <c r="T1262" s="5">
        <v>1878.48</v>
      </c>
      <c r="U1262" s="5">
        <v>446</v>
      </c>
      <c r="V1262" s="5" t="s">
        <v>6</v>
      </c>
      <c r="W1262" s="5" t="s">
        <v>6</v>
      </c>
    </row>
    <row r="1263" spans="1:23" x14ac:dyDescent="0.25">
      <c r="A1263" s="1">
        <f t="shared" si="99"/>
        <v>41767</v>
      </c>
      <c r="B1263" s="3">
        <f t="shared" si="95"/>
        <v>1875.63</v>
      </c>
      <c r="C1263" s="3">
        <f t="shared" si="96"/>
        <v>442.8</v>
      </c>
      <c r="D1263" s="3" t="str">
        <f t="shared" si="97"/>
        <v/>
      </c>
      <c r="E1263" s="3" t="str">
        <f t="shared" si="98"/>
        <v/>
      </c>
      <c r="H1263" s="1">
        <v>41198</v>
      </c>
      <c r="I1263" s="2">
        <v>1454.92</v>
      </c>
      <c r="J1263" s="1">
        <v>41753</v>
      </c>
      <c r="K1263">
        <v>497.5</v>
      </c>
      <c r="S1263" s="1">
        <v>41767</v>
      </c>
      <c r="T1263" s="5">
        <v>1875.63</v>
      </c>
      <c r="U1263" s="5">
        <v>442.8</v>
      </c>
      <c r="V1263" s="5" t="s">
        <v>6</v>
      </c>
      <c r="W1263" s="5" t="s">
        <v>6</v>
      </c>
    </row>
    <row r="1264" spans="1:23" x14ac:dyDescent="0.25">
      <c r="A1264" s="1">
        <f t="shared" si="99"/>
        <v>41766</v>
      </c>
      <c r="B1264" s="3">
        <f t="shared" si="95"/>
        <v>1878.21</v>
      </c>
      <c r="C1264" s="3">
        <f t="shared" si="96"/>
        <v>438</v>
      </c>
      <c r="D1264" s="3" t="str">
        <f t="shared" si="97"/>
        <v/>
      </c>
      <c r="E1264" s="3" t="str">
        <f t="shared" si="98"/>
        <v/>
      </c>
      <c r="H1264" s="1">
        <v>41197</v>
      </c>
      <c r="I1264" s="2">
        <v>1440.13</v>
      </c>
      <c r="J1264" s="1">
        <v>41752</v>
      </c>
      <c r="K1264">
        <v>490.21</v>
      </c>
      <c r="S1264" s="1">
        <v>41766</v>
      </c>
      <c r="T1264" s="5">
        <v>1878.21</v>
      </c>
      <c r="U1264" s="5">
        <v>438</v>
      </c>
      <c r="V1264" s="5" t="s">
        <v>6</v>
      </c>
      <c r="W1264" s="5" t="s">
        <v>6</v>
      </c>
    </row>
    <row r="1265" spans="1:23" x14ac:dyDescent="0.25">
      <c r="A1265" s="1">
        <f t="shared" si="99"/>
        <v>41765</v>
      </c>
      <c r="B1265" s="3">
        <f t="shared" si="95"/>
        <v>1867.72</v>
      </c>
      <c r="C1265" s="3">
        <f t="shared" si="96"/>
        <v>430</v>
      </c>
      <c r="D1265" s="3" t="str">
        <f t="shared" si="97"/>
        <v/>
      </c>
      <c r="E1265" s="3" t="str">
        <f t="shared" si="98"/>
        <v/>
      </c>
      <c r="H1265" s="1">
        <v>41194</v>
      </c>
      <c r="I1265" s="2">
        <v>1428.59</v>
      </c>
      <c r="J1265" s="1">
        <v>41751</v>
      </c>
      <c r="K1265">
        <v>488</v>
      </c>
      <c r="S1265" s="1">
        <v>41765</v>
      </c>
      <c r="T1265" s="5">
        <v>1867.72</v>
      </c>
      <c r="U1265" s="5">
        <v>430</v>
      </c>
      <c r="V1265" s="5" t="s">
        <v>6</v>
      </c>
      <c r="W1265" s="5" t="s">
        <v>6</v>
      </c>
    </row>
    <row r="1266" spans="1:23" x14ac:dyDescent="0.25">
      <c r="A1266" s="1">
        <f t="shared" si="99"/>
        <v>41764</v>
      </c>
      <c r="B1266" s="3">
        <f t="shared" si="95"/>
        <v>1884.66</v>
      </c>
      <c r="C1266" s="3">
        <f t="shared" si="96"/>
        <v>427.01</v>
      </c>
      <c r="D1266" s="3" t="str">
        <f t="shared" si="97"/>
        <v/>
      </c>
      <c r="E1266" s="3" t="str">
        <f t="shared" si="98"/>
        <v/>
      </c>
      <c r="H1266" s="1">
        <v>41193</v>
      </c>
      <c r="I1266" s="2">
        <v>1432.84</v>
      </c>
      <c r="J1266" s="1">
        <v>41750</v>
      </c>
      <c r="K1266">
        <v>497</v>
      </c>
      <c r="S1266" s="1">
        <v>41764</v>
      </c>
      <c r="T1266" s="5">
        <v>1884.66</v>
      </c>
      <c r="U1266" s="5">
        <v>427.01</v>
      </c>
      <c r="V1266" s="5" t="s">
        <v>6</v>
      </c>
      <c r="W1266" s="5" t="s">
        <v>6</v>
      </c>
    </row>
    <row r="1267" spans="1:23" x14ac:dyDescent="0.25">
      <c r="A1267" s="1">
        <f t="shared" si="99"/>
        <v>41763</v>
      </c>
      <c r="B1267" s="3" t="str">
        <f t="shared" si="95"/>
        <v/>
      </c>
      <c r="C1267" s="3">
        <f t="shared" si="96"/>
        <v>430.87</v>
      </c>
      <c r="D1267" s="3" t="str">
        <f t="shared" si="97"/>
        <v/>
      </c>
      <c r="E1267" s="3" t="str">
        <f t="shared" si="98"/>
        <v/>
      </c>
      <c r="H1267" s="1">
        <v>41192</v>
      </c>
      <c r="I1267" s="2">
        <v>1432.56</v>
      </c>
      <c r="J1267" s="1">
        <v>41749</v>
      </c>
      <c r="K1267">
        <v>512.45000000000005</v>
      </c>
      <c r="S1267" s="1">
        <v>41763</v>
      </c>
      <c r="T1267" s="5" t="s">
        <v>6</v>
      </c>
      <c r="U1267" s="5">
        <v>430.87</v>
      </c>
      <c r="V1267" s="5" t="s">
        <v>6</v>
      </c>
      <c r="W1267" s="5" t="s">
        <v>6</v>
      </c>
    </row>
    <row r="1268" spans="1:23" x14ac:dyDescent="0.25">
      <c r="A1268" s="1">
        <f t="shared" si="99"/>
        <v>41762</v>
      </c>
      <c r="B1268" s="3" t="str">
        <f t="shared" si="95"/>
        <v/>
      </c>
      <c r="C1268" s="3">
        <f t="shared" si="96"/>
        <v>440.54</v>
      </c>
      <c r="D1268" s="3" t="str">
        <f t="shared" si="97"/>
        <v/>
      </c>
      <c r="E1268" s="3" t="str">
        <f t="shared" si="98"/>
        <v/>
      </c>
      <c r="H1268" s="1">
        <v>41191</v>
      </c>
      <c r="I1268" s="2">
        <v>1441.48</v>
      </c>
      <c r="J1268" s="1">
        <v>41748</v>
      </c>
      <c r="K1268">
        <v>505</v>
      </c>
      <c r="S1268" s="1">
        <v>41762</v>
      </c>
      <c r="T1268" s="5" t="s">
        <v>6</v>
      </c>
      <c r="U1268" s="5">
        <v>440.54</v>
      </c>
      <c r="V1268" s="5" t="s">
        <v>6</v>
      </c>
      <c r="W1268" s="5" t="s">
        <v>6</v>
      </c>
    </row>
    <row r="1269" spans="1:23" x14ac:dyDescent="0.25">
      <c r="A1269" s="1">
        <f t="shared" si="99"/>
        <v>41761</v>
      </c>
      <c r="B1269" s="3">
        <f t="shared" si="95"/>
        <v>1881.14</v>
      </c>
      <c r="C1269" s="3">
        <f t="shared" si="96"/>
        <v>453.5</v>
      </c>
      <c r="D1269" s="3" t="str">
        <f t="shared" si="97"/>
        <v/>
      </c>
      <c r="E1269" s="3" t="str">
        <f t="shared" si="98"/>
        <v/>
      </c>
      <c r="H1269" s="1">
        <v>41190</v>
      </c>
      <c r="I1269" s="2">
        <v>1455.88</v>
      </c>
      <c r="J1269" s="1">
        <v>41747</v>
      </c>
      <c r="K1269">
        <v>490.54</v>
      </c>
      <c r="S1269" s="1">
        <v>41761</v>
      </c>
      <c r="T1269" s="5">
        <v>1881.14</v>
      </c>
      <c r="U1269" s="5">
        <v>453.5</v>
      </c>
      <c r="V1269" s="5" t="s">
        <v>6</v>
      </c>
      <c r="W1269" s="5" t="s">
        <v>6</v>
      </c>
    </row>
    <row r="1270" spans="1:23" x14ac:dyDescent="0.25">
      <c r="A1270" s="1">
        <f t="shared" si="99"/>
        <v>41760</v>
      </c>
      <c r="B1270" s="3">
        <f t="shared" si="95"/>
        <v>1883.68</v>
      </c>
      <c r="C1270" s="3">
        <f t="shared" si="96"/>
        <v>459</v>
      </c>
      <c r="D1270" s="3" t="str">
        <f t="shared" si="97"/>
        <v/>
      </c>
      <c r="E1270" s="3" t="str">
        <f t="shared" si="98"/>
        <v/>
      </c>
      <c r="H1270" s="1">
        <v>41187</v>
      </c>
      <c r="I1270" s="2">
        <v>1460.93</v>
      </c>
      <c r="J1270" s="1">
        <v>41746</v>
      </c>
      <c r="K1270">
        <v>500.71</v>
      </c>
      <c r="S1270" s="1">
        <v>41760</v>
      </c>
      <c r="T1270" s="5">
        <v>1883.68</v>
      </c>
      <c r="U1270" s="5">
        <v>459</v>
      </c>
      <c r="V1270" s="5" t="s">
        <v>6</v>
      </c>
      <c r="W1270" s="5" t="s">
        <v>6</v>
      </c>
    </row>
    <row r="1271" spans="1:23" x14ac:dyDescent="0.25">
      <c r="A1271" s="1">
        <f t="shared" si="99"/>
        <v>41759</v>
      </c>
      <c r="B1271" s="3">
        <f t="shared" si="95"/>
        <v>1883.95</v>
      </c>
      <c r="C1271" s="3">
        <f t="shared" si="96"/>
        <v>448.27</v>
      </c>
      <c r="D1271" s="3" t="str">
        <f t="shared" si="97"/>
        <v/>
      </c>
      <c r="E1271" s="3" t="str">
        <f t="shared" si="98"/>
        <v/>
      </c>
      <c r="H1271" s="1">
        <v>41186</v>
      </c>
      <c r="I1271" s="2">
        <v>1461.4</v>
      </c>
      <c r="J1271" s="1">
        <v>41745</v>
      </c>
      <c r="K1271">
        <v>522.25</v>
      </c>
      <c r="S1271" s="1">
        <v>41759</v>
      </c>
      <c r="T1271" s="5">
        <v>1883.95</v>
      </c>
      <c r="U1271" s="5">
        <v>448.27</v>
      </c>
      <c r="V1271" s="5" t="s">
        <v>6</v>
      </c>
      <c r="W1271" s="5" t="s">
        <v>6</v>
      </c>
    </row>
    <row r="1272" spans="1:23" x14ac:dyDescent="0.25">
      <c r="A1272" s="1">
        <f t="shared" si="99"/>
        <v>41758</v>
      </c>
      <c r="B1272" s="3">
        <f t="shared" si="95"/>
        <v>1878.33</v>
      </c>
      <c r="C1272" s="3">
        <f t="shared" si="96"/>
        <v>434</v>
      </c>
      <c r="D1272" s="3" t="str">
        <f t="shared" si="97"/>
        <v/>
      </c>
      <c r="E1272" s="3" t="str">
        <f t="shared" si="98"/>
        <v/>
      </c>
      <c r="H1272" s="1">
        <v>41185</v>
      </c>
      <c r="I1272" s="2">
        <v>1450.99</v>
      </c>
      <c r="J1272" s="1">
        <v>41744</v>
      </c>
      <c r="K1272">
        <v>515</v>
      </c>
      <c r="S1272" s="1">
        <v>41758</v>
      </c>
      <c r="T1272" s="5">
        <v>1878.33</v>
      </c>
      <c r="U1272" s="5">
        <v>434</v>
      </c>
      <c r="V1272" s="5" t="s">
        <v>6</v>
      </c>
      <c r="W1272" s="5" t="s">
        <v>6</v>
      </c>
    </row>
    <row r="1273" spans="1:23" x14ac:dyDescent="0.25">
      <c r="A1273" s="1">
        <f t="shared" si="99"/>
        <v>41757</v>
      </c>
      <c r="B1273" s="3">
        <f t="shared" si="95"/>
        <v>1869.43</v>
      </c>
      <c r="C1273" s="3">
        <f t="shared" si="96"/>
        <v>448</v>
      </c>
      <c r="D1273" s="3" t="str">
        <f t="shared" si="97"/>
        <v/>
      </c>
      <c r="E1273" s="3" t="str">
        <f t="shared" si="98"/>
        <v/>
      </c>
      <c r="H1273" s="1">
        <v>41184</v>
      </c>
      <c r="I1273" s="2">
        <v>1445.75</v>
      </c>
      <c r="J1273" s="1">
        <v>41743</v>
      </c>
      <c r="K1273">
        <v>459</v>
      </c>
      <c r="S1273" s="1">
        <v>41757</v>
      </c>
      <c r="T1273" s="5">
        <v>1869.43</v>
      </c>
      <c r="U1273" s="5">
        <v>448</v>
      </c>
      <c r="V1273" s="5" t="s">
        <v>6</v>
      </c>
      <c r="W1273" s="5" t="s">
        <v>6</v>
      </c>
    </row>
    <row r="1274" spans="1:23" x14ac:dyDescent="0.25">
      <c r="A1274" s="1">
        <f t="shared" si="99"/>
        <v>41756</v>
      </c>
      <c r="B1274" s="3" t="str">
        <f t="shared" si="95"/>
        <v/>
      </c>
      <c r="C1274" s="3">
        <f t="shared" si="96"/>
        <v>441.45</v>
      </c>
      <c r="D1274" s="3" t="str">
        <f t="shared" si="97"/>
        <v/>
      </c>
      <c r="E1274" s="3" t="str">
        <f t="shared" si="98"/>
        <v/>
      </c>
      <c r="H1274" s="1">
        <v>41183</v>
      </c>
      <c r="I1274" s="2">
        <v>1444.49</v>
      </c>
      <c r="J1274" s="1">
        <v>41742</v>
      </c>
      <c r="K1274">
        <v>404.22</v>
      </c>
      <c r="S1274" s="1">
        <v>41756</v>
      </c>
      <c r="T1274" s="5" t="s">
        <v>6</v>
      </c>
      <c r="U1274" s="5">
        <v>441.45</v>
      </c>
      <c r="V1274" s="5" t="s">
        <v>6</v>
      </c>
      <c r="W1274" s="5" t="s">
        <v>6</v>
      </c>
    </row>
    <row r="1275" spans="1:23" x14ac:dyDescent="0.25">
      <c r="A1275" s="1">
        <f t="shared" si="99"/>
        <v>41755</v>
      </c>
      <c r="B1275" s="3" t="str">
        <f t="shared" si="95"/>
        <v/>
      </c>
      <c r="C1275" s="3">
        <f t="shared" si="96"/>
        <v>459</v>
      </c>
      <c r="D1275" s="3" t="str">
        <f t="shared" si="97"/>
        <v/>
      </c>
      <c r="E1275" s="3" t="str">
        <f t="shared" si="98"/>
        <v/>
      </c>
      <c r="H1275" s="1">
        <v>41180</v>
      </c>
      <c r="I1275" s="2">
        <v>1440.67</v>
      </c>
      <c r="J1275" s="1">
        <v>41741</v>
      </c>
      <c r="K1275">
        <v>415</v>
      </c>
      <c r="S1275" s="1">
        <v>41755</v>
      </c>
      <c r="T1275" s="5" t="s">
        <v>6</v>
      </c>
      <c r="U1275" s="5">
        <v>459</v>
      </c>
      <c r="V1275" s="5" t="s">
        <v>6</v>
      </c>
      <c r="W1275" s="5" t="s">
        <v>6</v>
      </c>
    </row>
    <row r="1276" spans="1:23" x14ac:dyDescent="0.25">
      <c r="A1276" s="1">
        <f t="shared" si="99"/>
        <v>41754</v>
      </c>
      <c r="B1276" s="3">
        <f t="shared" si="95"/>
        <v>1863.4</v>
      </c>
      <c r="C1276" s="3">
        <f t="shared" si="96"/>
        <v>460</v>
      </c>
      <c r="D1276" s="3" t="str">
        <f t="shared" si="97"/>
        <v/>
      </c>
      <c r="E1276" s="3" t="str">
        <f t="shared" si="98"/>
        <v/>
      </c>
      <c r="H1276" s="1">
        <v>41179</v>
      </c>
      <c r="I1276" s="2">
        <v>1447.15</v>
      </c>
      <c r="J1276" s="1">
        <v>41740</v>
      </c>
      <c r="K1276">
        <v>416.26</v>
      </c>
      <c r="S1276" s="1">
        <v>41754</v>
      </c>
      <c r="T1276" s="5">
        <v>1863.4</v>
      </c>
      <c r="U1276" s="5">
        <v>460</v>
      </c>
      <c r="V1276" s="5" t="s">
        <v>6</v>
      </c>
      <c r="W1276" s="5" t="s">
        <v>6</v>
      </c>
    </row>
    <row r="1277" spans="1:23" x14ac:dyDescent="0.25">
      <c r="A1277" s="1">
        <f t="shared" si="99"/>
        <v>41753</v>
      </c>
      <c r="B1277" s="3">
        <f t="shared" si="95"/>
        <v>1878.61</v>
      </c>
      <c r="C1277" s="3">
        <f t="shared" si="96"/>
        <v>497.5</v>
      </c>
      <c r="D1277" s="3" t="str">
        <f t="shared" si="97"/>
        <v/>
      </c>
      <c r="E1277" s="3" t="str">
        <f t="shared" si="98"/>
        <v/>
      </c>
      <c r="H1277" s="1">
        <v>41178</v>
      </c>
      <c r="I1277" s="2">
        <v>1433.32</v>
      </c>
      <c r="J1277" s="1">
        <v>41739</v>
      </c>
      <c r="K1277">
        <v>370</v>
      </c>
      <c r="S1277" s="1">
        <v>41753</v>
      </c>
      <c r="T1277" s="5">
        <v>1878.61</v>
      </c>
      <c r="U1277" s="5">
        <v>497.5</v>
      </c>
      <c r="V1277" s="5" t="s">
        <v>6</v>
      </c>
      <c r="W1277" s="5" t="s">
        <v>6</v>
      </c>
    </row>
    <row r="1278" spans="1:23" x14ac:dyDescent="0.25">
      <c r="A1278" s="1">
        <f t="shared" si="99"/>
        <v>41752</v>
      </c>
      <c r="B1278" s="3">
        <f t="shared" si="95"/>
        <v>1875.39</v>
      </c>
      <c r="C1278" s="3">
        <f t="shared" si="96"/>
        <v>490.21</v>
      </c>
      <c r="D1278" s="3" t="str">
        <f t="shared" si="97"/>
        <v/>
      </c>
      <c r="E1278" s="3" t="str">
        <f t="shared" si="98"/>
        <v/>
      </c>
      <c r="H1278" s="1">
        <v>41177</v>
      </c>
      <c r="I1278" s="2">
        <v>1441.59</v>
      </c>
      <c r="J1278" s="1">
        <v>41738</v>
      </c>
      <c r="K1278">
        <v>442.5</v>
      </c>
      <c r="S1278" s="1">
        <v>41752</v>
      </c>
      <c r="T1278" s="5">
        <v>1875.39</v>
      </c>
      <c r="U1278" s="5">
        <v>490.21</v>
      </c>
      <c r="V1278" s="5" t="s">
        <v>6</v>
      </c>
      <c r="W1278" s="5" t="s">
        <v>6</v>
      </c>
    </row>
    <row r="1279" spans="1:23" x14ac:dyDescent="0.25">
      <c r="A1279" s="1">
        <f t="shared" si="99"/>
        <v>41751</v>
      </c>
      <c r="B1279" s="3">
        <f t="shared" si="95"/>
        <v>1879.55</v>
      </c>
      <c r="C1279" s="3">
        <f t="shared" si="96"/>
        <v>488</v>
      </c>
      <c r="D1279" s="3" t="str">
        <f t="shared" si="97"/>
        <v/>
      </c>
      <c r="E1279" s="3" t="str">
        <f t="shared" si="98"/>
        <v/>
      </c>
      <c r="H1279" s="1">
        <v>41176</v>
      </c>
      <c r="I1279" s="2">
        <v>1456.89</v>
      </c>
      <c r="J1279" s="1">
        <v>41737</v>
      </c>
      <c r="K1279">
        <v>448.75</v>
      </c>
      <c r="S1279" s="1">
        <v>41751</v>
      </c>
      <c r="T1279" s="5">
        <v>1879.55</v>
      </c>
      <c r="U1279" s="5">
        <v>488</v>
      </c>
      <c r="V1279" s="5" t="s">
        <v>6</v>
      </c>
      <c r="W1279" s="5" t="s">
        <v>6</v>
      </c>
    </row>
    <row r="1280" spans="1:23" x14ac:dyDescent="0.25">
      <c r="A1280" s="1">
        <f t="shared" si="99"/>
        <v>41750</v>
      </c>
      <c r="B1280" s="3">
        <f t="shared" si="95"/>
        <v>1871.89</v>
      </c>
      <c r="C1280" s="3">
        <f t="shared" si="96"/>
        <v>497</v>
      </c>
      <c r="D1280" s="3" t="str">
        <f t="shared" si="97"/>
        <v/>
      </c>
      <c r="E1280" s="3" t="str">
        <f t="shared" si="98"/>
        <v/>
      </c>
      <c r="H1280" s="1">
        <v>41173</v>
      </c>
      <c r="I1280" s="2">
        <v>1460.15</v>
      </c>
      <c r="J1280" s="1">
        <v>41736</v>
      </c>
      <c r="K1280">
        <v>454.2</v>
      </c>
      <c r="S1280" s="1">
        <v>41750</v>
      </c>
      <c r="T1280" s="5">
        <v>1871.89</v>
      </c>
      <c r="U1280" s="5">
        <v>497</v>
      </c>
      <c r="V1280" s="5" t="s">
        <v>6</v>
      </c>
      <c r="W1280" s="5" t="s">
        <v>6</v>
      </c>
    </row>
    <row r="1281" spans="1:23" x14ac:dyDescent="0.25">
      <c r="A1281" s="1">
        <f t="shared" si="99"/>
        <v>41749</v>
      </c>
      <c r="B1281" s="3" t="str">
        <f t="shared" si="95"/>
        <v/>
      </c>
      <c r="C1281" s="3">
        <f t="shared" si="96"/>
        <v>512.45000000000005</v>
      </c>
      <c r="D1281" s="3" t="str">
        <f t="shared" si="97"/>
        <v/>
      </c>
      <c r="E1281" s="3" t="str">
        <f t="shared" si="98"/>
        <v/>
      </c>
      <c r="H1281" s="1">
        <v>41172</v>
      </c>
      <c r="I1281" s="2">
        <v>1460.26</v>
      </c>
      <c r="J1281" s="1">
        <v>41735</v>
      </c>
      <c r="K1281">
        <v>453.69</v>
      </c>
      <c r="S1281" s="1">
        <v>41749</v>
      </c>
      <c r="T1281" s="5" t="s">
        <v>6</v>
      </c>
      <c r="U1281" s="5">
        <v>512.45000000000005</v>
      </c>
      <c r="V1281" s="5" t="s">
        <v>6</v>
      </c>
      <c r="W1281" s="5" t="s">
        <v>6</v>
      </c>
    </row>
    <row r="1282" spans="1:23" x14ac:dyDescent="0.25">
      <c r="A1282" s="1">
        <f t="shared" si="99"/>
        <v>41748</v>
      </c>
      <c r="B1282" s="3" t="str">
        <f t="shared" si="95"/>
        <v/>
      </c>
      <c r="C1282" s="3">
        <f t="shared" si="96"/>
        <v>505</v>
      </c>
      <c r="D1282" s="3" t="str">
        <f t="shared" si="97"/>
        <v/>
      </c>
      <c r="E1282" s="3" t="str">
        <f t="shared" si="98"/>
        <v/>
      </c>
      <c r="H1282" s="1">
        <v>41171</v>
      </c>
      <c r="I1282" s="2">
        <v>1461.05</v>
      </c>
      <c r="J1282" s="1">
        <v>41734</v>
      </c>
      <c r="K1282">
        <v>460.8</v>
      </c>
      <c r="S1282" s="1">
        <v>41748</v>
      </c>
      <c r="T1282" s="5" t="s">
        <v>6</v>
      </c>
      <c r="U1282" s="5">
        <v>505</v>
      </c>
      <c r="V1282" s="5" t="s">
        <v>6</v>
      </c>
      <c r="W1282" s="5" t="s">
        <v>6</v>
      </c>
    </row>
    <row r="1283" spans="1:23" x14ac:dyDescent="0.25">
      <c r="A1283" s="1">
        <f t="shared" si="99"/>
        <v>41747</v>
      </c>
      <c r="B1283" s="3" t="str">
        <f t="shared" ref="B1283:B1346" si="100">IFERROR(VLOOKUP($A1283,$H$2:$I$1965,2,FALSE),"")</f>
        <v/>
      </c>
      <c r="C1283" s="3">
        <f t="shared" ref="C1283:C1346" si="101">IFERROR(VLOOKUP($A1283,$J$1:$K$1965,2,FALSE),"")</f>
        <v>490.54</v>
      </c>
      <c r="D1283" s="3" t="str">
        <f t="shared" ref="D1283:D1346" si="102">IFERROR(VLOOKUP($A1283,$L$1:$M$1965,2,FALSE),"")</f>
        <v/>
      </c>
      <c r="E1283" s="3" t="str">
        <f t="shared" ref="E1283:E1346" si="103">IFERROR(VLOOKUP($A1283,$N$1:$O$1965,2,FALSE),"")</f>
        <v/>
      </c>
      <c r="H1283" s="1">
        <v>41170</v>
      </c>
      <c r="I1283" s="2">
        <v>1459.32</v>
      </c>
      <c r="J1283" s="1">
        <v>41733</v>
      </c>
      <c r="K1283">
        <v>449.99</v>
      </c>
      <c r="S1283" s="1">
        <v>41747</v>
      </c>
      <c r="T1283" s="5" t="s">
        <v>6</v>
      </c>
      <c r="U1283" s="5">
        <v>490.54</v>
      </c>
      <c r="V1283" s="5" t="s">
        <v>6</v>
      </c>
      <c r="W1283" s="5" t="s">
        <v>6</v>
      </c>
    </row>
    <row r="1284" spans="1:23" x14ac:dyDescent="0.25">
      <c r="A1284" s="1">
        <f t="shared" ref="A1284:A1347" si="104">A1283-1</f>
        <v>41746</v>
      </c>
      <c r="B1284" s="3">
        <f t="shared" si="100"/>
        <v>1864.85</v>
      </c>
      <c r="C1284" s="3">
        <f t="shared" si="101"/>
        <v>500.71</v>
      </c>
      <c r="D1284" s="3" t="str">
        <f t="shared" si="102"/>
        <v/>
      </c>
      <c r="E1284" s="3" t="str">
        <f t="shared" si="103"/>
        <v/>
      </c>
      <c r="H1284" s="1">
        <v>41169</v>
      </c>
      <c r="I1284" s="2">
        <v>1461.19</v>
      </c>
      <c r="J1284" s="1">
        <v>41732</v>
      </c>
      <c r="K1284">
        <v>448.78</v>
      </c>
      <c r="S1284" s="1">
        <v>41746</v>
      </c>
      <c r="T1284" s="5">
        <v>1864.85</v>
      </c>
      <c r="U1284" s="5">
        <v>500.71</v>
      </c>
      <c r="V1284" s="5" t="s">
        <v>6</v>
      </c>
      <c r="W1284" s="5" t="s">
        <v>6</v>
      </c>
    </row>
    <row r="1285" spans="1:23" x14ac:dyDescent="0.25">
      <c r="A1285" s="1">
        <f t="shared" si="104"/>
        <v>41745</v>
      </c>
      <c r="B1285" s="3">
        <f t="shared" si="100"/>
        <v>1862.31</v>
      </c>
      <c r="C1285" s="3">
        <f t="shared" si="101"/>
        <v>522.25</v>
      </c>
      <c r="D1285" s="3" t="str">
        <f t="shared" si="102"/>
        <v/>
      </c>
      <c r="E1285" s="3" t="str">
        <f t="shared" si="103"/>
        <v/>
      </c>
      <c r="H1285" s="1">
        <v>41166</v>
      </c>
      <c r="I1285" s="2">
        <v>1465.77</v>
      </c>
      <c r="J1285" s="1">
        <v>41731</v>
      </c>
      <c r="K1285">
        <v>443.33</v>
      </c>
      <c r="S1285" s="1">
        <v>41745</v>
      </c>
      <c r="T1285" s="5">
        <v>1862.31</v>
      </c>
      <c r="U1285" s="5">
        <v>522.25</v>
      </c>
      <c r="V1285" s="5" t="s">
        <v>6</v>
      </c>
      <c r="W1285" s="5" t="s">
        <v>6</v>
      </c>
    </row>
    <row r="1286" spans="1:23" x14ac:dyDescent="0.25">
      <c r="A1286" s="1">
        <f t="shared" si="104"/>
        <v>41744</v>
      </c>
      <c r="B1286" s="3">
        <f t="shared" si="100"/>
        <v>1842.98</v>
      </c>
      <c r="C1286" s="3">
        <f t="shared" si="101"/>
        <v>515</v>
      </c>
      <c r="D1286" s="3" t="str">
        <f t="shared" si="102"/>
        <v/>
      </c>
      <c r="E1286" s="3" t="str">
        <f t="shared" si="103"/>
        <v/>
      </c>
      <c r="H1286" s="1">
        <v>41165</v>
      </c>
      <c r="I1286" s="2">
        <v>1459.99</v>
      </c>
      <c r="J1286" s="1">
        <v>41730</v>
      </c>
      <c r="K1286">
        <v>482.83</v>
      </c>
      <c r="S1286" s="1">
        <v>41744</v>
      </c>
      <c r="T1286" s="5">
        <v>1842.98</v>
      </c>
      <c r="U1286" s="5">
        <v>515</v>
      </c>
      <c r="V1286" s="5" t="s">
        <v>6</v>
      </c>
      <c r="W1286" s="5" t="s">
        <v>6</v>
      </c>
    </row>
    <row r="1287" spans="1:23" x14ac:dyDescent="0.25">
      <c r="A1287" s="1">
        <f t="shared" si="104"/>
        <v>41743</v>
      </c>
      <c r="B1287" s="3">
        <f t="shared" si="100"/>
        <v>1830.61</v>
      </c>
      <c r="C1287" s="3">
        <f t="shared" si="101"/>
        <v>459</v>
      </c>
      <c r="D1287" s="3" t="str">
        <f t="shared" si="102"/>
        <v/>
      </c>
      <c r="E1287" s="3" t="str">
        <f t="shared" si="103"/>
        <v/>
      </c>
      <c r="H1287" s="1">
        <v>41164</v>
      </c>
      <c r="I1287" s="2">
        <v>1436.56</v>
      </c>
      <c r="J1287" s="1">
        <v>41729</v>
      </c>
      <c r="K1287">
        <v>452</v>
      </c>
      <c r="S1287" s="1">
        <v>41743</v>
      </c>
      <c r="T1287" s="5">
        <v>1830.61</v>
      </c>
      <c r="U1287" s="5">
        <v>459</v>
      </c>
      <c r="V1287" s="5" t="s">
        <v>6</v>
      </c>
      <c r="W1287" s="5" t="s">
        <v>6</v>
      </c>
    </row>
    <row r="1288" spans="1:23" x14ac:dyDescent="0.25">
      <c r="A1288" s="1">
        <f t="shared" si="104"/>
        <v>41742</v>
      </c>
      <c r="B1288" s="3" t="str">
        <f t="shared" si="100"/>
        <v/>
      </c>
      <c r="C1288" s="3">
        <f t="shared" si="101"/>
        <v>404.22</v>
      </c>
      <c r="D1288" s="3" t="str">
        <f t="shared" si="102"/>
        <v/>
      </c>
      <c r="E1288" s="3" t="str">
        <f t="shared" si="103"/>
        <v/>
      </c>
      <c r="H1288" s="1">
        <v>41163</v>
      </c>
      <c r="I1288" s="2">
        <v>1433.56</v>
      </c>
      <c r="J1288" s="1">
        <v>41728</v>
      </c>
      <c r="K1288">
        <v>464.1</v>
      </c>
      <c r="S1288" s="1">
        <v>41742</v>
      </c>
      <c r="T1288" s="5" t="s">
        <v>6</v>
      </c>
      <c r="U1288" s="5">
        <v>404.22</v>
      </c>
      <c r="V1288" s="5" t="s">
        <v>6</v>
      </c>
      <c r="W1288" s="5" t="s">
        <v>6</v>
      </c>
    </row>
    <row r="1289" spans="1:23" x14ac:dyDescent="0.25">
      <c r="A1289" s="1">
        <f t="shared" si="104"/>
        <v>41741</v>
      </c>
      <c r="B1289" s="3" t="str">
        <f t="shared" si="100"/>
        <v/>
      </c>
      <c r="C1289" s="3">
        <f t="shared" si="101"/>
        <v>415</v>
      </c>
      <c r="D1289" s="3" t="str">
        <f t="shared" si="102"/>
        <v/>
      </c>
      <c r="E1289" s="3" t="str">
        <f t="shared" si="103"/>
        <v/>
      </c>
      <c r="H1289" s="1">
        <v>41162</v>
      </c>
      <c r="I1289" s="2">
        <v>1429.08</v>
      </c>
      <c r="J1289" s="1">
        <v>41727</v>
      </c>
      <c r="K1289">
        <v>491.92</v>
      </c>
      <c r="S1289" s="1">
        <v>41741</v>
      </c>
      <c r="T1289" s="5" t="s">
        <v>6</v>
      </c>
      <c r="U1289" s="5">
        <v>415</v>
      </c>
      <c r="V1289" s="5" t="s">
        <v>6</v>
      </c>
      <c r="W1289" s="5" t="s">
        <v>6</v>
      </c>
    </row>
    <row r="1290" spans="1:23" x14ac:dyDescent="0.25">
      <c r="A1290" s="1">
        <f t="shared" si="104"/>
        <v>41740</v>
      </c>
      <c r="B1290" s="3">
        <f t="shared" si="100"/>
        <v>1815.69</v>
      </c>
      <c r="C1290" s="3">
        <f t="shared" si="101"/>
        <v>416.26</v>
      </c>
      <c r="D1290" s="3" t="str">
        <f t="shared" si="102"/>
        <v/>
      </c>
      <c r="E1290" s="3" t="str">
        <f t="shared" si="103"/>
        <v/>
      </c>
      <c r="H1290" s="1">
        <v>41159</v>
      </c>
      <c r="I1290" s="2">
        <v>1437.92</v>
      </c>
      <c r="J1290" s="1">
        <v>41726</v>
      </c>
      <c r="K1290">
        <v>497.44</v>
      </c>
      <c r="S1290" s="1">
        <v>41740</v>
      </c>
      <c r="T1290" s="5">
        <v>1815.69</v>
      </c>
      <c r="U1290" s="5">
        <v>416.26</v>
      </c>
      <c r="V1290" s="5" t="s">
        <v>6</v>
      </c>
      <c r="W1290" s="5" t="s">
        <v>6</v>
      </c>
    </row>
    <row r="1291" spans="1:23" x14ac:dyDescent="0.25">
      <c r="A1291" s="1">
        <f t="shared" si="104"/>
        <v>41739</v>
      </c>
      <c r="B1291" s="3">
        <f t="shared" si="100"/>
        <v>1833.08</v>
      </c>
      <c r="C1291" s="3">
        <f t="shared" si="101"/>
        <v>370</v>
      </c>
      <c r="D1291" s="3" t="str">
        <f t="shared" si="102"/>
        <v/>
      </c>
      <c r="E1291" s="3" t="str">
        <f t="shared" si="103"/>
        <v/>
      </c>
      <c r="H1291" s="1">
        <v>41158</v>
      </c>
      <c r="I1291" s="2">
        <v>1432.12</v>
      </c>
      <c r="J1291" s="1">
        <v>41725</v>
      </c>
      <c r="K1291">
        <v>498.53</v>
      </c>
      <c r="S1291" s="1">
        <v>41739</v>
      </c>
      <c r="T1291" s="5">
        <v>1833.08</v>
      </c>
      <c r="U1291" s="5">
        <v>370</v>
      </c>
      <c r="V1291" s="5" t="s">
        <v>6</v>
      </c>
      <c r="W1291" s="5" t="s">
        <v>6</v>
      </c>
    </row>
    <row r="1292" spans="1:23" x14ac:dyDescent="0.25">
      <c r="A1292" s="1">
        <f t="shared" si="104"/>
        <v>41738</v>
      </c>
      <c r="B1292" s="3">
        <f t="shared" si="100"/>
        <v>1872.18</v>
      </c>
      <c r="C1292" s="3">
        <f t="shared" si="101"/>
        <v>442.5</v>
      </c>
      <c r="D1292" s="3" t="str">
        <f t="shared" si="102"/>
        <v/>
      </c>
      <c r="E1292" s="3" t="str">
        <f t="shared" si="103"/>
        <v/>
      </c>
      <c r="H1292" s="1">
        <v>41157</v>
      </c>
      <c r="I1292" s="2">
        <v>1403.44</v>
      </c>
      <c r="J1292" s="1">
        <v>41724</v>
      </c>
      <c r="K1292">
        <v>595</v>
      </c>
      <c r="S1292" s="1">
        <v>41738</v>
      </c>
      <c r="T1292" s="5">
        <v>1872.18</v>
      </c>
      <c r="U1292" s="5">
        <v>442.5</v>
      </c>
      <c r="V1292" s="5" t="s">
        <v>6</v>
      </c>
      <c r="W1292" s="5" t="s">
        <v>6</v>
      </c>
    </row>
    <row r="1293" spans="1:23" x14ac:dyDescent="0.25">
      <c r="A1293" s="1">
        <f t="shared" si="104"/>
        <v>41737</v>
      </c>
      <c r="B1293" s="3">
        <f t="shared" si="100"/>
        <v>1851.96</v>
      </c>
      <c r="C1293" s="3">
        <f t="shared" si="101"/>
        <v>448.75</v>
      </c>
      <c r="D1293" s="3" t="str">
        <f t="shared" si="102"/>
        <v/>
      </c>
      <c r="E1293" s="3" t="str">
        <f t="shared" si="103"/>
        <v/>
      </c>
      <c r="H1293" s="1">
        <v>41156</v>
      </c>
      <c r="I1293" s="2">
        <v>1404.94</v>
      </c>
      <c r="J1293" s="1">
        <v>41723</v>
      </c>
      <c r="K1293">
        <v>582.01</v>
      </c>
      <c r="S1293" s="1">
        <v>41737</v>
      </c>
      <c r="T1293" s="5">
        <v>1851.96</v>
      </c>
      <c r="U1293" s="5">
        <v>448.75</v>
      </c>
      <c r="V1293" s="5" t="s">
        <v>6</v>
      </c>
      <c r="W1293" s="5" t="s">
        <v>6</v>
      </c>
    </row>
    <row r="1294" spans="1:23" x14ac:dyDescent="0.25">
      <c r="A1294" s="1">
        <f t="shared" si="104"/>
        <v>41736</v>
      </c>
      <c r="B1294" s="3">
        <f t="shared" si="100"/>
        <v>1845.04</v>
      </c>
      <c r="C1294" s="3">
        <f t="shared" si="101"/>
        <v>454.2</v>
      </c>
      <c r="D1294" s="3" t="str">
        <f t="shared" si="102"/>
        <v/>
      </c>
      <c r="E1294" s="3" t="str">
        <f t="shared" si="103"/>
        <v/>
      </c>
      <c r="H1294" s="1">
        <v>41152</v>
      </c>
      <c r="I1294" s="2">
        <v>1406.58</v>
      </c>
      <c r="J1294" s="1">
        <v>41722</v>
      </c>
      <c r="K1294">
        <v>590</v>
      </c>
      <c r="S1294" s="1">
        <v>41736</v>
      </c>
      <c r="T1294" s="5">
        <v>1845.04</v>
      </c>
      <c r="U1294" s="5">
        <v>454.2</v>
      </c>
      <c r="V1294" s="5" t="s">
        <v>6</v>
      </c>
      <c r="W1294" s="5" t="s">
        <v>6</v>
      </c>
    </row>
    <row r="1295" spans="1:23" x14ac:dyDescent="0.25">
      <c r="A1295" s="1">
        <f t="shared" si="104"/>
        <v>41735</v>
      </c>
      <c r="B1295" s="3" t="str">
        <f t="shared" si="100"/>
        <v/>
      </c>
      <c r="C1295" s="3">
        <f t="shared" si="101"/>
        <v>453.69</v>
      </c>
      <c r="D1295" s="3" t="str">
        <f t="shared" si="102"/>
        <v/>
      </c>
      <c r="E1295" s="3" t="str">
        <f t="shared" si="103"/>
        <v/>
      </c>
      <c r="H1295" s="1">
        <v>41151</v>
      </c>
      <c r="I1295" s="2">
        <v>1399.48</v>
      </c>
      <c r="J1295" s="1">
        <v>41721</v>
      </c>
      <c r="K1295">
        <v>566.20000000000005</v>
      </c>
      <c r="S1295" s="1">
        <v>41735</v>
      </c>
      <c r="T1295" s="5" t="s">
        <v>6</v>
      </c>
      <c r="U1295" s="5">
        <v>453.69</v>
      </c>
      <c r="V1295" s="5" t="s">
        <v>6</v>
      </c>
      <c r="W1295" s="5" t="s">
        <v>6</v>
      </c>
    </row>
    <row r="1296" spans="1:23" x14ac:dyDescent="0.25">
      <c r="A1296" s="1">
        <f t="shared" si="104"/>
        <v>41734</v>
      </c>
      <c r="B1296" s="3" t="str">
        <f t="shared" si="100"/>
        <v/>
      </c>
      <c r="C1296" s="3">
        <f t="shared" si="101"/>
        <v>460.8</v>
      </c>
      <c r="D1296" s="3" t="str">
        <f t="shared" si="102"/>
        <v/>
      </c>
      <c r="E1296" s="3" t="str">
        <f t="shared" si="103"/>
        <v/>
      </c>
      <c r="H1296" s="1">
        <v>41150</v>
      </c>
      <c r="I1296" s="2">
        <v>1410.49</v>
      </c>
      <c r="J1296" s="1">
        <v>41720</v>
      </c>
      <c r="K1296">
        <v>560</v>
      </c>
      <c r="S1296" s="1">
        <v>41734</v>
      </c>
      <c r="T1296" s="5" t="s">
        <v>6</v>
      </c>
      <c r="U1296" s="5">
        <v>460.8</v>
      </c>
      <c r="V1296" s="5" t="s">
        <v>6</v>
      </c>
      <c r="W1296" s="5" t="s">
        <v>6</v>
      </c>
    </row>
    <row r="1297" spans="1:23" x14ac:dyDescent="0.25">
      <c r="A1297" s="1">
        <f t="shared" si="104"/>
        <v>41733</v>
      </c>
      <c r="B1297" s="3">
        <f t="shared" si="100"/>
        <v>1865.09</v>
      </c>
      <c r="C1297" s="3">
        <f t="shared" si="101"/>
        <v>449.99</v>
      </c>
      <c r="D1297" s="3" t="str">
        <f t="shared" si="102"/>
        <v/>
      </c>
      <c r="E1297" s="3" t="str">
        <f t="shared" si="103"/>
        <v/>
      </c>
      <c r="H1297" s="1">
        <v>41149</v>
      </c>
      <c r="I1297" s="2">
        <v>1409.3</v>
      </c>
      <c r="J1297" s="1">
        <v>41719</v>
      </c>
      <c r="K1297">
        <v>568.79999999999995</v>
      </c>
      <c r="S1297" s="1">
        <v>41733</v>
      </c>
      <c r="T1297" s="5">
        <v>1865.09</v>
      </c>
      <c r="U1297" s="5">
        <v>449.99</v>
      </c>
      <c r="V1297" s="5" t="s">
        <v>6</v>
      </c>
      <c r="W1297" s="5" t="s">
        <v>6</v>
      </c>
    </row>
    <row r="1298" spans="1:23" x14ac:dyDescent="0.25">
      <c r="A1298" s="1">
        <f t="shared" si="104"/>
        <v>41732</v>
      </c>
      <c r="B1298" s="3">
        <f t="shared" si="100"/>
        <v>1888.77</v>
      </c>
      <c r="C1298" s="3">
        <f t="shared" si="101"/>
        <v>448.78</v>
      </c>
      <c r="D1298" s="3" t="str">
        <f t="shared" si="102"/>
        <v/>
      </c>
      <c r="E1298" s="3" t="str">
        <f t="shared" si="103"/>
        <v/>
      </c>
      <c r="H1298" s="1">
        <v>41148</v>
      </c>
      <c r="I1298" s="2">
        <v>1410.44</v>
      </c>
      <c r="J1298" s="1">
        <v>41718</v>
      </c>
      <c r="K1298">
        <v>583.48</v>
      </c>
      <c r="S1298" s="1">
        <v>41732</v>
      </c>
      <c r="T1298" s="5">
        <v>1888.77</v>
      </c>
      <c r="U1298" s="5">
        <v>448.78</v>
      </c>
      <c r="V1298" s="5" t="s">
        <v>6</v>
      </c>
      <c r="W1298" s="5" t="s">
        <v>6</v>
      </c>
    </row>
    <row r="1299" spans="1:23" x14ac:dyDescent="0.25">
      <c r="A1299" s="1">
        <f t="shared" si="104"/>
        <v>41731</v>
      </c>
      <c r="B1299" s="3">
        <f t="shared" si="100"/>
        <v>1890.9</v>
      </c>
      <c r="C1299" s="3">
        <f t="shared" si="101"/>
        <v>443.33</v>
      </c>
      <c r="D1299" s="3" t="str">
        <f t="shared" si="102"/>
        <v/>
      </c>
      <c r="E1299" s="3" t="str">
        <f t="shared" si="103"/>
        <v/>
      </c>
      <c r="H1299" s="1">
        <v>41145</v>
      </c>
      <c r="I1299" s="2">
        <v>1411.13</v>
      </c>
      <c r="J1299" s="1">
        <v>41717</v>
      </c>
      <c r="K1299">
        <v>611</v>
      </c>
      <c r="S1299" s="1">
        <v>41731</v>
      </c>
      <c r="T1299" s="5">
        <v>1890.9</v>
      </c>
      <c r="U1299" s="5">
        <v>443.33</v>
      </c>
      <c r="V1299" s="5" t="s">
        <v>6</v>
      </c>
      <c r="W1299" s="5" t="s">
        <v>6</v>
      </c>
    </row>
    <row r="1300" spans="1:23" x14ac:dyDescent="0.25">
      <c r="A1300" s="1">
        <f t="shared" si="104"/>
        <v>41730</v>
      </c>
      <c r="B1300" s="3">
        <f t="shared" si="100"/>
        <v>1885.52</v>
      </c>
      <c r="C1300" s="3">
        <f t="shared" si="101"/>
        <v>482.83</v>
      </c>
      <c r="D1300" s="3" t="str">
        <f t="shared" si="102"/>
        <v/>
      </c>
      <c r="E1300" s="3" t="str">
        <f t="shared" si="103"/>
        <v/>
      </c>
      <c r="H1300" s="1">
        <v>41144</v>
      </c>
      <c r="I1300" s="2">
        <v>1402.08</v>
      </c>
      <c r="J1300" s="1">
        <v>41716</v>
      </c>
      <c r="K1300">
        <v>618.37</v>
      </c>
      <c r="S1300" s="1">
        <v>41730</v>
      </c>
      <c r="T1300" s="5">
        <v>1885.52</v>
      </c>
      <c r="U1300" s="5">
        <v>482.83</v>
      </c>
      <c r="V1300" s="5" t="s">
        <v>6</v>
      </c>
      <c r="W1300" s="5" t="s">
        <v>6</v>
      </c>
    </row>
    <row r="1301" spans="1:23" x14ac:dyDescent="0.25">
      <c r="A1301" s="1">
        <f t="shared" si="104"/>
        <v>41729</v>
      </c>
      <c r="B1301" s="3">
        <f t="shared" si="100"/>
        <v>1872.34</v>
      </c>
      <c r="C1301" s="3">
        <f t="shared" si="101"/>
        <v>452</v>
      </c>
      <c r="D1301" s="3" t="str">
        <f t="shared" si="102"/>
        <v/>
      </c>
      <c r="E1301" s="3" t="str">
        <f t="shared" si="103"/>
        <v/>
      </c>
      <c r="H1301" s="1">
        <v>41143</v>
      </c>
      <c r="I1301" s="2">
        <v>1413.49</v>
      </c>
      <c r="J1301" s="1">
        <v>41715</v>
      </c>
      <c r="K1301">
        <v>624.33000000000004</v>
      </c>
      <c r="S1301" s="1">
        <v>41729</v>
      </c>
      <c r="T1301" s="5">
        <v>1872.34</v>
      </c>
      <c r="U1301" s="5">
        <v>452</v>
      </c>
      <c r="V1301" s="5" t="s">
        <v>6</v>
      </c>
      <c r="W1301" s="5" t="s">
        <v>6</v>
      </c>
    </row>
    <row r="1302" spans="1:23" x14ac:dyDescent="0.25">
      <c r="A1302" s="1">
        <f t="shared" si="104"/>
        <v>41728</v>
      </c>
      <c r="B1302" s="3" t="str">
        <f t="shared" si="100"/>
        <v/>
      </c>
      <c r="C1302" s="3">
        <f t="shared" si="101"/>
        <v>464.1</v>
      </c>
      <c r="D1302" s="3" t="str">
        <f t="shared" si="102"/>
        <v/>
      </c>
      <c r="E1302" s="3" t="str">
        <f t="shared" si="103"/>
        <v/>
      </c>
      <c r="H1302" s="1">
        <v>41142</v>
      </c>
      <c r="I1302" s="2">
        <v>1413.17</v>
      </c>
      <c r="J1302" s="1">
        <v>41714</v>
      </c>
      <c r="K1302">
        <v>635.01</v>
      </c>
      <c r="S1302" s="1">
        <v>41728</v>
      </c>
      <c r="T1302" s="5" t="s">
        <v>6</v>
      </c>
      <c r="U1302" s="5">
        <v>464.1</v>
      </c>
      <c r="V1302" s="5" t="s">
        <v>6</v>
      </c>
      <c r="W1302" s="5" t="s">
        <v>6</v>
      </c>
    </row>
    <row r="1303" spans="1:23" x14ac:dyDescent="0.25">
      <c r="A1303" s="1">
        <f t="shared" si="104"/>
        <v>41727</v>
      </c>
      <c r="B1303" s="3" t="str">
        <f t="shared" si="100"/>
        <v/>
      </c>
      <c r="C1303" s="3">
        <f t="shared" si="101"/>
        <v>491.92</v>
      </c>
      <c r="D1303" s="3" t="str">
        <f t="shared" si="102"/>
        <v/>
      </c>
      <c r="E1303" s="3" t="str">
        <f t="shared" si="103"/>
        <v/>
      </c>
      <c r="H1303" s="1">
        <v>41141</v>
      </c>
      <c r="I1303" s="2">
        <v>1418.13</v>
      </c>
      <c r="J1303" s="1">
        <v>41713</v>
      </c>
      <c r="K1303">
        <v>641.64</v>
      </c>
      <c r="S1303" s="1">
        <v>41727</v>
      </c>
      <c r="T1303" s="5" t="s">
        <v>6</v>
      </c>
      <c r="U1303" s="5">
        <v>491.92</v>
      </c>
      <c r="V1303" s="5" t="s">
        <v>6</v>
      </c>
      <c r="W1303" s="5" t="s">
        <v>6</v>
      </c>
    </row>
    <row r="1304" spans="1:23" x14ac:dyDescent="0.25">
      <c r="A1304" s="1">
        <f t="shared" si="104"/>
        <v>41726</v>
      </c>
      <c r="B1304" s="3">
        <f t="shared" si="100"/>
        <v>1857.62</v>
      </c>
      <c r="C1304" s="3">
        <f t="shared" si="101"/>
        <v>497.44</v>
      </c>
      <c r="D1304" s="3" t="str">
        <f t="shared" si="102"/>
        <v/>
      </c>
      <c r="E1304" s="3" t="str">
        <f t="shared" si="103"/>
        <v/>
      </c>
      <c r="H1304" s="1">
        <v>41138</v>
      </c>
      <c r="I1304" s="2">
        <v>1418.16</v>
      </c>
      <c r="J1304" s="1">
        <v>41712</v>
      </c>
      <c r="K1304">
        <v>630</v>
      </c>
      <c r="S1304" s="1">
        <v>41726</v>
      </c>
      <c r="T1304" s="5">
        <v>1857.62</v>
      </c>
      <c r="U1304" s="5">
        <v>497.44</v>
      </c>
      <c r="V1304" s="5" t="s">
        <v>6</v>
      </c>
      <c r="W1304" s="5" t="s">
        <v>6</v>
      </c>
    </row>
    <row r="1305" spans="1:23" x14ac:dyDescent="0.25">
      <c r="A1305" s="1">
        <f t="shared" si="104"/>
        <v>41725</v>
      </c>
      <c r="B1305" s="3">
        <f t="shared" si="100"/>
        <v>1849.04</v>
      </c>
      <c r="C1305" s="3">
        <f t="shared" si="101"/>
        <v>498.53</v>
      </c>
      <c r="D1305" s="3" t="str">
        <f t="shared" si="102"/>
        <v/>
      </c>
      <c r="E1305" s="3" t="str">
        <f t="shared" si="103"/>
        <v/>
      </c>
      <c r="H1305" s="1">
        <v>41137</v>
      </c>
      <c r="I1305" s="2">
        <v>1415.51</v>
      </c>
      <c r="J1305" s="1">
        <v>41711</v>
      </c>
      <c r="K1305">
        <v>641.99</v>
      </c>
      <c r="S1305" s="1">
        <v>41725</v>
      </c>
      <c r="T1305" s="5">
        <v>1849.04</v>
      </c>
      <c r="U1305" s="5">
        <v>498.53</v>
      </c>
      <c r="V1305" s="5" t="s">
        <v>6</v>
      </c>
      <c r="W1305" s="5" t="s">
        <v>6</v>
      </c>
    </row>
    <row r="1306" spans="1:23" x14ac:dyDescent="0.25">
      <c r="A1306" s="1">
        <f t="shared" si="104"/>
        <v>41724</v>
      </c>
      <c r="B1306" s="3">
        <f t="shared" si="100"/>
        <v>1852.56</v>
      </c>
      <c r="C1306" s="3">
        <f t="shared" si="101"/>
        <v>595</v>
      </c>
      <c r="D1306" s="3" t="str">
        <f t="shared" si="102"/>
        <v/>
      </c>
      <c r="E1306" s="3" t="str">
        <f t="shared" si="103"/>
        <v/>
      </c>
      <c r="H1306" s="1">
        <v>41136</v>
      </c>
      <c r="I1306" s="2">
        <v>1405.53</v>
      </c>
      <c r="J1306" s="1">
        <v>41710</v>
      </c>
      <c r="K1306">
        <v>650</v>
      </c>
      <c r="S1306" s="1">
        <v>41724</v>
      </c>
      <c r="T1306" s="5">
        <v>1852.56</v>
      </c>
      <c r="U1306" s="5">
        <v>595</v>
      </c>
      <c r="V1306" s="5" t="s">
        <v>6</v>
      </c>
      <c r="W1306" s="5" t="s">
        <v>6</v>
      </c>
    </row>
    <row r="1307" spans="1:23" x14ac:dyDescent="0.25">
      <c r="A1307" s="1">
        <f t="shared" si="104"/>
        <v>41723</v>
      </c>
      <c r="B1307" s="3">
        <f t="shared" si="100"/>
        <v>1865.62</v>
      </c>
      <c r="C1307" s="3">
        <f t="shared" si="101"/>
        <v>582.01</v>
      </c>
      <c r="D1307" s="3" t="str">
        <f t="shared" si="102"/>
        <v/>
      </c>
      <c r="E1307" s="3" t="str">
        <f t="shared" si="103"/>
        <v/>
      </c>
      <c r="H1307" s="1">
        <v>41135</v>
      </c>
      <c r="I1307" s="2">
        <v>1403.93</v>
      </c>
      <c r="J1307" s="1">
        <v>41709</v>
      </c>
      <c r="K1307">
        <v>615</v>
      </c>
      <c r="S1307" s="1">
        <v>41723</v>
      </c>
      <c r="T1307" s="5">
        <v>1865.62</v>
      </c>
      <c r="U1307" s="5">
        <v>582.01</v>
      </c>
      <c r="V1307" s="5" t="s">
        <v>6</v>
      </c>
      <c r="W1307" s="5" t="s">
        <v>6</v>
      </c>
    </row>
    <row r="1308" spans="1:23" x14ac:dyDescent="0.25">
      <c r="A1308" s="1">
        <f t="shared" si="104"/>
        <v>41722</v>
      </c>
      <c r="B1308" s="3">
        <f t="shared" si="100"/>
        <v>1857.44</v>
      </c>
      <c r="C1308" s="3">
        <f t="shared" si="101"/>
        <v>590</v>
      </c>
      <c r="D1308" s="3" t="str">
        <f t="shared" si="102"/>
        <v/>
      </c>
      <c r="E1308" s="3" t="str">
        <f t="shared" si="103"/>
        <v/>
      </c>
      <c r="H1308" s="1">
        <v>41134</v>
      </c>
      <c r="I1308" s="2">
        <v>1404.11</v>
      </c>
      <c r="J1308" s="1">
        <v>41708</v>
      </c>
      <c r="K1308">
        <v>615</v>
      </c>
      <c r="S1308" s="1">
        <v>41722</v>
      </c>
      <c r="T1308" s="5">
        <v>1857.44</v>
      </c>
      <c r="U1308" s="5">
        <v>590</v>
      </c>
      <c r="V1308" s="5" t="s">
        <v>6</v>
      </c>
      <c r="W1308" s="5" t="s">
        <v>6</v>
      </c>
    </row>
    <row r="1309" spans="1:23" x14ac:dyDescent="0.25">
      <c r="A1309" s="1">
        <f t="shared" si="104"/>
        <v>41721</v>
      </c>
      <c r="B1309" s="3" t="str">
        <f t="shared" si="100"/>
        <v/>
      </c>
      <c r="C1309" s="3">
        <f t="shared" si="101"/>
        <v>566.20000000000005</v>
      </c>
      <c r="D1309" s="3" t="str">
        <f t="shared" si="102"/>
        <v/>
      </c>
      <c r="E1309" s="3" t="str">
        <f t="shared" si="103"/>
        <v/>
      </c>
      <c r="H1309" s="1">
        <v>41131</v>
      </c>
      <c r="I1309" s="2">
        <v>1405.87</v>
      </c>
      <c r="J1309" s="1">
        <v>41707</v>
      </c>
      <c r="K1309">
        <v>621</v>
      </c>
      <c r="S1309" s="1">
        <v>41721</v>
      </c>
      <c r="T1309" s="5" t="s">
        <v>6</v>
      </c>
      <c r="U1309" s="5">
        <v>566.20000000000005</v>
      </c>
      <c r="V1309" s="5" t="s">
        <v>6</v>
      </c>
      <c r="W1309" s="5" t="s">
        <v>6</v>
      </c>
    </row>
    <row r="1310" spans="1:23" x14ac:dyDescent="0.25">
      <c r="A1310" s="1">
        <f t="shared" si="104"/>
        <v>41720</v>
      </c>
      <c r="B1310" s="3" t="str">
        <f t="shared" si="100"/>
        <v/>
      </c>
      <c r="C1310" s="3">
        <f t="shared" si="101"/>
        <v>560</v>
      </c>
      <c r="D1310" s="3" t="str">
        <f t="shared" si="102"/>
        <v/>
      </c>
      <c r="E1310" s="3" t="str">
        <f t="shared" si="103"/>
        <v/>
      </c>
      <c r="H1310" s="1">
        <v>41130</v>
      </c>
      <c r="I1310" s="2">
        <v>1402.8</v>
      </c>
      <c r="J1310" s="1">
        <v>41706</v>
      </c>
      <c r="K1310">
        <v>614.14</v>
      </c>
      <c r="S1310" s="1">
        <v>41720</v>
      </c>
      <c r="T1310" s="5" t="s">
        <v>6</v>
      </c>
      <c r="U1310" s="5">
        <v>560</v>
      </c>
      <c r="V1310" s="5" t="s">
        <v>6</v>
      </c>
      <c r="W1310" s="5" t="s">
        <v>6</v>
      </c>
    </row>
    <row r="1311" spans="1:23" x14ac:dyDescent="0.25">
      <c r="A1311" s="1">
        <f t="shared" si="104"/>
        <v>41719</v>
      </c>
      <c r="B1311" s="3">
        <f t="shared" si="100"/>
        <v>1866.52</v>
      </c>
      <c r="C1311" s="3">
        <f t="shared" si="101"/>
        <v>568.79999999999995</v>
      </c>
      <c r="D1311" s="3" t="str">
        <f t="shared" si="102"/>
        <v/>
      </c>
      <c r="E1311" s="3" t="str">
        <f t="shared" si="103"/>
        <v/>
      </c>
      <c r="H1311" s="1">
        <v>41129</v>
      </c>
      <c r="I1311" s="2">
        <v>1402.22</v>
      </c>
      <c r="J1311" s="1">
        <v>41705</v>
      </c>
      <c r="K1311">
        <v>621</v>
      </c>
      <c r="S1311" s="1">
        <v>41719</v>
      </c>
      <c r="T1311" s="5">
        <v>1866.52</v>
      </c>
      <c r="U1311" s="5">
        <v>568.79999999999995</v>
      </c>
      <c r="V1311" s="5" t="s">
        <v>6</v>
      </c>
      <c r="W1311" s="5" t="s">
        <v>6</v>
      </c>
    </row>
    <row r="1312" spans="1:23" x14ac:dyDescent="0.25">
      <c r="A1312" s="1">
        <f t="shared" si="104"/>
        <v>41718</v>
      </c>
      <c r="B1312" s="3">
        <f t="shared" si="100"/>
        <v>1872.01</v>
      </c>
      <c r="C1312" s="3">
        <f t="shared" si="101"/>
        <v>583.48</v>
      </c>
      <c r="D1312" s="3" t="str">
        <f t="shared" si="102"/>
        <v/>
      </c>
      <c r="E1312" s="3" t="str">
        <f t="shared" si="103"/>
        <v/>
      </c>
      <c r="H1312" s="1">
        <v>41128</v>
      </c>
      <c r="I1312" s="2">
        <v>1401.35</v>
      </c>
      <c r="J1312" s="1">
        <v>41704</v>
      </c>
      <c r="K1312">
        <v>663</v>
      </c>
      <c r="S1312" s="1">
        <v>41718</v>
      </c>
      <c r="T1312" s="5">
        <v>1872.01</v>
      </c>
      <c r="U1312" s="5">
        <v>583.48</v>
      </c>
      <c r="V1312" s="5" t="s">
        <v>6</v>
      </c>
      <c r="W1312" s="5" t="s">
        <v>6</v>
      </c>
    </row>
    <row r="1313" spans="1:23" x14ac:dyDescent="0.25">
      <c r="A1313" s="1">
        <f t="shared" si="104"/>
        <v>41717</v>
      </c>
      <c r="B1313" s="3">
        <f t="shared" si="100"/>
        <v>1860.77</v>
      </c>
      <c r="C1313" s="3">
        <f t="shared" si="101"/>
        <v>611</v>
      </c>
      <c r="D1313" s="3" t="str">
        <f t="shared" si="102"/>
        <v/>
      </c>
      <c r="E1313" s="3" t="str">
        <f t="shared" si="103"/>
        <v/>
      </c>
      <c r="H1313" s="1">
        <v>41127</v>
      </c>
      <c r="I1313" s="2">
        <v>1394.23</v>
      </c>
      <c r="J1313" s="1">
        <v>41703</v>
      </c>
      <c r="K1313">
        <v>675</v>
      </c>
      <c r="S1313" s="1">
        <v>41717</v>
      </c>
      <c r="T1313" s="5">
        <v>1860.77</v>
      </c>
      <c r="U1313" s="5">
        <v>611</v>
      </c>
      <c r="V1313" s="5" t="s">
        <v>6</v>
      </c>
      <c r="W1313" s="5" t="s">
        <v>6</v>
      </c>
    </row>
    <row r="1314" spans="1:23" x14ac:dyDescent="0.25">
      <c r="A1314" s="1">
        <f t="shared" si="104"/>
        <v>41716</v>
      </c>
      <c r="B1314" s="3">
        <f t="shared" si="100"/>
        <v>1872.25</v>
      </c>
      <c r="C1314" s="3">
        <f t="shared" si="101"/>
        <v>618.37</v>
      </c>
      <c r="D1314" s="3" t="str">
        <f t="shared" si="102"/>
        <v/>
      </c>
      <c r="E1314" s="3" t="str">
        <f t="shared" si="103"/>
        <v/>
      </c>
      <c r="H1314" s="1">
        <v>41124</v>
      </c>
      <c r="I1314" s="2">
        <v>1390.99</v>
      </c>
      <c r="J1314" s="1">
        <v>41702</v>
      </c>
      <c r="K1314">
        <v>668</v>
      </c>
      <c r="S1314" s="1">
        <v>41716</v>
      </c>
      <c r="T1314" s="5">
        <v>1872.25</v>
      </c>
      <c r="U1314" s="5">
        <v>618.37</v>
      </c>
      <c r="V1314" s="5" t="s">
        <v>6</v>
      </c>
      <c r="W1314" s="5" t="s">
        <v>6</v>
      </c>
    </row>
    <row r="1315" spans="1:23" x14ac:dyDescent="0.25">
      <c r="A1315" s="1">
        <f t="shared" si="104"/>
        <v>41715</v>
      </c>
      <c r="B1315" s="3">
        <f t="shared" si="100"/>
        <v>1858.83</v>
      </c>
      <c r="C1315" s="3">
        <f t="shared" si="101"/>
        <v>624.33000000000004</v>
      </c>
      <c r="D1315" s="3" t="str">
        <f t="shared" si="102"/>
        <v/>
      </c>
      <c r="E1315" s="3" t="str">
        <f t="shared" si="103"/>
        <v/>
      </c>
      <c r="H1315" s="1">
        <v>41123</v>
      </c>
      <c r="I1315" s="2">
        <v>1365</v>
      </c>
      <c r="J1315" s="1">
        <v>41701</v>
      </c>
      <c r="K1315">
        <v>658</v>
      </c>
      <c r="S1315" s="1">
        <v>41715</v>
      </c>
      <c r="T1315" s="5">
        <v>1858.83</v>
      </c>
      <c r="U1315" s="5">
        <v>624.33000000000004</v>
      </c>
      <c r="V1315" s="5" t="s">
        <v>6</v>
      </c>
      <c r="W1315" s="5" t="s">
        <v>6</v>
      </c>
    </row>
    <row r="1316" spans="1:23" x14ac:dyDescent="0.25">
      <c r="A1316" s="1">
        <f t="shared" si="104"/>
        <v>41714</v>
      </c>
      <c r="B1316" s="3" t="str">
        <f t="shared" si="100"/>
        <v/>
      </c>
      <c r="C1316" s="3">
        <f t="shared" si="101"/>
        <v>635.01</v>
      </c>
      <c r="D1316" s="3" t="str">
        <f t="shared" si="102"/>
        <v/>
      </c>
      <c r="E1316" s="3" t="str">
        <f t="shared" si="103"/>
        <v/>
      </c>
      <c r="H1316" s="1">
        <v>41122</v>
      </c>
      <c r="I1316" s="2">
        <v>1375.14</v>
      </c>
      <c r="J1316" s="1">
        <v>41700</v>
      </c>
      <c r="K1316">
        <v>560.62</v>
      </c>
      <c r="S1316" s="1">
        <v>41714</v>
      </c>
      <c r="T1316" s="5" t="s">
        <v>6</v>
      </c>
      <c r="U1316" s="5">
        <v>635.01</v>
      </c>
      <c r="V1316" s="5" t="s">
        <v>6</v>
      </c>
      <c r="W1316" s="5" t="s">
        <v>6</v>
      </c>
    </row>
    <row r="1317" spans="1:23" x14ac:dyDescent="0.25">
      <c r="A1317" s="1">
        <f t="shared" si="104"/>
        <v>41713</v>
      </c>
      <c r="B1317" s="3" t="str">
        <f t="shared" si="100"/>
        <v/>
      </c>
      <c r="C1317" s="3">
        <f t="shared" si="101"/>
        <v>641.64</v>
      </c>
      <c r="D1317" s="3" t="str">
        <f t="shared" si="102"/>
        <v/>
      </c>
      <c r="E1317" s="3" t="str">
        <f t="shared" si="103"/>
        <v/>
      </c>
      <c r="H1317" s="1">
        <v>41121</v>
      </c>
      <c r="I1317" s="2">
        <v>1379.32</v>
      </c>
      <c r="J1317" s="1">
        <v>41699</v>
      </c>
      <c r="K1317">
        <v>568.21</v>
      </c>
      <c r="S1317" s="1">
        <v>41713</v>
      </c>
      <c r="T1317" s="5" t="s">
        <v>6</v>
      </c>
      <c r="U1317" s="5">
        <v>641.64</v>
      </c>
      <c r="V1317" s="5" t="s">
        <v>6</v>
      </c>
      <c r="W1317" s="5" t="s">
        <v>6</v>
      </c>
    </row>
    <row r="1318" spans="1:23" x14ac:dyDescent="0.25">
      <c r="A1318" s="1">
        <f t="shared" si="104"/>
        <v>41712</v>
      </c>
      <c r="B1318" s="3">
        <f t="shared" si="100"/>
        <v>1841.13</v>
      </c>
      <c r="C1318" s="3">
        <f t="shared" si="101"/>
        <v>630</v>
      </c>
      <c r="D1318" s="3" t="str">
        <f t="shared" si="102"/>
        <v/>
      </c>
      <c r="E1318" s="3" t="str">
        <f t="shared" si="103"/>
        <v/>
      </c>
      <c r="H1318" s="1">
        <v>41120</v>
      </c>
      <c r="I1318" s="2">
        <v>1385.3</v>
      </c>
      <c r="J1318" s="1">
        <v>41698</v>
      </c>
      <c r="K1318">
        <v>565</v>
      </c>
      <c r="S1318" s="1">
        <v>41712</v>
      </c>
      <c r="T1318" s="5">
        <v>1841.13</v>
      </c>
      <c r="U1318" s="5">
        <v>630</v>
      </c>
      <c r="V1318" s="5" t="s">
        <v>6</v>
      </c>
      <c r="W1318" s="5" t="s">
        <v>6</v>
      </c>
    </row>
    <row r="1319" spans="1:23" x14ac:dyDescent="0.25">
      <c r="A1319" s="1">
        <f t="shared" si="104"/>
        <v>41711</v>
      </c>
      <c r="B1319" s="3">
        <f t="shared" si="100"/>
        <v>1846.34</v>
      </c>
      <c r="C1319" s="3">
        <f t="shared" si="101"/>
        <v>641.99</v>
      </c>
      <c r="D1319" s="3" t="str">
        <f t="shared" si="102"/>
        <v/>
      </c>
      <c r="E1319" s="3" t="str">
        <f t="shared" si="103"/>
        <v/>
      </c>
      <c r="H1319" s="1">
        <v>41117</v>
      </c>
      <c r="I1319" s="2">
        <v>1385.97</v>
      </c>
      <c r="J1319" s="1">
        <v>41697</v>
      </c>
      <c r="K1319">
        <v>579</v>
      </c>
      <c r="S1319" s="1">
        <v>41711</v>
      </c>
      <c r="T1319" s="5">
        <v>1846.34</v>
      </c>
      <c r="U1319" s="5">
        <v>641.99</v>
      </c>
      <c r="V1319" s="5" t="s">
        <v>6</v>
      </c>
      <c r="W1319" s="5" t="s">
        <v>6</v>
      </c>
    </row>
    <row r="1320" spans="1:23" x14ac:dyDescent="0.25">
      <c r="A1320" s="1">
        <f t="shared" si="104"/>
        <v>41710</v>
      </c>
      <c r="B1320" s="3">
        <f t="shared" si="100"/>
        <v>1868.2</v>
      </c>
      <c r="C1320" s="3">
        <f t="shared" si="101"/>
        <v>650</v>
      </c>
      <c r="D1320" s="3" t="str">
        <f t="shared" si="102"/>
        <v/>
      </c>
      <c r="E1320" s="3" t="str">
        <f t="shared" si="103"/>
        <v/>
      </c>
      <c r="H1320" s="1">
        <v>41116</v>
      </c>
      <c r="I1320" s="2">
        <v>1360.02</v>
      </c>
      <c r="J1320" s="1">
        <v>41696</v>
      </c>
      <c r="K1320">
        <v>582</v>
      </c>
      <c r="S1320" s="1">
        <v>41710</v>
      </c>
      <c r="T1320" s="5">
        <v>1868.2</v>
      </c>
      <c r="U1320" s="5">
        <v>650</v>
      </c>
      <c r="V1320" s="5" t="s">
        <v>6</v>
      </c>
      <c r="W1320" s="5" t="s">
        <v>6</v>
      </c>
    </row>
    <row r="1321" spans="1:23" x14ac:dyDescent="0.25">
      <c r="A1321" s="1">
        <f t="shared" si="104"/>
        <v>41709</v>
      </c>
      <c r="B1321" s="3">
        <f t="shared" si="100"/>
        <v>1867.63</v>
      </c>
      <c r="C1321" s="3">
        <f t="shared" si="101"/>
        <v>615</v>
      </c>
      <c r="D1321" s="3" t="str">
        <f t="shared" si="102"/>
        <v/>
      </c>
      <c r="E1321" s="3" t="str">
        <f t="shared" si="103"/>
        <v/>
      </c>
      <c r="H1321" s="1">
        <v>41115</v>
      </c>
      <c r="I1321" s="2">
        <v>1337.89</v>
      </c>
      <c r="J1321" s="1">
        <v>41695</v>
      </c>
      <c r="K1321">
        <v>515</v>
      </c>
      <c r="S1321" s="1">
        <v>41709</v>
      </c>
      <c r="T1321" s="5">
        <v>1867.63</v>
      </c>
      <c r="U1321" s="5">
        <v>615</v>
      </c>
      <c r="V1321" s="5" t="s">
        <v>6</v>
      </c>
      <c r="W1321" s="5" t="s">
        <v>6</v>
      </c>
    </row>
    <row r="1322" spans="1:23" x14ac:dyDescent="0.25">
      <c r="A1322" s="1">
        <f t="shared" si="104"/>
        <v>41708</v>
      </c>
      <c r="B1322" s="3">
        <f t="shared" si="100"/>
        <v>1877.17</v>
      </c>
      <c r="C1322" s="3">
        <f t="shared" si="101"/>
        <v>615</v>
      </c>
      <c r="D1322" s="3" t="str">
        <f t="shared" si="102"/>
        <v/>
      </c>
      <c r="E1322" s="3" t="str">
        <f t="shared" si="103"/>
        <v/>
      </c>
      <c r="H1322" s="1">
        <v>41114</v>
      </c>
      <c r="I1322" s="2">
        <v>1338.31</v>
      </c>
      <c r="J1322" s="1">
        <v>41694</v>
      </c>
      <c r="K1322">
        <v>562.42999999999995</v>
      </c>
      <c r="S1322" s="1">
        <v>41708</v>
      </c>
      <c r="T1322" s="5">
        <v>1877.17</v>
      </c>
      <c r="U1322" s="5">
        <v>615</v>
      </c>
      <c r="V1322" s="5" t="s">
        <v>6</v>
      </c>
      <c r="W1322" s="5" t="s">
        <v>6</v>
      </c>
    </row>
    <row r="1323" spans="1:23" x14ac:dyDescent="0.25">
      <c r="A1323" s="1">
        <f t="shared" si="104"/>
        <v>41707</v>
      </c>
      <c r="B1323" s="3" t="str">
        <f t="shared" si="100"/>
        <v/>
      </c>
      <c r="C1323" s="3">
        <f t="shared" si="101"/>
        <v>621</v>
      </c>
      <c r="D1323" s="3" t="str">
        <f t="shared" si="102"/>
        <v/>
      </c>
      <c r="E1323" s="3" t="str">
        <f t="shared" si="103"/>
        <v/>
      </c>
      <c r="H1323" s="1">
        <v>41113</v>
      </c>
      <c r="I1323" s="2">
        <v>1350.52</v>
      </c>
      <c r="J1323" s="1">
        <v>41693</v>
      </c>
      <c r="K1323">
        <v>619</v>
      </c>
      <c r="S1323" s="1">
        <v>41707</v>
      </c>
      <c r="T1323" s="5" t="s">
        <v>6</v>
      </c>
      <c r="U1323" s="5">
        <v>621</v>
      </c>
      <c r="V1323" s="5" t="s">
        <v>6</v>
      </c>
      <c r="W1323" s="5" t="s">
        <v>6</v>
      </c>
    </row>
    <row r="1324" spans="1:23" x14ac:dyDescent="0.25">
      <c r="A1324" s="1">
        <f t="shared" si="104"/>
        <v>41706</v>
      </c>
      <c r="B1324" s="3" t="str">
        <f t="shared" si="100"/>
        <v/>
      </c>
      <c r="C1324" s="3">
        <f t="shared" si="101"/>
        <v>614.14</v>
      </c>
      <c r="D1324" s="3" t="str">
        <f t="shared" si="102"/>
        <v/>
      </c>
      <c r="E1324" s="3" t="str">
        <f t="shared" si="103"/>
        <v/>
      </c>
      <c r="H1324" s="1">
        <v>41110</v>
      </c>
      <c r="I1324" s="2">
        <v>1362.66</v>
      </c>
      <c r="J1324" s="1">
        <v>41692</v>
      </c>
      <c r="K1324">
        <v>595.22</v>
      </c>
      <c r="S1324" s="1">
        <v>41706</v>
      </c>
      <c r="T1324" s="5" t="s">
        <v>6</v>
      </c>
      <c r="U1324" s="5">
        <v>614.14</v>
      </c>
      <c r="V1324" s="5" t="s">
        <v>6</v>
      </c>
      <c r="W1324" s="5" t="s">
        <v>6</v>
      </c>
    </row>
    <row r="1325" spans="1:23" x14ac:dyDescent="0.25">
      <c r="A1325" s="1">
        <f t="shared" si="104"/>
        <v>41705</v>
      </c>
      <c r="B1325" s="3">
        <f t="shared" si="100"/>
        <v>1878.04</v>
      </c>
      <c r="C1325" s="3">
        <f t="shared" si="101"/>
        <v>621</v>
      </c>
      <c r="D1325" s="3" t="str">
        <f t="shared" si="102"/>
        <v/>
      </c>
      <c r="E1325" s="3" t="str">
        <f t="shared" si="103"/>
        <v/>
      </c>
      <c r="H1325" s="1">
        <v>41109</v>
      </c>
      <c r="I1325" s="2">
        <v>1376.51</v>
      </c>
      <c r="J1325" s="1">
        <v>41691</v>
      </c>
      <c r="K1325">
        <v>568</v>
      </c>
      <c r="S1325" s="1">
        <v>41705</v>
      </c>
      <c r="T1325" s="5">
        <v>1878.04</v>
      </c>
      <c r="U1325" s="5">
        <v>621</v>
      </c>
      <c r="V1325" s="5" t="s">
        <v>6</v>
      </c>
      <c r="W1325" s="5" t="s">
        <v>6</v>
      </c>
    </row>
    <row r="1326" spans="1:23" x14ac:dyDescent="0.25">
      <c r="A1326" s="1">
        <f t="shared" si="104"/>
        <v>41704</v>
      </c>
      <c r="B1326" s="3">
        <f t="shared" si="100"/>
        <v>1877.03</v>
      </c>
      <c r="C1326" s="3">
        <f t="shared" si="101"/>
        <v>663</v>
      </c>
      <c r="D1326" s="3" t="str">
        <f t="shared" si="102"/>
        <v/>
      </c>
      <c r="E1326" s="3" t="str">
        <f t="shared" si="103"/>
        <v/>
      </c>
      <c r="H1326" s="1">
        <v>41108</v>
      </c>
      <c r="I1326" s="2">
        <v>1372.78</v>
      </c>
      <c r="J1326" s="1">
        <v>41690</v>
      </c>
      <c r="K1326">
        <v>578.88</v>
      </c>
      <c r="S1326" s="1">
        <v>41704</v>
      </c>
      <c r="T1326" s="5">
        <v>1877.03</v>
      </c>
      <c r="U1326" s="5">
        <v>663</v>
      </c>
      <c r="V1326" s="5" t="s">
        <v>6</v>
      </c>
      <c r="W1326" s="5" t="s">
        <v>6</v>
      </c>
    </row>
    <row r="1327" spans="1:23" x14ac:dyDescent="0.25">
      <c r="A1327" s="1">
        <f t="shared" si="104"/>
        <v>41703</v>
      </c>
      <c r="B1327" s="3">
        <f t="shared" si="100"/>
        <v>1873.81</v>
      </c>
      <c r="C1327" s="3">
        <f t="shared" si="101"/>
        <v>675</v>
      </c>
      <c r="D1327" s="3" t="str">
        <f t="shared" si="102"/>
        <v/>
      </c>
      <c r="E1327" s="3" t="str">
        <f t="shared" si="103"/>
        <v/>
      </c>
      <c r="H1327" s="1">
        <v>41107</v>
      </c>
      <c r="I1327" s="2">
        <v>1363.67</v>
      </c>
      <c r="J1327" s="1">
        <v>41689</v>
      </c>
      <c r="K1327">
        <v>630.41</v>
      </c>
      <c r="S1327" s="1">
        <v>41703</v>
      </c>
      <c r="T1327" s="5">
        <v>1873.81</v>
      </c>
      <c r="U1327" s="5">
        <v>675</v>
      </c>
      <c r="V1327" s="5" t="s">
        <v>6</v>
      </c>
      <c r="W1327" s="5" t="s">
        <v>6</v>
      </c>
    </row>
    <row r="1328" spans="1:23" x14ac:dyDescent="0.25">
      <c r="A1328" s="1">
        <f t="shared" si="104"/>
        <v>41702</v>
      </c>
      <c r="B1328" s="3">
        <f t="shared" si="100"/>
        <v>1873.91</v>
      </c>
      <c r="C1328" s="3">
        <f t="shared" si="101"/>
        <v>668</v>
      </c>
      <c r="D1328" s="3" t="str">
        <f t="shared" si="102"/>
        <v/>
      </c>
      <c r="E1328" s="3" t="str">
        <f t="shared" si="103"/>
        <v/>
      </c>
      <c r="H1328" s="1">
        <v>41106</v>
      </c>
      <c r="I1328" s="2">
        <v>1353.64</v>
      </c>
      <c r="J1328" s="1">
        <v>41688</v>
      </c>
      <c r="K1328">
        <v>628</v>
      </c>
      <c r="S1328" s="1">
        <v>41702</v>
      </c>
      <c r="T1328" s="5">
        <v>1873.91</v>
      </c>
      <c r="U1328" s="5">
        <v>668</v>
      </c>
      <c r="V1328" s="5" t="s">
        <v>6</v>
      </c>
      <c r="W1328" s="5" t="s">
        <v>6</v>
      </c>
    </row>
    <row r="1329" spans="1:23" x14ac:dyDescent="0.25">
      <c r="A1329" s="1">
        <f t="shared" si="104"/>
        <v>41701</v>
      </c>
      <c r="B1329" s="3">
        <f t="shared" si="100"/>
        <v>1845.73</v>
      </c>
      <c r="C1329" s="3">
        <f t="shared" si="101"/>
        <v>658</v>
      </c>
      <c r="D1329" s="3" t="str">
        <f t="shared" si="102"/>
        <v/>
      </c>
      <c r="E1329" s="3" t="str">
        <f t="shared" si="103"/>
        <v/>
      </c>
      <c r="H1329" s="1">
        <v>41103</v>
      </c>
      <c r="I1329" s="2">
        <v>1356.78</v>
      </c>
      <c r="J1329" s="1">
        <v>41687</v>
      </c>
      <c r="K1329">
        <v>663.85</v>
      </c>
      <c r="S1329" s="1">
        <v>41701</v>
      </c>
      <c r="T1329" s="5">
        <v>1845.73</v>
      </c>
      <c r="U1329" s="5">
        <v>658</v>
      </c>
      <c r="V1329" s="5" t="s">
        <v>6</v>
      </c>
      <c r="W1329" s="5" t="s">
        <v>6</v>
      </c>
    </row>
    <row r="1330" spans="1:23" x14ac:dyDescent="0.25">
      <c r="A1330" s="1">
        <f t="shared" si="104"/>
        <v>41700</v>
      </c>
      <c r="B1330" s="3" t="str">
        <f t="shared" si="100"/>
        <v/>
      </c>
      <c r="C1330" s="3">
        <f t="shared" si="101"/>
        <v>560.62</v>
      </c>
      <c r="D1330" s="3" t="str">
        <f t="shared" si="102"/>
        <v/>
      </c>
      <c r="E1330" s="3" t="str">
        <f t="shared" si="103"/>
        <v/>
      </c>
      <c r="H1330" s="1">
        <v>41102</v>
      </c>
      <c r="I1330" s="2">
        <v>1334.76</v>
      </c>
      <c r="J1330" s="1">
        <v>41686</v>
      </c>
      <c r="K1330">
        <v>608</v>
      </c>
      <c r="S1330" s="1">
        <v>41700</v>
      </c>
      <c r="T1330" s="5" t="s">
        <v>6</v>
      </c>
      <c r="U1330" s="5">
        <v>560.62</v>
      </c>
      <c r="V1330" s="5" t="s">
        <v>6</v>
      </c>
      <c r="W1330" s="5" t="s">
        <v>6</v>
      </c>
    </row>
    <row r="1331" spans="1:23" x14ac:dyDescent="0.25">
      <c r="A1331" s="1">
        <f t="shared" si="104"/>
        <v>41699</v>
      </c>
      <c r="B1331" s="3" t="str">
        <f t="shared" si="100"/>
        <v/>
      </c>
      <c r="C1331" s="3">
        <f t="shared" si="101"/>
        <v>568.21</v>
      </c>
      <c r="D1331" s="3" t="str">
        <f t="shared" si="102"/>
        <v/>
      </c>
      <c r="E1331" s="3" t="str">
        <f t="shared" si="103"/>
        <v/>
      </c>
      <c r="H1331" s="1">
        <v>41101</v>
      </c>
      <c r="I1331" s="2">
        <v>1341.45</v>
      </c>
      <c r="J1331" s="1">
        <v>41685</v>
      </c>
      <c r="K1331">
        <v>653.38</v>
      </c>
      <c r="S1331" s="1">
        <v>41699</v>
      </c>
      <c r="T1331" s="5" t="s">
        <v>6</v>
      </c>
      <c r="U1331" s="5">
        <v>568.21</v>
      </c>
      <c r="V1331" s="5" t="s">
        <v>6</v>
      </c>
      <c r="W1331" s="5" t="s">
        <v>6</v>
      </c>
    </row>
    <row r="1332" spans="1:23" x14ac:dyDescent="0.25">
      <c r="A1332" s="1">
        <f t="shared" si="104"/>
        <v>41698</v>
      </c>
      <c r="B1332" s="3">
        <f t="shared" si="100"/>
        <v>1859.45</v>
      </c>
      <c r="C1332" s="3">
        <f t="shared" si="101"/>
        <v>565</v>
      </c>
      <c r="D1332" s="3" t="str">
        <f t="shared" si="102"/>
        <v/>
      </c>
      <c r="E1332" s="3" t="str">
        <f t="shared" si="103"/>
        <v/>
      </c>
      <c r="H1332" s="1">
        <v>41100</v>
      </c>
      <c r="I1332" s="2">
        <v>1341.47</v>
      </c>
      <c r="J1332" s="1">
        <v>41684</v>
      </c>
      <c r="K1332">
        <v>682</v>
      </c>
      <c r="S1332" s="1">
        <v>41698</v>
      </c>
      <c r="T1332" s="5">
        <v>1859.45</v>
      </c>
      <c r="U1332" s="5">
        <v>565</v>
      </c>
      <c r="V1332" s="5" t="s">
        <v>6</v>
      </c>
      <c r="W1332" s="5" t="s">
        <v>6</v>
      </c>
    </row>
    <row r="1333" spans="1:23" x14ac:dyDescent="0.25">
      <c r="A1333" s="1">
        <f t="shared" si="104"/>
        <v>41697</v>
      </c>
      <c r="B1333" s="3">
        <f t="shared" si="100"/>
        <v>1854.29</v>
      </c>
      <c r="C1333" s="3">
        <f t="shared" si="101"/>
        <v>579</v>
      </c>
      <c r="D1333" s="3" t="str">
        <f t="shared" si="102"/>
        <v/>
      </c>
      <c r="E1333" s="3" t="str">
        <f t="shared" si="103"/>
        <v/>
      </c>
      <c r="H1333" s="1">
        <v>41099</v>
      </c>
      <c r="I1333" s="2">
        <v>1352.46</v>
      </c>
      <c r="J1333" s="1">
        <v>41683</v>
      </c>
      <c r="K1333">
        <v>634.26</v>
      </c>
      <c r="S1333" s="1">
        <v>41697</v>
      </c>
      <c r="T1333" s="5">
        <v>1854.29</v>
      </c>
      <c r="U1333" s="5">
        <v>579</v>
      </c>
      <c r="V1333" s="5" t="s">
        <v>6</v>
      </c>
      <c r="W1333" s="5" t="s">
        <v>6</v>
      </c>
    </row>
    <row r="1334" spans="1:23" x14ac:dyDescent="0.25">
      <c r="A1334" s="1">
        <f t="shared" si="104"/>
        <v>41696</v>
      </c>
      <c r="B1334" s="3">
        <f t="shared" si="100"/>
        <v>1845.16</v>
      </c>
      <c r="C1334" s="3">
        <f t="shared" si="101"/>
        <v>582</v>
      </c>
      <c r="D1334" s="3" t="str">
        <f t="shared" si="102"/>
        <v/>
      </c>
      <c r="E1334" s="3" t="str">
        <f t="shared" si="103"/>
        <v/>
      </c>
      <c r="H1334" s="1">
        <v>41096</v>
      </c>
      <c r="I1334" s="2">
        <v>1354.68</v>
      </c>
      <c r="J1334" s="1">
        <v>41682</v>
      </c>
      <c r="K1334">
        <v>685</v>
      </c>
      <c r="S1334" s="1">
        <v>41696</v>
      </c>
      <c r="T1334" s="5">
        <v>1845.16</v>
      </c>
      <c r="U1334" s="5">
        <v>582</v>
      </c>
      <c r="V1334" s="5" t="s">
        <v>6</v>
      </c>
      <c r="W1334" s="5" t="s">
        <v>6</v>
      </c>
    </row>
    <row r="1335" spans="1:23" x14ac:dyDescent="0.25">
      <c r="A1335" s="1">
        <f t="shared" si="104"/>
        <v>41695</v>
      </c>
      <c r="B1335" s="3">
        <f t="shared" si="100"/>
        <v>1845.12</v>
      </c>
      <c r="C1335" s="3">
        <f t="shared" si="101"/>
        <v>515</v>
      </c>
      <c r="D1335" s="3" t="str">
        <f t="shared" si="102"/>
        <v/>
      </c>
      <c r="E1335" s="3" t="str">
        <f t="shared" si="103"/>
        <v/>
      </c>
      <c r="H1335" s="1">
        <v>41095</v>
      </c>
      <c r="I1335" s="2">
        <v>1367.58</v>
      </c>
      <c r="J1335" s="1">
        <v>41681</v>
      </c>
      <c r="K1335">
        <v>658.87</v>
      </c>
      <c r="S1335" s="1">
        <v>41695</v>
      </c>
      <c r="T1335" s="5">
        <v>1845.12</v>
      </c>
      <c r="U1335" s="5">
        <v>515</v>
      </c>
      <c r="V1335" s="5" t="s">
        <v>6</v>
      </c>
      <c r="W1335" s="5" t="s">
        <v>6</v>
      </c>
    </row>
    <row r="1336" spans="1:23" x14ac:dyDescent="0.25">
      <c r="A1336" s="1">
        <f t="shared" si="104"/>
        <v>41694</v>
      </c>
      <c r="B1336" s="3">
        <f t="shared" si="100"/>
        <v>1847.61</v>
      </c>
      <c r="C1336" s="3">
        <f t="shared" si="101"/>
        <v>562.42999999999995</v>
      </c>
      <c r="D1336" s="3" t="str">
        <f t="shared" si="102"/>
        <v/>
      </c>
      <c r="E1336" s="3" t="str">
        <f t="shared" si="103"/>
        <v/>
      </c>
      <c r="H1336" s="1">
        <v>41093</v>
      </c>
      <c r="I1336" s="2">
        <v>1374.02</v>
      </c>
      <c r="J1336" s="1">
        <v>41680</v>
      </c>
      <c r="K1336">
        <v>706.32</v>
      </c>
      <c r="S1336" s="1">
        <v>41694</v>
      </c>
      <c r="T1336" s="5">
        <v>1847.61</v>
      </c>
      <c r="U1336" s="5">
        <v>562.42999999999995</v>
      </c>
      <c r="V1336" s="5" t="s">
        <v>6</v>
      </c>
      <c r="W1336" s="5" t="s">
        <v>6</v>
      </c>
    </row>
    <row r="1337" spans="1:23" x14ac:dyDescent="0.25">
      <c r="A1337" s="1">
        <f t="shared" si="104"/>
        <v>41693</v>
      </c>
      <c r="B1337" s="3" t="str">
        <f t="shared" si="100"/>
        <v/>
      </c>
      <c r="C1337" s="3">
        <f t="shared" si="101"/>
        <v>619</v>
      </c>
      <c r="D1337" s="3" t="str">
        <f t="shared" si="102"/>
        <v/>
      </c>
      <c r="E1337" s="3" t="str">
        <f t="shared" si="103"/>
        <v/>
      </c>
      <c r="H1337" s="1">
        <v>41092</v>
      </c>
      <c r="I1337" s="2">
        <v>1365.51</v>
      </c>
      <c r="J1337" s="1">
        <v>41679</v>
      </c>
      <c r="K1337">
        <v>710</v>
      </c>
      <c r="S1337" s="1">
        <v>41693</v>
      </c>
      <c r="T1337" s="5" t="s">
        <v>6</v>
      </c>
      <c r="U1337" s="5">
        <v>619</v>
      </c>
      <c r="V1337" s="5" t="s">
        <v>6</v>
      </c>
      <c r="W1337" s="5" t="s">
        <v>6</v>
      </c>
    </row>
    <row r="1338" spans="1:23" x14ac:dyDescent="0.25">
      <c r="A1338" s="1">
        <f t="shared" si="104"/>
        <v>41692</v>
      </c>
      <c r="B1338" s="3" t="str">
        <f t="shared" si="100"/>
        <v/>
      </c>
      <c r="C1338" s="3">
        <f t="shared" si="101"/>
        <v>595.22</v>
      </c>
      <c r="D1338" s="3" t="str">
        <f t="shared" si="102"/>
        <v/>
      </c>
      <c r="E1338" s="3" t="str">
        <f t="shared" si="103"/>
        <v/>
      </c>
      <c r="H1338" s="1">
        <v>41089</v>
      </c>
      <c r="I1338" s="2">
        <v>1362.16</v>
      </c>
      <c r="J1338" s="1">
        <v>41678</v>
      </c>
      <c r="K1338">
        <v>690</v>
      </c>
      <c r="S1338" s="1">
        <v>41692</v>
      </c>
      <c r="T1338" s="5" t="s">
        <v>6</v>
      </c>
      <c r="U1338" s="5">
        <v>595.22</v>
      </c>
      <c r="V1338" s="5" t="s">
        <v>6</v>
      </c>
      <c r="W1338" s="5" t="s">
        <v>6</v>
      </c>
    </row>
    <row r="1339" spans="1:23" x14ac:dyDescent="0.25">
      <c r="A1339" s="1">
        <f t="shared" si="104"/>
        <v>41691</v>
      </c>
      <c r="B1339" s="3">
        <f t="shared" si="100"/>
        <v>1836.25</v>
      </c>
      <c r="C1339" s="3">
        <f t="shared" si="101"/>
        <v>568</v>
      </c>
      <c r="D1339" s="3" t="str">
        <f t="shared" si="102"/>
        <v/>
      </c>
      <c r="E1339" s="3" t="str">
        <f t="shared" si="103"/>
        <v/>
      </c>
      <c r="H1339" s="1">
        <v>41088</v>
      </c>
      <c r="I1339" s="2">
        <v>1329.04</v>
      </c>
      <c r="J1339" s="1">
        <v>41677</v>
      </c>
      <c r="K1339">
        <v>720</v>
      </c>
      <c r="S1339" s="1">
        <v>41691</v>
      </c>
      <c r="T1339" s="5">
        <v>1836.25</v>
      </c>
      <c r="U1339" s="5">
        <v>568</v>
      </c>
      <c r="V1339" s="5" t="s">
        <v>6</v>
      </c>
      <c r="W1339" s="5" t="s">
        <v>6</v>
      </c>
    </row>
    <row r="1340" spans="1:23" x14ac:dyDescent="0.25">
      <c r="A1340" s="1">
        <f t="shared" si="104"/>
        <v>41690</v>
      </c>
      <c r="B1340" s="3">
        <f t="shared" si="100"/>
        <v>1839.78</v>
      </c>
      <c r="C1340" s="3">
        <f t="shared" si="101"/>
        <v>578.88</v>
      </c>
      <c r="D1340" s="3" t="str">
        <f t="shared" si="102"/>
        <v/>
      </c>
      <c r="E1340" s="3" t="str">
        <f t="shared" si="103"/>
        <v/>
      </c>
      <c r="H1340" s="1">
        <v>41087</v>
      </c>
      <c r="I1340" s="2">
        <v>1331.85</v>
      </c>
      <c r="J1340" s="1">
        <v>41676</v>
      </c>
      <c r="K1340">
        <v>771.55</v>
      </c>
      <c r="S1340" s="1">
        <v>41690</v>
      </c>
      <c r="T1340" s="5">
        <v>1839.78</v>
      </c>
      <c r="U1340" s="5">
        <v>578.88</v>
      </c>
      <c r="V1340" s="5" t="s">
        <v>6</v>
      </c>
      <c r="W1340" s="5" t="s">
        <v>6</v>
      </c>
    </row>
    <row r="1341" spans="1:23" x14ac:dyDescent="0.25">
      <c r="A1341" s="1">
        <f t="shared" si="104"/>
        <v>41689</v>
      </c>
      <c r="B1341" s="3">
        <f t="shared" si="100"/>
        <v>1828.75</v>
      </c>
      <c r="C1341" s="3">
        <f t="shared" si="101"/>
        <v>630.41</v>
      </c>
      <c r="D1341" s="3" t="str">
        <f t="shared" si="102"/>
        <v/>
      </c>
      <c r="E1341" s="3" t="str">
        <f t="shared" si="103"/>
        <v/>
      </c>
      <c r="H1341" s="1">
        <v>41086</v>
      </c>
      <c r="I1341" s="2">
        <v>1319.99</v>
      </c>
      <c r="J1341" s="1">
        <v>41675</v>
      </c>
      <c r="K1341">
        <v>791</v>
      </c>
      <c r="S1341" s="1">
        <v>41689</v>
      </c>
      <c r="T1341" s="5">
        <v>1828.75</v>
      </c>
      <c r="U1341" s="5">
        <v>630.41</v>
      </c>
      <c r="V1341" s="5" t="s">
        <v>6</v>
      </c>
      <c r="W1341" s="5" t="s">
        <v>6</v>
      </c>
    </row>
    <row r="1342" spans="1:23" x14ac:dyDescent="0.25">
      <c r="A1342" s="1">
        <f t="shared" si="104"/>
        <v>41688</v>
      </c>
      <c r="B1342" s="3">
        <f t="shared" si="100"/>
        <v>1840.76</v>
      </c>
      <c r="C1342" s="3">
        <f t="shared" si="101"/>
        <v>628</v>
      </c>
      <c r="D1342" s="3" t="str">
        <f t="shared" si="102"/>
        <v/>
      </c>
      <c r="E1342" s="3" t="str">
        <f t="shared" si="103"/>
        <v/>
      </c>
      <c r="H1342" s="1">
        <v>41085</v>
      </c>
      <c r="I1342" s="2">
        <v>1313.72</v>
      </c>
      <c r="J1342" s="1">
        <v>41674</v>
      </c>
      <c r="K1342">
        <v>813</v>
      </c>
      <c r="S1342" s="1">
        <v>41688</v>
      </c>
      <c r="T1342" s="5">
        <v>1840.76</v>
      </c>
      <c r="U1342" s="5">
        <v>628</v>
      </c>
      <c r="V1342" s="5" t="s">
        <v>6</v>
      </c>
      <c r="W1342" s="5" t="s">
        <v>6</v>
      </c>
    </row>
    <row r="1343" spans="1:23" x14ac:dyDescent="0.25">
      <c r="A1343" s="1">
        <f t="shared" si="104"/>
        <v>41687</v>
      </c>
      <c r="B1343" s="3" t="str">
        <f t="shared" si="100"/>
        <v/>
      </c>
      <c r="C1343" s="3">
        <f t="shared" si="101"/>
        <v>663.85</v>
      </c>
      <c r="D1343" s="3" t="str">
        <f t="shared" si="102"/>
        <v/>
      </c>
      <c r="E1343" s="3" t="str">
        <f t="shared" si="103"/>
        <v/>
      </c>
      <c r="H1343" s="1">
        <v>41082</v>
      </c>
      <c r="I1343" s="2">
        <v>1335.02</v>
      </c>
      <c r="J1343" s="1">
        <v>41673</v>
      </c>
      <c r="K1343">
        <v>810</v>
      </c>
      <c r="S1343" s="1">
        <v>41687</v>
      </c>
      <c r="T1343" s="5" t="s">
        <v>6</v>
      </c>
      <c r="U1343" s="5">
        <v>663.85</v>
      </c>
      <c r="V1343" s="5" t="s">
        <v>6</v>
      </c>
      <c r="W1343" s="5" t="s">
        <v>6</v>
      </c>
    </row>
    <row r="1344" spans="1:23" x14ac:dyDescent="0.25">
      <c r="A1344" s="1">
        <f t="shared" si="104"/>
        <v>41686</v>
      </c>
      <c r="B1344" s="3" t="str">
        <f t="shared" si="100"/>
        <v/>
      </c>
      <c r="C1344" s="3">
        <f t="shared" si="101"/>
        <v>608</v>
      </c>
      <c r="D1344" s="3" t="str">
        <f t="shared" si="102"/>
        <v/>
      </c>
      <c r="E1344" s="3" t="str">
        <f t="shared" si="103"/>
        <v/>
      </c>
      <c r="H1344" s="1">
        <v>41081</v>
      </c>
      <c r="I1344" s="2">
        <v>1325.51</v>
      </c>
      <c r="J1344" s="1">
        <v>41671</v>
      </c>
      <c r="K1344">
        <v>814.65</v>
      </c>
      <c r="S1344" s="1">
        <v>41686</v>
      </c>
      <c r="T1344" s="5" t="s">
        <v>6</v>
      </c>
      <c r="U1344" s="5">
        <v>608</v>
      </c>
      <c r="V1344" s="5" t="s">
        <v>6</v>
      </c>
      <c r="W1344" s="5" t="s">
        <v>6</v>
      </c>
    </row>
    <row r="1345" spans="1:23" x14ac:dyDescent="0.25">
      <c r="A1345" s="1">
        <f t="shared" si="104"/>
        <v>41685</v>
      </c>
      <c r="B1345" s="3" t="str">
        <f t="shared" si="100"/>
        <v/>
      </c>
      <c r="C1345" s="3">
        <f t="shared" si="101"/>
        <v>653.38</v>
      </c>
      <c r="D1345" s="3" t="str">
        <f t="shared" si="102"/>
        <v/>
      </c>
      <c r="E1345" s="3" t="str">
        <f t="shared" si="103"/>
        <v/>
      </c>
      <c r="H1345" s="1">
        <v>41080</v>
      </c>
      <c r="I1345" s="2">
        <v>1355.69</v>
      </c>
      <c r="J1345" s="1">
        <v>41670</v>
      </c>
      <c r="K1345">
        <v>800</v>
      </c>
      <c r="S1345" s="1">
        <v>41685</v>
      </c>
      <c r="T1345" s="5" t="s">
        <v>6</v>
      </c>
      <c r="U1345" s="5">
        <v>653.38</v>
      </c>
      <c r="V1345" s="5" t="s">
        <v>6</v>
      </c>
      <c r="W1345" s="5" t="s">
        <v>6</v>
      </c>
    </row>
    <row r="1346" spans="1:23" x14ac:dyDescent="0.25">
      <c r="A1346" s="1">
        <f t="shared" si="104"/>
        <v>41684</v>
      </c>
      <c r="B1346" s="3">
        <f t="shared" si="100"/>
        <v>1838.63</v>
      </c>
      <c r="C1346" s="3">
        <f t="shared" si="101"/>
        <v>682</v>
      </c>
      <c r="D1346" s="3" t="str">
        <f t="shared" si="102"/>
        <v/>
      </c>
      <c r="E1346" s="3" t="str">
        <f t="shared" si="103"/>
        <v/>
      </c>
      <c r="H1346" s="1">
        <v>41079</v>
      </c>
      <c r="I1346" s="2">
        <v>1357.98</v>
      </c>
      <c r="J1346" s="1">
        <v>41669</v>
      </c>
      <c r="K1346">
        <v>803.95</v>
      </c>
      <c r="S1346" s="1">
        <v>41684</v>
      </c>
      <c r="T1346" s="5">
        <v>1838.63</v>
      </c>
      <c r="U1346" s="5">
        <v>682</v>
      </c>
      <c r="V1346" s="5" t="s">
        <v>6</v>
      </c>
      <c r="W1346" s="5" t="s">
        <v>6</v>
      </c>
    </row>
    <row r="1347" spans="1:23" x14ac:dyDescent="0.25">
      <c r="A1347" s="1">
        <f t="shared" si="104"/>
        <v>41683</v>
      </c>
      <c r="B1347" s="3">
        <f t="shared" ref="B1347:B1410" si="105">IFERROR(VLOOKUP($A1347,$H$2:$I$1965,2,FALSE),"")</f>
        <v>1829.83</v>
      </c>
      <c r="C1347" s="3">
        <f t="shared" ref="C1347:C1410" si="106">IFERROR(VLOOKUP($A1347,$J$1:$K$1965,2,FALSE),"")</f>
        <v>634.26</v>
      </c>
      <c r="D1347" s="3" t="str">
        <f t="shared" ref="D1347:D1410" si="107">IFERROR(VLOOKUP($A1347,$L$1:$M$1965,2,FALSE),"")</f>
        <v/>
      </c>
      <c r="E1347" s="3" t="str">
        <f t="shared" ref="E1347:E1410" si="108">IFERROR(VLOOKUP($A1347,$N$1:$O$1965,2,FALSE),"")</f>
        <v/>
      </c>
      <c r="H1347" s="1">
        <v>41078</v>
      </c>
      <c r="I1347" s="2">
        <v>1344.78</v>
      </c>
      <c r="J1347" s="1">
        <v>41668</v>
      </c>
      <c r="K1347">
        <v>800</v>
      </c>
      <c r="S1347" s="1">
        <v>41683</v>
      </c>
      <c r="T1347" s="5">
        <v>1829.83</v>
      </c>
      <c r="U1347" s="5">
        <v>634.26</v>
      </c>
      <c r="V1347" s="5" t="s">
        <v>6</v>
      </c>
      <c r="W1347" s="5" t="s">
        <v>6</v>
      </c>
    </row>
    <row r="1348" spans="1:23" x14ac:dyDescent="0.25">
      <c r="A1348" s="1">
        <f t="shared" ref="A1348:A1411" si="109">A1347-1</f>
        <v>41682</v>
      </c>
      <c r="B1348" s="3">
        <f t="shared" si="105"/>
        <v>1819.26</v>
      </c>
      <c r="C1348" s="3">
        <f t="shared" si="106"/>
        <v>685</v>
      </c>
      <c r="D1348" s="3" t="str">
        <f t="shared" si="107"/>
        <v/>
      </c>
      <c r="E1348" s="3" t="str">
        <f t="shared" si="108"/>
        <v/>
      </c>
      <c r="H1348" s="1">
        <v>41075</v>
      </c>
      <c r="I1348" s="2">
        <v>1342.84</v>
      </c>
      <c r="J1348" s="1">
        <v>41667</v>
      </c>
      <c r="K1348">
        <v>795</v>
      </c>
      <c r="S1348" s="1">
        <v>41682</v>
      </c>
      <c r="T1348" s="5">
        <v>1819.26</v>
      </c>
      <c r="U1348" s="5">
        <v>685</v>
      </c>
      <c r="V1348" s="5" t="s">
        <v>6</v>
      </c>
      <c r="W1348" s="5" t="s">
        <v>6</v>
      </c>
    </row>
    <row r="1349" spans="1:23" x14ac:dyDescent="0.25">
      <c r="A1349" s="1">
        <f t="shared" si="109"/>
        <v>41681</v>
      </c>
      <c r="B1349" s="3">
        <f t="shared" si="105"/>
        <v>1819.75</v>
      </c>
      <c r="C1349" s="3">
        <f t="shared" si="106"/>
        <v>658.87</v>
      </c>
      <c r="D1349" s="3" t="str">
        <f t="shared" si="107"/>
        <v/>
      </c>
      <c r="E1349" s="3" t="str">
        <f t="shared" si="108"/>
        <v/>
      </c>
      <c r="H1349" s="1">
        <v>41074</v>
      </c>
      <c r="I1349" s="2">
        <v>1329.1</v>
      </c>
      <c r="J1349" s="1">
        <v>41666</v>
      </c>
      <c r="K1349">
        <v>760.29</v>
      </c>
      <c r="S1349" s="1">
        <v>41681</v>
      </c>
      <c r="T1349" s="5">
        <v>1819.75</v>
      </c>
      <c r="U1349" s="5">
        <v>658.87</v>
      </c>
      <c r="V1349" s="5" t="s">
        <v>6</v>
      </c>
      <c r="W1349" s="5" t="s">
        <v>6</v>
      </c>
    </row>
    <row r="1350" spans="1:23" x14ac:dyDescent="0.25">
      <c r="A1350" s="1">
        <f t="shared" si="109"/>
        <v>41680</v>
      </c>
      <c r="B1350" s="3">
        <f t="shared" si="105"/>
        <v>1799.84</v>
      </c>
      <c r="C1350" s="3">
        <f t="shared" si="106"/>
        <v>706.32</v>
      </c>
      <c r="D1350" s="3" t="str">
        <f t="shared" si="107"/>
        <v/>
      </c>
      <c r="E1350" s="3" t="str">
        <f t="shared" si="108"/>
        <v/>
      </c>
      <c r="H1350" s="1">
        <v>41073</v>
      </c>
      <c r="I1350" s="2">
        <v>1314.88</v>
      </c>
      <c r="J1350" s="1">
        <v>41665</v>
      </c>
      <c r="K1350">
        <v>809.65</v>
      </c>
      <c r="S1350" s="1">
        <v>41680</v>
      </c>
      <c r="T1350" s="5">
        <v>1799.84</v>
      </c>
      <c r="U1350" s="5">
        <v>706.32</v>
      </c>
      <c r="V1350" s="5" t="s">
        <v>6</v>
      </c>
      <c r="W1350" s="5" t="s">
        <v>6</v>
      </c>
    </row>
    <row r="1351" spans="1:23" x14ac:dyDescent="0.25">
      <c r="A1351" s="1">
        <f t="shared" si="109"/>
        <v>41679</v>
      </c>
      <c r="B1351" s="3" t="str">
        <f t="shared" si="105"/>
        <v/>
      </c>
      <c r="C1351" s="3">
        <f t="shared" si="106"/>
        <v>710</v>
      </c>
      <c r="D1351" s="3" t="str">
        <f t="shared" si="107"/>
        <v/>
      </c>
      <c r="E1351" s="3" t="str">
        <f t="shared" si="108"/>
        <v/>
      </c>
      <c r="H1351" s="1">
        <v>41072</v>
      </c>
      <c r="I1351" s="2">
        <v>1324.18</v>
      </c>
      <c r="J1351" s="1">
        <v>41664</v>
      </c>
      <c r="K1351">
        <v>810</v>
      </c>
      <c r="S1351" s="1">
        <v>41679</v>
      </c>
      <c r="T1351" s="5" t="s">
        <v>6</v>
      </c>
      <c r="U1351" s="5">
        <v>710</v>
      </c>
      <c r="V1351" s="5" t="s">
        <v>6</v>
      </c>
      <c r="W1351" s="5" t="s">
        <v>6</v>
      </c>
    </row>
    <row r="1352" spans="1:23" x14ac:dyDescent="0.25">
      <c r="A1352" s="1">
        <f t="shared" si="109"/>
        <v>41678</v>
      </c>
      <c r="B1352" s="3" t="str">
        <f t="shared" si="105"/>
        <v/>
      </c>
      <c r="C1352" s="3">
        <f t="shared" si="106"/>
        <v>690</v>
      </c>
      <c r="D1352" s="3" t="str">
        <f t="shared" si="107"/>
        <v/>
      </c>
      <c r="E1352" s="3" t="str">
        <f t="shared" si="108"/>
        <v/>
      </c>
      <c r="H1352" s="1">
        <v>41071</v>
      </c>
      <c r="I1352" s="2">
        <v>1308.93</v>
      </c>
      <c r="J1352" s="1">
        <v>41663</v>
      </c>
      <c r="K1352">
        <v>781.87</v>
      </c>
      <c r="S1352" s="1">
        <v>41678</v>
      </c>
      <c r="T1352" s="5" t="s">
        <v>6</v>
      </c>
      <c r="U1352" s="5">
        <v>690</v>
      </c>
      <c r="V1352" s="5" t="s">
        <v>6</v>
      </c>
      <c r="W1352" s="5" t="s">
        <v>6</v>
      </c>
    </row>
    <row r="1353" spans="1:23" x14ac:dyDescent="0.25">
      <c r="A1353" s="1">
        <f t="shared" si="109"/>
        <v>41677</v>
      </c>
      <c r="B1353" s="3">
        <f t="shared" si="105"/>
        <v>1797.02</v>
      </c>
      <c r="C1353" s="3">
        <f t="shared" si="106"/>
        <v>720</v>
      </c>
      <c r="D1353" s="3" t="str">
        <f t="shared" si="107"/>
        <v/>
      </c>
      <c r="E1353" s="3" t="str">
        <f t="shared" si="108"/>
        <v/>
      </c>
      <c r="H1353" s="1">
        <v>41068</v>
      </c>
      <c r="I1353" s="2">
        <v>1325.66</v>
      </c>
      <c r="J1353" s="1">
        <v>41662</v>
      </c>
      <c r="K1353">
        <v>816.21</v>
      </c>
      <c r="S1353" s="1">
        <v>41677</v>
      </c>
      <c r="T1353" s="5">
        <v>1797.02</v>
      </c>
      <c r="U1353" s="5">
        <v>720</v>
      </c>
      <c r="V1353" s="5" t="s">
        <v>6</v>
      </c>
      <c r="W1353" s="5" t="s">
        <v>6</v>
      </c>
    </row>
    <row r="1354" spans="1:23" x14ac:dyDescent="0.25">
      <c r="A1354" s="1">
        <f t="shared" si="109"/>
        <v>41676</v>
      </c>
      <c r="B1354" s="3">
        <f t="shared" si="105"/>
        <v>1773.43</v>
      </c>
      <c r="C1354" s="3">
        <f t="shared" si="106"/>
        <v>771.55</v>
      </c>
      <c r="D1354" s="3" t="str">
        <f t="shared" si="107"/>
        <v/>
      </c>
      <c r="E1354" s="3" t="str">
        <f t="shared" si="108"/>
        <v/>
      </c>
      <c r="H1354" s="1">
        <v>41067</v>
      </c>
      <c r="I1354" s="2">
        <v>1314.99</v>
      </c>
      <c r="J1354" s="1">
        <v>41661</v>
      </c>
      <c r="K1354">
        <v>807</v>
      </c>
      <c r="S1354" s="1">
        <v>41676</v>
      </c>
      <c r="T1354" s="5">
        <v>1773.43</v>
      </c>
      <c r="U1354" s="5">
        <v>771.55</v>
      </c>
      <c r="V1354" s="5" t="s">
        <v>6</v>
      </c>
      <c r="W1354" s="5" t="s">
        <v>6</v>
      </c>
    </row>
    <row r="1355" spans="1:23" x14ac:dyDescent="0.25">
      <c r="A1355" s="1">
        <f t="shared" si="109"/>
        <v>41675</v>
      </c>
      <c r="B1355" s="3">
        <f t="shared" si="105"/>
        <v>1751.64</v>
      </c>
      <c r="C1355" s="3">
        <f t="shared" si="106"/>
        <v>791</v>
      </c>
      <c r="D1355" s="3" t="str">
        <f t="shared" si="107"/>
        <v/>
      </c>
      <c r="E1355" s="3" t="str">
        <f t="shared" si="108"/>
        <v/>
      </c>
      <c r="H1355" s="1">
        <v>41066</v>
      </c>
      <c r="I1355" s="2">
        <v>1315.13</v>
      </c>
      <c r="J1355" s="1">
        <v>41660</v>
      </c>
      <c r="K1355">
        <v>810</v>
      </c>
      <c r="S1355" s="1">
        <v>41675</v>
      </c>
      <c r="T1355" s="5">
        <v>1751.64</v>
      </c>
      <c r="U1355" s="5">
        <v>791</v>
      </c>
      <c r="V1355" s="5" t="s">
        <v>6</v>
      </c>
      <c r="W1355" s="5" t="s">
        <v>6</v>
      </c>
    </row>
    <row r="1356" spans="1:23" x14ac:dyDescent="0.25">
      <c r="A1356" s="1">
        <f t="shared" si="109"/>
        <v>41674</v>
      </c>
      <c r="B1356" s="3">
        <f t="shared" si="105"/>
        <v>1755.2</v>
      </c>
      <c r="C1356" s="3">
        <f t="shared" si="106"/>
        <v>813</v>
      </c>
      <c r="D1356" s="3" t="str">
        <f t="shared" si="107"/>
        <v/>
      </c>
      <c r="E1356" s="3" t="str">
        <f t="shared" si="108"/>
        <v/>
      </c>
      <c r="H1356" s="1">
        <v>41065</v>
      </c>
      <c r="I1356" s="2">
        <v>1285.5</v>
      </c>
      <c r="J1356" s="1">
        <v>41659</v>
      </c>
      <c r="K1356">
        <v>823.35</v>
      </c>
      <c r="S1356" s="1">
        <v>41674</v>
      </c>
      <c r="T1356" s="5">
        <v>1755.2</v>
      </c>
      <c r="U1356" s="5">
        <v>813</v>
      </c>
      <c r="V1356" s="5" t="s">
        <v>6</v>
      </c>
      <c r="W1356" s="5" t="s">
        <v>6</v>
      </c>
    </row>
    <row r="1357" spans="1:23" x14ac:dyDescent="0.25">
      <c r="A1357" s="1">
        <f t="shared" si="109"/>
        <v>41673</v>
      </c>
      <c r="B1357" s="3">
        <f t="shared" si="105"/>
        <v>1741.89</v>
      </c>
      <c r="C1357" s="3">
        <f t="shared" si="106"/>
        <v>810</v>
      </c>
      <c r="D1357" s="3" t="str">
        <f t="shared" si="107"/>
        <v/>
      </c>
      <c r="E1357" s="3" t="str">
        <f t="shared" si="108"/>
        <v/>
      </c>
      <c r="H1357" s="1">
        <v>41064</v>
      </c>
      <c r="I1357" s="2">
        <v>1278.18</v>
      </c>
      <c r="J1357" s="1">
        <v>41658</v>
      </c>
      <c r="K1357">
        <v>830</v>
      </c>
      <c r="S1357" s="1">
        <v>41673</v>
      </c>
      <c r="T1357" s="5">
        <v>1741.89</v>
      </c>
      <c r="U1357" s="5">
        <v>810</v>
      </c>
      <c r="V1357" s="5" t="s">
        <v>6</v>
      </c>
      <c r="W1357" s="5" t="s">
        <v>6</v>
      </c>
    </row>
    <row r="1358" spans="1:23" x14ac:dyDescent="0.25">
      <c r="A1358" s="1">
        <f t="shared" si="109"/>
        <v>41672</v>
      </c>
      <c r="B1358" s="3" t="str">
        <f t="shared" si="105"/>
        <v/>
      </c>
      <c r="C1358" s="3" t="str">
        <f t="shared" si="106"/>
        <v/>
      </c>
      <c r="D1358" s="3" t="str">
        <f t="shared" si="107"/>
        <v/>
      </c>
      <c r="E1358" s="3" t="str">
        <f t="shared" si="108"/>
        <v/>
      </c>
      <c r="H1358" s="1">
        <v>41061</v>
      </c>
      <c r="I1358" s="2">
        <v>1278.04</v>
      </c>
      <c r="J1358" s="1">
        <v>41657</v>
      </c>
      <c r="K1358">
        <v>800</v>
      </c>
      <c r="S1358" s="1">
        <v>41672</v>
      </c>
      <c r="T1358" s="5" t="s">
        <v>6</v>
      </c>
      <c r="U1358" s="5" t="s">
        <v>6</v>
      </c>
      <c r="V1358" s="5" t="s">
        <v>6</v>
      </c>
      <c r="W1358" s="5" t="s">
        <v>6</v>
      </c>
    </row>
    <row r="1359" spans="1:23" x14ac:dyDescent="0.25">
      <c r="A1359" s="1">
        <f t="shared" si="109"/>
        <v>41671</v>
      </c>
      <c r="B1359" s="3" t="str">
        <f t="shared" si="105"/>
        <v/>
      </c>
      <c r="C1359" s="3">
        <f t="shared" si="106"/>
        <v>814.65</v>
      </c>
      <c r="D1359" s="3" t="str">
        <f t="shared" si="107"/>
        <v/>
      </c>
      <c r="E1359" s="3" t="str">
        <f t="shared" si="108"/>
        <v/>
      </c>
      <c r="H1359" s="1">
        <v>41060</v>
      </c>
      <c r="I1359" s="2">
        <v>1310.33</v>
      </c>
      <c r="J1359" s="1">
        <v>41656</v>
      </c>
      <c r="K1359">
        <v>789</v>
      </c>
      <c r="S1359" s="1">
        <v>41671</v>
      </c>
      <c r="T1359" s="5" t="s">
        <v>6</v>
      </c>
      <c r="U1359" s="5">
        <v>814.65</v>
      </c>
      <c r="V1359" s="5" t="s">
        <v>6</v>
      </c>
      <c r="W1359" s="5" t="s">
        <v>6</v>
      </c>
    </row>
    <row r="1360" spans="1:23" x14ac:dyDescent="0.25">
      <c r="A1360" s="1">
        <f t="shared" si="109"/>
        <v>41670</v>
      </c>
      <c r="B1360" s="3">
        <f t="shared" si="105"/>
        <v>1782.59</v>
      </c>
      <c r="C1360" s="3">
        <f t="shared" si="106"/>
        <v>800</v>
      </c>
      <c r="D1360" s="3" t="str">
        <f t="shared" si="107"/>
        <v/>
      </c>
      <c r="E1360" s="3" t="str">
        <f t="shared" si="108"/>
        <v/>
      </c>
      <c r="H1360" s="1">
        <v>41059</v>
      </c>
      <c r="I1360" s="2">
        <v>1313.32</v>
      </c>
      <c r="J1360" s="1">
        <v>41655</v>
      </c>
      <c r="K1360">
        <v>824</v>
      </c>
      <c r="S1360" s="1">
        <v>41670</v>
      </c>
      <c r="T1360" s="5">
        <v>1782.59</v>
      </c>
      <c r="U1360" s="5">
        <v>800</v>
      </c>
      <c r="V1360" s="5" t="s">
        <v>6</v>
      </c>
      <c r="W1360" s="5" t="s">
        <v>6</v>
      </c>
    </row>
    <row r="1361" spans="1:23" x14ac:dyDescent="0.25">
      <c r="A1361" s="1">
        <f t="shared" si="109"/>
        <v>41669</v>
      </c>
      <c r="B1361" s="3">
        <f t="shared" si="105"/>
        <v>1794.19</v>
      </c>
      <c r="C1361" s="3">
        <f t="shared" si="106"/>
        <v>803.95</v>
      </c>
      <c r="D1361" s="3" t="str">
        <f t="shared" si="107"/>
        <v/>
      </c>
      <c r="E1361" s="3" t="str">
        <f t="shared" si="108"/>
        <v/>
      </c>
      <c r="H1361" s="1">
        <v>41058</v>
      </c>
      <c r="I1361" s="2">
        <v>1332.42</v>
      </c>
      <c r="J1361" s="1">
        <v>41654</v>
      </c>
      <c r="K1361">
        <v>839.73</v>
      </c>
      <c r="S1361" s="1">
        <v>41669</v>
      </c>
      <c r="T1361" s="5">
        <v>1794.19</v>
      </c>
      <c r="U1361" s="5">
        <v>803.95</v>
      </c>
      <c r="V1361" s="5" t="s">
        <v>6</v>
      </c>
      <c r="W1361" s="5" t="s">
        <v>6</v>
      </c>
    </row>
    <row r="1362" spans="1:23" x14ac:dyDescent="0.25">
      <c r="A1362" s="1">
        <f t="shared" si="109"/>
        <v>41668</v>
      </c>
      <c r="B1362" s="3">
        <f t="shared" si="105"/>
        <v>1774.2</v>
      </c>
      <c r="C1362" s="3">
        <f t="shared" si="106"/>
        <v>800</v>
      </c>
      <c r="D1362" s="3" t="str">
        <f t="shared" si="107"/>
        <v/>
      </c>
      <c r="E1362" s="3" t="str">
        <f t="shared" si="108"/>
        <v/>
      </c>
      <c r="H1362" s="1">
        <v>41054</v>
      </c>
      <c r="I1362" s="2">
        <v>1317.82</v>
      </c>
      <c r="J1362" s="1">
        <v>41653</v>
      </c>
      <c r="K1362">
        <v>826.85</v>
      </c>
      <c r="S1362" s="1">
        <v>41668</v>
      </c>
      <c r="T1362" s="5">
        <v>1774.2</v>
      </c>
      <c r="U1362" s="5">
        <v>800</v>
      </c>
      <c r="V1362" s="5" t="s">
        <v>6</v>
      </c>
      <c r="W1362" s="5" t="s">
        <v>6</v>
      </c>
    </row>
    <row r="1363" spans="1:23" x14ac:dyDescent="0.25">
      <c r="A1363" s="1">
        <f t="shared" si="109"/>
        <v>41667</v>
      </c>
      <c r="B1363" s="3">
        <f t="shared" si="105"/>
        <v>1792.5</v>
      </c>
      <c r="C1363" s="3">
        <f t="shared" si="106"/>
        <v>795</v>
      </c>
      <c r="D1363" s="3" t="str">
        <f t="shared" si="107"/>
        <v/>
      </c>
      <c r="E1363" s="3" t="str">
        <f t="shared" si="108"/>
        <v/>
      </c>
      <c r="H1363" s="1">
        <v>41053</v>
      </c>
      <c r="I1363" s="2">
        <v>1320.68</v>
      </c>
      <c r="J1363" s="1">
        <v>41652</v>
      </c>
      <c r="K1363">
        <v>818.4</v>
      </c>
      <c r="S1363" s="1">
        <v>41667</v>
      </c>
      <c r="T1363" s="5">
        <v>1792.5</v>
      </c>
      <c r="U1363" s="5">
        <v>795</v>
      </c>
      <c r="V1363" s="5" t="s">
        <v>6</v>
      </c>
      <c r="W1363" s="5" t="s">
        <v>6</v>
      </c>
    </row>
    <row r="1364" spans="1:23" x14ac:dyDescent="0.25">
      <c r="A1364" s="1">
        <f t="shared" si="109"/>
        <v>41666</v>
      </c>
      <c r="B1364" s="3">
        <f t="shared" si="105"/>
        <v>1781.56</v>
      </c>
      <c r="C1364" s="3">
        <f t="shared" si="106"/>
        <v>760.29</v>
      </c>
      <c r="D1364" s="3" t="str">
        <f t="shared" si="107"/>
        <v/>
      </c>
      <c r="E1364" s="3" t="str">
        <f t="shared" si="108"/>
        <v/>
      </c>
      <c r="H1364" s="1">
        <v>41052</v>
      </c>
      <c r="I1364" s="2">
        <v>1318.86</v>
      </c>
      <c r="J1364" s="1">
        <v>41651</v>
      </c>
      <c r="K1364">
        <v>888.1</v>
      </c>
      <c r="S1364" s="1">
        <v>41666</v>
      </c>
      <c r="T1364" s="5">
        <v>1781.56</v>
      </c>
      <c r="U1364" s="5">
        <v>760.29</v>
      </c>
      <c r="V1364" s="5" t="s">
        <v>6</v>
      </c>
      <c r="W1364" s="5" t="s">
        <v>6</v>
      </c>
    </row>
    <row r="1365" spans="1:23" x14ac:dyDescent="0.25">
      <c r="A1365" s="1">
        <f t="shared" si="109"/>
        <v>41665</v>
      </c>
      <c r="B1365" s="3" t="str">
        <f t="shared" si="105"/>
        <v/>
      </c>
      <c r="C1365" s="3">
        <f t="shared" si="106"/>
        <v>809.65</v>
      </c>
      <c r="D1365" s="3" t="str">
        <f t="shared" si="107"/>
        <v/>
      </c>
      <c r="E1365" s="3" t="str">
        <f t="shared" si="108"/>
        <v/>
      </c>
      <c r="H1365" s="1">
        <v>41051</v>
      </c>
      <c r="I1365" s="2">
        <v>1316.63</v>
      </c>
      <c r="J1365" s="1">
        <v>41650</v>
      </c>
      <c r="K1365">
        <v>896.88</v>
      </c>
      <c r="S1365" s="1">
        <v>41665</v>
      </c>
      <c r="T1365" s="5" t="s">
        <v>6</v>
      </c>
      <c r="U1365" s="5">
        <v>809.65</v>
      </c>
      <c r="V1365" s="5" t="s">
        <v>6</v>
      </c>
      <c r="W1365" s="5" t="s">
        <v>6</v>
      </c>
    </row>
    <row r="1366" spans="1:23" x14ac:dyDescent="0.25">
      <c r="A1366" s="1">
        <f t="shared" si="109"/>
        <v>41664</v>
      </c>
      <c r="B1366" s="3" t="str">
        <f t="shared" si="105"/>
        <v/>
      </c>
      <c r="C1366" s="3">
        <f t="shared" si="106"/>
        <v>810</v>
      </c>
      <c r="D1366" s="3" t="str">
        <f t="shared" si="107"/>
        <v/>
      </c>
      <c r="E1366" s="3" t="str">
        <f t="shared" si="108"/>
        <v/>
      </c>
      <c r="H1366" s="1">
        <v>41050</v>
      </c>
      <c r="I1366" s="2">
        <v>1315.99</v>
      </c>
      <c r="J1366" s="1">
        <v>41649</v>
      </c>
      <c r="K1366">
        <v>834.75</v>
      </c>
      <c r="S1366" s="1">
        <v>41664</v>
      </c>
      <c r="T1366" s="5" t="s">
        <v>6</v>
      </c>
      <c r="U1366" s="5">
        <v>810</v>
      </c>
      <c r="V1366" s="5" t="s">
        <v>6</v>
      </c>
      <c r="W1366" s="5" t="s">
        <v>6</v>
      </c>
    </row>
    <row r="1367" spans="1:23" x14ac:dyDescent="0.25">
      <c r="A1367" s="1">
        <f t="shared" si="109"/>
        <v>41663</v>
      </c>
      <c r="B1367" s="3">
        <f t="shared" si="105"/>
        <v>1790.29</v>
      </c>
      <c r="C1367" s="3">
        <f t="shared" si="106"/>
        <v>781.87</v>
      </c>
      <c r="D1367" s="3" t="str">
        <f t="shared" si="107"/>
        <v/>
      </c>
      <c r="E1367" s="3" t="str">
        <f t="shared" si="108"/>
        <v/>
      </c>
      <c r="H1367" s="1">
        <v>41047</v>
      </c>
      <c r="I1367" s="2">
        <v>1295.22</v>
      </c>
      <c r="J1367" s="1">
        <v>41648</v>
      </c>
      <c r="K1367">
        <v>850</v>
      </c>
      <c r="S1367" s="1">
        <v>41663</v>
      </c>
      <c r="T1367" s="5">
        <v>1790.29</v>
      </c>
      <c r="U1367" s="5">
        <v>781.87</v>
      </c>
      <c r="V1367" s="5" t="s">
        <v>6</v>
      </c>
      <c r="W1367" s="5" t="s">
        <v>6</v>
      </c>
    </row>
    <row r="1368" spans="1:23" x14ac:dyDescent="0.25">
      <c r="A1368" s="1">
        <f t="shared" si="109"/>
        <v>41662</v>
      </c>
      <c r="B1368" s="3">
        <f t="shared" si="105"/>
        <v>1828.46</v>
      </c>
      <c r="C1368" s="3">
        <f t="shared" si="106"/>
        <v>816.21</v>
      </c>
      <c r="D1368" s="3" t="str">
        <f t="shared" si="107"/>
        <v/>
      </c>
      <c r="E1368" s="3" t="str">
        <f t="shared" si="108"/>
        <v/>
      </c>
      <c r="H1368" s="1">
        <v>41046</v>
      </c>
      <c r="I1368" s="2">
        <v>1304.8599999999999</v>
      </c>
      <c r="J1368" s="1">
        <v>41647</v>
      </c>
      <c r="K1368">
        <v>828.54</v>
      </c>
      <c r="S1368" s="1">
        <v>41662</v>
      </c>
      <c r="T1368" s="5">
        <v>1828.46</v>
      </c>
      <c r="U1368" s="5">
        <v>816.21</v>
      </c>
      <c r="V1368" s="5" t="s">
        <v>6</v>
      </c>
      <c r="W1368" s="5" t="s">
        <v>6</v>
      </c>
    </row>
    <row r="1369" spans="1:23" x14ac:dyDescent="0.25">
      <c r="A1369" s="1">
        <f t="shared" si="109"/>
        <v>41661</v>
      </c>
      <c r="B1369" s="3">
        <f t="shared" si="105"/>
        <v>1844.86</v>
      </c>
      <c r="C1369" s="3">
        <f t="shared" si="106"/>
        <v>807</v>
      </c>
      <c r="D1369" s="3" t="str">
        <f t="shared" si="107"/>
        <v/>
      </c>
      <c r="E1369" s="3" t="str">
        <f t="shared" si="108"/>
        <v/>
      </c>
      <c r="H1369" s="1">
        <v>41045</v>
      </c>
      <c r="I1369" s="2">
        <v>1324.8</v>
      </c>
      <c r="J1369" s="1">
        <v>41646</v>
      </c>
      <c r="K1369">
        <v>791</v>
      </c>
      <c r="S1369" s="1">
        <v>41661</v>
      </c>
      <c r="T1369" s="5">
        <v>1844.86</v>
      </c>
      <c r="U1369" s="5">
        <v>807</v>
      </c>
      <c r="V1369" s="5" t="s">
        <v>6</v>
      </c>
      <c r="W1369" s="5" t="s">
        <v>6</v>
      </c>
    </row>
    <row r="1370" spans="1:23" x14ac:dyDescent="0.25">
      <c r="A1370" s="1">
        <f t="shared" si="109"/>
        <v>41660</v>
      </c>
      <c r="B1370" s="3">
        <f t="shared" si="105"/>
        <v>1843.8</v>
      </c>
      <c r="C1370" s="3">
        <f t="shared" si="106"/>
        <v>810</v>
      </c>
      <c r="D1370" s="3" t="str">
        <f t="shared" si="107"/>
        <v/>
      </c>
      <c r="E1370" s="3" t="str">
        <f t="shared" si="108"/>
        <v/>
      </c>
      <c r="H1370" s="1">
        <v>41044</v>
      </c>
      <c r="I1370" s="2">
        <v>1330.66</v>
      </c>
      <c r="J1370" s="1">
        <v>41645</v>
      </c>
      <c r="K1370">
        <v>934.55</v>
      </c>
      <c r="S1370" s="1">
        <v>41660</v>
      </c>
      <c r="T1370" s="5">
        <v>1843.8</v>
      </c>
      <c r="U1370" s="5">
        <v>810</v>
      </c>
      <c r="V1370" s="5" t="s">
        <v>6</v>
      </c>
      <c r="W1370" s="5" t="s">
        <v>6</v>
      </c>
    </row>
    <row r="1371" spans="1:23" x14ac:dyDescent="0.25">
      <c r="A1371" s="1">
        <f t="shared" si="109"/>
        <v>41659</v>
      </c>
      <c r="B1371" s="3" t="str">
        <f t="shared" si="105"/>
        <v/>
      </c>
      <c r="C1371" s="3">
        <f t="shared" si="106"/>
        <v>823.35</v>
      </c>
      <c r="D1371" s="3" t="str">
        <f t="shared" si="107"/>
        <v/>
      </c>
      <c r="E1371" s="3" t="str">
        <f t="shared" si="108"/>
        <v/>
      </c>
      <c r="H1371" s="1">
        <v>41043</v>
      </c>
      <c r="I1371" s="2">
        <v>1338.35</v>
      </c>
      <c r="J1371" s="1">
        <v>41644</v>
      </c>
      <c r="K1371">
        <v>904</v>
      </c>
      <c r="S1371" s="1">
        <v>41659</v>
      </c>
      <c r="T1371" s="5" t="s">
        <v>6</v>
      </c>
      <c r="U1371" s="5">
        <v>823.35</v>
      </c>
      <c r="V1371" s="5" t="s">
        <v>6</v>
      </c>
      <c r="W1371" s="5" t="s">
        <v>6</v>
      </c>
    </row>
    <row r="1372" spans="1:23" x14ac:dyDescent="0.25">
      <c r="A1372" s="1">
        <f t="shared" si="109"/>
        <v>41658</v>
      </c>
      <c r="B1372" s="3" t="str">
        <f t="shared" si="105"/>
        <v/>
      </c>
      <c r="C1372" s="3">
        <f t="shared" si="106"/>
        <v>830</v>
      </c>
      <c r="D1372" s="3" t="str">
        <f t="shared" si="107"/>
        <v/>
      </c>
      <c r="E1372" s="3" t="str">
        <f t="shared" si="108"/>
        <v/>
      </c>
      <c r="H1372" s="1">
        <v>41040</v>
      </c>
      <c r="I1372" s="2">
        <v>1353.39</v>
      </c>
      <c r="J1372" s="1">
        <v>41643</v>
      </c>
      <c r="K1372">
        <v>801.84</v>
      </c>
      <c r="S1372" s="1">
        <v>41658</v>
      </c>
      <c r="T1372" s="5" t="s">
        <v>6</v>
      </c>
      <c r="U1372" s="5">
        <v>830</v>
      </c>
      <c r="V1372" s="5" t="s">
        <v>6</v>
      </c>
      <c r="W1372" s="5" t="s">
        <v>6</v>
      </c>
    </row>
    <row r="1373" spans="1:23" x14ac:dyDescent="0.25">
      <c r="A1373" s="1">
        <f t="shared" si="109"/>
        <v>41657</v>
      </c>
      <c r="B1373" s="3" t="str">
        <f t="shared" si="105"/>
        <v/>
      </c>
      <c r="C1373" s="3">
        <f t="shared" si="106"/>
        <v>800</v>
      </c>
      <c r="D1373" s="3" t="str">
        <f t="shared" si="107"/>
        <v/>
      </c>
      <c r="E1373" s="3" t="str">
        <f t="shared" si="108"/>
        <v/>
      </c>
      <c r="H1373" s="1">
        <v>41039</v>
      </c>
      <c r="I1373" s="2">
        <v>1357.99</v>
      </c>
      <c r="J1373" s="1">
        <v>41642</v>
      </c>
      <c r="K1373">
        <v>812.05</v>
      </c>
      <c r="S1373" s="1">
        <v>41657</v>
      </c>
      <c r="T1373" s="5" t="s">
        <v>6</v>
      </c>
      <c r="U1373" s="5">
        <v>800</v>
      </c>
      <c r="V1373" s="5" t="s">
        <v>6</v>
      </c>
      <c r="W1373" s="5" t="s">
        <v>6</v>
      </c>
    </row>
    <row r="1374" spans="1:23" x14ac:dyDescent="0.25">
      <c r="A1374" s="1">
        <f t="shared" si="109"/>
        <v>41656</v>
      </c>
      <c r="B1374" s="3">
        <f t="shared" si="105"/>
        <v>1838.7</v>
      </c>
      <c r="C1374" s="3">
        <f t="shared" si="106"/>
        <v>789</v>
      </c>
      <c r="D1374" s="3" t="str">
        <f t="shared" si="107"/>
        <v/>
      </c>
      <c r="E1374" s="3" t="str">
        <f t="shared" si="108"/>
        <v/>
      </c>
      <c r="H1374" s="1">
        <v>41038</v>
      </c>
      <c r="I1374" s="2">
        <v>1354.58</v>
      </c>
      <c r="J1374" s="1">
        <v>41641</v>
      </c>
      <c r="K1374">
        <v>775</v>
      </c>
      <c r="S1374" s="1">
        <v>41656</v>
      </c>
      <c r="T1374" s="5">
        <v>1838.7</v>
      </c>
      <c r="U1374" s="5">
        <v>789</v>
      </c>
      <c r="V1374" s="5" t="s">
        <v>6</v>
      </c>
      <c r="W1374" s="5" t="s">
        <v>6</v>
      </c>
    </row>
    <row r="1375" spans="1:23" x14ac:dyDescent="0.25">
      <c r="A1375" s="1">
        <f t="shared" si="109"/>
        <v>41655</v>
      </c>
      <c r="B1375" s="3">
        <f t="shared" si="105"/>
        <v>1845.89</v>
      </c>
      <c r="C1375" s="3">
        <f t="shared" si="106"/>
        <v>824</v>
      </c>
      <c r="D1375" s="3" t="str">
        <f t="shared" si="107"/>
        <v/>
      </c>
      <c r="E1375" s="3" t="str">
        <f t="shared" si="108"/>
        <v/>
      </c>
      <c r="H1375" s="1">
        <v>41037</v>
      </c>
      <c r="I1375" s="2">
        <v>1363.72</v>
      </c>
      <c r="J1375" s="1">
        <v>41640</v>
      </c>
      <c r="K1375">
        <v>740.3</v>
      </c>
      <c r="S1375" s="1">
        <v>41655</v>
      </c>
      <c r="T1375" s="5">
        <v>1845.89</v>
      </c>
      <c r="U1375" s="5">
        <v>824</v>
      </c>
      <c r="V1375" s="5" t="s">
        <v>6</v>
      </c>
      <c r="W1375" s="5" t="s">
        <v>6</v>
      </c>
    </row>
    <row r="1376" spans="1:23" x14ac:dyDescent="0.25">
      <c r="A1376" s="1">
        <f t="shared" si="109"/>
        <v>41654</v>
      </c>
      <c r="B1376" s="3">
        <f t="shared" si="105"/>
        <v>1848.38</v>
      </c>
      <c r="C1376" s="3">
        <f t="shared" si="106"/>
        <v>839.73</v>
      </c>
      <c r="D1376" s="3" t="str">
        <f t="shared" si="107"/>
        <v/>
      </c>
      <c r="E1376" s="3" t="str">
        <f t="shared" si="108"/>
        <v/>
      </c>
      <c r="H1376" s="1">
        <v>41036</v>
      </c>
      <c r="I1376" s="2">
        <v>1369.58</v>
      </c>
      <c r="J1376" s="1">
        <v>41639</v>
      </c>
      <c r="K1376">
        <v>727.71</v>
      </c>
      <c r="S1376" s="1">
        <v>41654</v>
      </c>
      <c r="T1376" s="5">
        <v>1848.38</v>
      </c>
      <c r="U1376" s="5">
        <v>839.73</v>
      </c>
      <c r="V1376" s="5" t="s">
        <v>6</v>
      </c>
      <c r="W1376" s="5" t="s">
        <v>6</v>
      </c>
    </row>
    <row r="1377" spans="1:23" x14ac:dyDescent="0.25">
      <c r="A1377" s="1">
        <f t="shared" si="109"/>
        <v>41653</v>
      </c>
      <c r="B1377" s="3">
        <f t="shared" si="105"/>
        <v>1838.88</v>
      </c>
      <c r="C1377" s="3">
        <f t="shared" si="106"/>
        <v>826.85</v>
      </c>
      <c r="D1377" s="3" t="str">
        <f t="shared" si="107"/>
        <v/>
      </c>
      <c r="E1377" s="3" t="str">
        <f t="shared" si="108"/>
        <v/>
      </c>
      <c r="H1377" s="1">
        <v>41033</v>
      </c>
      <c r="I1377" s="2">
        <v>1369.1</v>
      </c>
      <c r="J1377" s="1">
        <v>41638</v>
      </c>
      <c r="K1377">
        <v>737.24</v>
      </c>
      <c r="S1377" s="1">
        <v>41653</v>
      </c>
      <c r="T1377" s="5">
        <v>1838.88</v>
      </c>
      <c r="U1377" s="5">
        <v>826.85</v>
      </c>
      <c r="V1377" s="5" t="s">
        <v>6</v>
      </c>
      <c r="W1377" s="5" t="s">
        <v>6</v>
      </c>
    </row>
    <row r="1378" spans="1:23" x14ac:dyDescent="0.25">
      <c r="A1378" s="1">
        <f t="shared" si="109"/>
        <v>41652</v>
      </c>
      <c r="B1378" s="3">
        <f t="shared" si="105"/>
        <v>1819.2</v>
      </c>
      <c r="C1378" s="3">
        <f t="shared" si="106"/>
        <v>818.4</v>
      </c>
      <c r="D1378" s="3" t="str">
        <f t="shared" si="107"/>
        <v/>
      </c>
      <c r="E1378" s="3" t="str">
        <f t="shared" si="108"/>
        <v/>
      </c>
      <c r="H1378" s="1">
        <v>41032</v>
      </c>
      <c r="I1378" s="2">
        <v>1391.57</v>
      </c>
      <c r="J1378" s="1">
        <v>41637</v>
      </c>
      <c r="K1378">
        <v>714.29</v>
      </c>
      <c r="S1378" s="1">
        <v>41652</v>
      </c>
      <c r="T1378" s="5">
        <v>1819.2</v>
      </c>
      <c r="U1378" s="5">
        <v>818.4</v>
      </c>
      <c r="V1378" s="5" t="s">
        <v>6</v>
      </c>
      <c r="W1378" s="5" t="s">
        <v>6</v>
      </c>
    </row>
    <row r="1379" spans="1:23" x14ac:dyDescent="0.25">
      <c r="A1379" s="1">
        <f t="shared" si="109"/>
        <v>41651</v>
      </c>
      <c r="B1379" s="3" t="str">
        <f t="shared" si="105"/>
        <v/>
      </c>
      <c r="C1379" s="3">
        <f t="shared" si="106"/>
        <v>888.1</v>
      </c>
      <c r="D1379" s="3" t="str">
        <f t="shared" si="107"/>
        <v/>
      </c>
      <c r="E1379" s="3" t="str">
        <f t="shared" si="108"/>
        <v/>
      </c>
      <c r="H1379" s="1">
        <v>41031</v>
      </c>
      <c r="I1379" s="2">
        <v>1402.31</v>
      </c>
      <c r="J1379" s="1">
        <v>41636</v>
      </c>
      <c r="K1379">
        <v>701</v>
      </c>
      <c r="S1379" s="1">
        <v>41651</v>
      </c>
      <c r="T1379" s="5" t="s">
        <v>6</v>
      </c>
      <c r="U1379" s="5">
        <v>888.1</v>
      </c>
      <c r="V1379" s="5" t="s">
        <v>6</v>
      </c>
      <c r="W1379" s="5" t="s">
        <v>6</v>
      </c>
    </row>
    <row r="1380" spans="1:23" x14ac:dyDescent="0.25">
      <c r="A1380" s="1">
        <f t="shared" si="109"/>
        <v>41650</v>
      </c>
      <c r="B1380" s="3" t="str">
        <f t="shared" si="105"/>
        <v/>
      </c>
      <c r="C1380" s="3">
        <f t="shared" si="106"/>
        <v>896.88</v>
      </c>
      <c r="D1380" s="3" t="str">
        <f t="shared" si="107"/>
        <v/>
      </c>
      <c r="E1380" s="3" t="str">
        <f t="shared" si="108"/>
        <v/>
      </c>
      <c r="H1380" s="1">
        <v>41030</v>
      </c>
      <c r="I1380" s="2">
        <v>1405.82</v>
      </c>
      <c r="J1380" s="1">
        <v>41635</v>
      </c>
      <c r="K1380">
        <v>718.89</v>
      </c>
      <c r="S1380" s="1">
        <v>41650</v>
      </c>
      <c r="T1380" s="5" t="s">
        <v>6</v>
      </c>
      <c r="U1380" s="5">
        <v>896.88</v>
      </c>
      <c r="V1380" s="5" t="s">
        <v>6</v>
      </c>
      <c r="W1380" s="5" t="s">
        <v>6</v>
      </c>
    </row>
    <row r="1381" spans="1:23" x14ac:dyDescent="0.25">
      <c r="A1381" s="1">
        <f t="shared" si="109"/>
        <v>41649</v>
      </c>
      <c r="B1381" s="3">
        <f t="shared" si="105"/>
        <v>1842.37</v>
      </c>
      <c r="C1381" s="3">
        <f t="shared" si="106"/>
        <v>834.75</v>
      </c>
      <c r="D1381" s="3" t="str">
        <f t="shared" si="107"/>
        <v/>
      </c>
      <c r="E1381" s="3" t="str">
        <f t="shared" si="108"/>
        <v/>
      </c>
      <c r="H1381" s="1">
        <v>41029</v>
      </c>
      <c r="I1381" s="2">
        <v>1397.91</v>
      </c>
      <c r="J1381" s="1">
        <v>41634</v>
      </c>
      <c r="K1381">
        <v>740</v>
      </c>
      <c r="S1381" s="1">
        <v>41649</v>
      </c>
      <c r="T1381" s="5">
        <v>1842.37</v>
      </c>
      <c r="U1381" s="5">
        <v>834.75</v>
      </c>
      <c r="V1381" s="5" t="s">
        <v>6</v>
      </c>
      <c r="W1381" s="5" t="s">
        <v>6</v>
      </c>
    </row>
    <row r="1382" spans="1:23" x14ac:dyDescent="0.25">
      <c r="A1382" s="1">
        <f t="shared" si="109"/>
        <v>41648</v>
      </c>
      <c r="B1382" s="3">
        <f t="shared" si="105"/>
        <v>1838.13</v>
      </c>
      <c r="C1382" s="3">
        <f t="shared" si="106"/>
        <v>850</v>
      </c>
      <c r="D1382" s="3" t="str">
        <f t="shared" si="107"/>
        <v/>
      </c>
      <c r="E1382" s="3" t="str">
        <f t="shared" si="108"/>
        <v/>
      </c>
      <c r="H1382" s="1">
        <v>41026</v>
      </c>
      <c r="I1382" s="2">
        <v>1403.36</v>
      </c>
      <c r="J1382" s="1">
        <v>41632</v>
      </c>
      <c r="K1382">
        <v>647.33000000000004</v>
      </c>
      <c r="S1382" s="1">
        <v>41648</v>
      </c>
      <c r="T1382" s="5">
        <v>1838.13</v>
      </c>
      <c r="U1382" s="5">
        <v>850</v>
      </c>
      <c r="V1382" s="5" t="s">
        <v>6</v>
      </c>
      <c r="W1382" s="5" t="s">
        <v>6</v>
      </c>
    </row>
    <row r="1383" spans="1:23" x14ac:dyDescent="0.25">
      <c r="A1383" s="1">
        <f t="shared" si="109"/>
        <v>41647</v>
      </c>
      <c r="B1383" s="3">
        <f t="shared" si="105"/>
        <v>1837.49</v>
      </c>
      <c r="C1383" s="3">
        <f t="shared" si="106"/>
        <v>828.54</v>
      </c>
      <c r="D1383" s="3" t="str">
        <f t="shared" si="107"/>
        <v/>
      </c>
      <c r="E1383" s="3" t="str">
        <f t="shared" si="108"/>
        <v/>
      </c>
      <c r="H1383" s="1">
        <v>41025</v>
      </c>
      <c r="I1383" s="2">
        <v>1399.98</v>
      </c>
      <c r="J1383" s="1">
        <v>41631</v>
      </c>
      <c r="K1383">
        <v>640.37</v>
      </c>
      <c r="S1383" s="1">
        <v>41647</v>
      </c>
      <c r="T1383" s="5">
        <v>1837.49</v>
      </c>
      <c r="U1383" s="5">
        <v>828.54</v>
      </c>
      <c r="V1383" s="5" t="s">
        <v>6</v>
      </c>
      <c r="W1383" s="5" t="s">
        <v>6</v>
      </c>
    </row>
    <row r="1384" spans="1:23" x14ac:dyDescent="0.25">
      <c r="A1384" s="1">
        <f t="shared" si="109"/>
        <v>41646</v>
      </c>
      <c r="B1384" s="3">
        <f t="shared" si="105"/>
        <v>1837.88</v>
      </c>
      <c r="C1384" s="3">
        <f t="shared" si="106"/>
        <v>791</v>
      </c>
      <c r="D1384" s="3" t="str">
        <f t="shared" si="107"/>
        <v/>
      </c>
      <c r="E1384" s="3" t="str">
        <f t="shared" si="108"/>
        <v/>
      </c>
      <c r="H1384" s="1">
        <v>41024</v>
      </c>
      <c r="I1384" s="2">
        <v>1390.69</v>
      </c>
      <c r="J1384" s="1">
        <v>41630</v>
      </c>
      <c r="K1384">
        <v>622.1</v>
      </c>
      <c r="S1384" s="1">
        <v>41646</v>
      </c>
      <c r="T1384" s="5">
        <v>1837.88</v>
      </c>
      <c r="U1384" s="5">
        <v>791</v>
      </c>
      <c r="V1384" s="5" t="s">
        <v>6</v>
      </c>
      <c r="W1384" s="5" t="s">
        <v>6</v>
      </c>
    </row>
    <row r="1385" spans="1:23" x14ac:dyDescent="0.25">
      <c r="A1385" s="1">
        <f t="shared" si="109"/>
        <v>41645</v>
      </c>
      <c r="B1385" s="3">
        <f t="shared" si="105"/>
        <v>1826.77</v>
      </c>
      <c r="C1385" s="3">
        <f t="shared" si="106"/>
        <v>934.55</v>
      </c>
      <c r="D1385" s="3" t="str">
        <f t="shared" si="107"/>
        <v/>
      </c>
      <c r="E1385" s="3" t="str">
        <f t="shared" si="108"/>
        <v/>
      </c>
      <c r="H1385" s="1">
        <v>41023</v>
      </c>
      <c r="I1385" s="2">
        <v>1371.97</v>
      </c>
      <c r="J1385" s="1">
        <v>41629</v>
      </c>
      <c r="K1385">
        <v>607.67999999999995</v>
      </c>
      <c r="S1385" s="1">
        <v>41645</v>
      </c>
      <c r="T1385" s="5">
        <v>1826.77</v>
      </c>
      <c r="U1385" s="5">
        <v>934.55</v>
      </c>
      <c r="V1385" s="5" t="s">
        <v>6</v>
      </c>
      <c r="W1385" s="5" t="s">
        <v>6</v>
      </c>
    </row>
    <row r="1386" spans="1:23" x14ac:dyDescent="0.25">
      <c r="A1386" s="1">
        <f t="shared" si="109"/>
        <v>41644</v>
      </c>
      <c r="B1386" s="3" t="str">
        <f t="shared" si="105"/>
        <v/>
      </c>
      <c r="C1386" s="3">
        <f t="shared" si="106"/>
        <v>904</v>
      </c>
      <c r="D1386" s="3" t="str">
        <f t="shared" si="107"/>
        <v/>
      </c>
      <c r="E1386" s="3" t="str">
        <f t="shared" si="108"/>
        <v/>
      </c>
      <c r="H1386" s="1">
        <v>41022</v>
      </c>
      <c r="I1386" s="2">
        <v>1366.94</v>
      </c>
      <c r="J1386" s="1">
        <v>41628</v>
      </c>
      <c r="K1386">
        <v>599</v>
      </c>
      <c r="S1386" s="1">
        <v>41644</v>
      </c>
      <c r="T1386" s="5" t="s">
        <v>6</v>
      </c>
      <c r="U1386" s="5">
        <v>904</v>
      </c>
      <c r="V1386" s="5" t="s">
        <v>6</v>
      </c>
      <c r="W1386" s="5" t="s">
        <v>6</v>
      </c>
    </row>
    <row r="1387" spans="1:23" x14ac:dyDescent="0.25">
      <c r="A1387" s="1">
        <f t="shared" si="109"/>
        <v>41643</v>
      </c>
      <c r="B1387" s="3" t="str">
        <f t="shared" si="105"/>
        <v/>
      </c>
      <c r="C1387" s="3">
        <f t="shared" si="106"/>
        <v>801.84</v>
      </c>
      <c r="D1387" s="3" t="str">
        <f t="shared" si="107"/>
        <v/>
      </c>
      <c r="E1387" s="3" t="str">
        <f t="shared" si="108"/>
        <v/>
      </c>
      <c r="H1387" s="1">
        <v>41019</v>
      </c>
      <c r="I1387" s="2">
        <v>1378.53</v>
      </c>
      <c r="J1387" s="1">
        <v>41627</v>
      </c>
      <c r="K1387">
        <v>702.03</v>
      </c>
      <c r="S1387" s="1">
        <v>41643</v>
      </c>
      <c r="T1387" s="5" t="s">
        <v>6</v>
      </c>
      <c r="U1387" s="5">
        <v>801.84</v>
      </c>
      <c r="V1387" s="5" t="s">
        <v>6</v>
      </c>
      <c r="W1387" s="5" t="s">
        <v>6</v>
      </c>
    </row>
    <row r="1388" spans="1:23" x14ac:dyDescent="0.25">
      <c r="A1388" s="1">
        <f t="shared" si="109"/>
        <v>41642</v>
      </c>
      <c r="B1388" s="3">
        <f t="shared" si="105"/>
        <v>1831.37</v>
      </c>
      <c r="C1388" s="3">
        <f t="shared" si="106"/>
        <v>812.05</v>
      </c>
      <c r="D1388" s="3" t="str">
        <f t="shared" si="107"/>
        <v/>
      </c>
      <c r="E1388" s="3" t="str">
        <f t="shared" si="108"/>
        <v/>
      </c>
      <c r="H1388" s="1">
        <v>41018</v>
      </c>
      <c r="I1388" s="2">
        <v>1376.92</v>
      </c>
      <c r="J1388" s="1">
        <v>41626</v>
      </c>
      <c r="K1388">
        <v>551.38</v>
      </c>
      <c r="S1388" s="1">
        <v>41642</v>
      </c>
      <c r="T1388" s="5">
        <v>1831.37</v>
      </c>
      <c r="U1388" s="5">
        <v>812.05</v>
      </c>
      <c r="V1388" s="5" t="s">
        <v>6</v>
      </c>
      <c r="W1388" s="5" t="s">
        <v>6</v>
      </c>
    </row>
    <row r="1389" spans="1:23" x14ac:dyDescent="0.25">
      <c r="A1389" s="1">
        <f t="shared" si="109"/>
        <v>41641</v>
      </c>
      <c r="B1389" s="3">
        <f t="shared" si="105"/>
        <v>1831.98</v>
      </c>
      <c r="C1389" s="3">
        <f t="shared" si="106"/>
        <v>775</v>
      </c>
      <c r="D1389" s="3" t="str">
        <f t="shared" si="107"/>
        <v/>
      </c>
      <c r="E1389" s="3" t="str">
        <f t="shared" si="108"/>
        <v/>
      </c>
      <c r="H1389" s="1">
        <v>41017</v>
      </c>
      <c r="I1389" s="2">
        <v>1385.14</v>
      </c>
      <c r="J1389" s="1">
        <v>41625</v>
      </c>
      <c r="K1389">
        <v>731.94</v>
      </c>
      <c r="S1389" s="1">
        <v>41641</v>
      </c>
      <c r="T1389" s="5">
        <v>1831.98</v>
      </c>
      <c r="U1389" s="5">
        <v>775</v>
      </c>
      <c r="V1389" s="5" t="s">
        <v>6</v>
      </c>
      <c r="W1389" s="5" t="s">
        <v>6</v>
      </c>
    </row>
    <row r="1390" spans="1:23" x14ac:dyDescent="0.25">
      <c r="A1390" s="1">
        <f t="shared" si="109"/>
        <v>41640</v>
      </c>
      <c r="B1390" s="3" t="str">
        <f t="shared" si="105"/>
        <v/>
      </c>
      <c r="C1390" s="3">
        <f t="shared" si="106"/>
        <v>740.3</v>
      </c>
      <c r="D1390" s="3" t="str">
        <f t="shared" si="107"/>
        <v/>
      </c>
      <c r="E1390" s="3" t="str">
        <f t="shared" si="108"/>
        <v/>
      </c>
      <c r="H1390" s="1">
        <v>41016</v>
      </c>
      <c r="I1390" s="2">
        <v>1390.78</v>
      </c>
      <c r="J1390" s="1">
        <v>41624</v>
      </c>
      <c r="K1390">
        <v>704.77</v>
      </c>
      <c r="S1390" s="1">
        <v>41640</v>
      </c>
      <c r="T1390" s="5" t="s">
        <v>6</v>
      </c>
      <c r="U1390" s="5">
        <v>740.3</v>
      </c>
      <c r="V1390" s="5" t="s">
        <v>6</v>
      </c>
      <c r="W1390" s="5" t="s">
        <v>6</v>
      </c>
    </row>
    <row r="1391" spans="1:23" x14ac:dyDescent="0.25">
      <c r="A1391" s="1">
        <f t="shared" si="109"/>
        <v>41639</v>
      </c>
      <c r="B1391" s="3">
        <f t="shared" si="105"/>
        <v>1848.36</v>
      </c>
      <c r="C1391" s="3">
        <f t="shared" si="106"/>
        <v>727.71</v>
      </c>
      <c r="D1391" s="3" t="str">
        <f t="shared" si="107"/>
        <v/>
      </c>
      <c r="E1391" s="3" t="str">
        <f t="shared" si="108"/>
        <v/>
      </c>
      <c r="H1391" s="1">
        <v>41015</v>
      </c>
      <c r="I1391" s="2">
        <v>1369.57</v>
      </c>
      <c r="J1391" s="1">
        <v>41623</v>
      </c>
      <c r="K1391">
        <v>864.87</v>
      </c>
      <c r="S1391" s="1">
        <v>41639</v>
      </c>
      <c r="T1391" s="5">
        <v>1848.36</v>
      </c>
      <c r="U1391" s="5">
        <v>727.71</v>
      </c>
      <c r="V1391" s="5" t="s">
        <v>6</v>
      </c>
      <c r="W1391" s="5" t="s">
        <v>6</v>
      </c>
    </row>
    <row r="1392" spans="1:23" x14ac:dyDescent="0.25">
      <c r="A1392" s="1">
        <f t="shared" si="109"/>
        <v>41638</v>
      </c>
      <c r="B1392" s="3">
        <f t="shared" si="105"/>
        <v>1841.07</v>
      </c>
      <c r="C1392" s="3">
        <f t="shared" si="106"/>
        <v>737.24</v>
      </c>
      <c r="D1392" s="3" t="str">
        <f t="shared" si="107"/>
        <v/>
      </c>
      <c r="E1392" s="3" t="str">
        <f t="shared" si="108"/>
        <v/>
      </c>
      <c r="H1392" s="1">
        <v>41012</v>
      </c>
      <c r="I1392" s="2">
        <v>1370.26</v>
      </c>
      <c r="J1392" s="1">
        <v>41622</v>
      </c>
      <c r="K1392">
        <v>897.95</v>
      </c>
      <c r="S1392" s="1">
        <v>41638</v>
      </c>
      <c r="T1392" s="5">
        <v>1841.07</v>
      </c>
      <c r="U1392" s="5">
        <v>737.24</v>
      </c>
      <c r="V1392" s="5" t="s">
        <v>6</v>
      </c>
      <c r="W1392" s="5" t="s">
        <v>6</v>
      </c>
    </row>
    <row r="1393" spans="1:23" x14ac:dyDescent="0.25">
      <c r="A1393" s="1">
        <f t="shared" si="109"/>
        <v>41637</v>
      </c>
      <c r="B1393" s="3" t="str">
        <f t="shared" si="105"/>
        <v/>
      </c>
      <c r="C1393" s="3">
        <f t="shared" si="106"/>
        <v>714.29</v>
      </c>
      <c r="D1393" s="3" t="str">
        <f t="shared" si="107"/>
        <v/>
      </c>
      <c r="E1393" s="3" t="str">
        <f t="shared" si="108"/>
        <v/>
      </c>
      <c r="H1393" s="1">
        <v>41011</v>
      </c>
      <c r="I1393" s="2">
        <v>1387.57</v>
      </c>
      <c r="J1393" s="1">
        <v>41621</v>
      </c>
      <c r="K1393">
        <v>912.55</v>
      </c>
      <c r="S1393" s="1">
        <v>41637</v>
      </c>
      <c r="T1393" s="5" t="s">
        <v>6</v>
      </c>
      <c r="U1393" s="5">
        <v>714.29</v>
      </c>
      <c r="V1393" s="5" t="s">
        <v>6</v>
      </c>
      <c r="W1393" s="5" t="s">
        <v>6</v>
      </c>
    </row>
    <row r="1394" spans="1:23" x14ac:dyDescent="0.25">
      <c r="A1394" s="1">
        <f t="shared" si="109"/>
        <v>41636</v>
      </c>
      <c r="B1394" s="3" t="str">
        <f t="shared" si="105"/>
        <v/>
      </c>
      <c r="C1394" s="3">
        <f t="shared" si="106"/>
        <v>701</v>
      </c>
      <c r="D1394" s="3" t="str">
        <f t="shared" si="107"/>
        <v/>
      </c>
      <c r="E1394" s="3" t="str">
        <f t="shared" si="108"/>
        <v/>
      </c>
      <c r="H1394" s="1">
        <v>41010</v>
      </c>
      <c r="I1394" s="2">
        <v>1368.71</v>
      </c>
      <c r="J1394" s="1">
        <v>41620</v>
      </c>
      <c r="K1394">
        <v>900.53</v>
      </c>
      <c r="S1394" s="1">
        <v>41636</v>
      </c>
      <c r="T1394" s="5" t="s">
        <v>6</v>
      </c>
      <c r="U1394" s="5">
        <v>701</v>
      </c>
      <c r="V1394" s="5" t="s">
        <v>6</v>
      </c>
      <c r="W1394" s="5" t="s">
        <v>6</v>
      </c>
    </row>
    <row r="1395" spans="1:23" x14ac:dyDescent="0.25">
      <c r="A1395" s="1">
        <f t="shared" si="109"/>
        <v>41635</v>
      </c>
      <c r="B1395" s="3">
        <f t="shared" si="105"/>
        <v>1841.4</v>
      </c>
      <c r="C1395" s="3">
        <f t="shared" si="106"/>
        <v>718.89</v>
      </c>
      <c r="D1395" s="3" t="str">
        <f t="shared" si="107"/>
        <v/>
      </c>
      <c r="E1395" s="3" t="str">
        <f t="shared" si="108"/>
        <v/>
      </c>
      <c r="H1395" s="1">
        <v>41009</v>
      </c>
      <c r="I1395" s="2">
        <v>1358.59</v>
      </c>
      <c r="J1395" s="1">
        <v>41619</v>
      </c>
      <c r="K1395">
        <v>921.78</v>
      </c>
      <c r="S1395" s="1">
        <v>41635</v>
      </c>
      <c r="T1395" s="5">
        <v>1841.4</v>
      </c>
      <c r="U1395" s="5">
        <v>718.89</v>
      </c>
      <c r="V1395" s="5" t="s">
        <v>6</v>
      </c>
      <c r="W1395" s="5" t="s">
        <v>6</v>
      </c>
    </row>
    <row r="1396" spans="1:23" x14ac:dyDescent="0.25">
      <c r="A1396" s="1">
        <f t="shared" si="109"/>
        <v>41634</v>
      </c>
      <c r="B1396" s="3">
        <f t="shared" si="105"/>
        <v>1842.02</v>
      </c>
      <c r="C1396" s="3">
        <f t="shared" si="106"/>
        <v>740</v>
      </c>
      <c r="D1396" s="3" t="str">
        <f t="shared" si="107"/>
        <v/>
      </c>
      <c r="E1396" s="3" t="str">
        <f t="shared" si="108"/>
        <v/>
      </c>
      <c r="H1396" s="1">
        <v>41008</v>
      </c>
      <c r="I1396" s="2">
        <v>1382.2</v>
      </c>
      <c r="J1396" s="1">
        <v>41618</v>
      </c>
      <c r="K1396" s="2">
        <v>1023</v>
      </c>
      <c r="S1396" s="1">
        <v>41634</v>
      </c>
      <c r="T1396" s="5">
        <v>1842.02</v>
      </c>
      <c r="U1396" s="5">
        <v>740</v>
      </c>
      <c r="V1396" s="5" t="s">
        <v>6</v>
      </c>
      <c r="W1396" s="5" t="s">
        <v>6</v>
      </c>
    </row>
    <row r="1397" spans="1:23" x14ac:dyDescent="0.25">
      <c r="A1397" s="1">
        <f t="shared" si="109"/>
        <v>41633</v>
      </c>
      <c r="B1397" s="3" t="str">
        <f t="shared" si="105"/>
        <v/>
      </c>
      <c r="C1397" s="3" t="str">
        <f t="shared" si="106"/>
        <v/>
      </c>
      <c r="D1397" s="3" t="str">
        <f t="shared" si="107"/>
        <v/>
      </c>
      <c r="E1397" s="3" t="str">
        <f t="shared" si="108"/>
        <v/>
      </c>
      <c r="H1397" s="1">
        <v>41004</v>
      </c>
      <c r="I1397" s="2">
        <v>1398.08</v>
      </c>
      <c r="J1397" s="1">
        <v>41617</v>
      </c>
      <c r="K1397">
        <v>935.79</v>
      </c>
      <c r="S1397" s="1">
        <v>41633</v>
      </c>
      <c r="T1397" s="5" t="s">
        <v>6</v>
      </c>
      <c r="U1397" s="5" t="s">
        <v>6</v>
      </c>
      <c r="V1397" s="5" t="s">
        <v>6</v>
      </c>
      <c r="W1397" s="5" t="s">
        <v>6</v>
      </c>
    </row>
    <row r="1398" spans="1:23" x14ac:dyDescent="0.25">
      <c r="A1398" s="1">
        <f t="shared" si="109"/>
        <v>41632</v>
      </c>
      <c r="B1398" s="3">
        <f t="shared" si="105"/>
        <v>1833.32</v>
      </c>
      <c r="C1398" s="3">
        <f t="shared" si="106"/>
        <v>647.33000000000004</v>
      </c>
      <c r="D1398" s="3" t="str">
        <f t="shared" si="107"/>
        <v/>
      </c>
      <c r="E1398" s="3" t="str">
        <f t="shared" si="108"/>
        <v/>
      </c>
      <c r="H1398" s="1">
        <v>41003</v>
      </c>
      <c r="I1398" s="2">
        <v>1398.96</v>
      </c>
      <c r="J1398" s="1">
        <v>41616</v>
      </c>
      <c r="K1398">
        <v>730</v>
      </c>
      <c r="S1398" s="1">
        <v>41632</v>
      </c>
      <c r="T1398" s="5">
        <v>1833.32</v>
      </c>
      <c r="U1398" s="5">
        <v>647.33000000000004</v>
      </c>
      <c r="V1398" s="5" t="s">
        <v>6</v>
      </c>
      <c r="W1398" s="5" t="s">
        <v>6</v>
      </c>
    </row>
    <row r="1399" spans="1:23" x14ac:dyDescent="0.25">
      <c r="A1399" s="1">
        <f t="shared" si="109"/>
        <v>41631</v>
      </c>
      <c r="B1399" s="3">
        <f t="shared" si="105"/>
        <v>1827.99</v>
      </c>
      <c r="C1399" s="3">
        <f t="shared" si="106"/>
        <v>640.37</v>
      </c>
      <c r="D1399" s="3" t="str">
        <f t="shared" si="107"/>
        <v/>
      </c>
      <c r="E1399" s="3" t="str">
        <f t="shared" si="108"/>
        <v/>
      </c>
      <c r="H1399" s="1">
        <v>41002</v>
      </c>
      <c r="I1399" s="2">
        <v>1413.38</v>
      </c>
      <c r="J1399" s="1">
        <v>41615</v>
      </c>
      <c r="K1399">
        <v>800.57</v>
      </c>
      <c r="S1399" s="1">
        <v>41631</v>
      </c>
      <c r="T1399" s="5">
        <v>1827.99</v>
      </c>
      <c r="U1399" s="5">
        <v>640.37</v>
      </c>
      <c r="V1399" s="5" t="s">
        <v>6</v>
      </c>
      <c r="W1399" s="5" t="s">
        <v>6</v>
      </c>
    </row>
    <row r="1400" spans="1:23" x14ac:dyDescent="0.25">
      <c r="A1400" s="1">
        <f t="shared" si="109"/>
        <v>41630</v>
      </c>
      <c r="B1400" s="3" t="str">
        <f t="shared" si="105"/>
        <v/>
      </c>
      <c r="C1400" s="3">
        <f t="shared" si="106"/>
        <v>622.1</v>
      </c>
      <c r="D1400" s="3" t="str">
        <f t="shared" si="107"/>
        <v/>
      </c>
      <c r="E1400" s="3" t="str">
        <f t="shared" si="108"/>
        <v/>
      </c>
      <c r="H1400" s="1">
        <v>41001</v>
      </c>
      <c r="I1400" s="2">
        <v>1419.04</v>
      </c>
      <c r="J1400" s="1">
        <v>41614</v>
      </c>
      <c r="K1400">
        <v>872.56</v>
      </c>
      <c r="S1400" s="1">
        <v>41630</v>
      </c>
      <c r="T1400" s="5" t="s">
        <v>6</v>
      </c>
      <c r="U1400" s="5">
        <v>622.1</v>
      </c>
      <c r="V1400" s="5" t="s">
        <v>6</v>
      </c>
      <c r="W1400" s="5" t="s">
        <v>6</v>
      </c>
    </row>
    <row r="1401" spans="1:23" x14ac:dyDescent="0.25">
      <c r="A1401" s="1">
        <f t="shared" si="109"/>
        <v>41629</v>
      </c>
      <c r="B1401" s="3" t="str">
        <f t="shared" si="105"/>
        <v/>
      </c>
      <c r="C1401" s="3">
        <f t="shared" si="106"/>
        <v>607.67999999999995</v>
      </c>
      <c r="D1401" s="3" t="str">
        <f t="shared" si="107"/>
        <v/>
      </c>
      <c r="E1401" s="3" t="str">
        <f t="shared" si="108"/>
        <v/>
      </c>
      <c r="H1401" s="1">
        <v>40998</v>
      </c>
      <c r="I1401" s="2">
        <v>1408.47</v>
      </c>
      <c r="J1401" s="1">
        <v>41613</v>
      </c>
      <c r="K1401" s="2">
        <v>1030.58</v>
      </c>
      <c r="S1401" s="1">
        <v>41629</v>
      </c>
      <c r="T1401" s="5" t="s">
        <v>6</v>
      </c>
      <c r="U1401" s="5">
        <v>607.67999999999995</v>
      </c>
      <c r="V1401" s="5" t="s">
        <v>6</v>
      </c>
      <c r="W1401" s="5" t="s">
        <v>6</v>
      </c>
    </row>
    <row r="1402" spans="1:23" x14ac:dyDescent="0.25">
      <c r="A1402" s="1">
        <f t="shared" si="109"/>
        <v>41628</v>
      </c>
      <c r="B1402" s="3">
        <f t="shared" si="105"/>
        <v>1818.32</v>
      </c>
      <c r="C1402" s="3">
        <f t="shared" si="106"/>
        <v>599</v>
      </c>
      <c r="D1402" s="3" t="str">
        <f t="shared" si="107"/>
        <v/>
      </c>
      <c r="E1402" s="3" t="str">
        <f t="shared" si="108"/>
        <v/>
      </c>
      <c r="H1402" s="1">
        <v>40997</v>
      </c>
      <c r="I1402" s="2">
        <v>1403.28</v>
      </c>
      <c r="J1402" s="1">
        <v>41612</v>
      </c>
      <c r="K1402" s="2">
        <v>1145</v>
      </c>
      <c r="S1402" s="1">
        <v>41628</v>
      </c>
      <c r="T1402" s="5">
        <v>1818.32</v>
      </c>
      <c r="U1402" s="5">
        <v>599</v>
      </c>
      <c r="V1402" s="5" t="s">
        <v>6</v>
      </c>
      <c r="W1402" s="5" t="s">
        <v>6</v>
      </c>
    </row>
    <row r="1403" spans="1:23" x14ac:dyDescent="0.25">
      <c r="A1403" s="1">
        <f t="shared" si="109"/>
        <v>41627</v>
      </c>
      <c r="B1403" s="3">
        <f t="shared" si="105"/>
        <v>1809.6</v>
      </c>
      <c r="C1403" s="3">
        <f t="shared" si="106"/>
        <v>702.03</v>
      </c>
      <c r="D1403" s="3" t="str">
        <f t="shared" si="107"/>
        <v/>
      </c>
      <c r="E1403" s="3" t="str">
        <f t="shared" si="108"/>
        <v/>
      </c>
      <c r="H1403" s="1">
        <v>40996</v>
      </c>
      <c r="I1403" s="2">
        <v>1405.54</v>
      </c>
      <c r="J1403" s="1">
        <v>41611</v>
      </c>
      <c r="K1403" s="2">
        <v>1047.98</v>
      </c>
      <c r="S1403" s="1">
        <v>41627</v>
      </c>
      <c r="T1403" s="5">
        <v>1809.6</v>
      </c>
      <c r="U1403" s="5">
        <v>702.03</v>
      </c>
      <c r="V1403" s="5" t="s">
        <v>6</v>
      </c>
      <c r="W1403" s="5" t="s">
        <v>6</v>
      </c>
    </row>
    <row r="1404" spans="1:23" x14ac:dyDescent="0.25">
      <c r="A1404" s="1">
        <f t="shared" si="109"/>
        <v>41626</v>
      </c>
      <c r="B1404" s="3">
        <f t="shared" si="105"/>
        <v>1810.65</v>
      </c>
      <c r="C1404" s="3">
        <f t="shared" si="106"/>
        <v>551.38</v>
      </c>
      <c r="D1404" s="3" t="str">
        <f t="shared" si="107"/>
        <v/>
      </c>
      <c r="E1404" s="3" t="str">
        <f t="shared" si="108"/>
        <v/>
      </c>
      <c r="H1404" s="1">
        <v>40995</v>
      </c>
      <c r="I1404" s="2">
        <v>1412.52</v>
      </c>
      <c r="J1404" s="1">
        <v>41610</v>
      </c>
      <c r="K1404">
        <v>998.07</v>
      </c>
      <c r="S1404" s="1">
        <v>41626</v>
      </c>
      <c r="T1404" s="5">
        <v>1810.65</v>
      </c>
      <c r="U1404" s="5">
        <v>551.38</v>
      </c>
      <c r="V1404" s="5" t="s">
        <v>6</v>
      </c>
      <c r="W1404" s="5" t="s">
        <v>6</v>
      </c>
    </row>
    <row r="1405" spans="1:23" x14ac:dyDescent="0.25">
      <c r="A1405" s="1">
        <f t="shared" si="109"/>
        <v>41625</v>
      </c>
      <c r="B1405" s="3">
        <f t="shared" si="105"/>
        <v>1781</v>
      </c>
      <c r="C1405" s="3">
        <f t="shared" si="106"/>
        <v>731.94</v>
      </c>
      <c r="D1405" s="3" t="str">
        <f t="shared" si="107"/>
        <v/>
      </c>
      <c r="E1405" s="3" t="str">
        <f t="shared" si="108"/>
        <v/>
      </c>
      <c r="H1405" s="1">
        <v>40994</v>
      </c>
      <c r="I1405" s="2">
        <v>1416.51</v>
      </c>
      <c r="J1405" s="1">
        <v>41609</v>
      </c>
      <c r="K1405">
        <v>955</v>
      </c>
      <c r="S1405" s="1">
        <v>41625</v>
      </c>
      <c r="T1405" s="5">
        <v>1781</v>
      </c>
      <c r="U1405" s="5">
        <v>731.94</v>
      </c>
      <c r="V1405" s="5" t="s">
        <v>6</v>
      </c>
      <c r="W1405" s="5" t="s">
        <v>6</v>
      </c>
    </row>
    <row r="1406" spans="1:23" x14ac:dyDescent="0.25">
      <c r="A1406" s="1">
        <f t="shared" si="109"/>
        <v>41624</v>
      </c>
      <c r="B1406" s="3">
        <f t="shared" si="105"/>
        <v>1786.54</v>
      </c>
      <c r="C1406" s="3">
        <f t="shared" si="106"/>
        <v>704.77</v>
      </c>
      <c r="D1406" s="3" t="str">
        <f t="shared" si="107"/>
        <v/>
      </c>
      <c r="E1406" s="3" t="str">
        <f t="shared" si="108"/>
        <v/>
      </c>
      <c r="H1406" s="1">
        <v>40991</v>
      </c>
      <c r="I1406" s="2">
        <v>1397.11</v>
      </c>
      <c r="J1406" s="1">
        <v>41608</v>
      </c>
      <c r="K1406" s="2">
        <v>1112.3499999999999</v>
      </c>
      <c r="S1406" s="1">
        <v>41624</v>
      </c>
      <c r="T1406" s="5">
        <v>1786.54</v>
      </c>
      <c r="U1406" s="5">
        <v>704.77</v>
      </c>
      <c r="V1406" s="5" t="s">
        <v>6</v>
      </c>
      <c r="W1406" s="5" t="s">
        <v>6</v>
      </c>
    </row>
    <row r="1407" spans="1:23" x14ac:dyDescent="0.25">
      <c r="A1407" s="1">
        <f t="shared" si="109"/>
        <v>41623</v>
      </c>
      <c r="B1407" s="3" t="str">
        <f t="shared" si="105"/>
        <v/>
      </c>
      <c r="C1407" s="3">
        <f t="shared" si="106"/>
        <v>864.87</v>
      </c>
      <c r="D1407" s="3" t="str">
        <f t="shared" si="107"/>
        <v/>
      </c>
      <c r="E1407" s="3" t="str">
        <f t="shared" si="108"/>
        <v/>
      </c>
      <c r="H1407" s="1">
        <v>40990</v>
      </c>
      <c r="I1407" s="2">
        <v>1392.78</v>
      </c>
      <c r="J1407" s="1">
        <v>41607</v>
      </c>
      <c r="K1407" s="2">
        <v>1107.51</v>
      </c>
      <c r="S1407" s="1">
        <v>41623</v>
      </c>
      <c r="T1407" s="5" t="s">
        <v>6</v>
      </c>
      <c r="U1407" s="5">
        <v>864.87</v>
      </c>
      <c r="V1407" s="5" t="s">
        <v>6</v>
      </c>
      <c r="W1407" s="5" t="s">
        <v>6</v>
      </c>
    </row>
    <row r="1408" spans="1:23" x14ac:dyDescent="0.25">
      <c r="A1408" s="1">
        <f t="shared" si="109"/>
        <v>41622</v>
      </c>
      <c r="B1408" s="3" t="str">
        <f t="shared" si="105"/>
        <v/>
      </c>
      <c r="C1408" s="3">
        <f t="shared" si="106"/>
        <v>897.95</v>
      </c>
      <c r="D1408" s="3" t="str">
        <f t="shared" si="107"/>
        <v/>
      </c>
      <c r="E1408" s="3" t="str">
        <f t="shared" si="108"/>
        <v/>
      </c>
      <c r="H1408" s="1">
        <v>40989</v>
      </c>
      <c r="I1408" s="2">
        <v>1402.89</v>
      </c>
      <c r="J1408" s="1">
        <v>41606</v>
      </c>
      <c r="K1408" s="2">
        <v>1010</v>
      </c>
      <c r="S1408" s="1">
        <v>41622</v>
      </c>
      <c r="T1408" s="5" t="s">
        <v>6</v>
      </c>
      <c r="U1408" s="5">
        <v>897.95</v>
      </c>
      <c r="V1408" s="5" t="s">
        <v>6</v>
      </c>
      <c r="W1408" s="5" t="s">
        <v>6</v>
      </c>
    </row>
    <row r="1409" spans="1:23" x14ac:dyDescent="0.25">
      <c r="A1409" s="1">
        <f t="shared" si="109"/>
        <v>41621</v>
      </c>
      <c r="B1409" s="3">
        <f t="shared" si="105"/>
        <v>1775.32</v>
      </c>
      <c r="C1409" s="3">
        <f t="shared" si="106"/>
        <v>912.55</v>
      </c>
      <c r="D1409" s="3" t="str">
        <f t="shared" si="107"/>
        <v/>
      </c>
      <c r="E1409" s="3" t="str">
        <f t="shared" si="108"/>
        <v/>
      </c>
      <c r="H1409" s="1">
        <v>40988</v>
      </c>
      <c r="I1409" s="2">
        <v>1405.52</v>
      </c>
      <c r="J1409" s="1">
        <v>41605</v>
      </c>
      <c r="K1409">
        <v>948</v>
      </c>
      <c r="S1409" s="1">
        <v>41621</v>
      </c>
      <c r="T1409" s="5">
        <v>1775.32</v>
      </c>
      <c r="U1409" s="5">
        <v>912.55</v>
      </c>
      <c r="V1409" s="5" t="s">
        <v>6</v>
      </c>
      <c r="W1409" s="5" t="s">
        <v>6</v>
      </c>
    </row>
    <row r="1410" spans="1:23" x14ac:dyDescent="0.25">
      <c r="A1410" s="1">
        <f t="shared" si="109"/>
        <v>41620</v>
      </c>
      <c r="B1410" s="3">
        <f t="shared" si="105"/>
        <v>1775.5</v>
      </c>
      <c r="C1410" s="3">
        <f t="shared" si="106"/>
        <v>900.53</v>
      </c>
      <c r="D1410" s="3" t="str">
        <f t="shared" si="107"/>
        <v/>
      </c>
      <c r="E1410" s="3" t="str">
        <f t="shared" si="108"/>
        <v/>
      </c>
      <c r="H1410" s="1">
        <v>40987</v>
      </c>
      <c r="I1410" s="2">
        <v>1409.75</v>
      </c>
      <c r="J1410" s="1">
        <v>41604</v>
      </c>
      <c r="K1410">
        <v>849.57</v>
      </c>
      <c r="S1410" s="1">
        <v>41620</v>
      </c>
      <c r="T1410" s="5">
        <v>1775.5</v>
      </c>
      <c r="U1410" s="5">
        <v>900.53</v>
      </c>
      <c r="V1410" s="5" t="s">
        <v>6</v>
      </c>
      <c r="W1410" s="5" t="s">
        <v>6</v>
      </c>
    </row>
    <row r="1411" spans="1:23" x14ac:dyDescent="0.25">
      <c r="A1411" s="1">
        <f t="shared" si="109"/>
        <v>41619</v>
      </c>
      <c r="B1411" s="3">
        <f t="shared" ref="B1411:B1474" si="110">IFERROR(VLOOKUP($A1411,$H$2:$I$1965,2,FALSE),"")</f>
        <v>1782.22</v>
      </c>
      <c r="C1411" s="3">
        <f t="shared" ref="C1411:C1474" si="111">IFERROR(VLOOKUP($A1411,$J$1:$K$1965,2,FALSE),"")</f>
        <v>921.78</v>
      </c>
      <c r="D1411" s="3" t="str">
        <f t="shared" ref="D1411:D1474" si="112">IFERROR(VLOOKUP($A1411,$L$1:$M$1965,2,FALSE),"")</f>
        <v/>
      </c>
      <c r="E1411" s="3" t="str">
        <f t="shared" ref="E1411:E1474" si="113">IFERROR(VLOOKUP($A1411,$N$1:$O$1965,2,FALSE),"")</f>
        <v/>
      </c>
      <c r="H1411" s="1">
        <v>40984</v>
      </c>
      <c r="I1411" s="2">
        <v>1404.17</v>
      </c>
      <c r="J1411" s="1">
        <v>41603</v>
      </c>
      <c r="K1411">
        <v>782.77</v>
      </c>
      <c r="S1411" s="1">
        <v>41619</v>
      </c>
      <c r="T1411" s="5">
        <v>1782.22</v>
      </c>
      <c r="U1411" s="5">
        <v>921.78</v>
      </c>
      <c r="V1411" s="5" t="s">
        <v>6</v>
      </c>
      <c r="W1411" s="5" t="s">
        <v>6</v>
      </c>
    </row>
    <row r="1412" spans="1:23" x14ac:dyDescent="0.25">
      <c r="A1412" s="1">
        <f t="shared" ref="A1412:A1475" si="114">A1411-1</f>
        <v>41618</v>
      </c>
      <c r="B1412" s="3">
        <f t="shared" si="110"/>
        <v>1802.62</v>
      </c>
      <c r="C1412" s="3">
        <f t="shared" si="111"/>
        <v>1023</v>
      </c>
      <c r="D1412" s="3" t="str">
        <f t="shared" si="112"/>
        <v/>
      </c>
      <c r="E1412" s="3" t="str">
        <f t="shared" si="113"/>
        <v/>
      </c>
      <c r="H1412" s="1">
        <v>40983</v>
      </c>
      <c r="I1412" s="2">
        <v>1402.6</v>
      </c>
      <c r="J1412" s="1">
        <v>41602</v>
      </c>
      <c r="K1412">
        <v>813.72</v>
      </c>
      <c r="S1412" s="1">
        <v>41618</v>
      </c>
      <c r="T1412" s="5">
        <v>1802.62</v>
      </c>
      <c r="U1412" s="5">
        <v>1023</v>
      </c>
      <c r="V1412" s="5" t="s">
        <v>6</v>
      </c>
      <c r="W1412" s="5" t="s">
        <v>6</v>
      </c>
    </row>
    <row r="1413" spans="1:23" x14ac:dyDescent="0.25">
      <c r="A1413" s="1">
        <f t="shared" si="114"/>
        <v>41617</v>
      </c>
      <c r="B1413" s="3">
        <f t="shared" si="110"/>
        <v>1808.37</v>
      </c>
      <c r="C1413" s="3">
        <f t="shared" si="111"/>
        <v>935.79</v>
      </c>
      <c r="D1413" s="3" t="str">
        <f t="shared" si="112"/>
        <v/>
      </c>
      <c r="E1413" s="3" t="str">
        <f t="shared" si="113"/>
        <v/>
      </c>
      <c r="H1413" s="1">
        <v>40982</v>
      </c>
      <c r="I1413" s="2">
        <v>1394.28</v>
      </c>
      <c r="J1413" s="1">
        <v>41601</v>
      </c>
      <c r="K1413">
        <v>842.2</v>
      </c>
      <c r="S1413" s="1">
        <v>41617</v>
      </c>
      <c r="T1413" s="5">
        <v>1808.37</v>
      </c>
      <c r="U1413" s="5">
        <v>935.79</v>
      </c>
      <c r="V1413" s="5" t="s">
        <v>6</v>
      </c>
      <c r="W1413" s="5" t="s">
        <v>6</v>
      </c>
    </row>
    <row r="1414" spans="1:23" x14ac:dyDescent="0.25">
      <c r="A1414" s="1">
        <f t="shared" si="114"/>
        <v>41616</v>
      </c>
      <c r="B1414" s="3" t="str">
        <f t="shared" si="110"/>
        <v/>
      </c>
      <c r="C1414" s="3">
        <f t="shared" si="111"/>
        <v>730</v>
      </c>
      <c r="D1414" s="3" t="str">
        <f t="shared" si="112"/>
        <v/>
      </c>
      <c r="E1414" s="3" t="str">
        <f t="shared" si="113"/>
        <v/>
      </c>
      <c r="H1414" s="1">
        <v>40981</v>
      </c>
      <c r="I1414" s="2">
        <v>1395.95</v>
      </c>
      <c r="J1414" s="1">
        <v>41600</v>
      </c>
      <c r="K1414">
        <v>760</v>
      </c>
      <c r="S1414" s="1">
        <v>41616</v>
      </c>
      <c r="T1414" s="5" t="s">
        <v>6</v>
      </c>
      <c r="U1414" s="5">
        <v>730</v>
      </c>
      <c r="V1414" s="5" t="s">
        <v>6</v>
      </c>
      <c r="W1414" s="5" t="s">
        <v>6</v>
      </c>
    </row>
    <row r="1415" spans="1:23" x14ac:dyDescent="0.25">
      <c r="A1415" s="1">
        <f t="shared" si="114"/>
        <v>41615</v>
      </c>
      <c r="B1415" s="3" t="str">
        <f t="shared" si="110"/>
        <v/>
      </c>
      <c r="C1415" s="3">
        <f t="shared" si="111"/>
        <v>800.57</v>
      </c>
      <c r="D1415" s="3" t="str">
        <f t="shared" si="112"/>
        <v/>
      </c>
      <c r="E1415" s="3" t="str">
        <f t="shared" si="113"/>
        <v/>
      </c>
      <c r="H1415" s="1">
        <v>40980</v>
      </c>
      <c r="I1415" s="2">
        <v>1371.09</v>
      </c>
      <c r="J1415" s="1">
        <v>41599</v>
      </c>
      <c r="K1415">
        <v>700</v>
      </c>
      <c r="S1415" s="1">
        <v>41615</v>
      </c>
      <c r="T1415" s="5" t="s">
        <v>6</v>
      </c>
      <c r="U1415" s="5">
        <v>800.57</v>
      </c>
      <c r="V1415" s="5" t="s">
        <v>6</v>
      </c>
      <c r="W1415" s="5" t="s">
        <v>6</v>
      </c>
    </row>
    <row r="1416" spans="1:23" x14ac:dyDescent="0.25">
      <c r="A1416" s="1">
        <f t="shared" si="114"/>
        <v>41614</v>
      </c>
      <c r="B1416" s="3">
        <f t="shared" si="110"/>
        <v>1805.09</v>
      </c>
      <c r="C1416" s="3">
        <f t="shared" si="111"/>
        <v>872.56</v>
      </c>
      <c r="D1416" s="3" t="str">
        <f t="shared" si="112"/>
        <v/>
      </c>
      <c r="E1416" s="3" t="str">
        <f t="shared" si="113"/>
        <v/>
      </c>
      <c r="H1416" s="1">
        <v>40977</v>
      </c>
      <c r="I1416" s="2">
        <v>1370.87</v>
      </c>
      <c r="J1416" s="1">
        <v>41598</v>
      </c>
      <c r="K1416">
        <v>550</v>
      </c>
      <c r="S1416" s="1">
        <v>41614</v>
      </c>
      <c r="T1416" s="5">
        <v>1805.09</v>
      </c>
      <c r="U1416" s="5">
        <v>872.56</v>
      </c>
      <c r="V1416" s="5" t="s">
        <v>6</v>
      </c>
      <c r="W1416" s="5" t="s">
        <v>6</v>
      </c>
    </row>
    <row r="1417" spans="1:23" x14ac:dyDescent="0.25">
      <c r="A1417" s="1">
        <f t="shared" si="114"/>
        <v>41613</v>
      </c>
      <c r="B1417" s="3">
        <f t="shared" si="110"/>
        <v>1785.03</v>
      </c>
      <c r="C1417" s="3">
        <f t="shared" si="111"/>
        <v>1030.58</v>
      </c>
      <c r="D1417" s="3" t="str">
        <f t="shared" si="112"/>
        <v/>
      </c>
      <c r="E1417" s="3" t="str">
        <f t="shared" si="113"/>
        <v/>
      </c>
      <c r="H1417" s="1">
        <v>40976</v>
      </c>
      <c r="I1417" s="2">
        <v>1365.91</v>
      </c>
      <c r="J1417" s="1">
        <v>41597</v>
      </c>
      <c r="K1417">
        <v>599</v>
      </c>
      <c r="S1417" s="1">
        <v>41613</v>
      </c>
      <c r="T1417" s="5">
        <v>1785.03</v>
      </c>
      <c r="U1417" s="5">
        <v>1030.58</v>
      </c>
      <c r="V1417" s="5" t="s">
        <v>6</v>
      </c>
      <c r="W1417" s="5" t="s">
        <v>6</v>
      </c>
    </row>
    <row r="1418" spans="1:23" x14ac:dyDescent="0.25">
      <c r="A1418" s="1">
        <f t="shared" si="114"/>
        <v>41612</v>
      </c>
      <c r="B1418" s="3">
        <f t="shared" si="110"/>
        <v>1792.81</v>
      </c>
      <c r="C1418" s="3">
        <f t="shared" si="111"/>
        <v>1145</v>
      </c>
      <c r="D1418" s="3" t="str">
        <f t="shared" si="112"/>
        <v/>
      </c>
      <c r="E1418" s="3" t="str">
        <f t="shared" si="113"/>
        <v/>
      </c>
      <c r="H1418" s="1">
        <v>40975</v>
      </c>
      <c r="I1418" s="2">
        <v>1352.63</v>
      </c>
      <c r="J1418" s="1">
        <v>41596</v>
      </c>
      <c r="K1418">
        <v>585.16</v>
      </c>
      <c r="S1418" s="1">
        <v>41612</v>
      </c>
      <c r="T1418" s="5">
        <v>1792.81</v>
      </c>
      <c r="U1418" s="5">
        <v>1145</v>
      </c>
      <c r="V1418" s="5" t="s">
        <v>6</v>
      </c>
      <c r="W1418" s="5" t="s">
        <v>6</v>
      </c>
    </row>
    <row r="1419" spans="1:23" x14ac:dyDescent="0.25">
      <c r="A1419" s="1">
        <f t="shared" si="114"/>
        <v>41611</v>
      </c>
      <c r="B1419" s="3">
        <f t="shared" si="110"/>
        <v>1795.15</v>
      </c>
      <c r="C1419" s="3">
        <f t="shared" si="111"/>
        <v>1047.98</v>
      </c>
      <c r="D1419" s="3" t="str">
        <f t="shared" si="112"/>
        <v/>
      </c>
      <c r="E1419" s="3" t="str">
        <f t="shared" si="113"/>
        <v/>
      </c>
      <c r="H1419" s="1">
        <v>40974</v>
      </c>
      <c r="I1419" s="2">
        <v>1343.36</v>
      </c>
      <c r="J1419" s="1">
        <v>41595</v>
      </c>
      <c r="K1419">
        <v>473.27</v>
      </c>
      <c r="S1419" s="1">
        <v>41611</v>
      </c>
      <c r="T1419" s="5">
        <v>1795.15</v>
      </c>
      <c r="U1419" s="5">
        <v>1047.98</v>
      </c>
      <c r="V1419" s="5" t="s">
        <v>6</v>
      </c>
      <c r="W1419" s="5" t="s">
        <v>6</v>
      </c>
    </row>
    <row r="1420" spans="1:23" x14ac:dyDescent="0.25">
      <c r="A1420" s="1">
        <f t="shared" si="114"/>
        <v>41610</v>
      </c>
      <c r="B1420" s="3">
        <f t="shared" si="110"/>
        <v>1800.9</v>
      </c>
      <c r="C1420" s="3">
        <f t="shared" si="111"/>
        <v>998.07</v>
      </c>
      <c r="D1420" s="3" t="str">
        <f t="shared" si="112"/>
        <v/>
      </c>
      <c r="E1420" s="3" t="str">
        <f t="shared" si="113"/>
        <v/>
      </c>
      <c r="H1420" s="1">
        <v>40973</v>
      </c>
      <c r="I1420" s="2">
        <v>1364.33</v>
      </c>
      <c r="J1420" s="1">
        <v>41594</v>
      </c>
      <c r="K1420">
        <v>435.27</v>
      </c>
      <c r="S1420" s="1">
        <v>41610</v>
      </c>
      <c r="T1420" s="5">
        <v>1800.9</v>
      </c>
      <c r="U1420" s="5">
        <v>998.07</v>
      </c>
      <c r="V1420" s="5" t="s">
        <v>6</v>
      </c>
      <c r="W1420" s="5" t="s">
        <v>6</v>
      </c>
    </row>
    <row r="1421" spans="1:23" x14ac:dyDescent="0.25">
      <c r="A1421" s="1">
        <f t="shared" si="114"/>
        <v>41609</v>
      </c>
      <c r="B1421" s="3" t="str">
        <f t="shared" si="110"/>
        <v/>
      </c>
      <c r="C1421" s="3">
        <f t="shared" si="111"/>
        <v>955</v>
      </c>
      <c r="D1421" s="3" t="str">
        <f t="shared" si="112"/>
        <v/>
      </c>
      <c r="E1421" s="3" t="str">
        <f t="shared" si="113"/>
        <v/>
      </c>
      <c r="H1421" s="1">
        <v>40970</v>
      </c>
      <c r="I1421" s="2">
        <v>1369.63</v>
      </c>
      <c r="J1421" s="1">
        <v>41593</v>
      </c>
      <c r="K1421">
        <v>400</v>
      </c>
      <c r="S1421" s="1">
        <v>41609</v>
      </c>
      <c r="T1421" s="5" t="s">
        <v>6</v>
      </c>
      <c r="U1421" s="5">
        <v>955</v>
      </c>
      <c r="V1421" s="5" t="s">
        <v>6</v>
      </c>
      <c r="W1421" s="5" t="s">
        <v>6</v>
      </c>
    </row>
    <row r="1422" spans="1:23" x14ac:dyDescent="0.25">
      <c r="A1422" s="1">
        <f t="shared" si="114"/>
        <v>41608</v>
      </c>
      <c r="B1422" s="3" t="str">
        <f t="shared" si="110"/>
        <v/>
      </c>
      <c r="C1422" s="3">
        <f t="shared" si="111"/>
        <v>1112.3499999999999</v>
      </c>
      <c r="D1422" s="3" t="str">
        <f t="shared" si="112"/>
        <v/>
      </c>
      <c r="E1422" s="3" t="str">
        <f t="shared" si="113"/>
        <v/>
      </c>
      <c r="H1422" s="1">
        <v>40969</v>
      </c>
      <c r="I1422" s="2">
        <v>1374.09</v>
      </c>
      <c r="J1422" s="1">
        <v>41592</v>
      </c>
      <c r="K1422">
        <v>418</v>
      </c>
      <c r="S1422" s="1">
        <v>41608</v>
      </c>
      <c r="T1422" s="5" t="s">
        <v>6</v>
      </c>
      <c r="U1422" s="5">
        <v>1112.3499999999999</v>
      </c>
      <c r="V1422" s="5" t="s">
        <v>6</v>
      </c>
      <c r="W1422" s="5" t="s">
        <v>6</v>
      </c>
    </row>
    <row r="1423" spans="1:23" x14ac:dyDescent="0.25">
      <c r="A1423" s="1">
        <f t="shared" si="114"/>
        <v>41607</v>
      </c>
      <c r="B1423" s="3">
        <f t="shared" si="110"/>
        <v>1805.81</v>
      </c>
      <c r="C1423" s="3">
        <f t="shared" si="111"/>
        <v>1107.51</v>
      </c>
      <c r="D1423" s="3" t="str">
        <f t="shared" si="112"/>
        <v/>
      </c>
      <c r="E1423" s="3" t="str">
        <f t="shared" si="113"/>
        <v/>
      </c>
      <c r="H1423" s="1">
        <v>40968</v>
      </c>
      <c r="I1423" s="2">
        <v>1365.68</v>
      </c>
      <c r="J1423" s="1">
        <v>41591</v>
      </c>
      <c r="K1423">
        <v>387.73</v>
      </c>
      <c r="S1423" s="1">
        <v>41607</v>
      </c>
      <c r="T1423" s="5">
        <v>1805.81</v>
      </c>
      <c r="U1423" s="5">
        <v>1107.51</v>
      </c>
      <c r="V1423" s="5" t="s">
        <v>6</v>
      </c>
      <c r="W1423" s="5" t="s">
        <v>6</v>
      </c>
    </row>
    <row r="1424" spans="1:23" x14ac:dyDescent="0.25">
      <c r="A1424" s="1">
        <f t="shared" si="114"/>
        <v>41606</v>
      </c>
      <c r="B1424" s="3" t="str">
        <f t="shared" si="110"/>
        <v/>
      </c>
      <c r="C1424" s="3">
        <f t="shared" si="111"/>
        <v>1010</v>
      </c>
      <c r="D1424" s="3" t="str">
        <f t="shared" si="112"/>
        <v/>
      </c>
      <c r="E1424" s="3" t="str">
        <f t="shared" si="113"/>
        <v/>
      </c>
      <c r="H1424" s="1">
        <v>40967</v>
      </c>
      <c r="I1424" s="2">
        <v>1372.18</v>
      </c>
      <c r="J1424" s="1">
        <v>41590</v>
      </c>
      <c r="K1424">
        <v>350.16</v>
      </c>
      <c r="S1424" s="1">
        <v>41606</v>
      </c>
      <c r="T1424" s="5" t="s">
        <v>6</v>
      </c>
      <c r="U1424" s="5">
        <v>1010</v>
      </c>
      <c r="V1424" s="5" t="s">
        <v>6</v>
      </c>
      <c r="W1424" s="5" t="s">
        <v>6</v>
      </c>
    </row>
    <row r="1425" spans="1:23" x14ac:dyDescent="0.25">
      <c r="A1425" s="1">
        <f t="shared" si="114"/>
        <v>41605</v>
      </c>
      <c r="B1425" s="3">
        <f t="shared" si="110"/>
        <v>1807.23</v>
      </c>
      <c r="C1425" s="3">
        <f t="shared" si="111"/>
        <v>948</v>
      </c>
      <c r="D1425" s="3" t="str">
        <f t="shared" si="112"/>
        <v/>
      </c>
      <c r="E1425" s="3" t="str">
        <f t="shared" si="113"/>
        <v/>
      </c>
      <c r="H1425" s="1">
        <v>40966</v>
      </c>
      <c r="I1425" s="2">
        <v>1367.59</v>
      </c>
      <c r="J1425" s="1">
        <v>41589</v>
      </c>
      <c r="K1425">
        <v>338.57</v>
      </c>
      <c r="S1425" s="1">
        <v>41605</v>
      </c>
      <c r="T1425" s="5">
        <v>1807.23</v>
      </c>
      <c r="U1425" s="5">
        <v>948</v>
      </c>
      <c r="V1425" s="5" t="s">
        <v>6</v>
      </c>
      <c r="W1425" s="5" t="s">
        <v>6</v>
      </c>
    </row>
    <row r="1426" spans="1:23" x14ac:dyDescent="0.25">
      <c r="A1426" s="1">
        <f t="shared" si="114"/>
        <v>41604</v>
      </c>
      <c r="B1426" s="3">
        <f t="shared" si="110"/>
        <v>1802.75</v>
      </c>
      <c r="C1426" s="3">
        <f t="shared" si="111"/>
        <v>849.57</v>
      </c>
      <c r="D1426" s="3" t="str">
        <f t="shared" si="112"/>
        <v/>
      </c>
      <c r="E1426" s="3" t="str">
        <f t="shared" si="113"/>
        <v/>
      </c>
      <c r="H1426" s="1">
        <v>40963</v>
      </c>
      <c r="I1426" s="2">
        <v>1365.74</v>
      </c>
      <c r="J1426" s="1">
        <v>41588</v>
      </c>
      <c r="K1426">
        <v>311.89999999999998</v>
      </c>
      <c r="S1426" s="1">
        <v>41604</v>
      </c>
      <c r="T1426" s="5">
        <v>1802.75</v>
      </c>
      <c r="U1426" s="5">
        <v>849.57</v>
      </c>
      <c r="V1426" s="5" t="s">
        <v>6</v>
      </c>
      <c r="W1426" s="5" t="s">
        <v>6</v>
      </c>
    </row>
    <row r="1427" spans="1:23" x14ac:dyDescent="0.25">
      <c r="A1427" s="1">
        <f t="shared" si="114"/>
        <v>41603</v>
      </c>
      <c r="B1427" s="3">
        <f t="shared" si="110"/>
        <v>1802.48</v>
      </c>
      <c r="C1427" s="3">
        <f t="shared" si="111"/>
        <v>782.77</v>
      </c>
      <c r="D1427" s="3" t="str">
        <f t="shared" si="112"/>
        <v/>
      </c>
      <c r="E1427" s="3" t="str">
        <f t="shared" si="113"/>
        <v/>
      </c>
      <c r="H1427" s="1">
        <v>40962</v>
      </c>
      <c r="I1427" s="2">
        <v>1363.46</v>
      </c>
      <c r="J1427" s="1">
        <v>41587</v>
      </c>
      <c r="K1427">
        <v>336.14</v>
      </c>
      <c r="S1427" s="1">
        <v>41603</v>
      </c>
      <c r="T1427" s="5">
        <v>1802.48</v>
      </c>
      <c r="U1427" s="5">
        <v>782.77</v>
      </c>
      <c r="V1427" s="5" t="s">
        <v>6</v>
      </c>
      <c r="W1427" s="5" t="s">
        <v>6</v>
      </c>
    </row>
    <row r="1428" spans="1:23" x14ac:dyDescent="0.25">
      <c r="A1428" s="1">
        <f t="shared" si="114"/>
        <v>41602</v>
      </c>
      <c r="B1428" s="3" t="str">
        <f t="shared" si="110"/>
        <v/>
      </c>
      <c r="C1428" s="3">
        <f t="shared" si="111"/>
        <v>813.72</v>
      </c>
      <c r="D1428" s="3" t="str">
        <f t="shared" si="112"/>
        <v/>
      </c>
      <c r="E1428" s="3" t="str">
        <f t="shared" si="113"/>
        <v/>
      </c>
      <c r="H1428" s="1">
        <v>40961</v>
      </c>
      <c r="I1428" s="2">
        <v>1357.66</v>
      </c>
      <c r="J1428" s="1">
        <v>41586</v>
      </c>
      <c r="K1428">
        <v>323.77</v>
      </c>
      <c r="S1428" s="1">
        <v>41602</v>
      </c>
      <c r="T1428" s="5" t="s">
        <v>6</v>
      </c>
      <c r="U1428" s="5">
        <v>813.72</v>
      </c>
      <c r="V1428" s="5" t="s">
        <v>6</v>
      </c>
      <c r="W1428" s="5" t="s">
        <v>6</v>
      </c>
    </row>
    <row r="1429" spans="1:23" x14ac:dyDescent="0.25">
      <c r="A1429" s="1">
        <f t="shared" si="114"/>
        <v>41601</v>
      </c>
      <c r="B1429" s="3" t="str">
        <f t="shared" si="110"/>
        <v/>
      </c>
      <c r="C1429" s="3">
        <f t="shared" si="111"/>
        <v>842.2</v>
      </c>
      <c r="D1429" s="3" t="str">
        <f t="shared" si="112"/>
        <v/>
      </c>
      <c r="E1429" s="3" t="str">
        <f t="shared" si="113"/>
        <v/>
      </c>
      <c r="H1429" s="1">
        <v>40960</v>
      </c>
      <c r="I1429" s="2">
        <v>1362.21</v>
      </c>
      <c r="J1429" s="1">
        <v>41585</v>
      </c>
      <c r="K1429">
        <v>283.3</v>
      </c>
      <c r="S1429" s="1">
        <v>41601</v>
      </c>
      <c r="T1429" s="5" t="s">
        <v>6</v>
      </c>
      <c r="U1429" s="5">
        <v>842.2</v>
      </c>
      <c r="V1429" s="5" t="s">
        <v>6</v>
      </c>
      <c r="W1429" s="5" t="s">
        <v>6</v>
      </c>
    </row>
    <row r="1430" spans="1:23" x14ac:dyDescent="0.25">
      <c r="A1430" s="1">
        <f t="shared" si="114"/>
        <v>41600</v>
      </c>
      <c r="B1430" s="3">
        <f t="shared" si="110"/>
        <v>1804.76</v>
      </c>
      <c r="C1430" s="3">
        <f t="shared" si="111"/>
        <v>760</v>
      </c>
      <c r="D1430" s="3" t="str">
        <f t="shared" si="112"/>
        <v/>
      </c>
      <c r="E1430" s="3" t="str">
        <f t="shared" si="113"/>
        <v/>
      </c>
      <c r="H1430" s="1">
        <v>40956</v>
      </c>
      <c r="I1430" s="2">
        <v>1361.23</v>
      </c>
      <c r="J1430" s="1">
        <v>41584</v>
      </c>
      <c r="K1430">
        <v>253.69</v>
      </c>
      <c r="S1430" s="1">
        <v>41600</v>
      </c>
      <c r="T1430" s="5">
        <v>1804.76</v>
      </c>
      <c r="U1430" s="5">
        <v>760</v>
      </c>
      <c r="V1430" s="5" t="s">
        <v>6</v>
      </c>
      <c r="W1430" s="5" t="s">
        <v>6</v>
      </c>
    </row>
    <row r="1431" spans="1:23" x14ac:dyDescent="0.25">
      <c r="A1431" s="1">
        <f t="shared" si="114"/>
        <v>41599</v>
      </c>
      <c r="B1431" s="3">
        <f t="shared" si="110"/>
        <v>1795.85</v>
      </c>
      <c r="C1431" s="3">
        <f t="shared" si="111"/>
        <v>700</v>
      </c>
      <c r="D1431" s="3" t="str">
        <f t="shared" si="112"/>
        <v/>
      </c>
      <c r="E1431" s="3" t="str">
        <f t="shared" si="113"/>
        <v/>
      </c>
      <c r="H1431" s="1">
        <v>40955</v>
      </c>
      <c r="I1431" s="2">
        <v>1358.04</v>
      </c>
      <c r="J1431" s="1">
        <v>41583</v>
      </c>
      <c r="K1431">
        <v>239.29</v>
      </c>
      <c r="S1431" s="1">
        <v>41599</v>
      </c>
      <c r="T1431" s="5">
        <v>1795.85</v>
      </c>
      <c r="U1431" s="5">
        <v>700</v>
      </c>
      <c r="V1431" s="5" t="s">
        <v>6</v>
      </c>
      <c r="W1431" s="5" t="s">
        <v>6</v>
      </c>
    </row>
    <row r="1432" spans="1:23" x14ac:dyDescent="0.25">
      <c r="A1432" s="1">
        <f t="shared" si="114"/>
        <v>41598</v>
      </c>
      <c r="B1432" s="3">
        <f t="shared" si="110"/>
        <v>1781.37</v>
      </c>
      <c r="C1432" s="3">
        <f t="shared" si="111"/>
        <v>550</v>
      </c>
      <c r="D1432" s="3" t="str">
        <f t="shared" si="112"/>
        <v/>
      </c>
      <c r="E1432" s="3" t="str">
        <f t="shared" si="113"/>
        <v/>
      </c>
      <c r="H1432" s="1">
        <v>40954</v>
      </c>
      <c r="I1432" s="2">
        <v>1343.23</v>
      </c>
      <c r="J1432" s="1">
        <v>41582</v>
      </c>
      <c r="K1432">
        <v>225.2</v>
      </c>
      <c r="S1432" s="1">
        <v>41598</v>
      </c>
      <c r="T1432" s="5">
        <v>1781.37</v>
      </c>
      <c r="U1432" s="5">
        <v>550</v>
      </c>
      <c r="V1432" s="5" t="s">
        <v>6</v>
      </c>
      <c r="W1432" s="5" t="s">
        <v>6</v>
      </c>
    </row>
    <row r="1433" spans="1:23" x14ac:dyDescent="0.25">
      <c r="A1433" s="1">
        <f t="shared" si="114"/>
        <v>41597</v>
      </c>
      <c r="B1433" s="3">
        <f t="shared" si="110"/>
        <v>1787.87</v>
      </c>
      <c r="C1433" s="3">
        <f t="shared" si="111"/>
        <v>599</v>
      </c>
      <c r="D1433" s="3" t="str">
        <f t="shared" si="112"/>
        <v/>
      </c>
      <c r="E1433" s="3" t="str">
        <f t="shared" si="113"/>
        <v/>
      </c>
      <c r="H1433" s="1">
        <v>40953</v>
      </c>
      <c r="I1433" s="2">
        <v>1350.5</v>
      </c>
      <c r="J1433" s="1">
        <v>41581</v>
      </c>
      <c r="K1433">
        <v>207.63</v>
      </c>
      <c r="S1433" s="1">
        <v>41597</v>
      </c>
      <c r="T1433" s="5">
        <v>1787.87</v>
      </c>
      <c r="U1433" s="5">
        <v>599</v>
      </c>
      <c r="V1433" s="5" t="s">
        <v>6</v>
      </c>
      <c r="W1433" s="5" t="s">
        <v>6</v>
      </c>
    </row>
    <row r="1434" spans="1:23" x14ac:dyDescent="0.25">
      <c r="A1434" s="1">
        <f t="shared" si="114"/>
        <v>41596</v>
      </c>
      <c r="B1434" s="3">
        <f t="shared" si="110"/>
        <v>1791.53</v>
      </c>
      <c r="C1434" s="3">
        <f t="shared" si="111"/>
        <v>585.16</v>
      </c>
      <c r="D1434" s="3" t="str">
        <f t="shared" si="112"/>
        <v/>
      </c>
      <c r="E1434" s="3" t="str">
        <f t="shared" si="113"/>
        <v/>
      </c>
      <c r="H1434" s="1">
        <v>40952</v>
      </c>
      <c r="I1434" s="2">
        <v>1351.77</v>
      </c>
      <c r="J1434" s="1">
        <v>41580</v>
      </c>
      <c r="K1434">
        <v>200.85</v>
      </c>
      <c r="S1434" s="1">
        <v>41596</v>
      </c>
      <c r="T1434" s="5">
        <v>1791.53</v>
      </c>
      <c r="U1434" s="5">
        <v>585.16</v>
      </c>
      <c r="V1434" s="5" t="s">
        <v>6</v>
      </c>
      <c r="W1434" s="5" t="s">
        <v>6</v>
      </c>
    </row>
    <row r="1435" spans="1:23" x14ac:dyDescent="0.25">
      <c r="A1435" s="1">
        <f t="shared" si="114"/>
        <v>41595</v>
      </c>
      <c r="B1435" s="3" t="str">
        <f t="shared" si="110"/>
        <v/>
      </c>
      <c r="C1435" s="3">
        <f t="shared" si="111"/>
        <v>473.27</v>
      </c>
      <c r="D1435" s="3" t="str">
        <f t="shared" si="112"/>
        <v/>
      </c>
      <c r="E1435" s="3" t="str">
        <f t="shared" si="113"/>
        <v/>
      </c>
      <c r="H1435" s="1">
        <v>40949</v>
      </c>
      <c r="I1435" s="2">
        <v>1342.64</v>
      </c>
      <c r="J1435" s="1">
        <v>41579</v>
      </c>
      <c r="K1435">
        <v>198.51</v>
      </c>
      <c r="S1435" s="1">
        <v>41595</v>
      </c>
      <c r="T1435" s="5" t="s">
        <v>6</v>
      </c>
      <c r="U1435" s="5">
        <v>473.27</v>
      </c>
      <c r="V1435" s="5" t="s">
        <v>6</v>
      </c>
      <c r="W1435" s="5" t="s">
        <v>6</v>
      </c>
    </row>
    <row r="1436" spans="1:23" x14ac:dyDescent="0.25">
      <c r="A1436" s="1">
        <f t="shared" si="114"/>
        <v>41594</v>
      </c>
      <c r="B1436" s="3" t="str">
        <f t="shared" si="110"/>
        <v/>
      </c>
      <c r="C1436" s="3">
        <f t="shared" si="111"/>
        <v>435.27</v>
      </c>
      <c r="D1436" s="3" t="str">
        <f t="shared" si="112"/>
        <v/>
      </c>
      <c r="E1436" s="3" t="str">
        <f t="shared" si="113"/>
        <v/>
      </c>
      <c r="H1436" s="1">
        <v>40948</v>
      </c>
      <c r="I1436" s="2">
        <v>1351.95</v>
      </c>
      <c r="J1436" s="1">
        <v>41578</v>
      </c>
      <c r="K1436">
        <v>198.23</v>
      </c>
      <c r="S1436" s="1">
        <v>41594</v>
      </c>
      <c r="T1436" s="5" t="s">
        <v>6</v>
      </c>
      <c r="U1436" s="5">
        <v>435.27</v>
      </c>
      <c r="V1436" s="5" t="s">
        <v>6</v>
      </c>
      <c r="W1436" s="5" t="s">
        <v>6</v>
      </c>
    </row>
    <row r="1437" spans="1:23" x14ac:dyDescent="0.25">
      <c r="A1437" s="1">
        <f t="shared" si="114"/>
        <v>41593</v>
      </c>
      <c r="B1437" s="3">
        <f t="shared" si="110"/>
        <v>1798.18</v>
      </c>
      <c r="C1437" s="3">
        <f t="shared" si="111"/>
        <v>400</v>
      </c>
      <c r="D1437" s="3" t="str">
        <f t="shared" si="112"/>
        <v/>
      </c>
      <c r="E1437" s="3" t="str">
        <f t="shared" si="113"/>
        <v/>
      </c>
      <c r="H1437" s="1">
        <v>40947</v>
      </c>
      <c r="I1437" s="2">
        <v>1349.96</v>
      </c>
      <c r="J1437" s="1">
        <v>41577</v>
      </c>
      <c r="K1437">
        <v>194.55</v>
      </c>
      <c r="S1437" s="1">
        <v>41593</v>
      </c>
      <c r="T1437" s="5">
        <v>1798.18</v>
      </c>
      <c r="U1437" s="5">
        <v>400</v>
      </c>
      <c r="V1437" s="5" t="s">
        <v>6</v>
      </c>
      <c r="W1437" s="5" t="s">
        <v>6</v>
      </c>
    </row>
    <row r="1438" spans="1:23" x14ac:dyDescent="0.25">
      <c r="A1438" s="1">
        <f t="shared" si="114"/>
        <v>41592</v>
      </c>
      <c r="B1438" s="3">
        <f t="shared" si="110"/>
        <v>1790.62</v>
      </c>
      <c r="C1438" s="3">
        <f t="shared" si="111"/>
        <v>418</v>
      </c>
      <c r="D1438" s="3" t="str">
        <f t="shared" si="112"/>
        <v/>
      </c>
      <c r="E1438" s="3" t="str">
        <f t="shared" si="113"/>
        <v/>
      </c>
      <c r="H1438" s="1">
        <v>40946</v>
      </c>
      <c r="I1438" s="2">
        <v>1347.05</v>
      </c>
      <c r="J1438" s="1">
        <v>41576</v>
      </c>
      <c r="K1438">
        <v>198.19</v>
      </c>
      <c r="S1438" s="1">
        <v>41592</v>
      </c>
      <c r="T1438" s="5">
        <v>1790.62</v>
      </c>
      <c r="U1438" s="5">
        <v>418</v>
      </c>
      <c r="V1438" s="5" t="s">
        <v>6</v>
      </c>
      <c r="W1438" s="5" t="s">
        <v>6</v>
      </c>
    </row>
    <row r="1439" spans="1:23" x14ac:dyDescent="0.25">
      <c r="A1439" s="1">
        <f t="shared" si="114"/>
        <v>41591</v>
      </c>
      <c r="B1439" s="3">
        <f t="shared" si="110"/>
        <v>1782</v>
      </c>
      <c r="C1439" s="3">
        <f t="shared" si="111"/>
        <v>387.73</v>
      </c>
      <c r="D1439" s="3" t="str">
        <f t="shared" si="112"/>
        <v/>
      </c>
      <c r="E1439" s="3" t="str">
        <f t="shared" si="113"/>
        <v/>
      </c>
      <c r="H1439" s="1">
        <v>40945</v>
      </c>
      <c r="I1439" s="2">
        <v>1344.33</v>
      </c>
      <c r="J1439" s="1">
        <v>41575</v>
      </c>
      <c r="K1439">
        <v>187.87</v>
      </c>
      <c r="S1439" s="1">
        <v>41591</v>
      </c>
      <c r="T1439" s="5">
        <v>1782</v>
      </c>
      <c r="U1439" s="5">
        <v>387.73</v>
      </c>
      <c r="V1439" s="5" t="s">
        <v>6</v>
      </c>
      <c r="W1439" s="5" t="s">
        <v>6</v>
      </c>
    </row>
    <row r="1440" spans="1:23" x14ac:dyDescent="0.25">
      <c r="A1440" s="1">
        <f t="shared" si="114"/>
        <v>41590</v>
      </c>
      <c r="B1440" s="3">
        <f t="shared" si="110"/>
        <v>1767.69</v>
      </c>
      <c r="C1440" s="3">
        <f t="shared" si="111"/>
        <v>350.16</v>
      </c>
      <c r="D1440" s="3" t="str">
        <f t="shared" si="112"/>
        <v/>
      </c>
      <c r="E1440" s="3" t="str">
        <f t="shared" si="113"/>
        <v/>
      </c>
      <c r="H1440" s="1">
        <v>40942</v>
      </c>
      <c r="I1440" s="2">
        <v>1344.9</v>
      </c>
      <c r="J1440" s="1">
        <v>41574</v>
      </c>
      <c r="K1440">
        <v>185.69</v>
      </c>
      <c r="S1440" s="1">
        <v>41590</v>
      </c>
      <c r="T1440" s="5">
        <v>1767.69</v>
      </c>
      <c r="U1440" s="5">
        <v>350.16</v>
      </c>
      <c r="V1440" s="5" t="s">
        <v>6</v>
      </c>
      <c r="W1440" s="5" t="s">
        <v>6</v>
      </c>
    </row>
    <row r="1441" spans="1:23" x14ac:dyDescent="0.25">
      <c r="A1441" s="1">
        <f t="shared" si="114"/>
        <v>41589</v>
      </c>
      <c r="B1441" s="3">
        <f t="shared" si="110"/>
        <v>1771.89</v>
      </c>
      <c r="C1441" s="3">
        <f t="shared" si="111"/>
        <v>338.57</v>
      </c>
      <c r="D1441" s="3" t="str">
        <f t="shared" si="112"/>
        <v/>
      </c>
      <c r="E1441" s="3" t="str">
        <f t="shared" si="113"/>
        <v/>
      </c>
      <c r="H1441" s="1">
        <v>40941</v>
      </c>
      <c r="I1441" s="2">
        <v>1325.54</v>
      </c>
      <c r="J1441" s="1">
        <v>41573</v>
      </c>
      <c r="K1441">
        <v>175.9</v>
      </c>
      <c r="S1441" s="1">
        <v>41589</v>
      </c>
      <c r="T1441" s="5">
        <v>1771.89</v>
      </c>
      <c r="U1441" s="5">
        <v>338.57</v>
      </c>
      <c r="V1441" s="5" t="s">
        <v>6</v>
      </c>
      <c r="W1441" s="5" t="s">
        <v>6</v>
      </c>
    </row>
    <row r="1442" spans="1:23" x14ac:dyDescent="0.25">
      <c r="A1442" s="1">
        <f t="shared" si="114"/>
        <v>41588</v>
      </c>
      <c r="B1442" s="3" t="str">
        <f t="shared" si="110"/>
        <v/>
      </c>
      <c r="C1442" s="3">
        <f t="shared" si="111"/>
        <v>311.89999999999998</v>
      </c>
      <c r="D1442" s="3" t="str">
        <f t="shared" si="112"/>
        <v/>
      </c>
      <c r="E1442" s="3" t="str">
        <f t="shared" si="113"/>
        <v/>
      </c>
      <c r="H1442" s="1">
        <v>40940</v>
      </c>
      <c r="I1442" s="2">
        <v>1324.09</v>
      </c>
      <c r="J1442" s="1">
        <v>41572</v>
      </c>
      <c r="K1442">
        <v>178.12</v>
      </c>
      <c r="S1442" s="1">
        <v>41588</v>
      </c>
      <c r="T1442" s="5" t="s">
        <v>6</v>
      </c>
      <c r="U1442" s="5">
        <v>311.89999999999998</v>
      </c>
      <c r="V1442" s="5" t="s">
        <v>6</v>
      </c>
      <c r="W1442" s="5" t="s">
        <v>6</v>
      </c>
    </row>
    <row r="1443" spans="1:23" x14ac:dyDescent="0.25">
      <c r="A1443" s="1">
        <f t="shared" si="114"/>
        <v>41587</v>
      </c>
      <c r="B1443" s="3" t="str">
        <f t="shared" si="110"/>
        <v/>
      </c>
      <c r="C1443" s="3">
        <f t="shared" si="111"/>
        <v>336.14</v>
      </c>
      <c r="D1443" s="3" t="str">
        <f t="shared" si="112"/>
        <v/>
      </c>
      <c r="E1443" s="3" t="str">
        <f t="shared" si="113"/>
        <v/>
      </c>
      <c r="H1443" s="1">
        <v>40939</v>
      </c>
      <c r="I1443" s="2">
        <v>1312.41</v>
      </c>
      <c r="J1443" s="1">
        <v>41571</v>
      </c>
      <c r="K1443">
        <v>183.15</v>
      </c>
      <c r="S1443" s="1">
        <v>41587</v>
      </c>
      <c r="T1443" s="5" t="s">
        <v>6</v>
      </c>
      <c r="U1443" s="5">
        <v>336.14</v>
      </c>
      <c r="V1443" s="5" t="s">
        <v>6</v>
      </c>
      <c r="W1443" s="5" t="s">
        <v>6</v>
      </c>
    </row>
    <row r="1444" spans="1:23" x14ac:dyDescent="0.25">
      <c r="A1444" s="1">
        <f t="shared" si="114"/>
        <v>41586</v>
      </c>
      <c r="B1444" s="3">
        <f t="shared" si="110"/>
        <v>1770.61</v>
      </c>
      <c r="C1444" s="3">
        <f t="shared" si="111"/>
        <v>323.77</v>
      </c>
      <c r="D1444" s="3" t="str">
        <f t="shared" si="112"/>
        <v/>
      </c>
      <c r="E1444" s="3" t="str">
        <f t="shared" si="113"/>
        <v/>
      </c>
      <c r="H1444" s="1">
        <v>40938</v>
      </c>
      <c r="I1444" s="2">
        <v>1313.01</v>
      </c>
      <c r="J1444" s="1">
        <v>41570</v>
      </c>
      <c r="K1444">
        <v>200.62</v>
      </c>
      <c r="S1444" s="1">
        <v>41586</v>
      </c>
      <c r="T1444" s="5">
        <v>1770.61</v>
      </c>
      <c r="U1444" s="5">
        <v>323.77</v>
      </c>
      <c r="V1444" s="5" t="s">
        <v>6</v>
      </c>
      <c r="W1444" s="5" t="s">
        <v>6</v>
      </c>
    </row>
    <row r="1445" spans="1:23" x14ac:dyDescent="0.25">
      <c r="A1445" s="1">
        <f t="shared" si="114"/>
        <v>41585</v>
      </c>
      <c r="B1445" s="3">
        <f t="shared" si="110"/>
        <v>1747.15</v>
      </c>
      <c r="C1445" s="3">
        <f t="shared" si="111"/>
        <v>283.3</v>
      </c>
      <c r="D1445" s="3" t="str">
        <f t="shared" si="112"/>
        <v/>
      </c>
      <c r="E1445" s="3" t="str">
        <f t="shared" si="113"/>
        <v/>
      </c>
      <c r="H1445" s="1">
        <v>40935</v>
      </c>
      <c r="I1445" s="2">
        <v>1316.33</v>
      </c>
      <c r="J1445" s="1">
        <v>41569</v>
      </c>
      <c r="K1445">
        <v>183.86</v>
      </c>
      <c r="S1445" s="1">
        <v>41585</v>
      </c>
      <c r="T1445" s="5">
        <v>1747.15</v>
      </c>
      <c r="U1445" s="5">
        <v>283.3</v>
      </c>
      <c r="V1445" s="5" t="s">
        <v>6</v>
      </c>
      <c r="W1445" s="5" t="s">
        <v>6</v>
      </c>
    </row>
    <row r="1446" spans="1:23" x14ac:dyDescent="0.25">
      <c r="A1446" s="1">
        <f t="shared" si="114"/>
        <v>41584</v>
      </c>
      <c r="B1446" s="3">
        <f t="shared" si="110"/>
        <v>1770.49</v>
      </c>
      <c r="C1446" s="3">
        <f t="shared" si="111"/>
        <v>253.69</v>
      </c>
      <c r="D1446" s="3" t="str">
        <f t="shared" si="112"/>
        <v/>
      </c>
      <c r="E1446" s="3" t="str">
        <f t="shared" si="113"/>
        <v/>
      </c>
      <c r="H1446" s="1">
        <v>40934</v>
      </c>
      <c r="I1446" s="2">
        <v>1318.43</v>
      </c>
      <c r="J1446" s="1">
        <v>41568</v>
      </c>
      <c r="K1446">
        <v>174.18</v>
      </c>
      <c r="S1446" s="1">
        <v>41584</v>
      </c>
      <c r="T1446" s="5">
        <v>1770.49</v>
      </c>
      <c r="U1446" s="5">
        <v>253.69</v>
      </c>
      <c r="V1446" s="5" t="s">
        <v>6</v>
      </c>
      <c r="W1446" s="5" t="s">
        <v>6</v>
      </c>
    </row>
    <row r="1447" spans="1:23" x14ac:dyDescent="0.25">
      <c r="A1447" s="1">
        <f t="shared" si="114"/>
        <v>41583</v>
      </c>
      <c r="B1447" s="3">
        <f t="shared" si="110"/>
        <v>1762.97</v>
      </c>
      <c r="C1447" s="3">
        <f t="shared" si="111"/>
        <v>239.29</v>
      </c>
      <c r="D1447" s="3" t="str">
        <f t="shared" si="112"/>
        <v/>
      </c>
      <c r="E1447" s="3" t="str">
        <f t="shared" si="113"/>
        <v/>
      </c>
      <c r="H1447" s="1">
        <v>40933</v>
      </c>
      <c r="I1447" s="2">
        <v>1326.05</v>
      </c>
      <c r="J1447" s="1">
        <v>41567</v>
      </c>
      <c r="K1447">
        <v>163.06</v>
      </c>
      <c r="S1447" s="1">
        <v>41583</v>
      </c>
      <c r="T1447" s="5">
        <v>1762.97</v>
      </c>
      <c r="U1447" s="5">
        <v>239.29</v>
      </c>
      <c r="V1447" s="5" t="s">
        <v>6</v>
      </c>
      <c r="W1447" s="5" t="s">
        <v>6</v>
      </c>
    </row>
    <row r="1448" spans="1:23" x14ac:dyDescent="0.25">
      <c r="A1448" s="1">
        <f t="shared" si="114"/>
        <v>41582</v>
      </c>
      <c r="B1448" s="3">
        <f t="shared" si="110"/>
        <v>1767.93</v>
      </c>
      <c r="C1448" s="3">
        <f t="shared" si="111"/>
        <v>225.2</v>
      </c>
      <c r="D1448" s="3" t="str">
        <f t="shared" si="112"/>
        <v/>
      </c>
      <c r="E1448" s="3" t="str">
        <f t="shared" si="113"/>
        <v/>
      </c>
      <c r="H1448" s="1">
        <v>40932</v>
      </c>
      <c r="I1448" s="2">
        <v>1314.65</v>
      </c>
      <c r="J1448" s="1">
        <v>41566</v>
      </c>
      <c r="K1448">
        <v>159.81</v>
      </c>
      <c r="S1448" s="1">
        <v>41582</v>
      </c>
      <c r="T1448" s="5">
        <v>1767.93</v>
      </c>
      <c r="U1448" s="5">
        <v>225.2</v>
      </c>
      <c r="V1448" s="5" t="s">
        <v>6</v>
      </c>
      <c r="W1448" s="5" t="s">
        <v>6</v>
      </c>
    </row>
    <row r="1449" spans="1:23" x14ac:dyDescent="0.25">
      <c r="A1449" s="1">
        <f t="shared" si="114"/>
        <v>41581</v>
      </c>
      <c r="B1449" s="3" t="str">
        <f t="shared" si="110"/>
        <v/>
      </c>
      <c r="C1449" s="3">
        <f t="shared" si="111"/>
        <v>207.63</v>
      </c>
      <c r="D1449" s="3" t="str">
        <f t="shared" si="112"/>
        <v/>
      </c>
      <c r="E1449" s="3" t="str">
        <f t="shared" si="113"/>
        <v/>
      </c>
      <c r="H1449" s="1">
        <v>40931</v>
      </c>
      <c r="I1449" s="2">
        <v>1316</v>
      </c>
      <c r="J1449" s="1">
        <v>41565</v>
      </c>
      <c r="K1449">
        <v>149.59</v>
      </c>
      <c r="S1449" s="1">
        <v>41581</v>
      </c>
      <c r="T1449" s="5" t="s">
        <v>6</v>
      </c>
      <c r="U1449" s="5">
        <v>207.63</v>
      </c>
      <c r="V1449" s="5" t="s">
        <v>6</v>
      </c>
      <c r="W1449" s="5" t="s">
        <v>6</v>
      </c>
    </row>
    <row r="1450" spans="1:23" x14ac:dyDescent="0.25">
      <c r="A1450" s="1">
        <f t="shared" si="114"/>
        <v>41580</v>
      </c>
      <c r="B1450" s="3" t="str">
        <f t="shared" si="110"/>
        <v/>
      </c>
      <c r="C1450" s="3">
        <f t="shared" si="111"/>
        <v>200.85</v>
      </c>
      <c r="D1450" s="3" t="str">
        <f t="shared" si="112"/>
        <v/>
      </c>
      <c r="E1450" s="3" t="str">
        <f t="shared" si="113"/>
        <v/>
      </c>
      <c r="H1450" s="1">
        <v>40928</v>
      </c>
      <c r="I1450" s="2">
        <v>1315.38</v>
      </c>
      <c r="J1450" s="1">
        <v>41564</v>
      </c>
      <c r="K1450">
        <v>142.72999999999999</v>
      </c>
      <c r="S1450" s="1">
        <v>41580</v>
      </c>
      <c r="T1450" s="5" t="s">
        <v>6</v>
      </c>
      <c r="U1450" s="5">
        <v>200.85</v>
      </c>
      <c r="V1450" s="5" t="s">
        <v>6</v>
      </c>
      <c r="W1450" s="5" t="s">
        <v>6</v>
      </c>
    </row>
    <row r="1451" spans="1:23" x14ac:dyDescent="0.25">
      <c r="A1451" s="1">
        <f t="shared" si="114"/>
        <v>41579</v>
      </c>
      <c r="B1451" s="3">
        <f t="shared" si="110"/>
        <v>1761.64</v>
      </c>
      <c r="C1451" s="3">
        <f t="shared" si="111"/>
        <v>198.51</v>
      </c>
      <c r="D1451" s="3" t="str">
        <f t="shared" si="112"/>
        <v/>
      </c>
      <c r="E1451" s="3" t="str">
        <f t="shared" si="113"/>
        <v/>
      </c>
      <c r="H1451" s="1">
        <v>40927</v>
      </c>
      <c r="I1451" s="2">
        <v>1314.5</v>
      </c>
      <c r="J1451" s="1">
        <v>41563</v>
      </c>
      <c r="K1451">
        <v>137.41999999999999</v>
      </c>
      <c r="S1451" s="1">
        <v>41579</v>
      </c>
      <c r="T1451" s="5">
        <v>1761.64</v>
      </c>
      <c r="U1451" s="5">
        <v>198.51</v>
      </c>
      <c r="V1451" s="5" t="s">
        <v>6</v>
      </c>
      <c r="W1451" s="5" t="s">
        <v>6</v>
      </c>
    </row>
    <row r="1452" spans="1:23" x14ac:dyDescent="0.25">
      <c r="A1452" s="1">
        <f t="shared" si="114"/>
        <v>41578</v>
      </c>
      <c r="B1452" s="3">
        <f t="shared" si="110"/>
        <v>1756.54</v>
      </c>
      <c r="C1452" s="3">
        <f t="shared" si="111"/>
        <v>198.23</v>
      </c>
      <c r="D1452" s="3" t="str">
        <f t="shared" si="112"/>
        <v/>
      </c>
      <c r="E1452" s="3" t="str">
        <f t="shared" si="113"/>
        <v/>
      </c>
      <c r="H1452" s="1">
        <v>40926</v>
      </c>
      <c r="I1452" s="2">
        <v>1308.04</v>
      </c>
      <c r="J1452" s="1">
        <v>41562</v>
      </c>
      <c r="K1452">
        <v>138.63999999999999</v>
      </c>
      <c r="S1452" s="1">
        <v>41578</v>
      </c>
      <c r="T1452" s="5">
        <v>1756.54</v>
      </c>
      <c r="U1452" s="5">
        <v>198.23</v>
      </c>
      <c r="V1452" s="5" t="s">
        <v>6</v>
      </c>
      <c r="W1452" s="5" t="s">
        <v>6</v>
      </c>
    </row>
    <row r="1453" spans="1:23" x14ac:dyDescent="0.25">
      <c r="A1453" s="1">
        <f t="shared" si="114"/>
        <v>41577</v>
      </c>
      <c r="B1453" s="3">
        <f t="shared" si="110"/>
        <v>1763.31</v>
      </c>
      <c r="C1453" s="3">
        <f t="shared" si="111"/>
        <v>194.55</v>
      </c>
      <c r="D1453" s="3" t="str">
        <f t="shared" si="112"/>
        <v/>
      </c>
      <c r="E1453" s="3" t="str">
        <f t="shared" si="113"/>
        <v/>
      </c>
      <c r="H1453" s="1">
        <v>40925</v>
      </c>
      <c r="I1453" s="2">
        <v>1293.67</v>
      </c>
      <c r="J1453" s="1">
        <v>41561</v>
      </c>
      <c r="K1453">
        <v>133.04</v>
      </c>
      <c r="S1453" s="1">
        <v>41577</v>
      </c>
      <c r="T1453" s="5">
        <v>1763.31</v>
      </c>
      <c r="U1453" s="5">
        <v>194.55</v>
      </c>
      <c r="V1453" s="5" t="s">
        <v>6</v>
      </c>
      <c r="W1453" s="5" t="s">
        <v>6</v>
      </c>
    </row>
    <row r="1454" spans="1:23" x14ac:dyDescent="0.25">
      <c r="A1454" s="1">
        <f t="shared" si="114"/>
        <v>41576</v>
      </c>
      <c r="B1454" s="3">
        <f t="shared" si="110"/>
        <v>1771.95</v>
      </c>
      <c r="C1454" s="3">
        <f t="shared" si="111"/>
        <v>198.19</v>
      </c>
      <c r="D1454" s="3" t="str">
        <f t="shared" si="112"/>
        <v/>
      </c>
      <c r="E1454" s="3" t="str">
        <f t="shared" si="113"/>
        <v/>
      </c>
      <c r="H1454" s="1">
        <v>40921</v>
      </c>
      <c r="I1454" s="2">
        <v>1289.0899999999999</v>
      </c>
      <c r="J1454" s="1">
        <v>41560</v>
      </c>
      <c r="K1454">
        <v>130.41999999999999</v>
      </c>
      <c r="S1454" s="1">
        <v>41576</v>
      </c>
      <c r="T1454" s="5">
        <v>1771.95</v>
      </c>
      <c r="U1454" s="5">
        <v>198.19</v>
      </c>
      <c r="V1454" s="5" t="s">
        <v>6</v>
      </c>
      <c r="W1454" s="5" t="s">
        <v>6</v>
      </c>
    </row>
    <row r="1455" spans="1:23" x14ac:dyDescent="0.25">
      <c r="A1455" s="1">
        <f t="shared" si="114"/>
        <v>41575</v>
      </c>
      <c r="B1455" s="3">
        <f t="shared" si="110"/>
        <v>1762.11</v>
      </c>
      <c r="C1455" s="3">
        <f t="shared" si="111"/>
        <v>187.87</v>
      </c>
      <c r="D1455" s="3" t="str">
        <f t="shared" si="112"/>
        <v/>
      </c>
      <c r="E1455" s="3" t="str">
        <f t="shared" si="113"/>
        <v/>
      </c>
      <c r="H1455" s="1">
        <v>40920</v>
      </c>
      <c r="I1455" s="2">
        <v>1295.5</v>
      </c>
      <c r="J1455" s="1">
        <v>41559</v>
      </c>
      <c r="K1455">
        <v>126.52</v>
      </c>
      <c r="S1455" s="1">
        <v>41575</v>
      </c>
      <c r="T1455" s="5">
        <v>1762.11</v>
      </c>
      <c r="U1455" s="5">
        <v>187.87</v>
      </c>
      <c r="V1455" s="5" t="s">
        <v>6</v>
      </c>
      <c r="W1455" s="5" t="s">
        <v>6</v>
      </c>
    </row>
    <row r="1456" spans="1:23" x14ac:dyDescent="0.25">
      <c r="A1456" s="1">
        <f t="shared" si="114"/>
        <v>41574</v>
      </c>
      <c r="B1456" s="3" t="str">
        <f t="shared" si="110"/>
        <v/>
      </c>
      <c r="C1456" s="3">
        <f t="shared" si="111"/>
        <v>185.69</v>
      </c>
      <c r="D1456" s="3" t="str">
        <f t="shared" si="112"/>
        <v/>
      </c>
      <c r="E1456" s="3" t="str">
        <f t="shared" si="113"/>
        <v/>
      </c>
      <c r="H1456" s="1">
        <v>40919</v>
      </c>
      <c r="I1456" s="2">
        <v>1292.48</v>
      </c>
      <c r="J1456" s="1">
        <v>41558</v>
      </c>
      <c r="K1456">
        <v>125.51</v>
      </c>
      <c r="S1456" s="1">
        <v>41574</v>
      </c>
      <c r="T1456" s="5" t="s">
        <v>6</v>
      </c>
      <c r="U1456" s="5">
        <v>185.69</v>
      </c>
      <c r="V1456" s="5" t="s">
        <v>6</v>
      </c>
      <c r="W1456" s="5" t="s">
        <v>6</v>
      </c>
    </row>
    <row r="1457" spans="1:23" x14ac:dyDescent="0.25">
      <c r="A1457" s="1">
        <f t="shared" si="114"/>
        <v>41573</v>
      </c>
      <c r="B1457" s="3" t="str">
        <f t="shared" si="110"/>
        <v/>
      </c>
      <c r="C1457" s="3">
        <f t="shared" si="111"/>
        <v>175.9</v>
      </c>
      <c r="D1457" s="3" t="str">
        <f t="shared" si="112"/>
        <v/>
      </c>
      <c r="E1457" s="3" t="str">
        <f t="shared" si="113"/>
        <v/>
      </c>
      <c r="H1457" s="1">
        <v>40918</v>
      </c>
      <c r="I1457" s="2">
        <v>1292.08</v>
      </c>
      <c r="J1457" s="1">
        <v>41557</v>
      </c>
      <c r="K1457">
        <v>125.7</v>
      </c>
      <c r="S1457" s="1">
        <v>41573</v>
      </c>
      <c r="T1457" s="5" t="s">
        <v>6</v>
      </c>
      <c r="U1457" s="5">
        <v>175.9</v>
      </c>
      <c r="V1457" s="5" t="s">
        <v>6</v>
      </c>
      <c r="W1457" s="5" t="s">
        <v>6</v>
      </c>
    </row>
    <row r="1458" spans="1:23" x14ac:dyDescent="0.25">
      <c r="A1458" s="1">
        <f t="shared" si="114"/>
        <v>41572</v>
      </c>
      <c r="B1458" s="3">
        <f t="shared" si="110"/>
        <v>1759.77</v>
      </c>
      <c r="C1458" s="3">
        <f t="shared" si="111"/>
        <v>178.12</v>
      </c>
      <c r="D1458" s="3" t="str">
        <f t="shared" si="112"/>
        <v/>
      </c>
      <c r="E1458" s="3" t="str">
        <f t="shared" si="113"/>
        <v/>
      </c>
      <c r="H1458" s="1">
        <v>40917</v>
      </c>
      <c r="I1458" s="2">
        <v>1280.7</v>
      </c>
      <c r="J1458" s="1">
        <v>41556</v>
      </c>
      <c r="K1458">
        <v>125.84</v>
      </c>
      <c r="S1458" s="1">
        <v>41572</v>
      </c>
      <c r="T1458" s="5">
        <v>1759.77</v>
      </c>
      <c r="U1458" s="5">
        <v>178.12</v>
      </c>
      <c r="V1458" s="5" t="s">
        <v>6</v>
      </c>
      <c r="W1458" s="5" t="s">
        <v>6</v>
      </c>
    </row>
    <row r="1459" spans="1:23" x14ac:dyDescent="0.25">
      <c r="A1459" s="1">
        <f t="shared" si="114"/>
        <v>41571</v>
      </c>
      <c r="B1459" s="3">
        <f t="shared" si="110"/>
        <v>1752.07</v>
      </c>
      <c r="C1459" s="3">
        <f t="shared" si="111"/>
        <v>183.15</v>
      </c>
      <c r="D1459" s="3" t="str">
        <f t="shared" si="112"/>
        <v/>
      </c>
      <c r="E1459" s="3" t="str">
        <f t="shared" si="113"/>
        <v/>
      </c>
      <c r="H1459" s="1">
        <v>40914</v>
      </c>
      <c r="I1459" s="2">
        <v>1277.81</v>
      </c>
      <c r="J1459" s="1">
        <v>41555</v>
      </c>
      <c r="K1459">
        <v>124.32</v>
      </c>
      <c r="S1459" s="1">
        <v>41571</v>
      </c>
      <c r="T1459" s="5">
        <v>1752.07</v>
      </c>
      <c r="U1459" s="5">
        <v>183.15</v>
      </c>
      <c r="V1459" s="5" t="s">
        <v>6</v>
      </c>
      <c r="W1459" s="5" t="s">
        <v>6</v>
      </c>
    </row>
    <row r="1460" spans="1:23" x14ac:dyDescent="0.25">
      <c r="A1460" s="1">
        <f t="shared" si="114"/>
        <v>41570</v>
      </c>
      <c r="B1460" s="3">
        <f t="shared" si="110"/>
        <v>1746.38</v>
      </c>
      <c r="C1460" s="3">
        <f t="shared" si="111"/>
        <v>200.62</v>
      </c>
      <c r="D1460" s="3" t="str">
        <f t="shared" si="112"/>
        <v/>
      </c>
      <c r="E1460" s="3" t="str">
        <f t="shared" si="113"/>
        <v/>
      </c>
      <c r="H1460" s="1">
        <v>40913</v>
      </c>
      <c r="I1460" s="2">
        <v>1281.06</v>
      </c>
      <c r="J1460" s="1">
        <v>41554</v>
      </c>
      <c r="K1460">
        <v>123.24</v>
      </c>
      <c r="S1460" s="1">
        <v>41570</v>
      </c>
      <c r="T1460" s="5">
        <v>1746.38</v>
      </c>
      <c r="U1460" s="5">
        <v>200.62</v>
      </c>
      <c r="V1460" s="5" t="s">
        <v>6</v>
      </c>
      <c r="W1460" s="5" t="s">
        <v>6</v>
      </c>
    </row>
    <row r="1461" spans="1:23" x14ac:dyDescent="0.25">
      <c r="A1461" s="1">
        <f t="shared" si="114"/>
        <v>41569</v>
      </c>
      <c r="B1461" s="3">
        <f t="shared" si="110"/>
        <v>1754.67</v>
      </c>
      <c r="C1461" s="3">
        <f t="shared" si="111"/>
        <v>183.86</v>
      </c>
      <c r="D1461" s="3" t="str">
        <f t="shared" si="112"/>
        <v/>
      </c>
      <c r="E1461" s="3" t="str">
        <f t="shared" si="113"/>
        <v/>
      </c>
      <c r="H1461" s="1">
        <v>40912</v>
      </c>
      <c r="I1461" s="2">
        <v>1277.3</v>
      </c>
      <c r="J1461" s="1">
        <v>41553</v>
      </c>
      <c r="K1461">
        <v>121.68</v>
      </c>
      <c r="S1461" s="1">
        <v>41569</v>
      </c>
      <c r="T1461" s="5">
        <v>1754.67</v>
      </c>
      <c r="U1461" s="5">
        <v>183.86</v>
      </c>
      <c r="V1461" s="5" t="s">
        <v>6</v>
      </c>
      <c r="W1461" s="5" t="s">
        <v>6</v>
      </c>
    </row>
    <row r="1462" spans="1:23" x14ac:dyDescent="0.25">
      <c r="A1462" s="1">
        <f t="shared" si="114"/>
        <v>41568</v>
      </c>
      <c r="B1462" s="3">
        <f t="shared" si="110"/>
        <v>1744.66</v>
      </c>
      <c r="C1462" s="3">
        <f t="shared" si="111"/>
        <v>174.18</v>
      </c>
      <c r="D1462" s="3" t="str">
        <f t="shared" si="112"/>
        <v/>
      </c>
      <c r="E1462" s="3" t="str">
        <f t="shared" si="113"/>
        <v/>
      </c>
      <c r="H1462" s="1">
        <v>40911</v>
      </c>
      <c r="I1462" s="2">
        <v>1277.06</v>
      </c>
      <c r="J1462" s="1">
        <v>41552</v>
      </c>
      <c r="K1462">
        <v>121.14</v>
      </c>
      <c r="S1462" s="1">
        <v>41568</v>
      </c>
      <c r="T1462" s="5">
        <v>1744.66</v>
      </c>
      <c r="U1462" s="5">
        <v>174.18</v>
      </c>
      <c r="V1462" s="5" t="s">
        <v>6</v>
      </c>
      <c r="W1462" s="5" t="s">
        <v>6</v>
      </c>
    </row>
    <row r="1463" spans="1:23" x14ac:dyDescent="0.25">
      <c r="A1463" s="1">
        <f t="shared" si="114"/>
        <v>41567</v>
      </c>
      <c r="B1463" s="3" t="str">
        <f t="shared" si="110"/>
        <v/>
      </c>
      <c r="C1463" s="3">
        <f t="shared" si="111"/>
        <v>163.06</v>
      </c>
      <c r="D1463" s="3" t="str">
        <f t="shared" si="112"/>
        <v/>
      </c>
      <c r="E1463" s="3" t="str">
        <f t="shared" si="113"/>
        <v/>
      </c>
      <c r="H1463" s="1">
        <v>40907</v>
      </c>
      <c r="I1463" s="2">
        <v>1257.5999999999999</v>
      </c>
      <c r="J1463" s="1">
        <v>41551</v>
      </c>
      <c r="K1463">
        <v>121.29</v>
      </c>
      <c r="S1463" s="1">
        <v>41567</v>
      </c>
      <c r="T1463" s="5" t="s">
        <v>6</v>
      </c>
      <c r="U1463" s="5">
        <v>163.06</v>
      </c>
      <c r="V1463" s="5" t="s">
        <v>6</v>
      </c>
      <c r="W1463" s="5" t="s">
        <v>6</v>
      </c>
    </row>
    <row r="1464" spans="1:23" x14ac:dyDescent="0.25">
      <c r="A1464" s="1">
        <f t="shared" si="114"/>
        <v>41566</v>
      </c>
      <c r="B1464" s="3" t="str">
        <f t="shared" si="110"/>
        <v/>
      </c>
      <c r="C1464" s="3">
        <f t="shared" si="111"/>
        <v>159.81</v>
      </c>
      <c r="D1464" s="3" t="str">
        <f t="shared" si="112"/>
        <v/>
      </c>
      <c r="E1464" s="3" t="str">
        <f t="shared" si="113"/>
        <v/>
      </c>
      <c r="H1464" s="1">
        <v>40906</v>
      </c>
      <c r="I1464" s="2">
        <v>1263.02</v>
      </c>
      <c r="J1464" s="1">
        <v>41550</v>
      </c>
      <c r="K1464">
        <v>116.82</v>
      </c>
      <c r="S1464" s="1">
        <v>41566</v>
      </c>
      <c r="T1464" s="5" t="s">
        <v>6</v>
      </c>
      <c r="U1464" s="5">
        <v>159.81</v>
      </c>
      <c r="V1464" s="5" t="s">
        <v>6</v>
      </c>
      <c r="W1464" s="5" t="s">
        <v>6</v>
      </c>
    </row>
    <row r="1465" spans="1:23" x14ac:dyDescent="0.25">
      <c r="A1465" s="1">
        <f t="shared" si="114"/>
        <v>41565</v>
      </c>
      <c r="B1465" s="3">
        <f t="shared" si="110"/>
        <v>1744.5</v>
      </c>
      <c r="C1465" s="3">
        <f t="shared" si="111"/>
        <v>149.59</v>
      </c>
      <c r="D1465" s="3" t="str">
        <f t="shared" si="112"/>
        <v/>
      </c>
      <c r="E1465" s="3" t="str">
        <f t="shared" si="113"/>
        <v/>
      </c>
      <c r="H1465" s="1">
        <v>40905</v>
      </c>
      <c r="I1465" s="2">
        <v>1249.6400000000001</v>
      </c>
      <c r="J1465" s="1">
        <v>41549</v>
      </c>
      <c r="K1465">
        <v>99.81</v>
      </c>
      <c r="S1465" s="1">
        <v>41565</v>
      </c>
      <c r="T1465" s="5">
        <v>1744.5</v>
      </c>
      <c r="U1465" s="5">
        <v>149.59</v>
      </c>
      <c r="V1465" s="5" t="s">
        <v>6</v>
      </c>
      <c r="W1465" s="5" t="s">
        <v>6</v>
      </c>
    </row>
    <row r="1466" spans="1:23" x14ac:dyDescent="0.25">
      <c r="A1466" s="1">
        <f t="shared" si="114"/>
        <v>41564</v>
      </c>
      <c r="B1466" s="3">
        <f t="shared" si="110"/>
        <v>1733.15</v>
      </c>
      <c r="C1466" s="3">
        <f t="shared" si="111"/>
        <v>142.72999999999999</v>
      </c>
      <c r="D1466" s="3" t="str">
        <f t="shared" si="112"/>
        <v/>
      </c>
      <c r="E1466" s="3" t="str">
        <f t="shared" si="113"/>
        <v/>
      </c>
      <c r="H1466" s="1">
        <v>40904</v>
      </c>
      <c r="I1466" s="2">
        <v>1265.43</v>
      </c>
      <c r="J1466" s="1">
        <v>41548</v>
      </c>
      <c r="K1466">
        <v>125.49</v>
      </c>
      <c r="S1466" s="1">
        <v>41564</v>
      </c>
      <c r="T1466" s="5">
        <v>1733.15</v>
      </c>
      <c r="U1466" s="5">
        <v>142.72999999999999</v>
      </c>
      <c r="V1466" s="5" t="s">
        <v>6</v>
      </c>
      <c r="W1466" s="5" t="s">
        <v>6</v>
      </c>
    </row>
    <row r="1467" spans="1:23" x14ac:dyDescent="0.25">
      <c r="A1467" s="1">
        <f t="shared" si="114"/>
        <v>41563</v>
      </c>
      <c r="B1467" s="3">
        <f t="shared" si="110"/>
        <v>1721.54</v>
      </c>
      <c r="C1467" s="3">
        <f t="shared" si="111"/>
        <v>137.41999999999999</v>
      </c>
      <c r="D1467" s="3" t="str">
        <f t="shared" si="112"/>
        <v/>
      </c>
      <c r="E1467" s="3" t="str">
        <f t="shared" si="113"/>
        <v/>
      </c>
      <c r="H1467" s="1">
        <v>40900</v>
      </c>
      <c r="I1467" s="2">
        <v>1265.33</v>
      </c>
      <c r="J1467" s="1">
        <v>41547</v>
      </c>
      <c r="K1467">
        <v>123.1</v>
      </c>
      <c r="S1467" s="1">
        <v>41563</v>
      </c>
      <c r="T1467" s="5">
        <v>1721.54</v>
      </c>
      <c r="U1467" s="5">
        <v>137.41999999999999</v>
      </c>
      <c r="V1467" s="5" t="s">
        <v>6</v>
      </c>
      <c r="W1467" s="5" t="s">
        <v>6</v>
      </c>
    </row>
    <row r="1468" spans="1:23" x14ac:dyDescent="0.25">
      <c r="A1468" s="1">
        <f t="shared" si="114"/>
        <v>41562</v>
      </c>
      <c r="B1468" s="3">
        <f t="shared" si="110"/>
        <v>1698.06</v>
      </c>
      <c r="C1468" s="3">
        <f t="shared" si="111"/>
        <v>138.63999999999999</v>
      </c>
      <c r="D1468" s="3" t="str">
        <f t="shared" si="112"/>
        <v/>
      </c>
      <c r="E1468" s="3" t="str">
        <f t="shared" si="113"/>
        <v/>
      </c>
      <c r="H1468" s="1">
        <v>40899</v>
      </c>
      <c r="I1468" s="2">
        <v>1254</v>
      </c>
      <c r="J1468" s="1">
        <v>41546</v>
      </c>
      <c r="K1468">
        <v>125.18</v>
      </c>
      <c r="S1468" s="1">
        <v>41562</v>
      </c>
      <c r="T1468" s="5">
        <v>1698.06</v>
      </c>
      <c r="U1468" s="5">
        <v>138.63999999999999</v>
      </c>
      <c r="V1468" s="5" t="s">
        <v>6</v>
      </c>
      <c r="W1468" s="5" t="s">
        <v>6</v>
      </c>
    </row>
    <row r="1469" spans="1:23" x14ac:dyDescent="0.25">
      <c r="A1469" s="1">
        <f t="shared" si="114"/>
        <v>41561</v>
      </c>
      <c r="B1469" s="3">
        <f t="shared" si="110"/>
        <v>1710.14</v>
      </c>
      <c r="C1469" s="3">
        <f t="shared" si="111"/>
        <v>133.04</v>
      </c>
      <c r="D1469" s="3" t="str">
        <f t="shared" si="112"/>
        <v/>
      </c>
      <c r="E1469" s="3" t="str">
        <f t="shared" si="113"/>
        <v/>
      </c>
      <c r="H1469" s="1">
        <v>40898</v>
      </c>
      <c r="I1469" s="2">
        <v>1243.72</v>
      </c>
      <c r="J1469" s="1">
        <v>41545</v>
      </c>
      <c r="K1469">
        <v>124.75</v>
      </c>
      <c r="S1469" s="1">
        <v>41561</v>
      </c>
      <c r="T1469" s="5">
        <v>1710.14</v>
      </c>
      <c r="U1469" s="5">
        <v>133.04</v>
      </c>
      <c r="V1469" s="5" t="s">
        <v>6</v>
      </c>
      <c r="W1469" s="5" t="s">
        <v>6</v>
      </c>
    </row>
    <row r="1470" spans="1:23" x14ac:dyDescent="0.25">
      <c r="A1470" s="1">
        <f t="shared" si="114"/>
        <v>41560</v>
      </c>
      <c r="B1470" s="3" t="str">
        <f t="shared" si="110"/>
        <v/>
      </c>
      <c r="C1470" s="3">
        <f t="shared" si="111"/>
        <v>130.41999999999999</v>
      </c>
      <c r="D1470" s="3" t="str">
        <f t="shared" si="112"/>
        <v/>
      </c>
      <c r="E1470" s="3" t="str">
        <f t="shared" si="113"/>
        <v/>
      </c>
      <c r="H1470" s="1">
        <v>40897</v>
      </c>
      <c r="I1470" s="2">
        <v>1241.3</v>
      </c>
      <c r="J1470" s="1">
        <v>41544</v>
      </c>
      <c r="K1470">
        <v>123.5</v>
      </c>
      <c r="S1470" s="1">
        <v>41560</v>
      </c>
      <c r="T1470" s="5" t="s">
        <v>6</v>
      </c>
      <c r="U1470" s="5">
        <v>130.41999999999999</v>
      </c>
      <c r="V1470" s="5" t="s">
        <v>6</v>
      </c>
      <c r="W1470" s="5" t="s">
        <v>6</v>
      </c>
    </row>
    <row r="1471" spans="1:23" x14ac:dyDescent="0.25">
      <c r="A1471" s="1">
        <f t="shared" si="114"/>
        <v>41559</v>
      </c>
      <c r="B1471" s="3" t="str">
        <f t="shared" si="110"/>
        <v/>
      </c>
      <c r="C1471" s="3">
        <f t="shared" si="111"/>
        <v>126.52</v>
      </c>
      <c r="D1471" s="3" t="str">
        <f t="shared" si="112"/>
        <v/>
      </c>
      <c r="E1471" s="3" t="str">
        <f t="shared" si="113"/>
        <v/>
      </c>
      <c r="H1471" s="1">
        <v>40896</v>
      </c>
      <c r="I1471" s="2">
        <v>1205.3499999999999</v>
      </c>
      <c r="J1471" s="1">
        <v>41543</v>
      </c>
      <c r="K1471">
        <v>123.48</v>
      </c>
      <c r="S1471" s="1">
        <v>41559</v>
      </c>
      <c r="T1471" s="5" t="s">
        <v>6</v>
      </c>
      <c r="U1471" s="5">
        <v>126.52</v>
      </c>
      <c r="V1471" s="5" t="s">
        <v>6</v>
      </c>
      <c r="W1471" s="5" t="s">
        <v>6</v>
      </c>
    </row>
    <row r="1472" spans="1:23" x14ac:dyDescent="0.25">
      <c r="A1472" s="1">
        <f t="shared" si="114"/>
        <v>41558</v>
      </c>
      <c r="B1472" s="3">
        <f t="shared" si="110"/>
        <v>1703.2</v>
      </c>
      <c r="C1472" s="3">
        <f t="shared" si="111"/>
        <v>125.51</v>
      </c>
      <c r="D1472" s="3" t="str">
        <f t="shared" si="112"/>
        <v/>
      </c>
      <c r="E1472" s="3" t="str">
        <f t="shared" si="113"/>
        <v/>
      </c>
      <c r="H1472" s="1">
        <v>40893</v>
      </c>
      <c r="I1472" s="2">
        <v>1219.6600000000001</v>
      </c>
      <c r="J1472" s="1">
        <v>41542</v>
      </c>
      <c r="K1472">
        <v>123.42</v>
      </c>
      <c r="S1472" s="1">
        <v>41558</v>
      </c>
      <c r="T1472" s="5">
        <v>1703.2</v>
      </c>
      <c r="U1472" s="5">
        <v>125.51</v>
      </c>
      <c r="V1472" s="5" t="s">
        <v>6</v>
      </c>
      <c r="W1472" s="5" t="s">
        <v>6</v>
      </c>
    </row>
    <row r="1473" spans="1:23" x14ac:dyDescent="0.25">
      <c r="A1473" s="1">
        <f t="shared" si="114"/>
        <v>41557</v>
      </c>
      <c r="B1473" s="3">
        <f t="shared" si="110"/>
        <v>1692.56</v>
      </c>
      <c r="C1473" s="3">
        <f t="shared" si="111"/>
        <v>125.7</v>
      </c>
      <c r="D1473" s="3" t="str">
        <f t="shared" si="112"/>
        <v/>
      </c>
      <c r="E1473" s="3" t="str">
        <f t="shared" si="113"/>
        <v/>
      </c>
      <c r="H1473" s="1">
        <v>40892</v>
      </c>
      <c r="I1473" s="2">
        <v>1215.75</v>
      </c>
      <c r="J1473" s="1">
        <v>41541</v>
      </c>
      <c r="K1473">
        <v>122.54</v>
      </c>
      <c r="S1473" s="1">
        <v>41557</v>
      </c>
      <c r="T1473" s="5">
        <v>1692.56</v>
      </c>
      <c r="U1473" s="5">
        <v>125.7</v>
      </c>
      <c r="V1473" s="5" t="s">
        <v>6</v>
      </c>
      <c r="W1473" s="5" t="s">
        <v>6</v>
      </c>
    </row>
    <row r="1474" spans="1:23" x14ac:dyDescent="0.25">
      <c r="A1474" s="1">
        <f t="shared" si="114"/>
        <v>41556</v>
      </c>
      <c r="B1474" s="3">
        <f t="shared" si="110"/>
        <v>1656.4</v>
      </c>
      <c r="C1474" s="3">
        <f t="shared" si="111"/>
        <v>125.84</v>
      </c>
      <c r="D1474" s="3" t="str">
        <f t="shared" si="112"/>
        <v/>
      </c>
      <c r="E1474" s="3" t="str">
        <f t="shared" si="113"/>
        <v/>
      </c>
      <c r="H1474" s="1">
        <v>40891</v>
      </c>
      <c r="I1474" s="2">
        <v>1211.82</v>
      </c>
      <c r="J1474" s="1">
        <v>41540</v>
      </c>
      <c r="K1474">
        <v>122.22</v>
      </c>
      <c r="S1474" s="1">
        <v>41556</v>
      </c>
      <c r="T1474" s="5">
        <v>1656.4</v>
      </c>
      <c r="U1474" s="5">
        <v>125.84</v>
      </c>
      <c r="V1474" s="5" t="s">
        <v>6</v>
      </c>
      <c r="W1474" s="5" t="s">
        <v>6</v>
      </c>
    </row>
    <row r="1475" spans="1:23" x14ac:dyDescent="0.25">
      <c r="A1475" s="1">
        <f t="shared" si="114"/>
        <v>41555</v>
      </c>
      <c r="B1475" s="3">
        <f t="shared" ref="B1475:B1538" si="115">IFERROR(VLOOKUP($A1475,$H$2:$I$1965,2,FALSE),"")</f>
        <v>1655.45</v>
      </c>
      <c r="C1475" s="3">
        <f t="shared" ref="C1475:C1538" si="116">IFERROR(VLOOKUP($A1475,$J$1:$K$1965,2,FALSE),"")</f>
        <v>124.32</v>
      </c>
      <c r="D1475" s="3" t="str">
        <f t="shared" ref="D1475:D1538" si="117">IFERROR(VLOOKUP($A1475,$L$1:$M$1965,2,FALSE),"")</f>
        <v/>
      </c>
      <c r="E1475" s="3" t="str">
        <f t="shared" ref="E1475:E1538" si="118">IFERROR(VLOOKUP($A1475,$N$1:$O$1965,2,FALSE),"")</f>
        <v/>
      </c>
      <c r="H1475" s="1">
        <v>40890</v>
      </c>
      <c r="I1475" s="2">
        <v>1225.73</v>
      </c>
      <c r="J1475" s="1">
        <v>41539</v>
      </c>
      <c r="K1475">
        <v>122.65</v>
      </c>
      <c r="S1475" s="1">
        <v>41555</v>
      </c>
      <c r="T1475" s="5">
        <v>1655.45</v>
      </c>
      <c r="U1475" s="5">
        <v>124.32</v>
      </c>
      <c r="V1475" s="5" t="s">
        <v>6</v>
      </c>
      <c r="W1475" s="5" t="s">
        <v>6</v>
      </c>
    </row>
    <row r="1476" spans="1:23" x14ac:dyDescent="0.25">
      <c r="A1476" s="1">
        <f t="shared" ref="A1476:A1539" si="119">A1475-1</f>
        <v>41554</v>
      </c>
      <c r="B1476" s="3">
        <f t="shared" si="115"/>
        <v>1676.12</v>
      </c>
      <c r="C1476" s="3">
        <f t="shared" si="116"/>
        <v>123.24</v>
      </c>
      <c r="D1476" s="3" t="str">
        <f t="shared" si="117"/>
        <v/>
      </c>
      <c r="E1476" s="3" t="str">
        <f t="shared" si="118"/>
        <v/>
      </c>
      <c r="H1476" s="1">
        <v>40889</v>
      </c>
      <c r="I1476" s="2">
        <v>1236.47</v>
      </c>
      <c r="J1476" s="1">
        <v>41538</v>
      </c>
      <c r="K1476">
        <v>122.64</v>
      </c>
      <c r="S1476" s="1">
        <v>41554</v>
      </c>
      <c r="T1476" s="5">
        <v>1676.12</v>
      </c>
      <c r="U1476" s="5">
        <v>123.24</v>
      </c>
      <c r="V1476" s="5" t="s">
        <v>6</v>
      </c>
      <c r="W1476" s="5" t="s">
        <v>6</v>
      </c>
    </row>
    <row r="1477" spans="1:23" x14ac:dyDescent="0.25">
      <c r="A1477" s="1">
        <f t="shared" si="119"/>
        <v>41553</v>
      </c>
      <c r="B1477" s="3" t="str">
        <f t="shared" si="115"/>
        <v/>
      </c>
      <c r="C1477" s="3">
        <f t="shared" si="116"/>
        <v>121.68</v>
      </c>
      <c r="D1477" s="3" t="str">
        <f t="shared" si="117"/>
        <v/>
      </c>
      <c r="E1477" s="3" t="str">
        <f t="shared" si="118"/>
        <v/>
      </c>
      <c r="H1477" s="1">
        <v>40886</v>
      </c>
      <c r="I1477" s="2">
        <v>1255.19</v>
      </c>
      <c r="J1477" s="1">
        <v>41537</v>
      </c>
      <c r="K1477">
        <v>122.9</v>
      </c>
      <c r="S1477" s="1">
        <v>41553</v>
      </c>
      <c r="T1477" s="5" t="s">
        <v>6</v>
      </c>
      <c r="U1477" s="5">
        <v>121.68</v>
      </c>
      <c r="V1477" s="5" t="s">
        <v>6</v>
      </c>
      <c r="W1477" s="5" t="s">
        <v>6</v>
      </c>
    </row>
    <row r="1478" spans="1:23" x14ac:dyDescent="0.25">
      <c r="A1478" s="1">
        <f t="shared" si="119"/>
        <v>41552</v>
      </c>
      <c r="B1478" s="3" t="str">
        <f t="shared" si="115"/>
        <v/>
      </c>
      <c r="C1478" s="3">
        <f t="shared" si="116"/>
        <v>121.14</v>
      </c>
      <c r="D1478" s="3" t="str">
        <f t="shared" si="117"/>
        <v/>
      </c>
      <c r="E1478" s="3" t="str">
        <f t="shared" si="118"/>
        <v/>
      </c>
      <c r="H1478" s="1">
        <v>40885</v>
      </c>
      <c r="I1478" s="2">
        <v>1234.3499999999999</v>
      </c>
      <c r="J1478" s="1">
        <v>41536</v>
      </c>
      <c r="K1478">
        <v>124.19</v>
      </c>
      <c r="S1478" s="1">
        <v>41552</v>
      </c>
      <c r="T1478" s="5" t="s">
        <v>6</v>
      </c>
      <c r="U1478" s="5">
        <v>121.14</v>
      </c>
      <c r="V1478" s="5" t="s">
        <v>6</v>
      </c>
      <c r="W1478" s="5" t="s">
        <v>6</v>
      </c>
    </row>
    <row r="1479" spans="1:23" x14ac:dyDescent="0.25">
      <c r="A1479" s="1">
        <f t="shared" si="119"/>
        <v>41551</v>
      </c>
      <c r="B1479" s="3">
        <f t="shared" si="115"/>
        <v>1690.5</v>
      </c>
      <c r="C1479" s="3">
        <f t="shared" si="116"/>
        <v>121.29</v>
      </c>
      <c r="D1479" s="3" t="str">
        <f t="shared" si="117"/>
        <v/>
      </c>
      <c r="E1479" s="3" t="str">
        <f t="shared" si="118"/>
        <v/>
      </c>
      <c r="H1479" s="1">
        <v>40884</v>
      </c>
      <c r="I1479" s="2">
        <v>1261.01</v>
      </c>
      <c r="J1479" s="1">
        <v>41535</v>
      </c>
      <c r="K1479">
        <v>126.3</v>
      </c>
      <c r="S1479" s="1">
        <v>41551</v>
      </c>
      <c r="T1479" s="5">
        <v>1690.5</v>
      </c>
      <c r="U1479" s="5">
        <v>121.29</v>
      </c>
      <c r="V1479" s="5" t="s">
        <v>6</v>
      </c>
      <c r="W1479" s="5" t="s">
        <v>6</v>
      </c>
    </row>
    <row r="1480" spans="1:23" x14ac:dyDescent="0.25">
      <c r="A1480" s="1">
        <f t="shared" si="119"/>
        <v>41550</v>
      </c>
      <c r="B1480" s="3">
        <f t="shared" si="115"/>
        <v>1678.66</v>
      </c>
      <c r="C1480" s="3">
        <f t="shared" si="116"/>
        <v>116.82</v>
      </c>
      <c r="D1480" s="3" t="str">
        <f t="shared" si="117"/>
        <v/>
      </c>
      <c r="E1480" s="3" t="str">
        <f t="shared" si="118"/>
        <v/>
      </c>
      <c r="H1480" s="1">
        <v>40883</v>
      </c>
      <c r="I1480" s="2">
        <v>1258.47</v>
      </c>
      <c r="J1480" s="1">
        <v>41534</v>
      </c>
      <c r="K1480">
        <v>125.97</v>
      </c>
      <c r="S1480" s="1">
        <v>41550</v>
      </c>
      <c r="T1480" s="5">
        <v>1678.66</v>
      </c>
      <c r="U1480" s="5">
        <v>116.82</v>
      </c>
      <c r="V1480" s="5" t="s">
        <v>6</v>
      </c>
      <c r="W1480" s="5" t="s">
        <v>6</v>
      </c>
    </row>
    <row r="1481" spans="1:23" x14ac:dyDescent="0.25">
      <c r="A1481" s="1">
        <f t="shared" si="119"/>
        <v>41549</v>
      </c>
      <c r="B1481" s="3">
        <f t="shared" si="115"/>
        <v>1693.87</v>
      </c>
      <c r="C1481" s="3">
        <f t="shared" si="116"/>
        <v>99.81</v>
      </c>
      <c r="D1481" s="3" t="str">
        <f t="shared" si="117"/>
        <v/>
      </c>
      <c r="E1481" s="3" t="str">
        <f t="shared" si="118"/>
        <v/>
      </c>
      <c r="H1481" s="1">
        <v>40882</v>
      </c>
      <c r="I1481" s="2">
        <v>1257.08</v>
      </c>
      <c r="J1481" s="1">
        <v>41533</v>
      </c>
      <c r="K1481">
        <v>125.06</v>
      </c>
      <c r="S1481" s="1">
        <v>41549</v>
      </c>
      <c r="T1481" s="5">
        <v>1693.87</v>
      </c>
      <c r="U1481" s="5">
        <v>99.81</v>
      </c>
      <c r="V1481" s="5" t="s">
        <v>6</v>
      </c>
      <c r="W1481" s="5" t="s">
        <v>6</v>
      </c>
    </row>
    <row r="1482" spans="1:23" x14ac:dyDescent="0.25">
      <c r="A1482" s="1">
        <f t="shared" si="119"/>
        <v>41548</v>
      </c>
      <c r="B1482" s="3">
        <f t="shared" si="115"/>
        <v>1695</v>
      </c>
      <c r="C1482" s="3">
        <f t="shared" si="116"/>
        <v>125.49</v>
      </c>
      <c r="D1482" s="3" t="str">
        <f t="shared" si="117"/>
        <v/>
      </c>
      <c r="E1482" s="3" t="str">
        <f t="shared" si="118"/>
        <v/>
      </c>
      <c r="H1482" s="1">
        <v>40879</v>
      </c>
      <c r="I1482" s="2">
        <v>1244.28</v>
      </c>
      <c r="J1482" s="1">
        <v>41532</v>
      </c>
      <c r="K1482">
        <v>124.58</v>
      </c>
      <c r="S1482" s="1">
        <v>41548</v>
      </c>
      <c r="T1482" s="5">
        <v>1695</v>
      </c>
      <c r="U1482" s="5">
        <v>125.49</v>
      </c>
      <c r="V1482" s="5" t="s">
        <v>6</v>
      </c>
      <c r="W1482" s="5" t="s">
        <v>6</v>
      </c>
    </row>
    <row r="1483" spans="1:23" x14ac:dyDescent="0.25">
      <c r="A1483" s="1">
        <f t="shared" si="119"/>
        <v>41547</v>
      </c>
      <c r="B1483" s="3">
        <f t="shared" si="115"/>
        <v>1681.55</v>
      </c>
      <c r="C1483" s="3">
        <f t="shared" si="116"/>
        <v>123.1</v>
      </c>
      <c r="D1483" s="3" t="str">
        <f t="shared" si="117"/>
        <v/>
      </c>
      <c r="E1483" s="3" t="str">
        <f t="shared" si="118"/>
        <v/>
      </c>
      <c r="H1483" s="1">
        <v>40878</v>
      </c>
      <c r="I1483" s="2">
        <v>1244.58</v>
      </c>
      <c r="J1483" s="1">
        <v>41531</v>
      </c>
      <c r="K1483">
        <v>124.08</v>
      </c>
      <c r="S1483" s="1">
        <v>41547</v>
      </c>
      <c r="T1483" s="5">
        <v>1681.55</v>
      </c>
      <c r="U1483" s="5">
        <v>123.1</v>
      </c>
      <c r="V1483" s="5" t="s">
        <v>6</v>
      </c>
      <c r="W1483" s="5" t="s">
        <v>6</v>
      </c>
    </row>
    <row r="1484" spans="1:23" x14ac:dyDescent="0.25">
      <c r="A1484" s="1">
        <f t="shared" si="119"/>
        <v>41546</v>
      </c>
      <c r="B1484" s="3" t="str">
        <f t="shared" si="115"/>
        <v/>
      </c>
      <c r="C1484" s="3">
        <f t="shared" si="116"/>
        <v>125.18</v>
      </c>
      <c r="D1484" s="3" t="str">
        <f t="shared" si="117"/>
        <v/>
      </c>
      <c r="E1484" s="3" t="str">
        <f t="shared" si="118"/>
        <v/>
      </c>
      <c r="H1484" s="1">
        <v>40877</v>
      </c>
      <c r="I1484" s="2">
        <v>1246.96</v>
      </c>
      <c r="J1484" s="1">
        <v>41530</v>
      </c>
      <c r="K1484">
        <v>126.51</v>
      </c>
      <c r="S1484" s="1">
        <v>41546</v>
      </c>
      <c r="T1484" s="5" t="s">
        <v>6</v>
      </c>
      <c r="U1484" s="5">
        <v>125.18</v>
      </c>
      <c r="V1484" s="5" t="s">
        <v>6</v>
      </c>
      <c r="W1484" s="5" t="s">
        <v>6</v>
      </c>
    </row>
    <row r="1485" spans="1:23" x14ac:dyDescent="0.25">
      <c r="A1485" s="1">
        <f t="shared" si="119"/>
        <v>41545</v>
      </c>
      <c r="B1485" s="3" t="str">
        <f t="shared" si="115"/>
        <v/>
      </c>
      <c r="C1485" s="3">
        <f t="shared" si="116"/>
        <v>124.75</v>
      </c>
      <c r="D1485" s="3" t="str">
        <f t="shared" si="117"/>
        <v/>
      </c>
      <c r="E1485" s="3" t="str">
        <f t="shared" si="118"/>
        <v/>
      </c>
      <c r="H1485" s="1">
        <v>40876</v>
      </c>
      <c r="I1485" s="2">
        <v>1195.19</v>
      </c>
      <c r="J1485" s="1">
        <v>41529</v>
      </c>
      <c r="K1485">
        <v>125.76</v>
      </c>
      <c r="S1485" s="1">
        <v>41545</v>
      </c>
      <c r="T1485" s="5" t="s">
        <v>6</v>
      </c>
      <c r="U1485" s="5">
        <v>124.75</v>
      </c>
      <c r="V1485" s="5" t="s">
        <v>6</v>
      </c>
      <c r="W1485" s="5" t="s">
        <v>6</v>
      </c>
    </row>
    <row r="1486" spans="1:23" x14ac:dyDescent="0.25">
      <c r="A1486" s="1">
        <f t="shared" si="119"/>
        <v>41544</v>
      </c>
      <c r="B1486" s="3">
        <f t="shared" si="115"/>
        <v>1691.75</v>
      </c>
      <c r="C1486" s="3">
        <f t="shared" si="116"/>
        <v>123.5</v>
      </c>
      <c r="D1486" s="3" t="str">
        <f t="shared" si="117"/>
        <v/>
      </c>
      <c r="E1486" s="3" t="str">
        <f t="shared" si="118"/>
        <v/>
      </c>
      <c r="H1486" s="1">
        <v>40875</v>
      </c>
      <c r="I1486" s="2">
        <v>1192.55</v>
      </c>
      <c r="J1486" s="1">
        <v>41528</v>
      </c>
      <c r="K1486">
        <v>125.45</v>
      </c>
      <c r="S1486" s="1">
        <v>41544</v>
      </c>
      <c r="T1486" s="5">
        <v>1691.75</v>
      </c>
      <c r="U1486" s="5">
        <v>123.5</v>
      </c>
      <c r="V1486" s="5" t="s">
        <v>6</v>
      </c>
      <c r="W1486" s="5" t="s">
        <v>6</v>
      </c>
    </row>
    <row r="1487" spans="1:23" x14ac:dyDescent="0.25">
      <c r="A1487" s="1">
        <f t="shared" si="119"/>
        <v>41543</v>
      </c>
      <c r="B1487" s="3">
        <f t="shared" si="115"/>
        <v>1698.67</v>
      </c>
      <c r="C1487" s="3">
        <f t="shared" si="116"/>
        <v>123.48</v>
      </c>
      <c r="D1487" s="3" t="str">
        <f t="shared" si="117"/>
        <v/>
      </c>
      <c r="E1487" s="3" t="str">
        <f t="shared" si="118"/>
        <v/>
      </c>
      <c r="H1487" s="1">
        <v>40872</v>
      </c>
      <c r="I1487" s="2">
        <v>1158.67</v>
      </c>
      <c r="J1487" s="1">
        <v>41527</v>
      </c>
      <c r="K1487">
        <v>121.46</v>
      </c>
      <c r="S1487" s="1">
        <v>41543</v>
      </c>
      <c r="T1487" s="5">
        <v>1698.67</v>
      </c>
      <c r="U1487" s="5">
        <v>123.48</v>
      </c>
      <c r="V1487" s="5" t="s">
        <v>6</v>
      </c>
      <c r="W1487" s="5" t="s">
        <v>6</v>
      </c>
    </row>
    <row r="1488" spans="1:23" x14ac:dyDescent="0.25">
      <c r="A1488" s="1">
        <f t="shared" si="119"/>
        <v>41542</v>
      </c>
      <c r="B1488" s="3">
        <f t="shared" si="115"/>
        <v>1692.77</v>
      </c>
      <c r="C1488" s="3">
        <f t="shared" si="116"/>
        <v>123.42</v>
      </c>
      <c r="D1488" s="3" t="str">
        <f t="shared" si="117"/>
        <v/>
      </c>
      <c r="E1488" s="3" t="str">
        <f t="shared" si="118"/>
        <v/>
      </c>
      <c r="H1488" s="1">
        <v>40870</v>
      </c>
      <c r="I1488" s="2">
        <v>1161.79</v>
      </c>
      <c r="J1488" s="1">
        <v>41526</v>
      </c>
      <c r="K1488">
        <v>120.02</v>
      </c>
      <c r="S1488" s="1">
        <v>41542</v>
      </c>
      <c r="T1488" s="5">
        <v>1692.77</v>
      </c>
      <c r="U1488" s="5">
        <v>123.42</v>
      </c>
      <c r="V1488" s="5" t="s">
        <v>6</v>
      </c>
      <c r="W1488" s="5" t="s">
        <v>6</v>
      </c>
    </row>
    <row r="1489" spans="1:23" x14ac:dyDescent="0.25">
      <c r="A1489" s="1">
        <f t="shared" si="119"/>
        <v>41541</v>
      </c>
      <c r="B1489" s="3">
        <f t="shared" si="115"/>
        <v>1697.42</v>
      </c>
      <c r="C1489" s="3">
        <f t="shared" si="116"/>
        <v>122.54</v>
      </c>
      <c r="D1489" s="3" t="str">
        <f t="shared" si="117"/>
        <v/>
      </c>
      <c r="E1489" s="3" t="str">
        <f t="shared" si="118"/>
        <v/>
      </c>
      <c r="H1489" s="1">
        <v>40869</v>
      </c>
      <c r="I1489" s="2">
        <v>1188.04</v>
      </c>
      <c r="J1489" s="1">
        <v>41525</v>
      </c>
      <c r="K1489">
        <v>116.59</v>
      </c>
      <c r="S1489" s="1">
        <v>41541</v>
      </c>
      <c r="T1489" s="5">
        <v>1697.42</v>
      </c>
      <c r="U1489" s="5">
        <v>122.54</v>
      </c>
      <c r="V1489" s="5" t="s">
        <v>6</v>
      </c>
      <c r="W1489" s="5" t="s">
        <v>6</v>
      </c>
    </row>
    <row r="1490" spans="1:23" x14ac:dyDescent="0.25">
      <c r="A1490" s="1">
        <f t="shared" si="119"/>
        <v>41540</v>
      </c>
      <c r="B1490" s="3">
        <f t="shared" si="115"/>
        <v>1701.84</v>
      </c>
      <c r="C1490" s="3">
        <f t="shared" si="116"/>
        <v>122.22</v>
      </c>
      <c r="D1490" s="3" t="str">
        <f t="shared" si="117"/>
        <v/>
      </c>
      <c r="E1490" s="3" t="str">
        <f t="shared" si="118"/>
        <v/>
      </c>
      <c r="H1490" s="1">
        <v>40868</v>
      </c>
      <c r="I1490" s="2">
        <v>1192.98</v>
      </c>
      <c r="J1490" s="1">
        <v>41524</v>
      </c>
      <c r="K1490">
        <v>119.05</v>
      </c>
      <c r="S1490" s="1">
        <v>41540</v>
      </c>
      <c r="T1490" s="5">
        <v>1701.84</v>
      </c>
      <c r="U1490" s="5">
        <v>122.22</v>
      </c>
      <c r="V1490" s="5" t="s">
        <v>6</v>
      </c>
      <c r="W1490" s="5" t="s">
        <v>6</v>
      </c>
    </row>
    <row r="1491" spans="1:23" x14ac:dyDescent="0.25">
      <c r="A1491" s="1">
        <f t="shared" si="119"/>
        <v>41539</v>
      </c>
      <c r="B1491" s="3" t="str">
        <f t="shared" si="115"/>
        <v/>
      </c>
      <c r="C1491" s="3">
        <f t="shared" si="116"/>
        <v>122.65</v>
      </c>
      <c r="D1491" s="3" t="str">
        <f t="shared" si="117"/>
        <v/>
      </c>
      <c r="E1491" s="3" t="str">
        <f t="shared" si="118"/>
        <v/>
      </c>
      <c r="H1491" s="1">
        <v>40865</v>
      </c>
      <c r="I1491" s="2">
        <v>1215.6500000000001</v>
      </c>
      <c r="J1491" s="1">
        <v>41523</v>
      </c>
      <c r="K1491">
        <v>116.32</v>
      </c>
      <c r="S1491" s="1">
        <v>41539</v>
      </c>
      <c r="T1491" s="5" t="s">
        <v>6</v>
      </c>
      <c r="U1491" s="5">
        <v>122.65</v>
      </c>
      <c r="V1491" s="5" t="s">
        <v>6</v>
      </c>
      <c r="W1491" s="5" t="s">
        <v>6</v>
      </c>
    </row>
    <row r="1492" spans="1:23" x14ac:dyDescent="0.25">
      <c r="A1492" s="1">
        <f t="shared" si="119"/>
        <v>41538</v>
      </c>
      <c r="B1492" s="3" t="str">
        <f t="shared" si="115"/>
        <v/>
      </c>
      <c r="C1492" s="3">
        <f t="shared" si="116"/>
        <v>122.64</v>
      </c>
      <c r="D1492" s="3" t="str">
        <f t="shared" si="117"/>
        <v/>
      </c>
      <c r="E1492" s="3" t="str">
        <f t="shared" si="118"/>
        <v/>
      </c>
      <c r="H1492" s="1">
        <v>40864</v>
      </c>
      <c r="I1492" s="2">
        <v>1216.1300000000001</v>
      </c>
      <c r="J1492" s="1">
        <v>41522</v>
      </c>
      <c r="K1492">
        <v>120.53</v>
      </c>
      <c r="S1492" s="1">
        <v>41538</v>
      </c>
      <c r="T1492" s="5" t="s">
        <v>6</v>
      </c>
      <c r="U1492" s="5">
        <v>122.64</v>
      </c>
      <c r="V1492" s="5" t="s">
        <v>6</v>
      </c>
      <c r="W1492" s="5" t="s">
        <v>6</v>
      </c>
    </row>
    <row r="1493" spans="1:23" x14ac:dyDescent="0.25">
      <c r="A1493" s="1">
        <f t="shared" si="119"/>
        <v>41537</v>
      </c>
      <c r="B1493" s="3">
        <f t="shared" si="115"/>
        <v>1709.91</v>
      </c>
      <c r="C1493" s="3">
        <f t="shared" si="116"/>
        <v>122.9</v>
      </c>
      <c r="D1493" s="3" t="str">
        <f t="shared" si="117"/>
        <v/>
      </c>
      <c r="E1493" s="3" t="str">
        <f t="shared" si="118"/>
        <v/>
      </c>
      <c r="H1493" s="1">
        <v>40863</v>
      </c>
      <c r="I1493" s="2">
        <v>1236.9100000000001</v>
      </c>
      <c r="J1493" s="1">
        <v>41521</v>
      </c>
      <c r="K1493">
        <v>120.57</v>
      </c>
      <c r="S1493" s="1">
        <v>41537</v>
      </c>
      <c r="T1493" s="5">
        <v>1709.91</v>
      </c>
      <c r="U1493" s="5">
        <v>122.9</v>
      </c>
      <c r="V1493" s="5" t="s">
        <v>6</v>
      </c>
      <c r="W1493" s="5" t="s">
        <v>6</v>
      </c>
    </row>
    <row r="1494" spans="1:23" x14ac:dyDescent="0.25">
      <c r="A1494" s="1">
        <f t="shared" si="119"/>
        <v>41536</v>
      </c>
      <c r="B1494" s="3">
        <f t="shared" si="115"/>
        <v>1722.34</v>
      </c>
      <c r="C1494" s="3">
        <f t="shared" si="116"/>
        <v>124.19</v>
      </c>
      <c r="D1494" s="3" t="str">
        <f t="shared" si="117"/>
        <v/>
      </c>
      <c r="E1494" s="3" t="str">
        <f t="shared" si="118"/>
        <v/>
      </c>
      <c r="H1494" s="1">
        <v>40862</v>
      </c>
      <c r="I1494" s="2">
        <v>1257.81</v>
      </c>
      <c r="J1494" s="1">
        <v>41520</v>
      </c>
      <c r="K1494">
        <v>127.59</v>
      </c>
      <c r="S1494" s="1">
        <v>41536</v>
      </c>
      <c r="T1494" s="5">
        <v>1722.34</v>
      </c>
      <c r="U1494" s="5">
        <v>124.19</v>
      </c>
      <c r="V1494" s="5" t="s">
        <v>6</v>
      </c>
      <c r="W1494" s="5" t="s">
        <v>6</v>
      </c>
    </row>
    <row r="1495" spans="1:23" x14ac:dyDescent="0.25">
      <c r="A1495" s="1">
        <f t="shared" si="119"/>
        <v>41535</v>
      </c>
      <c r="B1495" s="3">
        <f t="shared" si="115"/>
        <v>1725.52</v>
      </c>
      <c r="C1495" s="3">
        <f t="shared" si="116"/>
        <v>126.3</v>
      </c>
      <c r="D1495" s="3" t="str">
        <f t="shared" si="117"/>
        <v/>
      </c>
      <c r="E1495" s="3" t="str">
        <f t="shared" si="118"/>
        <v/>
      </c>
      <c r="H1495" s="1">
        <v>40861</v>
      </c>
      <c r="I1495" s="2">
        <v>1251.78</v>
      </c>
      <c r="J1495" s="1">
        <v>41519</v>
      </c>
      <c r="K1495">
        <v>127.36</v>
      </c>
      <c r="S1495" s="1">
        <v>41535</v>
      </c>
      <c r="T1495" s="5">
        <v>1725.52</v>
      </c>
      <c r="U1495" s="5">
        <v>126.3</v>
      </c>
      <c r="V1495" s="5" t="s">
        <v>6</v>
      </c>
      <c r="W1495" s="5" t="s">
        <v>6</v>
      </c>
    </row>
    <row r="1496" spans="1:23" x14ac:dyDescent="0.25">
      <c r="A1496" s="1">
        <f t="shared" si="119"/>
        <v>41534</v>
      </c>
      <c r="B1496" s="3">
        <f t="shared" si="115"/>
        <v>1704.76</v>
      </c>
      <c r="C1496" s="3">
        <f t="shared" si="116"/>
        <v>125.97</v>
      </c>
      <c r="D1496" s="3" t="str">
        <f t="shared" si="117"/>
        <v/>
      </c>
      <c r="E1496" s="3" t="str">
        <f t="shared" si="118"/>
        <v/>
      </c>
      <c r="H1496" s="1">
        <v>40858</v>
      </c>
      <c r="I1496" s="2">
        <v>1263.8499999999999</v>
      </c>
      <c r="J1496" s="1">
        <v>41518</v>
      </c>
      <c r="K1496">
        <v>128.26</v>
      </c>
      <c r="S1496" s="1">
        <v>41534</v>
      </c>
      <c r="T1496" s="5">
        <v>1704.76</v>
      </c>
      <c r="U1496" s="5">
        <v>125.97</v>
      </c>
      <c r="V1496" s="5" t="s">
        <v>6</v>
      </c>
      <c r="W1496" s="5" t="s">
        <v>6</v>
      </c>
    </row>
    <row r="1497" spans="1:23" x14ac:dyDescent="0.25">
      <c r="A1497" s="1">
        <f t="shared" si="119"/>
        <v>41533</v>
      </c>
      <c r="B1497" s="3">
        <f t="shared" si="115"/>
        <v>1697.6</v>
      </c>
      <c r="C1497" s="3">
        <f t="shared" si="116"/>
        <v>125.06</v>
      </c>
      <c r="D1497" s="3" t="str">
        <f t="shared" si="117"/>
        <v/>
      </c>
      <c r="E1497" s="3" t="str">
        <f t="shared" si="118"/>
        <v/>
      </c>
      <c r="H1497" s="1">
        <v>40857</v>
      </c>
      <c r="I1497" s="2">
        <v>1239.69</v>
      </c>
      <c r="J1497" s="1">
        <v>41517</v>
      </c>
      <c r="K1497">
        <v>129.46</v>
      </c>
      <c r="S1497" s="1">
        <v>41533</v>
      </c>
      <c r="T1497" s="5">
        <v>1697.6</v>
      </c>
      <c r="U1497" s="5">
        <v>125.06</v>
      </c>
      <c r="V1497" s="5" t="s">
        <v>6</v>
      </c>
      <c r="W1497" s="5" t="s">
        <v>6</v>
      </c>
    </row>
    <row r="1498" spans="1:23" x14ac:dyDescent="0.25">
      <c r="A1498" s="1">
        <f t="shared" si="119"/>
        <v>41532</v>
      </c>
      <c r="B1498" s="3" t="str">
        <f t="shared" si="115"/>
        <v/>
      </c>
      <c r="C1498" s="3">
        <f t="shared" si="116"/>
        <v>124.58</v>
      </c>
      <c r="D1498" s="3" t="str">
        <f t="shared" si="117"/>
        <v/>
      </c>
      <c r="E1498" s="3" t="str">
        <f t="shared" si="118"/>
        <v/>
      </c>
      <c r="H1498" s="1">
        <v>40856</v>
      </c>
      <c r="I1498" s="2">
        <v>1229.0999999999999</v>
      </c>
      <c r="J1498" s="1">
        <v>41516</v>
      </c>
      <c r="K1498">
        <v>123.23</v>
      </c>
      <c r="S1498" s="1">
        <v>41532</v>
      </c>
      <c r="T1498" s="5" t="s">
        <v>6</v>
      </c>
      <c r="U1498" s="5">
        <v>124.58</v>
      </c>
      <c r="V1498" s="5" t="s">
        <v>6</v>
      </c>
      <c r="W1498" s="5" t="s">
        <v>6</v>
      </c>
    </row>
    <row r="1499" spans="1:23" x14ac:dyDescent="0.25">
      <c r="A1499" s="1">
        <f t="shared" si="119"/>
        <v>41531</v>
      </c>
      <c r="B1499" s="3" t="str">
        <f t="shared" si="115"/>
        <v/>
      </c>
      <c r="C1499" s="3">
        <f t="shared" si="116"/>
        <v>124.08</v>
      </c>
      <c r="D1499" s="3" t="str">
        <f t="shared" si="117"/>
        <v/>
      </c>
      <c r="E1499" s="3" t="str">
        <f t="shared" si="118"/>
        <v/>
      </c>
      <c r="H1499" s="1">
        <v>40855</v>
      </c>
      <c r="I1499" s="2">
        <v>1275.92</v>
      </c>
      <c r="J1499" s="1">
        <v>41515</v>
      </c>
      <c r="K1499">
        <v>117.52</v>
      </c>
      <c r="S1499" s="1">
        <v>41531</v>
      </c>
      <c r="T1499" s="5" t="s">
        <v>6</v>
      </c>
      <c r="U1499" s="5">
        <v>124.08</v>
      </c>
      <c r="V1499" s="5" t="s">
        <v>6</v>
      </c>
      <c r="W1499" s="5" t="s">
        <v>6</v>
      </c>
    </row>
    <row r="1500" spans="1:23" x14ac:dyDescent="0.25">
      <c r="A1500" s="1">
        <f t="shared" si="119"/>
        <v>41530</v>
      </c>
      <c r="B1500" s="3">
        <f t="shared" si="115"/>
        <v>1687.99</v>
      </c>
      <c r="C1500" s="3">
        <f t="shared" si="116"/>
        <v>126.51</v>
      </c>
      <c r="D1500" s="3" t="str">
        <f t="shared" si="117"/>
        <v/>
      </c>
      <c r="E1500" s="3" t="str">
        <f t="shared" si="118"/>
        <v/>
      </c>
      <c r="H1500" s="1">
        <v>40854</v>
      </c>
      <c r="I1500" s="2">
        <v>1261.1199999999999</v>
      </c>
      <c r="J1500" s="1">
        <v>41514</v>
      </c>
      <c r="K1500">
        <v>117.59</v>
      </c>
      <c r="S1500" s="1">
        <v>41530</v>
      </c>
      <c r="T1500" s="5">
        <v>1687.99</v>
      </c>
      <c r="U1500" s="5">
        <v>126.51</v>
      </c>
      <c r="V1500" s="5" t="s">
        <v>6</v>
      </c>
      <c r="W1500" s="5" t="s">
        <v>6</v>
      </c>
    </row>
    <row r="1501" spans="1:23" x14ac:dyDescent="0.25">
      <c r="A1501" s="1">
        <f t="shared" si="119"/>
        <v>41529</v>
      </c>
      <c r="B1501" s="3">
        <f t="shared" si="115"/>
        <v>1683.42</v>
      </c>
      <c r="C1501" s="3">
        <f t="shared" si="116"/>
        <v>125.76</v>
      </c>
      <c r="D1501" s="3" t="str">
        <f t="shared" si="117"/>
        <v/>
      </c>
      <c r="E1501" s="3" t="str">
        <f t="shared" si="118"/>
        <v/>
      </c>
      <c r="H1501" s="1">
        <v>40851</v>
      </c>
      <c r="I1501" s="2">
        <v>1253.23</v>
      </c>
      <c r="J1501" s="1">
        <v>41513</v>
      </c>
      <c r="K1501">
        <v>117.45</v>
      </c>
      <c r="S1501" s="1">
        <v>41529</v>
      </c>
      <c r="T1501" s="5">
        <v>1683.42</v>
      </c>
      <c r="U1501" s="5">
        <v>125.76</v>
      </c>
      <c r="V1501" s="5" t="s">
        <v>6</v>
      </c>
      <c r="W1501" s="5" t="s">
        <v>6</v>
      </c>
    </row>
    <row r="1502" spans="1:23" x14ac:dyDescent="0.25">
      <c r="A1502" s="1">
        <f t="shared" si="119"/>
        <v>41528</v>
      </c>
      <c r="B1502" s="3">
        <f t="shared" si="115"/>
        <v>1689.13</v>
      </c>
      <c r="C1502" s="3">
        <f t="shared" si="116"/>
        <v>125.45</v>
      </c>
      <c r="D1502" s="3" t="str">
        <f t="shared" si="117"/>
        <v/>
      </c>
      <c r="E1502" s="3" t="str">
        <f t="shared" si="118"/>
        <v/>
      </c>
      <c r="H1502" s="1">
        <v>40850</v>
      </c>
      <c r="I1502" s="2">
        <v>1261.1500000000001</v>
      </c>
      <c r="J1502" s="1">
        <v>41512</v>
      </c>
      <c r="K1502">
        <v>112.23</v>
      </c>
      <c r="S1502" s="1">
        <v>41528</v>
      </c>
      <c r="T1502" s="5">
        <v>1689.13</v>
      </c>
      <c r="U1502" s="5">
        <v>125.45</v>
      </c>
      <c r="V1502" s="5" t="s">
        <v>6</v>
      </c>
      <c r="W1502" s="5" t="s">
        <v>6</v>
      </c>
    </row>
    <row r="1503" spans="1:23" x14ac:dyDescent="0.25">
      <c r="A1503" s="1">
        <f t="shared" si="119"/>
        <v>41527</v>
      </c>
      <c r="B1503" s="3">
        <f t="shared" si="115"/>
        <v>1683.99</v>
      </c>
      <c r="C1503" s="3">
        <f t="shared" si="116"/>
        <v>121.46</v>
      </c>
      <c r="D1503" s="3" t="str">
        <f t="shared" si="117"/>
        <v/>
      </c>
      <c r="E1503" s="3" t="str">
        <f t="shared" si="118"/>
        <v/>
      </c>
      <c r="H1503" s="1">
        <v>40849</v>
      </c>
      <c r="I1503" s="2">
        <v>1237.9000000000001</v>
      </c>
      <c r="J1503" s="1">
        <v>41511</v>
      </c>
      <c r="K1503">
        <v>111.79</v>
      </c>
      <c r="S1503" s="1">
        <v>41527</v>
      </c>
      <c r="T1503" s="5">
        <v>1683.99</v>
      </c>
      <c r="U1503" s="5">
        <v>121.46</v>
      </c>
      <c r="V1503" s="5" t="s">
        <v>6</v>
      </c>
      <c r="W1503" s="5" t="s">
        <v>6</v>
      </c>
    </row>
    <row r="1504" spans="1:23" x14ac:dyDescent="0.25">
      <c r="A1504" s="1">
        <f t="shared" si="119"/>
        <v>41526</v>
      </c>
      <c r="B1504" s="3">
        <f t="shared" si="115"/>
        <v>1671.71</v>
      </c>
      <c r="C1504" s="3">
        <f t="shared" si="116"/>
        <v>120.02</v>
      </c>
      <c r="D1504" s="3" t="str">
        <f t="shared" si="117"/>
        <v/>
      </c>
      <c r="E1504" s="3" t="str">
        <f t="shared" si="118"/>
        <v/>
      </c>
      <c r="H1504" s="1">
        <v>40848</v>
      </c>
      <c r="I1504" s="2">
        <v>1218.28</v>
      </c>
      <c r="J1504" s="1">
        <v>41510</v>
      </c>
      <c r="K1504">
        <v>108.69</v>
      </c>
      <c r="S1504" s="1">
        <v>41526</v>
      </c>
      <c r="T1504" s="5">
        <v>1671.71</v>
      </c>
      <c r="U1504" s="5">
        <v>120.02</v>
      </c>
      <c r="V1504" s="5" t="s">
        <v>6</v>
      </c>
      <c r="W1504" s="5" t="s">
        <v>6</v>
      </c>
    </row>
    <row r="1505" spans="1:23" x14ac:dyDescent="0.25">
      <c r="A1505" s="1">
        <f t="shared" si="119"/>
        <v>41525</v>
      </c>
      <c r="B1505" s="3" t="str">
        <f t="shared" si="115"/>
        <v/>
      </c>
      <c r="C1505" s="3">
        <f t="shared" si="116"/>
        <v>116.59</v>
      </c>
      <c r="D1505" s="3" t="str">
        <f t="shared" si="117"/>
        <v/>
      </c>
      <c r="E1505" s="3" t="str">
        <f t="shared" si="118"/>
        <v/>
      </c>
      <c r="H1505" s="1">
        <v>40847</v>
      </c>
      <c r="I1505" s="2">
        <v>1253.3</v>
      </c>
      <c r="J1505" s="1">
        <v>41509</v>
      </c>
      <c r="K1505">
        <v>107.55</v>
      </c>
      <c r="S1505" s="1">
        <v>41525</v>
      </c>
      <c r="T1505" s="5" t="s">
        <v>6</v>
      </c>
      <c r="U1505" s="5">
        <v>116.59</v>
      </c>
      <c r="V1505" s="5" t="s">
        <v>6</v>
      </c>
      <c r="W1505" s="5" t="s">
        <v>6</v>
      </c>
    </row>
    <row r="1506" spans="1:23" x14ac:dyDescent="0.25">
      <c r="A1506" s="1">
        <f t="shared" si="119"/>
        <v>41524</v>
      </c>
      <c r="B1506" s="3" t="str">
        <f t="shared" si="115"/>
        <v/>
      </c>
      <c r="C1506" s="3">
        <f t="shared" si="116"/>
        <v>119.05</v>
      </c>
      <c r="D1506" s="3" t="str">
        <f t="shared" si="117"/>
        <v/>
      </c>
      <c r="E1506" s="3" t="str">
        <f t="shared" si="118"/>
        <v/>
      </c>
      <c r="H1506" s="1">
        <v>40844</v>
      </c>
      <c r="I1506" s="2">
        <v>1285.0899999999999</v>
      </c>
      <c r="J1506" s="1">
        <v>41508</v>
      </c>
      <c r="K1506">
        <v>109.73</v>
      </c>
      <c r="S1506" s="1">
        <v>41524</v>
      </c>
      <c r="T1506" s="5" t="s">
        <v>6</v>
      </c>
      <c r="U1506" s="5">
        <v>119.05</v>
      </c>
      <c r="V1506" s="5" t="s">
        <v>6</v>
      </c>
      <c r="W1506" s="5" t="s">
        <v>6</v>
      </c>
    </row>
    <row r="1507" spans="1:23" x14ac:dyDescent="0.25">
      <c r="A1507" s="1">
        <f t="shared" si="119"/>
        <v>41523</v>
      </c>
      <c r="B1507" s="3">
        <f t="shared" si="115"/>
        <v>1655.17</v>
      </c>
      <c r="C1507" s="3">
        <f t="shared" si="116"/>
        <v>116.32</v>
      </c>
      <c r="D1507" s="3" t="str">
        <f t="shared" si="117"/>
        <v/>
      </c>
      <c r="E1507" s="3" t="str">
        <f t="shared" si="118"/>
        <v/>
      </c>
      <c r="H1507" s="1">
        <v>40843</v>
      </c>
      <c r="I1507" s="2">
        <v>1284.5899999999999</v>
      </c>
      <c r="J1507" s="1">
        <v>41507</v>
      </c>
      <c r="K1507">
        <v>111.44</v>
      </c>
      <c r="S1507" s="1">
        <v>41523</v>
      </c>
      <c r="T1507" s="5">
        <v>1655.17</v>
      </c>
      <c r="U1507" s="5">
        <v>116.32</v>
      </c>
      <c r="V1507" s="5" t="s">
        <v>6</v>
      </c>
      <c r="W1507" s="5" t="s">
        <v>6</v>
      </c>
    </row>
    <row r="1508" spans="1:23" x14ac:dyDescent="0.25">
      <c r="A1508" s="1">
        <f t="shared" si="119"/>
        <v>41522</v>
      </c>
      <c r="B1508" s="3">
        <f t="shared" si="115"/>
        <v>1655.08</v>
      </c>
      <c r="C1508" s="3">
        <f t="shared" si="116"/>
        <v>120.53</v>
      </c>
      <c r="D1508" s="3" t="str">
        <f t="shared" si="117"/>
        <v/>
      </c>
      <c r="E1508" s="3" t="str">
        <f t="shared" si="118"/>
        <v/>
      </c>
      <c r="H1508" s="1">
        <v>40842</v>
      </c>
      <c r="I1508" s="2">
        <v>1242</v>
      </c>
      <c r="J1508" s="1">
        <v>41506</v>
      </c>
      <c r="K1508">
        <v>105.01</v>
      </c>
      <c r="S1508" s="1">
        <v>41522</v>
      </c>
      <c r="T1508" s="5">
        <v>1655.08</v>
      </c>
      <c r="U1508" s="5">
        <v>120.53</v>
      </c>
      <c r="V1508" s="5" t="s">
        <v>6</v>
      </c>
      <c r="W1508" s="5" t="s">
        <v>6</v>
      </c>
    </row>
    <row r="1509" spans="1:23" x14ac:dyDescent="0.25">
      <c r="A1509" s="1">
        <f t="shared" si="119"/>
        <v>41521</v>
      </c>
      <c r="B1509" s="3">
        <f t="shared" si="115"/>
        <v>1653.08</v>
      </c>
      <c r="C1509" s="3">
        <f t="shared" si="116"/>
        <v>120.57</v>
      </c>
      <c r="D1509" s="3" t="str">
        <f t="shared" si="117"/>
        <v/>
      </c>
      <c r="E1509" s="3" t="str">
        <f t="shared" si="118"/>
        <v/>
      </c>
      <c r="H1509" s="1">
        <v>40841</v>
      </c>
      <c r="I1509" s="2">
        <v>1229.05</v>
      </c>
      <c r="J1509" s="1">
        <v>41505</v>
      </c>
      <c r="K1509">
        <v>102.3</v>
      </c>
      <c r="S1509" s="1">
        <v>41521</v>
      </c>
      <c r="T1509" s="5">
        <v>1653.08</v>
      </c>
      <c r="U1509" s="5">
        <v>120.57</v>
      </c>
      <c r="V1509" s="5" t="s">
        <v>6</v>
      </c>
      <c r="W1509" s="5" t="s">
        <v>6</v>
      </c>
    </row>
    <row r="1510" spans="1:23" x14ac:dyDescent="0.25">
      <c r="A1510" s="1">
        <f t="shared" si="119"/>
        <v>41520</v>
      </c>
      <c r="B1510" s="3">
        <f t="shared" si="115"/>
        <v>1639.77</v>
      </c>
      <c r="C1510" s="3">
        <f t="shared" si="116"/>
        <v>127.59</v>
      </c>
      <c r="D1510" s="3" t="str">
        <f t="shared" si="117"/>
        <v/>
      </c>
      <c r="E1510" s="3" t="str">
        <f t="shared" si="118"/>
        <v/>
      </c>
      <c r="H1510" s="1">
        <v>40840</v>
      </c>
      <c r="I1510" s="2">
        <v>1254.19</v>
      </c>
      <c r="J1510" s="1">
        <v>41504</v>
      </c>
      <c r="K1510">
        <v>98.84</v>
      </c>
      <c r="S1510" s="1">
        <v>41520</v>
      </c>
      <c r="T1510" s="5">
        <v>1639.77</v>
      </c>
      <c r="U1510" s="5">
        <v>127.59</v>
      </c>
      <c r="V1510" s="5" t="s">
        <v>6</v>
      </c>
      <c r="W1510" s="5" t="s">
        <v>6</v>
      </c>
    </row>
    <row r="1511" spans="1:23" x14ac:dyDescent="0.25">
      <c r="A1511" s="1">
        <f t="shared" si="119"/>
        <v>41519</v>
      </c>
      <c r="B1511" s="3" t="str">
        <f t="shared" si="115"/>
        <v/>
      </c>
      <c r="C1511" s="3">
        <f t="shared" si="116"/>
        <v>127.36</v>
      </c>
      <c r="D1511" s="3" t="str">
        <f t="shared" si="117"/>
        <v/>
      </c>
      <c r="E1511" s="3" t="str">
        <f t="shared" si="118"/>
        <v/>
      </c>
      <c r="H1511" s="1">
        <v>40837</v>
      </c>
      <c r="I1511" s="2">
        <v>1238.25</v>
      </c>
      <c r="J1511" s="1">
        <v>41503</v>
      </c>
      <c r="K1511">
        <v>99.56</v>
      </c>
      <c r="S1511" s="1">
        <v>41519</v>
      </c>
      <c r="T1511" s="5" t="s">
        <v>6</v>
      </c>
      <c r="U1511" s="5">
        <v>127.36</v>
      </c>
      <c r="V1511" s="5" t="s">
        <v>6</v>
      </c>
      <c r="W1511" s="5" t="s">
        <v>6</v>
      </c>
    </row>
    <row r="1512" spans="1:23" x14ac:dyDescent="0.25">
      <c r="A1512" s="1">
        <f t="shared" si="119"/>
        <v>41518</v>
      </c>
      <c r="B1512" s="3" t="str">
        <f t="shared" si="115"/>
        <v/>
      </c>
      <c r="C1512" s="3">
        <f t="shared" si="116"/>
        <v>128.26</v>
      </c>
      <c r="D1512" s="3" t="str">
        <f t="shared" si="117"/>
        <v/>
      </c>
      <c r="E1512" s="3" t="str">
        <f t="shared" si="118"/>
        <v/>
      </c>
      <c r="H1512" s="1">
        <v>40836</v>
      </c>
      <c r="I1512" s="2">
        <v>1215.3900000000001</v>
      </c>
      <c r="J1512" s="1">
        <v>41502</v>
      </c>
      <c r="K1512">
        <v>98.33</v>
      </c>
      <c r="S1512" s="1">
        <v>41518</v>
      </c>
      <c r="T1512" s="5" t="s">
        <v>6</v>
      </c>
      <c r="U1512" s="5">
        <v>128.26</v>
      </c>
      <c r="V1512" s="5" t="s">
        <v>6</v>
      </c>
      <c r="W1512" s="5" t="s">
        <v>6</v>
      </c>
    </row>
    <row r="1513" spans="1:23" x14ac:dyDescent="0.25">
      <c r="A1513" s="1">
        <f t="shared" si="119"/>
        <v>41517</v>
      </c>
      <c r="B1513" s="3" t="str">
        <f t="shared" si="115"/>
        <v/>
      </c>
      <c r="C1513" s="3">
        <f t="shared" si="116"/>
        <v>129.46</v>
      </c>
      <c r="D1513" s="3" t="str">
        <f t="shared" si="117"/>
        <v/>
      </c>
      <c r="E1513" s="3" t="str">
        <f t="shared" si="118"/>
        <v/>
      </c>
      <c r="H1513" s="1">
        <v>40835</v>
      </c>
      <c r="I1513" s="2">
        <v>1209.8800000000001</v>
      </c>
      <c r="J1513" s="1">
        <v>41501</v>
      </c>
      <c r="K1513">
        <v>97.54</v>
      </c>
      <c r="S1513" s="1">
        <v>41517</v>
      </c>
      <c r="T1513" s="5" t="s">
        <v>6</v>
      </c>
      <c r="U1513" s="5">
        <v>129.46</v>
      </c>
      <c r="V1513" s="5" t="s">
        <v>6</v>
      </c>
      <c r="W1513" s="5" t="s">
        <v>6</v>
      </c>
    </row>
    <row r="1514" spans="1:23" x14ac:dyDescent="0.25">
      <c r="A1514" s="1">
        <f t="shared" si="119"/>
        <v>41516</v>
      </c>
      <c r="B1514" s="3">
        <f t="shared" si="115"/>
        <v>1632.97</v>
      </c>
      <c r="C1514" s="3">
        <f t="shared" si="116"/>
        <v>123.23</v>
      </c>
      <c r="D1514" s="3" t="str">
        <f t="shared" si="117"/>
        <v/>
      </c>
      <c r="E1514" s="3" t="str">
        <f t="shared" si="118"/>
        <v/>
      </c>
      <c r="H1514" s="1">
        <v>40834</v>
      </c>
      <c r="I1514" s="2">
        <v>1225.3800000000001</v>
      </c>
      <c r="J1514" s="1">
        <v>41500</v>
      </c>
      <c r="K1514">
        <v>97.96</v>
      </c>
      <c r="S1514" s="1">
        <v>41516</v>
      </c>
      <c r="T1514" s="5">
        <v>1632.97</v>
      </c>
      <c r="U1514" s="5">
        <v>123.23</v>
      </c>
      <c r="V1514" s="5" t="s">
        <v>6</v>
      </c>
      <c r="W1514" s="5" t="s">
        <v>6</v>
      </c>
    </row>
    <row r="1515" spans="1:23" x14ac:dyDescent="0.25">
      <c r="A1515" s="1">
        <f t="shared" si="119"/>
        <v>41515</v>
      </c>
      <c r="B1515" s="3">
        <f t="shared" si="115"/>
        <v>1638.17</v>
      </c>
      <c r="C1515" s="3">
        <f t="shared" si="116"/>
        <v>117.52</v>
      </c>
      <c r="D1515" s="3" t="str">
        <f t="shared" si="117"/>
        <v/>
      </c>
      <c r="E1515" s="3" t="str">
        <f t="shared" si="118"/>
        <v/>
      </c>
      <c r="H1515" s="1">
        <v>40833</v>
      </c>
      <c r="I1515" s="2">
        <v>1200.8599999999999</v>
      </c>
      <c r="J1515" s="1">
        <v>41499</v>
      </c>
      <c r="K1515">
        <v>97.9</v>
      </c>
      <c r="S1515" s="1">
        <v>41515</v>
      </c>
      <c r="T1515" s="5">
        <v>1638.17</v>
      </c>
      <c r="U1515" s="5">
        <v>117.52</v>
      </c>
      <c r="V1515" s="5" t="s">
        <v>6</v>
      </c>
      <c r="W1515" s="5" t="s">
        <v>6</v>
      </c>
    </row>
    <row r="1516" spans="1:23" x14ac:dyDescent="0.25">
      <c r="A1516" s="1">
        <f t="shared" si="119"/>
        <v>41514</v>
      </c>
      <c r="B1516" s="3">
        <f t="shared" si="115"/>
        <v>1634.96</v>
      </c>
      <c r="C1516" s="3">
        <f t="shared" si="116"/>
        <v>117.59</v>
      </c>
      <c r="D1516" s="3" t="str">
        <f t="shared" si="117"/>
        <v/>
      </c>
      <c r="E1516" s="3" t="str">
        <f t="shared" si="118"/>
        <v/>
      </c>
      <c r="H1516" s="1">
        <v>40830</v>
      </c>
      <c r="I1516" s="2">
        <v>1224.58</v>
      </c>
      <c r="J1516" s="1">
        <v>41498</v>
      </c>
      <c r="K1516">
        <v>95.08</v>
      </c>
      <c r="S1516" s="1">
        <v>41514</v>
      </c>
      <c r="T1516" s="5">
        <v>1634.96</v>
      </c>
      <c r="U1516" s="5">
        <v>117.59</v>
      </c>
      <c r="V1516" s="5" t="s">
        <v>6</v>
      </c>
      <c r="W1516" s="5" t="s">
        <v>6</v>
      </c>
    </row>
    <row r="1517" spans="1:23" x14ac:dyDescent="0.25">
      <c r="A1517" s="1">
        <f t="shared" si="119"/>
        <v>41513</v>
      </c>
      <c r="B1517" s="3">
        <f t="shared" si="115"/>
        <v>1630.48</v>
      </c>
      <c r="C1517" s="3">
        <f t="shared" si="116"/>
        <v>117.45</v>
      </c>
      <c r="D1517" s="3" t="str">
        <f t="shared" si="117"/>
        <v/>
      </c>
      <c r="E1517" s="3" t="str">
        <f t="shared" si="118"/>
        <v/>
      </c>
      <c r="H1517" s="1">
        <v>40829</v>
      </c>
      <c r="I1517" s="2">
        <v>1203.6600000000001</v>
      </c>
      <c r="J1517" s="1">
        <v>41497</v>
      </c>
      <c r="K1517">
        <v>94.16</v>
      </c>
      <c r="S1517" s="1">
        <v>41513</v>
      </c>
      <c r="T1517" s="5">
        <v>1630.48</v>
      </c>
      <c r="U1517" s="5">
        <v>117.45</v>
      </c>
      <c r="V1517" s="5" t="s">
        <v>6</v>
      </c>
      <c r="W1517" s="5" t="s">
        <v>6</v>
      </c>
    </row>
    <row r="1518" spans="1:23" x14ac:dyDescent="0.25">
      <c r="A1518" s="1">
        <f t="shared" si="119"/>
        <v>41512</v>
      </c>
      <c r="B1518" s="3">
        <f t="shared" si="115"/>
        <v>1656.78</v>
      </c>
      <c r="C1518" s="3">
        <f t="shared" si="116"/>
        <v>112.23</v>
      </c>
      <c r="D1518" s="3" t="str">
        <f t="shared" si="117"/>
        <v/>
      </c>
      <c r="E1518" s="3" t="str">
        <f t="shared" si="118"/>
        <v/>
      </c>
      <c r="H1518" s="1">
        <v>40828</v>
      </c>
      <c r="I1518" s="2">
        <v>1207.25</v>
      </c>
      <c r="J1518" s="1">
        <v>41496</v>
      </c>
      <c r="K1518">
        <v>93.29</v>
      </c>
      <c r="S1518" s="1">
        <v>41512</v>
      </c>
      <c r="T1518" s="5">
        <v>1656.78</v>
      </c>
      <c r="U1518" s="5">
        <v>112.23</v>
      </c>
      <c r="V1518" s="5" t="s">
        <v>6</v>
      </c>
      <c r="W1518" s="5" t="s">
        <v>6</v>
      </c>
    </row>
    <row r="1519" spans="1:23" x14ac:dyDescent="0.25">
      <c r="A1519" s="1">
        <f t="shared" si="119"/>
        <v>41511</v>
      </c>
      <c r="B1519" s="3" t="str">
        <f t="shared" si="115"/>
        <v/>
      </c>
      <c r="C1519" s="3">
        <f t="shared" si="116"/>
        <v>111.79</v>
      </c>
      <c r="D1519" s="3" t="str">
        <f t="shared" si="117"/>
        <v/>
      </c>
      <c r="E1519" s="3" t="str">
        <f t="shared" si="118"/>
        <v/>
      </c>
      <c r="H1519" s="1">
        <v>40827</v>
      </c>
      <c r="I1519" s="2">
        <v>1195.54</v>
      </c>
      <c r="J1519" s="1">
        <v>41495</v>
      </c>
      <c r="K1519">
        <v>93.36</v>
      </c>
      <c r="S1519" s="1">
        <v>41511</v>
      </c>
      <c r="T1519" s="5" t="s">
        <v>6</v>
      </c>
      <c r="U1519" s="5">
        <v>111.79</v>
      </c>
      <c r="V1519" s="5" t="s">
        <v>6</v>
      </c>
      <c r="W1519" s="5" t="s">
        <v>6</v>
      </c>
    </row>
    <row r="1520" spans="1:23" x14ac:dyDescent="0.25">
      <c r="A1520" s="1">
        <f t="shared" si="119"/>
        <v>41510</v>
      </c>
      <c r="B1520" s="3" t="str">
        <f t="shared" si="115"/>
        <v/>
      </c>
      <c r="C1520" s="3">
        <f t="shared" si="116"/>
        <v>108.69</v>
      </c>
      <c r="D1520" s="3" t="str">
        <f t="shared" si="117"/>
        <v/>
      </c>
      <c r="E1520" s="3" t="str">
        <f t="shared" si="118"/>
        <v/>
      </c>
      <c r="H1520" s="1">
        <v>40826</v>
      </c>
      <c r="I1520" s="2">
        <v>1194.8900000000001</v>
      </c>
      <c r="J1520" s="1">
        <v>41494</v>
      </c>
      <c r="K1520">
        <v>94.77</v>
      </c>
      <c r="S1520" s="1">
        <v>41510</v>
      </c>
      <c r="T1520" s="5" t="s">
        <v>6</v>
      </c>
      <c r="U1520" s="5">
        <v>108.69</v>
      </c>
      <c r="V1520" s="5" t="s">
        <v>6</v>
      </c>
      <c r="W1520" s="5" t="s">
        <v>6</v>
      </c>
    </row>
    <row r="1521" spans="1:23" x14ac:dyDescent="0.25">
      <c r="A1521" s="1">
        <f t="shared" si="119"/>
        <v>41509</v>
      </c>
      <c r="B1521" s="3">
        <f t="shared" si="115"/>
        <v>1663.5</v>
      </c>
      <c r="C1521" s="3">
        <f t="shared" si="116"/>
        <v>107.55</v>
      </c>
      <c r="D1521" s="3" t="str">
        <f t="shared" si="117"/>
        <v/>
      </c>
      <c r="E1521" s="3" t="str">
        <f t="shared" si="118"/>
        <v/>
      </c>
      <c r="H1521" s="1">
        <v>40823</v>
      </c>
      <c r="I1521" s="2">
        <v>1155.46</v>
      </c>
      <c r="J1521" s="1">
        <v>41493</v>
      </c>
      <c r="K1521">
        <v>96.92</v>
      </c>
      <c r="S1521" s="1">
        <v>41509</v>
      </c>
      <c r="T1521" s="5">
        <v>1663.5</v>
      </c>
      <c r="U1521" s="5">
        <v>107.55</v>
      </c>
      <c r="V1521" s="5" t="s">
        <v>6</v>
      </c>
      <c r="W1521" s="5" t="s">
        <v>6</v>
      </c>
    </row>
    <row r="1522" spans="1:23" x14ac:dyDescent="0.25">
      <c r="A1522" s="1">
        <f t="shared" si="119"/>
        <v>41508</v>
      </c>
      <c r="B1522" s="3">
        <f t="shared" si="115"/>
        <v>1656.96</v>
      </c>
      <c r="C1522" s="3">
        <f t="shared" si="116"/>
        <v>109.73</v>
      </c>
      <c r="D1522" s="3" t="str">
        <f t="shared" si="117"/>
        <v/>
      </c>
      <c r="E1522" s="3" t="str">
        <f t="shared" si="118"/>
        <v/>
      </c>
      <c r="H1522" s="1">
        <v>40822</v>
      </c>
      <c r="I1522" s="2">
        <v>1164.97</v>
      </c>
      <c r="J1522" s="1">
        <v>41492</v>
      </c>
      <c r="K1522">
        <v>97.13</v>
      </c>
      <c r="S1522" s="1">
        <v>41508</v>
      </c>
      <c r="T1522" s="5">
        <v>1656.96</v>
      </c>
      <c r="U1522" s="5">
        <v>109.73</v>
      </c>
      <c r="V1522" s="5" t="s">
        <v>6</v>
      </c>
      <c r="W1522" s="5" t="s">
        <v>6</v>
      </c>
    </row>
    <row r="1523" spans="1:23" x14ac:dyDescent="0.25">
      <c r="A1523" s="1">
        <f t="shared" si="119"/>
        <v>41507</v>
      </c>
      <c r="B1523" s="3">
        <f t="shared" si="115"/>
        <v>1642.8</v>
      </c>
      <c r="C1523" s="3">
        <f t="shared" si="116"/>
        <v>111.44</v>
      </c>
      <c r="D1523" s="3" t="str">
        <f t="shared" si="117"/>
        <v/>
      </c>
      <c r="E1523" s="3" t="str">
        <f t="shared" si="118"/>
        <v/>
      </c>
      <c r="H1523" s="1">
        <v>40821</v>
      </c>
      <c r="I1523" s="2">
        <v>1144.03</v>
      </c>
      <c r="J1523" s="1">
        <v>41491</v>
      </c>
      <c r="K1523">
        <v>96.92</v>
      </c>
      <c r="S1523" s="1">
        <v>41507</v>
      </c>
      <c r="T1523" s="5">
        <v>1642.8</v>
      </c>
      <c r="U1523" s="5">
        <v>111.44</v>
      </c>
      <c r="V1523" s="5" t="s">
        <v>6</v>
      </c>
      <c r="W1523" s="5" t="s">
        <v>6</v>
      </c>
    </row>
    <row r="1524" spans="1:23" x14ac:dyDescent="0.25">
      <c r="A1524" s="1">
        <f t="shared" si="119"/>
        <v>41506</v>
      </c>
      <c r="B1524" s="3">
        <f t="shared" si="115"/>
        <v>1652.35</v>
      </c>
      <c r="C1524" s="3">
        <f t="shared" si="116"/>
        <v>105.01</v>
      </c>
      <c r="D1524" s="3" t="str">
        <f t="shared" si="117"/>
        <v/>
      </c>
      <c r="E1524" s="3" t="str">
        <f t="shared" si="118"/>
        <v/>
      </c>
      <c r="H1524" s="1">
        <v>40820</v>
      </c>
      <c r="I1524" s="2">
        <v>1123.95</v>
      </c>
      <c r="J1524" s="1">
        <v>41490</v>
      </c>
      <c r="K1524">
        <v>96.6</v>
      </c>
      <c r="S1524" s="1">
        <v>41506</v>
      </c>
      <c r="T1524" s="5">
        <v>1652.35</v>
      </c>
      <c r="U1524" s="5">
        <v>105.01</v>
      </c>
      <c r="V1524" s="5" t="s">
        <v>6</v>
      </c>
      <c r="W1524" s="5" t="s">
        <v>6</v>
      </c>
    </row>
    <row r="1525" spans="1:23" x14ac:dyDescent="0.25">
      <c r="A1525" s="1">
        <f t="shared" si="119"/>
        <v>41505</v>
      </c>
      <c r="B1525" s="3">
        <f t="shared" si="115"/>
        <v>1646.06</v>
      </c>
      <c r="C1525" s="3">
        <f t="shared" si="116"/>
        <v>102.3</v>
      </c>
      <c r="D1525" s="3" t="str">
        <f t="shared" si="117"/>
        <v/>
      </c>
      <c r="E1525" s="3" t="str">
        <f t="shared" si="118"/>
        <v/>
      </c>
      <c r="H1525" s="1">
        <v>40819</v>
      </c>
      <c r="I1525" s="2">
        <v>1099.23</v>
      </c>
      <c r="J1525" s="1">
        <v>41489</v>
      </c>
      <c r="K1525">
        <v>96.66</v>
      </c>
      <c r="S1525" s="1">
        <v>41505</v>
      </c>
      <c r="T1525" s="5">
        <v>1646.06</v>
      </c>
      <c r="U1525" s="5">
        <v>102.3</v>
      </c>
      <c r="V1525" s="5" t="s">
        <v>6</v>
      </c>
      <c r="W1525" s="5" t="s">
        <v>6</v>
      </c>
    </row>
    <row r="1526" spans="1:23" x14ac:dyDescent="0.25">
      <c r="A1526" s="1">
        <f t="shared" si="119"/>
        <v>41504</v>
      </c>
      <c r="B1526" s="3" t="str">
        <f t="shared" si="115"/>
        <v/>
      </c>
      <c r="C1526" s="3">
        <f t="shared" si="116"/>
        <v>98.84</v>
      </c>
      <c r="D1526" s="3" t="str">
        <f t="shared" si="117"/>
        <v/>
      </c>
      <c r="E1526" s="3" t="str">
        <f t="shared" si="118"/>
        <v/>
      </c>
      <c r="H1526" s="1">
        <v>40816</v>
      </c>
      <c r="I1526" s="2">
        <v>1131.42</v>
      </c>
      <c r="J1526" s="1">
        <v>41488</v>
      </c>
      <c r="K1526">
        <v>97.24</v>
      </c>
      <c r="S1526" s="1">
        <v>41504</v>
      </c>
      <c r="T1526" s="5" t="s">
        <v>6</v>
      </c>
      <c r="U1526" s="5">
        <v>98.84</v>
      </c>
      <c r="V1526" s="5" t="s">
        <v>6</v>
      </c>
      <c r="W1526" s="5" t="s">
        <v>6</v>
      </c>
    </row>
    <row r="1527" spans="1:23" x14ac:dyDescent="0.25">
      <c r="A1527" s="1">
        <f t="shared" si="119"/>
        <v>41503</v>
      </c>
      <c r="B1527" s="3" t="str">
        <f t="shared" si="115"/>
        <v/>
      </c>
      <c r="C1527" s="3">
        <f t="shared" si="116"/>
        <v>99.56</v>
      </c>
      <c r="D1527" s="3" t="str">
        <f t="shared" si="117"/>
        <v/>
      </c>
      <c r="E1527" s="3" t="str">
        <f t="shared" si="118"/>
        <v/>
      </c>
      <c r="H1527" s="1">
        <v>40815</v>
      </c>
      <c r="I1527" s="2">
        <v>1160.4000000000001</v>
      </c>
      <c r="J1527" s="1">
        <v>41487</v>
      </c>
      <c r="K1527">
        <v>96.42</v>
      </c>
      <c r="S1527" s="1">
        <v>41503</v>
      </c>
      <c r="T1527" s="5" t="s">
        <v>6</v>
      </c>
      <c r="U1527" s="5">
        <v>99.56</v>
      </c>
      <c r="V1527" s="5" t="s">
        <v>6</v>
      </c>
      <c r="W1527" s="5" t="s">
        <v>6</v>
      </c>
    </row>
    <row r="1528" spans="1:23" x14ac:dyDescent="0.25">
      <c r="A1528" s="1">
        <f t="shared" si="119"/>
        <v>41502</v>
      </c>
      <c r="B1528" s="3">
        <f t="shared" si="115"/>
        <v>1655.83</v>
      </c>
      <c r="C1528" s="3">
        <f t="shared" si="116"/>
        <v>98.33</v>
      </c>
      <c r="D1528" s="3" t="str">
        <f t="shared" si="117"/>
        <v/>
      </c>
      <c r="E1528" s="3" t="str">
        <f t="shared" si="118"/>
        <v/>
      </c>
      <c r="H1528" s="1">
        <v>40814</v>
      </c>
      <c r="I1528" s="2">
        <v>1151.06</v>
      </c>
      <c r="J1528" s="1">
        <v>41486</v>
      </c>
      <c r="K1528">
        <v>97.91</v>
      </c>
      <c r="S1528" s="1">
        <v>41502</v>
      </c>
      <c r="T1528" s="5">
        <v>1655.83</v>
      </c>
      <c r="U1528" s="5">
        <v>98.33</v>
      </c>
      <c r="V1528" s="5" t="s">
        <v>6</v>
      </c>
      <c r="W1528" s="5" t="s">
        <v>6</v>
      </c>
    </row>
    <row r="1529" spans="1:23" x14ac:dyDescent="0.25">
      <c r="A1529" s="1">
        <f t="shared" si="119"/>
        <v>41501</v>
      </c>
      <c r="B1529" s="3">
        <f t="shared" si="115"/>
        <v>1661.32</v>
      </c>
      <c r="C1529" s="3">
        <f t="shared" si="116"/>
        <v>97.54</v>
      </c>
      <c r="D1529" s="3" t="str">
        <f t="shared" si="117"/>
        <v/>
      </c>
      <c r="E1529" s="3" t="str">
        <f t="shared" si="118"/>
        <v/>
      </c>
      <c r="H1529" s="1">
        <v>40813</v>
      </c>
      <c r="I1529" s="2">
        <v>1175.3800000000001</v>
      </c>
      <c r="J1529" s="1">
        <v>41485</v>
      </c>
      <c r="K1529">
        <v>96.31</v>
      </c>
      <c r="S1529" s="1">
        <v>41501</v>
      </c>
      <c r="T1529" s="5">
        <v>1661.32</v>
      </c>
      <c r="U1529" s="5">
        <v>97.54</v>
      </c>
      <c r="V1529" s="5" t="s">
        <v>6</v>
      </c>
      <c r="W1529" s="5" t="s">
        <v>6</v>
      </c>
    </row>
    <row r="1530" spans="1:23" x14ac:dyDescent="0.25">
      <c r="A1530" s="1">
        <f t="shared" si="119"/>
        <v>41500</v>
      </c>
      <c r="B1530" s="3">
        <f t="shared" si="115"/>
        <v>1685.39</v>
      </c>
      <c r="C1530" s="3">
        <f t="shared" si="116"/>
        <v>97.96</v>
      </c>
      <c r="D1530" s="3" t="str">
        <f t="shared" si="117"/>
        <v/>
      </c>
      <c r="E1530" s="3" t="str">
        <f t="shared" si="118"/>
        <v/>
      </c>
      <c r="H1530" s="1">
        <v>40812</v>
      </c>
      <c r="I1530" s="2">
        <v>1162.95</v>
      </c>
      <c r="J1530" s="1">
        <v>41484</v>
      </c>
      <c r="K1530">
        <v>93.3</v>
      </c>
      <c r="S1530" s="1">
        <v>41500</v>
      </c>
      <c r="T1530" s="5">
        <v>1685.39</v>
      </c>
      <c r="U1530" s="5">
        <v>97.96</v>
      </c>
      <c r="V1530" s="5" t="s">
        <v>6</v>
      </c>
      <c r="W1530" s="5" t="s">
        <v>6</v>
      </c>
    </row>
    <row r="1531" spans="1:23" x14ac:dyDescent="0.25">
      <c r="A1531" s="1">
        <f t="shared" si="119"/>
        <v>41499</v>
      </c>
      <c r="B1531" s="3">
        <f t="shared" si="115"/>
        <v>1694.16</v>
      </c>
      <c r="C1531" s="3">
        <f t="shared" si="116"/>
        <v>97.9</v>
      </c>
      <c r="D1531" s="3" t="str">
        <f t="shared" si="117"/>
        <v/>
      </c>
      <c r="E1531" s="3" t="str">
        <f t="shared" si="118"/>
        <v/>
      </c>
      <c r="H1531" s="1">
        <v>40809</v>
      </c>
      <c r="I1531" s="2">
        <v>1136.43</v>
      </c>
      <c r="J1531" s="1">
        <v>41483</v>
      </c>
      <c r="K1531">
        <v>92.1</v>
      </c>
      <c r="S1531" s="1">
        <v>41499</v>
      </c>
      <c r="T1531" s="5">
        <v>1694.16</v>
      </c>
      <c r="U1531" s="5">
        <v>97.9</v>
      </c>
      <c r="V1531" s="5" t="s">
        <v>6</v>
      </c>
      <c r="W1531" s="5" t="s">
        <v>6</v>
      </c>
    </row>
    <row r="1532" spans="1:23" x14ac:dyDescent="0.25">
      <c r="A1532" s="1">
        <f t="shared" si="119"/>
        <v>41498</v>
      </c>
      <c r="B1532" s="3">
        <f t="shared" si="115"/>
        <v>1689.47</v>
      </c>
      <c r="C1532" s="3">
        <f t="shared" si="116"/>
        <v>95.08</v>
      </c>
      <c r="D1532" s="3" t="str">
        <f t="shared" si="117"/>
        <v/>
      </c>
      <c r="E1532" s="3" t="str">
        <f t="shared" si="118"/>
        <v/>
      </c>
      <c r="H1532" s="1">
        <v>40808</v>
      </c>
      <c r="I1532" s="2">
        <v>1129.56</v>
      </c>
      <c r="J1532" s="1">
        <v>41482</v>
      </c>
      <c r="K1532">
        <v>89.1</v>
      </c>
      <c r="S1532" s="1">
        <v>41498</v>
      </c>
      <c r="T1532" s="5">
        <v>1689.47</v>
      </c>
      <c r="U1532" s="5">
        <v>95.08</v>
      </c>
      <c r="V1532" s="5" t="s">
        <v>6</v>
      </c>
      <c r="W1532" s="5" t="s">
        <v>6</v>
      </c>
    </row>
    <row r="1533" spans="1:23" x14ac:dyDescent="0.25">
      <c r="A1533" s="1">
        <f t="shared" si="119"/>
        <v>41497</v>
      </c>
      <c r="B1533" s="3" t="str">
        <f t="shared" si="115"/>
        <v/>
      </c>
      <c r="C1533" s="3">
        <f t="shared" si="116"/>
        <v>94.16</v>
      </c>
      <c r="D1533" s="3" t="str">
        <f t="shared" si="117"/>
        <v/>
      </c>
      <c r="E1533" s="3" t="str">
        <f t="shared" si="118"/>
        <v/>
      </c>
      <c r="H1533" s="1">
        <v>40807</v>
      </c>
      <c r="I1533" s="2">
        <v>1166.76</v>
      </c>
      <c r="J1533" s="1">
        <v>41481</v>
      </c>
      <c r="K1533">
        <v>90.63</v>
      </c>
      <c r="S1533" s="1">
        <v>41497</v>
      </c>
      <c r="T1533" s="5" t="s">
        <v>6</v>
      </c>
      <c r="U1533" s="5">
        <v>94.16</v>
      </c>
      <c r="V1533" s="5" t="s">
        <v>6</v>
      </c>
      <c r="W1533" s="5" t="s">
        <v>6</v>
      </c>
    </row>
    <row r="1534" spans="1:23" x14ac:dyDescent="0.25">
      <c r="A1534" s="1">
        <f t="shared" si="119"/>
        <v>41496</v>
      </c>
      <c r="B1534" s="3" t="str">
        <f t="shared" si="115"/>
        <v/>
      </c>
      <c r="C1534" s="3">
        <f t="shared" si="116"/>
        <v>93.29</v>
      </c>
      <c r="D1534" s="3" t="str">
        <f t="shared" si="117"/>
        <v/>
      </c>
      <c r="E1534" s="3" t="str">
        <f t="shared" si="118"/>
        <v/>
      </c>
      <c r="H1534" s="1">
        <v>40806</v>
      </c>
      <c r="I1534" s="2">
        <v>1202.0899999999999</v>
      </c>
      <c r="J1534" s="1">
        <v>41480</v>
      </c>
      <c r="K1534">
        <v>89.41</v>
      </c>
      <c r="S1534" s="1">
        <v>41496</v>
      </c>
      <c r="T1534" s="5" t="s">
        <v>6</v>
      </c>
      <c r="U1534" s="5">
        <v>93.29</v>
      </c>
      <c r="V1534" s="5" t="s">
        <v>6</v>
      </c>
      <c r="W1534" s="5" t="s">
        <v>6</v>
      </c>
    </row>
    <row r="1535" spans="1:23" x14ac:dyDescent="0.25">
      <c r="A1535" s="1">
        <f t="shared" si="119"/>
        <v>41495</v>
      </c>
      <c r="B1535" s="3">
        <f t="shared" si="115"/>
        <v>1691.42</v>
      </c>
      <c r="C1535" s="3">
        <f t="shared" si="116"/>
        <v>93.36</v>
      </c>
      <c r="D1535" s="3" t="str">
        <f t="shared" si="117"/>
        <v/>
      </c>
      <c r="E1535" s="3" t="str">
        <f t="shared" si="118"/>
        <v/>
      </c>
      <c r="H1535" s="1">
        <v>40805</v>
      </c>
      <c r="I1535" s="2">
        <v>1204.0899999999999</v>
      </c>
      <c r="J1535" s="1">
        <v>41479</v>
      </c>
      <c r="K1535">
        <v>87.46</v>
      </c>
      <c r="S1535" s="1">
        <v>41495</v>
      </c>
      <c r="T1535" s="5">
        <v>1691.42</v>
      </c>
      <c r="U1535" s="5">
        <v>93.36</v>
      </c>
      <c r="V1535" s="5" t="s">
        <v>6</v>
      </c>
      <c r="W1535" s="5" t="s">
        <v>6</v>
      </c>
    </row>
    <row r="1536" spans="1:23" x14ac:dyDescent="0.25">
      <c r="A1536" s="1">
        <f t="shared" si="119"/>
        <v>41494</v>
      </c>
      <c r="B1536" s="3">
        <f t="shared" si="115"/>
        <v>1697.48</v>
      </c>
      <c r="C1536" s="3">
        <f t="shared" si="116"/>
        <v>94.77</v>
      </c>
      <c r="D1536" s="3" t="str">
        <f t="shared" si="117"/>
        <v/>
      </c>
      <c r="E1536" s="3" t="str">
        <f t="shared" si="118"/>
        <v/>
      </c>
      <c r="H1536" s="1">
        <v>40802</v>
      </c>
      <c r="I1536" s="2">
        <v>1216.01</v>
      </c>
      <c r="J1536" s="1">
        <v>41478</v>
      </c>
      <c r="K1536">
        <v>86.94</v>
      </c>
      <c r="S1536" s="1">
        <v>41494</v>
      </c>
      <c r="T1536" s="5">
        <v>1697.48</v>
      </c>
      <c r="U1536" s="5">
        <v>94.77</v>
      </c>
      <c r="V1536" s="5" t="s">
        <v>6</v>
      </c>
      <c r="W1536" s="5" t="s">
        <v>6</v>
      </c>
    </row>
    <row r="1537" spans="1:23" x14ac:dyDescent="0.25">
      <c r="A1537" s="1">
        <f t="shared" si="119"/>
        <v>41493</v>
      </c>
      <c r="B1537" s="3">
        <f t="shared" si="115"/>
        <v>1690.91</v>
      </c>
      <c r="C1537" s="3">
        <f t="shared" si="116"/>
        <v>96.92</v>
      </c>
      <c r="D1537" s="3" t="str">
        <f t="shared" si="117"/>
        <v/>
      </c>
      <c r="E1537" s="3" t="str">
        <f t="shared" si="118"/>
        <v/>
      </c>
      <c r="H1537" s="1">
        <v>40801</v>
      </c>
      <c r="I1537" s="2">
        <v>1209.1099999999999</v>
      </c>
      <c r="J1537" s="1">
        <v>41477</v>
      </c>
      <c r="K1537">
        <v>86.09</v>
      </c>
      <c r="S1537" s="1">
        <v>41493</v>
      </c>
      <c r="T1537" s="5">
        <v>1690.91</v>
      </c>
      <c r="U1537" s="5">
        <v>96.92</v>
      </c>
      <c r="V1537" s="5" t="s">
        <v>6</v>
      </c>
      <c r="W1537" s="5" t="s">
        <v>6</v>
      </c>
    </row>
    <row r="1538" spans="1:23" x14ac:dyDescent="0.25">
      <c r="A1538" s="1">
        <f t="shared" si="119"/>
        <v>41492</v>
      </c>
      <c r="B1538" s="3">
        <f t="shared" si="115"/>
        <v>1697.37</v>
      </c>
      <c r="C1538" s="3">
        <f t="shared" si="116"/>
        <v>97.13</v>
      </c>
      <c r="D1538" s="3" t="str">
        <f t="shared" si="117"/>
        <v/>
      </c>
      <c r="E1538" s="3" t="str">
        <f t="shared" si="118"/>
        <v/>
      </c>
      <c r="H1538" s="1">
        <v>40800</v>
      </c>
      <c r="I1538" s="2">
        <v>1188.68</v>
      </c>
      <c r="J1538" s="1">
        <v>41476</v>
      </c>
      <c r="K1538">
        <v>85.47</v>
      </c>
      <c r="S1538" s="1">
        <v>41492</v>
      </c>
      <c r="T1538" s="5">
        <v>1697.37</v>
      </c>
      <c r="U1538" s="5">
        <v>97.13</v>
      </c>
      <c r="V1538" s="5" t="s">
        <v>6</v>
      </c>
      <c r="W1538" s="5" t="s">
        <v>6</v>
      </c>
    </row>
    <row r="1539" spans="1:23" x14ac:dyDescent="0.25">
      <c r="A1539" s="1">
        <f t="shared" si="119"/>
        <v>41491</v>
      </c>
      <c r="B1539" s="3">
        <f t="shared" ref="B1539:B1602" si="120">IFERROR(VLOOKUP($A1539,$H$2:$I$1965,2,FALSE),"")</f>
        <v>1707.14</v>
      </c>
      <c r="C1539" s="3">
        <f t="shared" ref="C1539:C1602" si="121">IFERROR(VLOOKUP($A1539,$J$1:$K$1965,2,FALSE),"")</f>
        <v>96.92</v>
      </c>
      <c r="D1539" s="3" t="str">
        <f t="shared" ref="D1539:D1602" si="122">IFERROR(VLOOKUP($A1539,$L$1:$M$1965,2,FALSE),"")</f>
        <v/>
      </c>
      <c r="E1539" s="3" t="str">
        <f t="shared" ref="E1539:E1602" si="123">IFERROR(VLOOKUP($A1539,$N$1:$O$1965,2,FALSE),"")</f>
        <v/>
      </c>
      <c r="H1539" s="1">
        <v>40799</v>
      </c>
      <c r="I1539" s="2">
        <v>1172.8699999999999</v>
      </c>
      <c r="J1539" s="1">
        <v>41475</v>
      </c>
      <c r="K1539">
        <v>85.67</v>
      </c>
      <c r="S1539" s="1">
        <v>41491</v>
      </c>
      <c r="T1539" s="5">
        <v>1707.14</v>
      </c>
      <c r="U1539" s="5">
        <v>96.92</v>
      </c>
      <c r="V1539" s="5" t="s">
        <v>6</v>
      </c>
      <c r="W1539" s="5" t="s">
        <v>6</v>
      </c>
    </row>
    <row r="1540" spans="1:23" x14ac:dyDescent="0.25">
      <c r="A1540" s="1">
        <f t="shared" ref="A1540:A1603" si="124">A1539-1</f>
        <v>41490</v>
      </c>
      <c r="B1540" s="3" t="str">
        <f t="shared" si="120"/>
        <v/>
      </c>
      <c r="C1540" s="3">
        <f t="shared" si="121"/>
        <v>96.6</v>
      </c>
      <c r="D1540" s="3" t="str">
        <f t="shared" si="122"/>
        <v/>
      </c>
      <c r="E1540" s="3" t="str">
        <f t="shared" si="123"/>
        <v/>
      </c>
      <c r="H1540" s="1">
        <v>40798</v>
      </c>
      <c r="I1540" s="2">
        <v>1162.27</v>
      </c>
      <c r="J1540" s="1">
        <v>41474</v>
      </c>
      <c r="K1540">
        <v>85.78</v>
      </c>
      <c r="S1540" s="1">
        <v>41490</v>
      </c>
      <c r="T1540" s="5" t="s">
        <v>6</v>
      </c>
      <c r="U1540" s="5">
        <v>96.6</v>
      </c>
      <c r="V1540" s="5" t="s">
        <v>6</v>
      </c>
      <c r="W1540" s="5" t="s">
        <v>6</v>
      </c>
    </row>
    <row r="1541" spans="1:23" x14ac:dyDescent="0.25">
      <c r="A1541" s="1">
        <f t="shared" si="124"/>
        <v>41489</v>
      </c>
      <c r="B1541" s="3" t="str">
        <f t="shared" si="120"/>
        <v/>
      </c>
      <c r="C1541" s="3">
        <f t="shared" si="121"/>
        <v>96.66</v>
      </c>
      <c r="D1541" s="3" t="str">
        <f t="shared" si="122"/>
        <v/>
      </c>
      <c r="E1541" s="3" t="str">
        <f t="shared" si="123"/>
        <v/>
      </c>
      <c r="H1541" s="1">
        <v>40795</v>
      </c>
      <c r="I1541" s="2">
        <v>1154.23</v>
      </c>
      <c r="J1541" s="1">
        <v>41473</v>
      </c>
      <c r="K1541">
        <v>85.43</v>
      </c>
      <c r="S1541" s="1">
        <v>41489</v>
      </c>
      <c r="T1541" s="5" t="s">
        <v>6</v>
      </c>
      <c r="U1541" s="5">
        <v>96.66</v>
      </c>
      <c r="V1541" s="5" t="s">
        <v>6</v>
      </c>
      <c r="W1541" s="5" t="s">
        <v>6</v>
      </c>
    </row>
    <row r="1542" spans="1:23" x14ac:dyDescent="0.25">
      <c r="A1542" s="1">
        <f t="shared" si="124"/>
        <v>41488</v>
      </c>
      <c r="B1542" s="3">
        <f t="shared" si="120"/>
        <v>1709.67</v>
      </c>
      <c r="C1542" s="3">
        <f t="shared" si="121"/>
        <v>97.24</v>
      </c>
      <c r="D1542" s="3" t="str">
        <f t="shared" si="122"/>
        <v/>
      </c>
      <c r="E1542" s="3" t="str">
        <f t="shared" si="123"/>
        <v/>
      </c>
      <c r="H1542" s="1">
        <v>40794</v>
      </c>
      <c r="I1542" s="2">
        <v>1185.9000000000001</v>
      </c>
      <c r="J1542" s="1">
        <v>41472</v>
      </c>
      <c r="K1542">
        <v>90.54</v>
      </c>
      <c r="S1542" s="1">
        <v>41488</v>
      </c>
      <c r="T1542" s="5">
        <v>1709.67</v>
      </c>
      <c r="U1542" s="5">
        <v>97.24</v>
      </c>
      <c r="V1542" s="5" t="s">
        <v>6</v>
      </c>
      <c r="W1542" s="5" t="s">
        <v>6</v>
      </c>
    </row>
    <row r="1543" spans="1:23" x14ac:dyDescent="0.25">
      <c r="A1543" s="1">
        <f t="shared" si="124"/>
        <v>41487</v>
      </c>
      <c r="B1543" s="3">
        <f t="shared" si="120"/>
        <v>1706.87</v>
      </c>
      <c r="C1543" s="3">
        <f t="shared" si="121"/>
        <v>96.42</v>
      </c>
      <c r="D1543" s="3" t="str">
        <f t="shared" si="122"/>
        <v/>
      </c>
      <c r="E1543" s="3" t="str">
        <f t="shared" si="123"/>
        <v/>
      </c>
      <c r="H1543" s="1">
        <v>40793</v>
      </c>
      <c r="I1543" s="2">
        <v>1198.6199999999999</v>
      </c>
      <c r="J1543" s="1">
        <v>41471</v>
      </c>
      <c r="K1543">
        <v>92.74</v>
      </c>
      <c r="S1543" s="1">
        <v>41487</v>
      </c>
      <c r="T1543" s="5">
        <v>1706.87</v>
      </c>
      <c r="U1543" s="5">
        <v>96.42</v>
      </c>
      <c r="V1543" s="5" t="s">
        <v>6</v>
      </c>
      <c r="W1543" s="5" t="s">
        <v>6</v>
      </c>
    </row>
    <row r="1544" spans="1:23" x14ac:dyDescent="0.25">
      <c r="A1544" s="1">
        <f t="shared" si="124"/>
        <v>41486</v>
      </c>
      <c r="B1544" s="3">
        <f t="shared" si="120"/>
        <v>1685.73</v>
      </c>
      <c r="C1544" s="3">
        <f t="shared" si="121"/>
        <v>97.91</v>
      </c>
      <c r="D1544" s="3" t="str">
        <f t="shared" si="122"/>
        <v/>
      </c>
      <c r="E1544" s="3" t="str">
        <f t="shared" si="123"/>
        <v/>
      </c>
      <c r="H1544" s="1">
        <v>40792</v>
      </c>
      <c r="I1544" s="2">
        <v>1165.24</v>
      </c>
      <c r="J1544" s="1">
        <v>41470</v>
      </c>
      <c r="K1544">
        <v>93.14</v>
      </c>
      <c r="S1544" s="1">
        <v>41486</v>
      </c>
      <c r="T1544" s="5">
        <v>1685.73</v>
      </c>
      <c r="U1544" s="5">
        <v>97.91</v>
      </c>
      <c r="V1544" s="5" t="s">
        <v>6</v>
      </c>
      <c r="W1544" s="5" t="s">
        <v>6</v>
      </c>
    </row>
    <row r="1545" spans="1:23" x14ac:dyDescent="0.25">
      <c r="A1545" s="1">
        <f t="shared" si="124"/>
        <v>41485</v>
      </c>
      <c r="B1545" s="3">
        <f t="shared" si="120"/>
        <v>1685.96</v>
      </c>
      <c r="C1545" s="3">
        <f t="shared" si="121"/>
        <v>96.31</v>
      </c>
      <c r="D1545" s="3" t="str">
        <f t="shared" si="122"/>
        <v/>
      </c>
      <c r="E1545" s="3" t="str">
        <f t="shared" si="123"/>
        <v/>
      </c>
      <c r="H1545" s="1">
        <v>40788</v>
      </c>
      <c r="I1545" s="2">
        <v>1173.97</v>
      </c>
      <c r="J1545" s="1">
        <v>41469</v>
      </c>
      <c r="K1545">
        <v>90.37</v>
      </c>
      <c r="S1545" s="1">
        <v>41485</v>
      </c>
      <c r="T1545" s="5">
        <v>1685.96</v>
      </c>
      <c r="U1545" s="5">
        <v>96.31</v>
      </c>
      <c r="V1545" s="5" t="s">
        <v>6</v>
      </c>
      <c r="W1545" s="5" t="s">
        <v>6</v>
      </c>
    </row>
    <row r="1546" spans="1:23" x14ac:dyDescent="0.25">
      <c r="A1546" s="1">
        <f t="shared" si="124"/>
        <v>41484</v>
      </c>
      <c r="B1546" s="3">
        <f t="shared" si="120"/>
        <v>1685.33</v>
      </c>
      <c r="C1546" s="3">
        <f t="shared" si="121"/>
        <v>93.3</v>
      </c>
      <c r="D1546" s="3" t="str">
        <f t="shared" si="122"/>
        <v/>
      </c>
      <c r="E1546" s="3" t="str">
        <f t="shared" si="123"/>
        <v/>
      </c>
      <c r="H1546" s="1">
        <v>40787</v>
      </c>
      <c r="I1546" s="2">
        <v>1204.42</v>
      </c>
      <c r="J1546" s="1">
        <v>41468</v>
      </c>
      <c r="K1546">
        <v>91.39</v>
      </c>
      <c r="S1546" s="1">
        <v>41484</v>
      </c>
      <c r="T1546" s="5">
        <v>1685.33</v>
      </c>
      <c r="U1546" s="5">
        <v>93.3</v>
      </c>
      <c r="V1546" s="5" t="s">
        <v>6</v>
      </c>
      <c r="W1546" s="5" t="s">
        <v>6</v>
      </c>
    </row>
    <row r="1547" spans="1:23" x14ac:dyDescent="0.25">
      <c r="A1547" s="1">
        <f t="shared" si="124"/>
        <v>41483</v>
      </c>
      <c r="B1547" s="3" t="str">
        <f t="shared" si="120"/>
        <v/>
      </c>
      <c r="C1547" s="3">
        <f t="shared" si="121"/>
        <v>92.1</v>
      </c>
      <c r="D1547" s="3" t="str">
        <f t="shared" si="122"/>
        <v/>
      </c>
      <c r="E1547" s="3" t="str">
        <f t="shared" si="123"/>
        <v/>
      </c>
      <c r="H1547" s="1">
        <v>40786</v>
      </c>
      <c r="I1547" s="2">
        <v>1218.8900000000001</v>
      </c>
      <c r="J1547" s="1">
        <v>41467</v>
      </c>
      <c r="K1547">
        <v>88.46</v>
      </c>
      <c r="S1547" s="1">
        <v>41483</v>
      </c>
      <c r="T1547" s="5" t="s">
        <v>6</v>
      </c>
      <c r="U1547" s="5">
        <v>92.1</v>
      </c>
      <c r="V1547" s="5" t="s">
        <v>6</v>
      </c>
      <c r="W1547" s="5" t="s">
        <v>6</v>
      </c>
    </row>
    <row r="1548" spans="1:23" x14ac:dyDescent="0.25">
      <c r="A1548" s="1">
        <f t="shared" si="124"/>
        <v>41482</v>
      </c>
      <c r="B1548" s="3" t="str">
        <f t="shared" si="120"/>
        <v/>
      </c>
      <c r="C1548" s="3">
        <f t="shared" si="121"/>
        <v>89.1</v>
      </c>
      <c r="D1548" s="3" t="str">
        <f t="shared" si="122"/>
        <v/>
      </c>
      <c r="E1548" s="3" t="str">
        <f t="shared" si="123"/>
        <v/>
      </c>
      <c r="H1548" s="1">
        <v>40785</v>
      </c>
      <c r="I1548" s="2">
        <v>1212.92</v>
      </c>
      <c r="J1548" s="1">
        <v>41466</v>
      </c>
      <c r="K1548">
        <v>91.22</v>
      </c>
      <c r="S1548" s="1">
        <v>41482</v>
      </c>
      <c r="T1548" s="5" t="s">
        <v>6</v>
      </c>
      <c r="U1548" s="5">
        <v>89.1</v>
      </c>
      <c r="V1548" s="5" t="s">
        <v>6</v>
      </c>
      <c r="W1548" s="5" t="s">
        <v>6</v>
      </c>
    </row>
    <row r="1549" spans="1:23" x14ac:dyDescent="0.25">
      <c r="A1549" s="1">
        <f t="shared" si="124"/>
        <v>41481</v>
      </c>
      <c r="B1549" s="3">
        <f t="shared" si="120"/>
        <v>1691.65</v>
      </c>
      <c r="C1549" s="3">
        <f t="shared" si="121"/>
        <v>90.63</v>
      </c>
      <c r="D1549" s="3" t="str">
        <f t="shared" si="122"/>
        <v/>
      </c>
      <c r="E1549" s="3" t="str">
        <f t="shared" si="123"/>
        <v/>
      </c>
      <c r="H1549" s="1">
        <v>40784</v>
      </c>
      <c r="I1549" s="2">
        <v>1210.08</v>
      </c>
      <c r="J1549" s="1">
        <v>41465</v>
      </c>
      <c r="K1549">
        <v>84.51</v>
      </c>
      <c r="S1549" s="1">
        <v>41481</v>
      </c>
      <c r="T1549" s="5">
        <v>1691.65</v>
      </c>
      <c r="U1549" s="5">
        <v>90.63</v>
      </c>
      <c r="V1549" s="5" t="s">
        <v>6</v>
      </c>
      <c r="W1549" s="5" t="s">
        <v>6</v>
      </c>
    </row>
    <row r="1550" spans="1:23" x14ac:dyDescent="0.25">
      <c r="A1550" s="1">
        <f t="shared" si="124"/>
        <v>41480</v>
      </c>
      <c r="B1550" s="3">
        <f t="shared" si="120"/>
        <v>1690.25</v>
      </c>
      <c r="C1550" s="3">
        <f t="shared" si="121"/>
        <v>89.41</v>
      </c>
      <c r="D1550" s="3" t="str">
        <f t="shared" si="122"/>
        <v/>
      </c>
      <c r="E1550" s="3" t="str">
        <f t="shared" si="123"/>
        <v/>
      </c>
      <c r="H1550" s="1">
        <v>40781</v>
      </c>
      <c r="I1550" s="2">
        <v>1176.8</v>
      </c>
      <c r="J1550" s="1">
        <v>41464</v>
      </c>
      <c r="K1550">
        <v>74.22</v>
      </c>
      <c r="S1550" s="1">
        <v>41480</v>
      </c>
      <c r="T1550" s="5">
        <v>1690.25</v>
      </c>
      <c r="U1550" s="5">
        <v>89.41</v>
      </c>
      <c r="V1550" s="5" t="s">
        <v>6</v>
      </c>
      <c r="W1550" s="5" t="s">
        <v>6</v>
      </c>
    </row>
    <row r="1551" spans="1:23" x14ac:dyDescent="0.25">
      <c r="A1551" s="1">
        <f t="shared" si="124"/>
        <v>41479</v>
      </c>
      <c r="B1551" s="3">
        <f t="shared" si="120"/>
        <v>1685.94</v>
      </c>
      <c r="C1551" s="3">
        <f t="shared" si="121"/>
        <v>87.46</v>
      </c>
      <c r="D1551" s="3" t="str">
        <f t="shared" si="122"/>
        <v/>
      </c>
      <c r="E1551" s="3" t="str">
        <f t="shared" si="123"/>
        <v/>
      </c>
      <c r="H1551" s="1">
        <v>40780</v>
      </c>
      <c r="I1551" s="2">
        <v>1159.27</v>
      </c>
      <c r="J1551" s="1">
        <v>41463</v>
      </c>
      <c r="K1551">
        <v>74.56</v>
      </c>
      <c r="S1551" s="1">
        <v>41479</v>
      </c>
      <c r="T1551" s="5">
        <v>1685.94</v>
      </c>
      <c r="U1551" s="5">
        <v>87.46</v>
      </c>
      <c r="V1551" s="5" t="s">
        <v>6</v>
      </c>
      <c r="W1551" s="5" t="s">
        <v>6</v>
      </c>
    </row>
    <row r="1552" spans="1:23" x14ac:dyDescent="0.25">
      <c r="A1552" s="1">
        <f t="shared" si="124"/>
        <v>41478</v>
      </c>
      <c r="B1552" s="3">
        <f t="shared" si="120"/>
        <v>1692.39</v>
      </c>
      <c r="C1552" s="3">
        <f t="shared" si="121"/>
        <v>86.94</v>
      </c>
      <c r="D1552" s="3" t="str">
        <f t="shared" si="122"/>
        <v/>
      </c>
      <c r="E1552" s="3" t="str">
        <f t="shared" si="123"/>
        <v/>
      </c>
      <c r="H1552" s="1">
        <v>40779</v>
      </c>
      <c r="I1552" s="2">
        <v>1177.5999999999999</v>
      </c>
      <c r="J1552" s="1">
        <v>41462</v>
      </c>
      <c r="K1552">
        <v>72.510000000000005</v>
      </c>
      <c r="S1552" s="1">
        <v>41478</v>
      </c>
      <c r="T1552" s="5">
        <v>1692.39</v>
      </c>
      <c r="U1552" s="5">
        <v>86.94</v>
      </c>
      <c r="V1552" s="5" t="s">
        <v>6</v>
      </c>
      <c r="W1552" s="5" t="s">
        <v>6</v>
      </c>
    </row>
    <row r="1553" spans="1:23" x14ac:dyDescent="0.25">
      <c r="A1553" s="1">
        <f t="shared" si="124"/>
        <v>41477</v>
      </c>
      <c r="B1553" s="3">
        <f t="shared" si="120"/>
        <v>1695.53</v>
      </c>
      <c r="C1553" s="3">
        <f t="shared" si="121"/>
        <v>86.09</v>
      </c>
      <c r="D1553" s="3" t="str">
        <f t="shared" si="122"/>
        <v/>
      </c>
      <c r="E1553" s="3" t="str">
        <f t="shared" si="123"/>
        <v/>
      </c>
      <c r="H1553" s="1">
        <v>40778</v>
      </c>
      <c r="I1553" s="2">
        <v>1162.3499999999999</v>
      </c>
      <c r="J1553" s="1">
        <v>41461</v>
      </c>
      <c r="K1553">
        <v>66.849999999999994</v>
      </c>
      <c r="S1553" s="1">
        <v>41477</v>
      </c>
      <c r="T1553" s="5">
        <v>1695.53</v>
      </c>
      <c r="U1553" s="5">
        <v>86.09</v>
      </c>
      <c r="V1553" s="5" t="s">
        <v>6</v>
      </c>
      <c r="W1553" s="5" t="s">
        <v>6</v>
      </c>
    </row>
    <row r="1554" spans="1:23" x14ac:dyDescent="0.25">
      <c r="A1554" s="1">
        <f t="shared" si="124"/>
        <v>41476</v>
      </c>
      <c r="B1554" s="3" t="str">
        <f t="shared" si="120"/>
        <v/>
      </c>
      <c r="C1554" s="3">
        <f t="shared" si="121"/>
        <v>85.47</v>
      </c>
      <c r="D1554" s="3" t="str">
        <f t="shared" si="122"/>
        <v/>
      </c>
      <c r="E1554" s="3" t="str">
        <f t="shared" si="123"/>
        <v/>
      </c>
      <c r="H1554" s="1">
        <v>40777</v>
      </c>
      <c r="I1554" s="2">
        <v>1123.82</v>
      </c>
      <c r="J1554" s="1">
        <v>41460</v>
      </c>
      <c r="K1554">
        <v>66.34</v>
      </c>
      <c r="S1554" s="1">
        <v>41476</v>
      </c>
      <c r="T1554" s="5" t="s">
        <v>6</v>
      </c>
      <c r="U1554" s="5">
        <v>85.47</v>
      </c>
      <c r="V1554" s="5" t="s">
        <v>6</v>
      </c>
      <c r="W1554" s="5" t="s">
        <v>6</v>
      </c>
    </row>
    <row r="1555" spans="1:23" x14ac:dyDescent="0.25">
      <c r="A1555" s="1">
        <f t="shared" si="124"/>
        <v>41475</v>
      </c>
      <c r="B1555" s="3" t="str">
        <f t="shared" si="120"/>
        <v/>
      </c>
      <c r="C1555" s="3">
        <f t="shared" si="121"/>
        <v>85.67</v>
      </c>
      <c r="D1555" s="3" t="str">
        <f t="shared" si="122"/>
        <v/>
      </c>
      <c r="E1555" s="3" t="str">
        <f t="shared" si="123"/>
        <v/>
      </c>
      <c r="H1555" s="1">
        <v>40774</v>
      </c>
      <c r="I1555" s="2">
        <v>1123.53</v>
      </c>
      <c r="J1555" s="1">
        <v>41459</v>
      </c>
      <c r="K1555">
        <v>77.680000000000007</v>
      </c>
      <c r="S1555" s="1">
        <v>41475</v>
      </c>
      <c r="T1555" s="5" t="s">
        <v>6</v>
      </c>
      <c r="U1555" s="5">
        <v>85.67</v>
      </c>
      <c r="V1555" s="5" t="s">
        <v>6</v>
      </c>
      <c r="W1555" s="5" t="s">
        <v>6</v>
      </c>
    </row>
    <row r="1556" spans="1:23" x14ac:dyDescent="0.25">
      <c r="A1556" s="1">
        <f t="shared" si="124"/>
        <v>41474</v>
      </c>
      <c r="B1556" s="3">
        <f t="shared" si="120"/>
        <v>1692.09</v>
      </c>
      <c r="C1556" s="3">
        <f t="shared" si="121"/>
        <v>85.78</v>
      </c>
      <c r="D1556" s="3" t="str">
        <f t="shared" si="122"/>
        <v/>
      </c>
      <c r="E1556" s="3" t="str">
        <f t="shared" si="123"/>
        <v/>
      </c>
      <c r="H1556" s="1">
        <v>40773</v>
      </c>
      <c r="I1556" s="2">
        <v>1140.6500000000001</v>
      </c>
      <c r="J1556" s="1">
        <v>41458</v>
      </c>
      <c r="K1556">
        <v>76.89</v>
      </c>
      <c r="S1556" s="1">
        <v>41474</v>
      </c>
      <c r="T1556" s="5">
        <v>1692.09</v>
      </c>
      <c r="U1556" s="5">
        <v>85.78</v>
      </c>
      <c r="V1556" s="5" t="s">
        <v>6</v>
      </c>
      <c r="W1556" s="5" t="s">
        <v>6</v>
      </c>
    </row>
    <row r="1557" spans="1:23" x14ac:dyDescent="0.25">
      <c r="A1557" s="1">
        <f t="shared" si="124"/>
        <v>41473</v>
      </c>
      <c r="B1557" s="3">
        <f t="shared" si="120"/>
        <v>1689.37</v>
      </c>
      <c r="C1557" s="3">
        <f t="shared" si="121"/>
        <v>85.43</v>
      </c>
      <c r="D1557" s="3" t="str">
        <f t="shared" si="122"/>
        <v/>
      </c>
      <c r="E1557" s="3" t="str">
        <f t="shared" si="123"/>
        <v/>
      </c>
      <c r="H1557" s="1">
        <v>40772</v>
      </c>
      <c r="I1557" s="2">
        <v>1193.8900000000001</v>
      </c>
      <c r="J1557" s="1">
        <v>41457</v>
      </c>
      <c r="K1557">
        <v>87.66</v>
      </c>
      <c r="S1557" s="1">
        <v>41473</v>
      </c>
      <c r="T1557" s="5">
        <v>1689.37</v>
      </c>
      <c r="U1557" s="5">
        <v>85.43</v>
      </c>
      <c r="V1557" s="5" t="s">
        <v>6</v>
      </c>
      <c r="W1557" s="5" t="s">
        <v>6</v>
      </c>
    </row>
    <row r="1558" spans="1:23" x14ac:dyDescent="0.25">
      <c r="A1558" s="1">
        <f t="shared" si="124"/>
        <v>41472</v>
      </c>
      <c r="B1558" s="3">
        <f t="shared" si="120"/>
        <v>1680.91</v>
      </c>
      <c r="C1558" s="3">
        <f t="shared" si="121"/>
        <v>90.54</v>
      </c>
      <c r="D1558" s="3" t="str">
        <f t="shared" si="122"/>
        <v/>
      </c>
      <c r="E1558" s="3" t="str">
        <f t="shared" si="123"/>
        <v/>
      </c>
      <c r="H1558" s="1">
        <v>40771</v>
      </c>
      <c r="I1558" s="2">
        <v>1192.76</v>
      </c>
      <c r="J1558" s="1">
        <v>41456</v>
      </c>
      <c r="K1558">
        <v>84.61</v>
      </c>
      <c r="S1558" s="1">
        <v>41472</v>
      </c>
      <c r="T1558" s="5">
        <v>1680.91</v>
      </c>
      <c r="U1558" s="5">
        <v>90.54</v>
      </c>
      <c r="V1558" s="5" t="s">
        <v>6</v>
      </c>
      <c r="W1558" s="5" t="s">
        <v>6</v>
      </c>
    </row>
    <row r="1559" spans="1:23" x14ac:dyDescent="0.25">
      <c r="A1559" s="1">
        <f t="shared" si="124"/>
        <v>41471</v>
      </c>
      <c r="B1559" s="3">
        <f t="shared" si="120"/>
        <v>1676.26</v>
      </c>
      <c r="C1559" s="3">
        <f t="shared" si="121"/>
        <v>92.74</v>
      </c>
      <c r="D1559" s="3" t="str">
        <f t="shared" si="122"/>
        <v/>
      </c>
      <c r="E1559" s="3" t="str">
        <f t="shared" si="123"/>
        <v/>
      </c>
      <c r="H1559" s="1">
        <v>40770</v>
      </c>
      <c r="I1559" s="2">
        <v>1204.49</v>
      </c>
      <c r="J1559" s="1">
        <v>41455</v>
      </c>
      <c r="K1559">
        <v>97.51</v>
      </c>
      <c r="S1559" s="1">
        <v>41471</v>
      </c>
      <c r="T1559" s="5">
        <v>1676.26</v>
      </c>
      <c r="U1559" s="5">
        <v>92.74</v>
      </c>
      <c r="V1559" s="5" t="s">
        <v>6</v>
      </c>
      <c r="W1559" s="5" t="s">
        <v>6</v>
      </c>
    </row>
    <row r="1560" spans="1:23" x14ac:dyDescent="0.25">
      <c r="A1560" s="1">
        <f t="shared" si="124"/>
        <v>41470</v>
      </c>
      <c r="B1560" s="3">
        <f t="shared" si="120"/>
        <v>1682.5</v>
      </c>
      <c r="C1560" s="3">
        <f t="shared" si="121"/>
        <v>93.14</v>
      </c>
      <c r="D1560" s="3" t="str">
        <f t="shared" si="122"/>
        <v/>
      </c>
      <c r="E1560" s="3" t="str">
        <f t="shared" si="123"/>
        <v/>
      </c>
      <c r="H1560" s="1">
        <v>40767</v>
      </c>
      <c r="I1560" s="2">
        <v>1178.81</v>
      </c>
      <c r="J1560" s="1">
        <v>41454</v>
      </c>
      <c r="K1560">
        <v>95</v>
      </c>
      <c r="S1560" s="1">
        <v>41470</v>
      </c>
      <c r="T1560" s="5">
        <v>1682.5</v>
      </c>
      <c r="U1560" s="5">
        <v>93.14</v>
      </c>
      <c r="V1560" s="5" t="s">
        <v>6</v>
      </c>
      <c r="W1560" s="5" t="s">
        <v>6</v>
      </c>
    </row>
    <row r="1561" spans="1:23" x14ac:dyDescent="0.25">
      <c r="A1561" s="1">
        <f t="shared" si="124"/>
        <v>41469</v>
      </c>
      <c r="B1561" s="3" t="str">
        <f t="shared" si="120"/>
        <v/>
      </c>
      <c r="C1561" s="3">
        <f t="shared" si="121"/>
        <v>90.37</v>
      </c>
      <c r="D1561" s="3" t="str">
        <f t="shared" si="122"/>
        <v/>
      </c>
      <c r="E1561" s="3" t="str">
        <f t="shared" si="123"/>
        <v/>
      </c>
      <c r="H1561" s="1">
        <v>40766</v>
      </c>
      <c r="I1561" s="2">
        <v>1172.6400000000001</v>
      </c>
      <c r="J1561" s="1">
        <v>41453</v>
      </c>
      <c r="K1561">
        <v>94.66</v>
      </c>
      <c r="S1561" s="1">
        <v>41469</v>
      </c>
      <c r="T1561" s="5" t="s">
        <v>6</v>
      </c>
      <c r="U1561" s="5">
        <v>90.37</v>
      </c>
      <c r="V1561" s="5" t="s">
        <v>6</v>
      </c>
      <c r="W1561" s="5" t="s">
        <v>6</v>
      </c>
    </row>
    <row r="1562" spans="1:23" x14ac:dyDescent="0.25">
      <c r="A1562" s="1">
        <f t="shared" si="124"/>
        <v>41468</v>
      </c>
      <c r="B1562" s="3" t="str">
        <f t="shared" si="120"/>
        <v/>
      </c>
      <c r="C1562" s="3">
        <f t="shared" si="121"/>
        <v>91.39</v>
      </c>
      <c r="D1562" s="3" t="str">
        <f t="shared" si="122"/>
        <v/>
      </c>
      <c r="E1562" s="3" t="str">
        <f t="shared" si="123"/>
        <v/>
      </c>
      <c r="H1562" s="1">
        <v>40765</v>
      </c>
      <c r="I1562" s="2">
        <v>1120.76</v>
      </c>
      <c r="J1562" s="1">
        <v>41452</v>
      </c>
      <c r="K1562">
        <v>101.74</v>
      </c>
      <c r="S1562" s="1">
        <v>41468</v>
      </c>
      <c r="T1562" s="5" t="s">
        <v>6</v>
      </c>
      <c r="U1562" s="5">
        <v>91.39</v>
      </c>
      <c r="V1562" s="5" t="s">
        <v>6</v>
      </c>
      <c r="W1562" s="5" t="s">
        <v>6</v>
      </c>
    </row>
    <row r="1563" spans="1:23" x14ac:dyDescent="0.25">
      <c r="A1563" s="1">
        <f t="shared" si="124"/>
        <v>41467</v>
      </c>
      <c r="B1563" s="3">
        <f t="shared" si="120"/>
        <v>1680.19</v>
      </c>
      <c r="C1563" s="3">
        <f t="shared" si="121"/>
        <v>88.46</v>
      </c>
      <c r="D1563" s="3" t="str">
        <f t="shared" si="122"/>
        <v/>
      </c>
      <c r="E1563" s="3" t="str">
        <f t="shared" si="123"/>
        <v/>
      </c>
      <c r="H1563" s="1">
        <v>40764</v>
      </c>
      <c r="I1563" s="2">
        <v>1172.53</v>
      </c>
      <c r="J1563" s="1">
        <v>41451</v>
      </c>
      <c r="K1563">
        <v>104</v>
      </c>
      <c r="S1563" s="1">
        <v>41467</v>
      </c>
      <c r="T1563" s="5">
        <v>1680.19</v>
      </c>
      <c r="U1563" s="5">
        <v>88.46</v>
      </c>
      <c r="V1563" s="5" t="s">
        <v>6</v>
      </c>
      <c r="W1563" s="5" t="s">
        <v>6</v>
      </c>
    </row>
    <row r="1564" spans="1:23" x14ac:dyDescent="0.25">
      <c r="A1564" s="1">
        <f t="shared" si="124"/>
        <v>41466</v>
      </c>
      <c r="B1564" s="3">
        <f t="shared" si="120"/>
        <v>1675.02</v>
      </c>
      <c r="C1564" s="3">
        <f t="shared" si="121"/>
        <v>91.22</v>
      </c>
      <c r="D1564" s="3" t="str">
        <f t="shared" si="122"/>
        <v/>
      </c>
      <c r="E1564" s="3" t="str">
        <f t="shared" si="123"/>
        <v/>
      </c>
      <c r="H1564" s="1">
        <v>40763</v>
      </c>
      <c r="I1564" s="2">
        <v>1119.46</v>
      </c>
      <c r="J1564" s="1">
        <v>41450</v>
      </c>
      <c r="K1564">
        <v>103.33</v>
      </c>
      <c r="S1564" s="1">
        <v>41466</v>
      </c>
      <c r="T1564" s="5">
        <v>1675.02</v>
      </c>
      <c r="U1564" s="5">
        <v>91.22</v>
      </c>
      <c r="V1564" s="5" t="s">
        <v>6</v>
      </c>
      <c r="W1564" s="5" t="s">
        <v>6</v>
      </c>
    </row>
    <row r="1565" spans="1:23" x14ac:dyDescent="0.25">
      <c r="A1565" s="1">
        <f t="shared" si="124"/>
        <v>41465</v>
      </c>
      <c r="B1565" s="3">
        <f t="shared" si="120"/>
        <v>1652.62</v>
      </c>
      <c r="C1565" s="3">
        <f t="shared" si="121"/>
        <v>84.51</v>
      </c>
      <c r="D1565" s="3" t="str">
        <f t="shared" si="122"/>
        <v/>
      </c>
      <c r="E1565" s="3" t="str">
        <f t="shared" si="123"/>
        <v/>
      </c>
      <c r="H1565" s="1">
        <v>40760</v>
      </c>
      <c r="I1565" s="2">
        <v>1199.3800000000001</v>
      </c>
      <c r="J1565" s="1">
        <v>41449</v>
      </c>
      <c r="K1565">
        <v>102.09</v>
      </c>
      <c r="S1565" s="1">
        <v>41465</v>
      </c>
      <c r="T1565" s="5">
        <v>1652.62</v>
      </c>
      <c r="U1565" s="5">
        <v>84.51</v>
      </c>
      <c r="V1565" s="5" t="s">
        <v>6</v>
      </c>
      <c r="W1565" s="5" t="s">
        <v>6</v>
      </c>
    </row>
    <row r="1566" spans="1:23" x14ac:dyDescent="0.25">
      <c r="A1566" s="1">
        <f t="shared" si="124"/>
        <v>41464</v>
      </c>
      <c r="B1566" s="3">
        <f t="shared" si="120"/>
        <v>1652.32</v>
      </c>
      <c r="C1566" s="3">
        <f t="shared" si="121"/>
        <v>74.22</v>
      </c>
      <c r="D1566" s="3" t="str">
        <f t="shared" si="122"/>
        <v/>
      </c>
      <c r="E1566" s="3" t="str">
        <f t="shared" si="123"/>
        <v/>
      </c>
      <c r="H1566" s="1">
        <v>40759</v>
      </c>
      <c r="I1566" s="2">
        <v>1200.07</v>
      </c>
      <c r="J1566" s="1">
        <v>41448</v>
      </c>
      <c r="K1566">
        <v>107.9</v>
      </c>
      <c r="S1566" s="1">
        <v>41464</v>
      </c>
      <c r="T1566" s="5">
        <v>1652.32</v>
      </c>
      <c r="U1566" s="5">
        <v>74.22</v>
      </c>
      <c r="V1566" s="5" t="s">
        <v>6</v>
      </c>
      <c r="W1566" s="5" t="s">
        <v>6</v>
      </c>
    </row>
    <row r="1567" spans="1:23" x14ac:dyDescent="0.25">
      <c r="A1567" s="1">
        <f t="shared" si="124"/>
        <v>41463</v>
      </c>
      <c r="B1567" s="3">
        <f t="shared" si="120"/>
        <v>1640.46</v>
      </c>
      <c r="C1567" s="3">
        <f t="shared" si="121"/>
        <v>74.56</v>
      </c>
      <c r="D1567" s="3" t="str">
        <f t="shared" si="122"/>
        <v/>
      </c>
      <c r="E1567" s="3" t="str">
        <f t="shared" si="123"/>
        <v/>
      </c>
      <c r="H1567" s="1">
        <v>40758</v>
      </c>
      <c r="I1567" s="2">
        <v>1260.3399999999999</v>
      </c>
      <c r="J1567" s="1">
        <v>41447</v>
      </c>
      <c r="K1567">
        <v>108.2</v>
      </c>
      <c r="S1567" s="1">
        <v>41463</v>
      </c>
      <c r="T1567" s="5">
        <v>1640.46</v>
      </c>
      <c r="U1567" s="5">
        <v>74.56</v>
      </c>
      <c r="V1567" s="5" t="s">
        <v>6</v>
      </c>
      <c r="W1567" s="5" t="s">
        <v>6</v>
      </c>
    </row>
    <row r="1568" spans="1:23" x14ac:dyDescent="0.25">
      <c r="A1568" s="1">
        <f t="shared" si="124"/>
        <v>41462</v>
      </c>
      <c r="B1568" s="3" t="str">
        <f t="shared" si="120"/>
        <v/>
      </c>
      <c r="C1568" s="3">
        <f t="shared" si="121"/>
        <v>72.510000000000005</v>
      </c>
      <c r="D1568" s="3" t="str">
        <f t="shared" si="122"/>
        <v/>
      </c>
      <c r="E1568" s="3" t="str">
        <f t="shared" si="123"/>
        <v/>
      </c>
      <c r="H1568" s="1">
        <v>40757</v>
      </c>
      <c r="I1568" s="2">
        <v>1254.05</v>
      </c>
      <c r="J1568" s="1">
        <v>41446</v>
      </c>
      <c r="K1568">
        <v>109.5</v>
      </c>
      <c r="S1568" s="1">
        <v>41462</v>
      </c>
      <c r="T1568" s="5" t="s">
        <v>6</v>
      </c>
      <c r="U1568" s="5">
        <v>72.510000000000005</v>
      </c>
      <c r="V1568" s="5" t="s">
        <v>6</v>
      </c>
      <c r="W1568" s="5" t="s">
        <v>6</v>
      </c>
    </row>
    <row r="1569" spans="1:23" x14ac:dyDescent="0.25">
      <c r="A1569" s="1">
        <f t="shared" si="124"/>
        <v>41461</v>
      </c>
      <c r="B1569" s="3" t="str">
        <f t="shared" si="120"/>
        <v/>
      </c>
      <c r="C1569" s="3">
        <f t="shared" si="121"/>
        <v>66.849999999999994</v>
      </c>
      <c r="D1569" s="3" t="str">
        <f t="shared" si="122"/>
        <v/>
      </c>
      <c r="E1569" s="3" t="str">
        <f t="shared" si="123"/>
        <v/>
      </c>
      <c r="H1569" s="1">
        <v>40756</v>
      </c>
      <c r="I1569" s="2">
        <v>1286.94</v>
      </c>
      <c r="J1569" s="1">
        <v>41445</v>
      </c>
      <c r="K1569">
        <v>111.29</v>
      </c>
      <c r="S1569" s="1">
        <v>41461</v>
      </c>
      <c r="T1569" s="5" t="s">
        <v>6</v>
      </c>
      <c r="U1569" s="5">
        <v>66.849999999999994</v>
      </c>
      <c r="V1569" s="5" t="s">
        <v>6</v>
      </c>
      <c r="W1569" s="5" t="s">
        <v>6</v>
      </c>
    </row>
    <row r="1570" spans="1:23" x14ac:dyDescent="0.25">
      <c r="A1570" s="1">
        <f t="shared" si="124"/>
        <v>41460</v>
      </c>
      <c r="B1570" s="3">
        <f t="shared" si="120"/>
        <v>1631.89</v>
      </c>
      <c r="C1570" s="3">
        <f t="shared" si="121"/>
        <v>66.34</v>
      </c>
      <c r="D1570" s="3" t="str">
        <f t="shared" si="122"/>
        <v/>
      </c>
      <c r="E1570" s="3" t="str">
        <f t="shared" si="123"/>
        <v/>
      </c>
      <c r="H1570" s="1">
        <v>40753</v>
      </c>
      <c r="I1570" s="2">
        <v>1292.28</v>
      </c>
      <c r="J1570" s="1">
        <v>41444</v>
      </c>
      <c r="K1570">
        <v>108.25</v>
      </c>
      <c r="S1570" s="1">
        <v>41460</v>
      </c>
      <c r="T1570" s="5">
        <v>1631.89</v>
      </c>
      <c r="U1570" s="5">
        <v>66.34</v>
      </c>
      <c r="V1570" s="5" t="s">
        <v>6</v>
      </c>
      <c r="W1570" s="5" t="s">
        <v>6</v>
      </c>
    </row>
    <row r="1571" spans="1:23" x14ac:dyDescent="0.25">
      <c r="A1571" s="1">
        <f t="shared" si="124"/>
        <v>41459</v>
      </c>
      <c r="B1571" s="3" t="str">
        <f t="shared" si="120"/>
        <v/>
      </c>
      <c r="C1571" s="3">
        <f t="shared" si="121"/>
        <v>77.680000000000007</v>
      </c>
      <c r="D1571" s="3" t="str">
        <f t="shared" si="122"/>
        <v/>
      </c>
      <c r="E1571" s="3" t="str">
        <f t="shared" si="123"/>
        <v/>
      </c>
      <c r="H1571" s="1">
        <v>40752</v>
      </c>
      <c r="I1571" s="2">
        <v>1300.67</v>
      </c>
      <c r="J1571" s="1">
        <v>41443</v>
      </c>
      <c r="K1571">
        <v>107.35</v>
      </c>
      <c r="S1571" s="1">
        <v>41459</v>
      </c>
      <c r="T1571" s="5" t="s">
        <v>6</v>
      </c>
      <c r="U1571" s="5">
        <v>77.680000000000007</v>
      </c>
      <c r="V1571" s="5" t="s">
        <v>6</v>
      </c>
      <c r="W1571" s="5" t="s">
        <v>6</v>
      </c>
    </row>
    <row r="1572" spans="1:23" x14ac:dyDescent="0.25">
      <c r="A1572" s="1">
        <f t="shared" si="124"/>
        <v>41458</v>
      </c>
      <c r="B1572" s="3">
        <f t="shared" si="120"/>
        <v>1615.41</v>
      </c>
      <c r="C1572" s="3">
        <f t="shared" si="121"/>
        <v>76.89</v>
      </c>
      <c r="D1572" s="3" t="str">
        <f t="shared" si="122"/>
        <v/>
      </c>
      <c r="E1572" s="3" t="str">
        <f t="shared" si="123"/>
        <v/>
      </c>
      <c r="H1572" s="1">
        <v>40751</v>
      </c>
      <c r="I1572" s="2">
        <v>1304.8900000000001</v>
      </c>
      <c r="J1572" s="1">
        <v>41442</v>
      </c>
      <c r="K1572">
        <v>101.95</v>
      </c>
      <c r="S1572" s="1">
        <v>41458</v>
      </c>
      <c r="T1572" s="5">
        <v>1615.41</v>
      </c>
      <c r="U1572" s="5">
        <v>76.89</v>
      </c>
      <c r="V1572" s="5" t="s">
        <v>6</v>
      </c>
      <c r="W1572" s="5" t="s">
        <v>6</v>
      </c>
    </row>
    <row r="1573" spans="1:23" x14ac:dyDescent="0.25">
      <c r="A1573" s="1">
        <f t="shared" si="124"/>
        <v>41457</v>
      </c>
      <c r="B1573" s="3">
        <f t="shared" si="120"/>
        <v>1614.08</v>
      </c>
      <c r="C1573" s="3">
        <f t="shared" si="121"/>
        <v>87.66</v>
      </c>
      <c r="D1573" s="3" t="str">
        <f t="shared" si="122"/>
        <v/>
      </c>
      <c r="E1573" s="3" t="str">
        <f t="shared" si="123"/>
        <v/>
      </c>
      <c r="H1573" s="1">
        <v>40750</v>
      </c>
      <c r="I1573" s="2">
        <v>1331.94</v>
      </c>
      <c r="J1573" s="1">
        <v>41441</v>
      </c>
      <c r="K1573">
        <v>99.9</v>
      </c>
      <c r="S1573" s="1">
        <v>41457</v>
      </c>
      <c r="T1573" s="5">
        <v>1614.08</v>
      </c>
      <c r="U1573" s="5">
        <v>87.66</v>
      </c>
      <c r="V1573" s="5" t="s">
        <v>6</v>
      </c>
      <c r="W1573" s="5" t="s">
        <v>6</v>
      </c>
    </row>
    <row r="1574" spans="1:23" x14ac:dyDescent="0.25">
      <c r="A1574" s="1">
        <f t="shared" si="124"/>
        <v>41456</v>
      </c>
      <c r="B1574" s="3">
        <f t="shared" si="120"/>
        <v>1614.96</v>
      </c>
      <c r="C1574" s="3">
        <f t="shared" si="121"/>
        <v>84.61</v>
      </c>
      <c r="D1574" s="3" t="str">
        <f t="shared" si="122"/>
        <v/>
      </c>
      <c r="E1574" s="3" t="str">
        <f t="shared" si="123"/>
        <v/>
      </c>
      <c r="H1574" s="1">
        <v>40749</v>
      </c>
      <c r="I1574" s="2">
        <v>1337.43</v>
      </c>
      <c r="J1574" s="1">
        <v>41440</v>
      </c>
      <c r="K1574">
        <v>99.8</v>
      </c>
      <c r="S1574" s="1">
        <v>41456</v>
      </c>
      <c r="T1574" s="5">
        <v>1614.96</v>
      </c>
      <c r="U1574" s="5">
        <v>84.61</v>
      </c>
      <c r="V1574" s="5" t="s">
        <v>6</v>
      </c>
      <c r="W1574" s="5" t="s">
        <v>6</v>
      </c>
    </row>
    <row r="1575" spans="1:23" x14ac:dyDescent="0.25">
      <c r="A1575" s="1">
        <f t="shared" si="124"/>
        <v>41455</v>
      </c>
      <c r="B1575" s="3" t="str">
        <f t="shared" si="120"/>
        <v/>
      </c>
      <c r="C1575" s="3">
        <f t="shared" si="121"/>
        <v>97.51</v>
      </c>
      <c r="D1575" s="3" t="str">
        <f t="shared" si="122"/>
        <v/>
      </c>
      <c r="E1575" s="3" t="str">
        <f t="shared" si="123"/>
        <v/>
      </c>
      <c r="H1575" s="1">
        <v>40746</v>
      </c>
      <c r="I1575" s="2">
        <v>1345.02</v>
      </c>
      <c r="J1575" s="1">
        <v>41439</v>
      </c>
      <c r="K1575">
        <v>100</v>
      </c>
      <c r="S1575" s="1">
        <v>41455</v>
      </c>
      <c r="T1575" s="5" t="s">
        <v>6</v>
      </c>
      <c r="U1575" s="5">
        <v>97.51</v>
      </c>
      <c r="V1575" s="5" t="s">
        <v>6</v>
      </c>
      <c r="W1575" s="5" t="s">
        <v>6</v>
      </c>
    </row>
    <row r="1576" spans="1:23" x14ac:dyDescent="0.25">
      <c r="A1576" s="1">
        <f t="shared" si="124"/>
        <v>41454</v>
      </c>
      <c r="B1576" s="3" t="str">
        <f t="shared" si="120"/>
        <v/>
      </c>
      <c r="C1576" s="3">
        <f t="shared" si="121"/>
        <v>95</v>
      </c>
      <c r="D1576" s="3" t="str">
        <f t="shared" si="122"/>
        <v/>
      </c>
      <c r="E1576" s="3" t="str">
        <f t="shared" si="123"/>
        <v/>
      </c>
      <c r="H1576" s="1">
        <v>40745</v>
      </c>
      <c r="I1576" s="2">
        <v>1343.8</v>
      </c>
      <c r="J1576" s="1">
        <v>41438</v>
      </c>
      <c r="K1576">
        <v>103.95</v>
      </c>
      <c r="S1576" s="1">
        <v>41454</v>
      </c>
      <c r="T1576" s="5" t="s">
        <v>6</v>
      </c>
      <c r="U1576" s="5">
        <v>95</v>
      </c>
      <c r="V1576" s="5" t="s">
        <v>6</v>
      </c>
      <c r="W1576" s="5" t="s">
        <v>6</v>
      </c>
    </row>
    <row r="1577" spans="1:23" x14ac:dyDescent="0.25">
      <c r="A1577" s="1">
        <f t="shared" si="124"/>
        <v>41453</v>
      </c>
      <c r="B1577" s="3">
        <f t="shared" si="120"/>
        <v>1606.28</v>
      </c>
      <c r="C1577" s="3">
        <f t="shared" si="121"/>
        <v>94.66</v>
      </c>
      <c r="D1577" s="3" t="str">
        <f t="shared" si="122"/>
        <v/>
      </c>
      <c r="E1577" s="3" t="str">
        <f t="shared" si="123"/>
        <v/>
      </c>
      <c r="H1577" s="1">
        <v>40744</v>
      </c>
      <c r="I1577" s="2">
        <v>1325.84</v>
      </c>
      <c r="J1577" s="1">
        <v>41437</v>
      </c>
      <c r="K1577">
        <v>108.78</v>
      </c>
      <c r="S1577" s="1">
        <v>41453</v>
      </c>
      <c r="T1577" s="5">
        <v>1606.28</v>
      </c>
      <c r="U1577" s="5">
        <v>94.66</v>
      </c>
      <c r="V1577" s="5" t="s">
        <v>6</v>
      </c>
      <c r="W1577" s="5" t="s">
        <v>6</v>
      </c>
    </row>
    <row r="1578" spans="1:23" x14ac:dyDescent="0.25">
      <c r="A1578" s="1">
        <f t="shared" si="124"/>
        <v>41452</v>
      </c>
      <c r="B1578" s="3">
        <f t="shared" si="120"/>
        <v>1613.2</v>
      </c>
      <c r="C1578" s="3">
        <f t="shared" si="121"/>
        <v>101.74</v>
      </c>
      <c r="D1578" s="3" t="str">
        <f t="shared" si="122"/>
        <v/>
      </c>
      <c r="E1578" s="3" t="str">
        <f t="shared" si="123"/>
        <v/>
      </c>
      <c r="H1578" s="1">
        <v>40743</v>
      </c>
      <c r="I1578" s="2">
        <v>1326.73</v>
      </c>
      <c r="J1578" s="1">
        <v>41436</v>
      </c>
      <c r="K1578">
        <v>109</v>
      </c>
      <c r="S1578" s="1">
        <v>41452</v>
      </c>
      <c r="T1578" s="5">
        <v>1613.2</v>
      </c>
      <c r="U1578" s="5">
        <v>101.74</v>
      </c>
      <c r="V1578" s="5" t="s">
        <v>6</v>
      </c>
      <c r="W1578" s="5" t="s">
        <v>6</v>
      </c>
    </row>
    <row r="1579" spans="1:23" x14ac:dyDescent="0.25">
      <c r="A1579" s="1">
        <f t="shared" si="124"/>
        <v>41451</v>
      </c>
      <c r="B1579" s="3">
        <f t="shared" si="120"/>
        <v>1603.26</v>
      </c>
      <c r="C1579" s="3">
        <f t="shared" si="121"/>
        <v>104</v>
      </c>
      <c r="D1579" s="3" t="str">
        <f t="shared" si="122"/>
        <v/>
      </c>
      <c r="E1579" s="3" t="str">
        <f t="shared" si="123"/>
        <v/>
      </c>
      <c r="H1579" s="1">
        <v>40742</v>
      </c>
      <c r="I1579" s="2">
        <v>1305.44</v>
      </c>
      <c r="J1579" s="1">
        <v>41435</v>
      </c>
      <c r="K1579">
        <v>106.35</v>
      </c>
      <c r="S1579" s="1">
        <v>41451</v>
      </c>
      <c r="T1579" s="5">
        <v>1603.26</v>
      </c>
      <c r="U1579" s="5">
        <v>104</v>
      </c>
      <c r="V1579" s="5" t="s">
        <v>6</v>
      </c>
      <c r="W1579" s="5" t="s">
        <v>6</v>
      </c>
    </row>
    <row r="1580" spans="1:23" x14ac:dyDescent="0.25">
      <c r="A1580" s="1">
        <f t="shared" si="124"/>
        <v>41450</v>
      </c>
      <c r="B1580" s="3">
        <f t="shared" si="120"/>
        <v>1588.03</v>
      </c>
      <c r="C1580" s="3">
        <f t="shared" si="121"/>
        <v>103.33</v>
      </c>
      <c r="D1580" s="3" t="str">
        <f t="shared" si="122"/>
        <v/>
      </c>
      <c r="E1580" s="3" t="str">
        <f t="shared" si="123"/>
        <v/>
      </c>
      <c r="H1580" s="1">
        <v>40739</v>
      </c>
      <c r="I1580" s="2">
        <v>1316.14</v>
      </c>
      <c r="J1580" s="1">
        <v>41434</v>
      </c>
      <c r="K1580">
        <v>100.44</v>
      </c>
      <c r="S1580" s="1">
        <v>41450</v>
      </c>
      <c r="T1580" s="5">
        <v>1588.03</v>
      </c>
      <c r="U1580" s="5">
        <v>103.33</v>
      </c>
      <c r="V1580" s="5" t="s">
        <v>6</v>
      </c>
      <c r="W1580" s="5" t="s">
        <v>6</v>
      </c>
    </row>
    <row r="1581" spans="1:23" x14ac:dyDescent="0.25">
      <c r="A1581" s="1">
        <f t="shared" si="124"/>
        <v>41449</v>
      </c>
      <c r="B1581" s="3">
        <f t="shared" si="120"/>
        <v>1573.09</v>
      </c>
      <c r="C1581" s="3">
        <f t="shared" si="121"/>
        <v>102.09</v>
      </c>
      <c r="D1581" s="3" t="str">
        <f t="shared" si="122"/>
        <v/>
      </c>
      <c r="E1581" s="3" t="str">
        <f t="shared" si="123"/>
        <v/>
      </c>
      <c r="H1581" s="1">
        <v>40738</v>
      </c>
      <c r="I1581" s="2">
        <v>1308.8699999999999</v>
      </c>
      <c r="J1581" s="1">
        <v>41433</v>
      </c>
      <c r="K1581">
        <v>107.89</v>
      </c>
      <c r="S1581" s="1">
        <v>41449</v>
      </c>
      <c r="T1581" s="5">
        <v>1573.09</v>
      </c>
      <c r="U1581" s="5">
        <v>102.09</v>
      </c>
      <c r="V1581" s="5" t="s">
        <v>6</v>
      </c>
      <c r="W1581" s="5" t="s">
        <v>6</v>
      </c>
    </row>
    <row r="1582" spans="1:23" x14ac:dyDescent="0.25">
      <c r="A1582" s="1">
        <f t="shared" si="124"/>
        <v>41448</v>
      </c>
      <c r="B1582" s="3" t="str">
        <f t="shared" si="120"/>
        <v/>
      </c>
      <c r="C1582" s="3">
        <f t="shared" si="121"/>
        <v>107.9</v>
      </c>
      <c r="D1582" s="3" t="str">
        <f t="shared" si="122"/>
        <v/>
      </c>
      <c r="E1582" s="3" t="str">
        <f t="shared" si="123"/>
        <v/>
      </c>
      <c r="H1582" s="1">
        <v>40737</v>
      </c>
      <c r="I1582" s="2">
        <v>1317.72</v>
      </c>
      <c r="J1582" s="1">
        <v>41432</v>
      </c>
      <c r="K1582">
        <v>111</v>
      </c>
      <c r="S1582" s="1">
        <v>41448</v>
      </c>
      <c r="T1582" s="5" t="s">
        <v>6</v>
      </c>
      <c r="U1582" s="5">
        <v>107.9</v>
      </c>
      <c r="V1582" s="5" t="s">
        <v>6</v>
      </c>
      <c r="W1582" s="5" t="s">
        <v>6</v>
      </c>
    </row>
    <row r="1583" spans="1:23" x14ac:dyDescent="0.25">
      <c r="A1583" s="1">
        <f t="shared" si="124"/>
        <v>41447</v>
      </c>
      <c r="B1583" s="3" t="str">
        <f t="shared" si="120"/>
        <v/>
      </c>
      <c r="C1583" s="3">
        <f t="shared" si="121"/>
        <v>108.2</v>
      </c>
      <c r="D1583" s="3" t="str">
        <f t="shared" si="122"/>
        <v/>
      </c>
      <c r="E1583" s="3" t="str">
        <f t="shared" si="123"/>
        <v/>
      </c>
      <c r="H1583" s="1">
        <v>40736</v>
      </c>
      <c r="I1583" s="2">
        <v>1313.64</v>
      </c>
      <c r="J1583" s="1">
        <v>41431</v>
      </c>
      <c r="K1583">
        <v>118.97</v>
      </c>
      <c r="S1583" s="1">
        <v>41447</v>
      </c>
      <c r="T1583" s="5" t="s">
        <v>6</v>
      </c>
      <c r="U1583" s="5">
        <v>108.2</v>
      </c>
      <c r="V1583" s="5" t="s">
        <v>6</v>
      </c>
      <c r="W1583" s="5" t="s">
        <v>6</v>
      </c>
    </row>
    <row r="1584" spans="1:23" x14ac:dyDescent="0.25">
      <c r="A1584" s="1">
        <f t="shared" si="124"/>
        <v>41446</v>
      </c>
      <c r="B1584" s="3">
        <f t="shared" si="120"/>
        <v>1592.43</v>
      </c>
      <c r="C1584" s="3">
        <f t="shared" si="121"/>
        <v>109.5</v>
      </c>
      <c r="D1584" s="3" t="str">
        <f t="shared" si="122"/>
        <v/>
      </c>
      <c r="E1584" s="3" t="str">
        <f t="shared" si="123"/>
        <v/>
      </c>
      <c r="H1584" s="1">
        <v>40735</v>
      </c>
      <c r="I1584" s="2">
        <v>1319.49</v>
      </c>
      <c r="J1584" s="1">
        <v>41430</v>
      </c>
      <c r="K1584">
        <v>121.9</v>
      </c>
      <c r="S1584" s="1">
        <v>41446</v>
      </c>
      <c r="T1584" s="5">
        <v>1592.43</v>
      </c>
      <c r="U1584" s="5">
        <v>109.5</v>
      </c>
      <c r="V1584" s="5" t="s">
        <v>6</v>
      </c>
      <c r="W1584" s="5" t="s">
        <v>6</v>
      </c>
    </row>
    <row r="1585" spans="1:23" x14ac:dyDescent="0.25">
      <c r="A1585" s="1">
        <f t="shared" si="124"/>
        <v>41445</v>
      </c>
      <c r="B1585" s="3">
        <f t="shared" si="120"/>
        <v>1588.19</v>
      </c>
      <c r="C1585" s="3">
        <f t="shared" si="121"/>
        <v>111.29</v>
      </c>
      <c r="D1585" s="3" t="str">
        <f t="shared" si="122"/>
        <v/>
      </c>
      <c r="E1585" s="3" t="str">
        <f t="shared" si="123"/>
        <v/>
      </c>
      <c r="H1585" s="1">
        <v>40732</v>
      </c>
      <c r="I1585" s="2">
        <v>1343.8</v>
      </c>
      <c r="J1585" s="1">
        <v>41429</v>
      </c>
      <c r="K1585">
        <v>121.4</v>
      </c>
      <c r="S1585" s="1">
        <v>41445</v>
      </c>
      <c r="T1585" s="5">
        <v>1588.19</v>
      </c>
      <c r="U1585" s="5">
        <v>111.29</v>
      </c>
      <c r="V1585" s="5" t="s">
        <v>6</v>
      </c>
      <c r="W1585" s="5" t="s">
        <v>6</v>
      </c>
    </row>
    <row r="1586" spans="1:23" x14ac:dyDescent="0.25">
      <c r="A1586" s="1">
        <f t="shared" si="124"/>
        <v>41444</v>
      </c>
      <c r="B1586" s="3">
        <f t="shared" si="120"/>
        <v>1628.93</v>
      </c>
      <c r="C1586" s="3">
        <f t="shared" si="121"/>
        <v>108.25</v>
      </c>
      <c r="D1586" s="3" t="str">
        <f t="shared" si="122"/>
        <v/>
      </c>
      <c r="E1586" s="3" t="str">
        <f t="shared" si="123"/>
        <v/>
      </c>
      <c r="H1586" s="1">
        <v>40731</v>
      </c>
      <c r="I1586" s="2">
        <v>1353.22</v>
      </c>
      <c r="J1586" s="1">
        <v>41428</v>
      </c>
      <c r="K1586">
        <v>120.74</v>
      </c>
      <c r="S1586" s="1">
        <v>41444</v>
      </c>
      <c r="T1586" s="5">
        <v>1628.93</v>
      </c>
      <c r="U1586" s="5">
        <v>108.25</v>
      </c>
      <c r="V1586" s="5" t="s">
        <v>6</v>
      </c>
      <c r="W1586" s="5" t="s">
        <v>6</v>
      </c>
    </row>
    <row r="1587" spans="1:23" x14ac:dyDescent="0.25">
      <c r="A1587" s="1">
        <f t="shared" si="124"/>
        <v>41443</v>
      </c>
      <c r="B1587" s="3">
        <f t="shared" si="120"/>
        <v>1651.81</v>
      </c>
      <c r="C1587" s="3">
        <f t="shared" si="121"/>
        <v>107.35</v>
      </c>
      <c r="D1587" s="3" t="str">
        <f t="shared" si="122"/>
        <v/>
      </c>
      <c r="E1587" s="3" t="str">
        <f t="shared" si="123"/>
        <v/>
      </c>
      <c r="H1587" s="1">
        <v>40730</v>
      </c>
      <c r="I1587" s="2">
        <v>1339.22</v>
      </c>
      <c r="J1587" s="1">
        <v>41427</v>
      </c>
      <c r="K1587">
        <v>122.5</v>
      </c>
      <c r="S1587" s="1">
        <v>41443</v>
      </c>
      <c r="T1587" s="5">
        <v>1651.81</v>
      </c>
      <c r="U1587" s="5">
        <v>107.35</v>
      </c>
      <c r="V1587" s="5" t="s">
        <v>6</v>
      </c>
      <c r="W1587" s="5" t="s">
        <v>6</v>
      </c>
    </row>
    <row r="1588" spans="1:23" x14ac:dyDescent="0.25">
      <c r="A1588" s="1">
        <f t="shared" si="124"/>
        <v>41442</v>
      </c>
      <c r="B1588" s="3">
        <f t="shared" si="120"/>
        <v>1639.04</v>
      </c>
      <c r="C1588" s="3">
        <f t="shared" si="121"/>
        <v>101.95</v>
      </c>
      <c r="D1588" s="3" t="str">
        <f t="shared" si="122"/>
        <v/>
      </c>
      <c r="E1588" s="3" t="str">
        <f t="shared" si="123"/>
        <v/>
      </c>
      <c r="H1588" s="1">
        <v>40729</v>
      </c>
      <c r="I1588" s="2">
        <v>1337.88</v>
      </c>
      <c r="J1588" s="1">
        <v>41426</v>
      </c>
      <c r="K1588">
        <v>129.30000000000001</v>
      </c>
      <c r="S1588" s="1">
        <v>41442</v>
      </c>
      <c r="T1588" s="5">
        <v>1639.04</v>
      </c>
      <c r="U1588" s="5">
        <v>101.95</v>
      </c>
      <c r="V1588" s="5" t="s">
        <v>6</v>
      </c>
      <c r="W1588" s="5" t="s">
        <v>6</v>
      </c>
    </row>
    <row r="1589" spans="1:23" x14ac:dyDescent="0.25">
      <c r="A1589" s="1">
        <f t="shared" si="124"/>
        <v>41441</v>
      </c>
      <c r="B1589" s="3" t="str">
        <f t="shared" si="120"/>
        <v/>
      </c>
      <c r="C1589" s="3">
        <f t="shared" si="121"/>
        <v>99.9</v>
      </c>
      <c r="D1589" s="3" t="str">
        <f t="shared" si="122"/>
        <v/>
      </c>
      <c r="E1589" s="3" t="str">
        <f t="shared" si="123"/>
        <v/>
      </c>
      <c r="H1589" s="1">
        <v>40725</v>
      </c>
      <c r="I1589" s="2">
        <v>1339.67</v>
      </c>
      <c r="J1589" s="1">
        <v>41425</v>
      </c>
      <c r="K1589">
        <v>128.82</v>
      </c>
      <c r="S1589" s="1">
        <v>41441</v>
      </c>
      <c r="T1589" s="5" t="s">
        <v>6</v>
      </c>
      <c r="U1589" s="5">
        <v>99.9</v>
      </c>
      <c r="V1589" s="5" t="s">
        <v>6</v>
      </c>
      <c r="W1589" s="5" t="s">
        <v>6</v>
      </c>
    </row>
    <row r="1590" spans="1:23" x14ac:dyDescent="0.25">
      <c r="A1590" s="1">
        <f t="shared" si="124"/>
        <v>41440</v>
      </c>
      <c r="B1590" s="3" t="str">
        <f t="shared" si="120"/>
        <v/>
      </c>
      <c r="C1590" s="3">
        <f t="shared" si="121"/>
        <v>99.8</v>
      </c>
      <c r="D1590" s="3" t="str">
        <f t="shared" si="122"/>
        <v/>
      </c>
      <c r="E1590" s="3" t="str">
        <f t="shared" si="123"/>
        <v/>
      </c>
      <c r="H1590" s="1">
        <v>40724</v>
      </c>
      <c r="I1590" s="2">
        <v>1320.64</v>
      </c>
      <c r="J1590" s="1">
        <v>41424</v>
      </c>
      <c r="K1590">
        <v>128.80000000000001</v>
      </c>
      <c r="S1590" s="1">
        <v>41440</v>
      </c>
      <c r="T1590" s="5" t="s">
        <v>6</v>
      </c>
      <c r="U1590" s="5">
        <v>99.8</v>
      </c>
      <c r="V1590" s="5" t="s">
        <v>6</v>
      </c>
      <c r="W1590" s="5" t="s">
        <v>6</v>
      </c>
    </row>
    <row r="1591" spans="1:23" x14ac:dyDescent="0.25">
      <c r="A1591" s="1">
        <f t="shared" si="124"/>
        <v>41439</v>
      </c>
      <c r="B1591" s="3">
        <f t="shared" si="120"/>
        <v>1626.73</v>
      </c>
      <c r="C1591" s="3">
        <f t="shared" si="121"/>
        <v>100</v>
      </c>
      <c r="D1591" s="3" t="str">
        <f t="shared" si="122"/>
        <v/>
      </c>
      <c r="E1591" s="3" t="str">
        <f t="shared" si="123"/>
        <v/>
      </c>
      <c r="H1591" s="1">
        <v>40723</v>
      </c>
      <c r="I1591" s="2">
        <v>1307.4100000000001</v>
      </c>
      <c r="J1591" s="1">
        <v>41423</v>
      </c>
      <c r="K1591">
        <v>132.25</v>
      </c>
      <c r="S1591" s="1">
        <v>41439</v>
      </c>
      <c r="T1591" s="5">
        <v>1626.73</v>
      </c>
      <c r="U1591" s="5">
        <v>100</v>
      </c>
      <c r="V1591" s="5" t="s">
        <v>6</v>
      </c>
      <c r="W1591" s="5" t="s">
        <v>6</v>
      </c>
    </row>
    <row r="1592" spans="1:23" x14ac:dyDescent="0.25">
      <c r="A1592" s="1">
        <f t="shared" si="124"/>
        <v>41438</v>
      </c>
      <c r="B1592" s="3">
        <f t="shared" si="120"/>
        <v>1636.36</v>
      </c>
      <c r="C1592" s="3">
        <f t="shared" si="121"/>
        <v>103.95</v>
      </c>
      <c r="D1592" s="3" t="str">
        <f t="shared" si="122"/>
        <v/>
      </c>
      <c r="E1592" s="3" t="str">
        <f t="shared" si="123"/>
        <v/>
      </c>
      <c r="H1592" s="1">
        <v>40722</v>
      </c>
      <c r="I1592" s="2">
        <v>1296.67</v>
      </c>
      <c r="J1592" s="1">
        <v>41422</v>
      </c>
      <c r="K1592">
        <v>129</v>
      </c>
      <c r="S1592" s="1">
        <v>41438</v>
      </c>
      <c r="T1592" s="5">
        <v>1636.36</v>
      </c>
      <c r="U1592" s="5">
        <v>103.95</v>
      </c>
      <c r="V1592" s="5" t="s">
        <v>6</v>
      </c>
      <c r="W1592" s="5" t="s">
        <v>6</v>
      </c>
    </row>
    <row r="1593" spans="1:23" x14ac:dyDescent="0.25">
      <c r="A1593" s="1">
        <f t="shared" si="124"/>
        <v>41437</v>
      </c>
      <c r="B1593" s="3">
        <f t="shared" si="120"/>
        <v>1612.52</v>
      </c>
      <c r="C1593" s="3">
        <f t="shared" si="121"/>
        <v>108.78</v>
      </c>
      <c r="D1593" s="3" t="str">
        <f t="shared" si="122"/>
        <v/>
      </c>
      <c r="E1593" s="3" t="str">
        <f t="shared" si="123"/>
        <v/>
      </c>
      <c r="H1593" s="1">
        <v>40721</v>
      </c>
      <c r="I1593" s="2">
        <v>1280.0999999999999</v>
      </c>
      <c r="J1593" s="1">
        <v>41421</v>
      </c>
      <c r="K1593">
        <v>129.77000000000001</v>
      </c>
      <c r="S1593" s="1">
        <v>41437</v>
      </c>
      <c r="T1593" s="5">
        <v>1612.52</v>
      </c>
      <c r="U1593" s="5">
        <v>108.78</v>
      </c>
      <c r="V1593" s="5" t="s">
        <v>6</v>
      </c>
      <c r="W1593" s="5" t="s">
        <v>6</v>
      </c>
    </row>
    <row r="1594" spans="1:23" x14ac:dyDescent="0.25">
      <c r="A1594" s="1">
        <f t="shared" si="124"/>
        <v>41436</v>
      </c>
      <c r="B1594" s="3">
        <f t="shared" si="120"/>
        <v>1626.13</v>
      </c>
      <c r="C1594" s="3">
        <f t="shared" si="121"/>
        <v>109</v>
      </c>
      <c r="D1594" s="3" t="str">
        <f t="shared" si="122"/>
        <v/>
      </c>
      <c r="E1594" s="3" t="str">
        <f t="shared" si="123"/>
        <v/>
      </c>
      <c r="H1594" s="1">
        <v>40718</v>
      </c>
      <c r="I1594" s="2">
        <v>1268.45</v>
      </c>
      <c r="J1594" s="1">
        <v>41420</v>
      </c>
      <c r="K1594">
        <v>133.5</v>
      </c>
      <c r="S1594" s="1">
        <v>41436</v>
      </c>
      <c r="T1594" s="5">
        <v>1626.13</v>
      </c>
      <c r="U1594" s="5">
        <v>109</v>
      </c>
      <c r="V1594" s="5" t="s">
        <v>6</v>
      </c>
      <c r="W1594" s="5" t="s">
        <v>6</v>
      </c>
    </row>
    <row r="1595" spans="1:23" x14ac:dyDescent="0.25">
      <c r="A1595" s="1">
        <f t="shared" si="124"/>
        <v>41435</v>
      </c>
      <c r="B1595" s="3">
        <f t="shared" si="120"/>
        <v>1642.81</v>
      </c>
      <c r="C1595" s="3">
        <f t="shared" si="121"/>
        <v>106.35</v>
      </c>
      <c r="D1595" s="3" t="str">
        <f t="shared" si="122"/>
        <v/>
      </c>
      <c r="E1595" s="3" t="str">
        <f t="shared" si="123"/>
        <v/>
      </c>
      <c r="H1595" s="1">
        <v>40717</v>
      </c>
      <c r="I1595" s="2">
        <v>1283.5</v>
      </c>
      <c r="J1595" s="1">
        <v>41419</v>
      </c>
      <c r="K1595">
        <v>131.99</v>
      </c>
      <c r="S1595" s="1">
        <v>41435</v>
      </c>
      <c r="T1595" s="5">
        <v>1642.81</v>
      </c>
      <c r="U1595" s="5">
        <v>106.35</v>
      </c>
      <c r="V1595" s="5" t="s">
        <v>6</v>
      </c>
      <c r="W1595" s="5" t="s">
        <v>6</v>
      </c>
    </row>
    <row r="1596" spans="1:23" x14ac:dyDescent="0.25">
      <c r="A1596" s="1">
        <f t="shared" si="124"/>
        <v>41434</v>
      </c>
      <c r="B1596" s="3" t="str">
        <f t="shared" si="120"/>
        <v/>
      </c>
      <c r="C1596" s="3">
        <f t="shared" si="121"/>
        <v>100.44</v>
      </c>
      <c r="D1596" s="3" t="str">
        <f t="shared" si="122"/>
        <v/>
      </c>
      <c r="E1596" s="3" t="str">
        <f t="shared" si="123"/>
        <v/>
      </c>
      <c r="H1596" s="1">
        <v>40716</v>
      </c>
      <c r="I1596" s="2">
        <v>1287.1400000000001</v>
      </c>
      <c r="J1596" s="1">
        <v>41418</v>
      </c>
      <c r="K1596">
        <v>133.1</v>
      </c>
      <c r="S1596" s="1">
        <v>41434</v>
      </c>
      <c r="T1596" s="5" t="s">
        <v>6</v>
      </c>
      <c r="U1596" s="5">
        <v>100.44</v>
      </c>
      <c r="V1596" s="5" t="s">
        <v>6</v>
      </c>
      <c r="W1596" s="5" t="s">
        <v>6</v>
      </c>
    </row>
    <row r="1597" spans="1:23" x14ac:dyDescent="0.25">
      <c r="A1597" s="1">
        <f t="shared" si="124"/>
        <v>41433</v>
      </c>
      <c r="B1597" s="3" t="str">
        <f t="shared" si="120"/>
        <v/>
      </c>
      <c r="C1597" s="3">
        <f t="shared" si="121"/>
        <v>107.89</v>
      </c>
      <c r="D1597" s="3" t="str">
        <f t="shared" si="122"/>
        <v/>
      </c>
      <c r="E1597" s="3" t="str">
        <f t="shared" si="123"/>
        <v/>
      </c>
      <c r="H1597" s="1">
        <v>40715</v>
      </c>
      <c r="I1597" s="2">
        <v>1295.52</v>
      </c>
      <c r="J1597" s="1">
        <v>41417</v>
      </c>
      <c r="K1597">
        <v>126.3</v>
      </c>
      <c r="S1597" s="1">
        <v>41433</v>
      </c>
      <c r="T1597" s="5" t="s">
        <v>6</v>
      </c>
      <c r="U1597" s="5">
        <v>107.89</v>
      </c>
      <c r="V1597" s="5" t="s">
        <v>6</v>
      </c>
      <c r="W1597" s="5" t="s">
        <v>6</v>
      </c>
    </row>
    <row r="1598" spans="1:23" x14ac:dyDescent="0.25">
      <c r="A1598" s="1">
        <f t="shared" si="124"/>
        <v>41432</v>
      </c>
      <c r="B1598" s="3">
        <f t="shared" si="120"/>
        <v>1643.38</v>
      </c>
      <c r="C1598" s="3">
        <f t="shared" si="121"/>
        <v>111</v>
      </c>
      <c r="D1598" s="3" t="str">
        <f t="shared" si="122"/>
        <v/>
      </c>
      <c r="E1598" s="3" t="str">
        <f t="shared" si="123"/>
        <v/>
      </c>
      <c r="H1598" s="1">
        <v>40714</v>
      </c>
      <c r="I1598" s="2">
        <v>1278.3599999999999</v>
      </c>
      <c r="J1598" s="1">
        <v>41416</v>
      </c>
      <c r="K1598">
        <v>123.8</v>
      </c>
      <c r="S1598" s="1">
        <v>41432</v>
      </c>
      <c r="T1598" s="5">
        <v>1643.38</v>
      </c>
      <c r="U1598" s="5">
        <v>111</v>
      </c>
      <c r="V1598" s="5" t="s">
        <v>6</v>
      </c>
      <c r="W1598" s="5" t="s">
        <v>6</v>
      </c>
    </row>
    <row r="1599" spans="1:23" x14ac:dyDescent="0.25">
      <c r="A1599" s="1">
        <f t="shared" si="124"/>
        <v>41431</v>
      </c>
      <c r="B1599" s="3">
        <f t="shared" si="120"/>
        <v>1622.56</v>
      </c>
      <c r="C1599" s="3">
        <f t="shared" si="121"/>
        <v>118.97</v>
      </c>
      <c r="D1599" s="3" t="str">
        <f t="shared" si="122"/>
        <v/>
      </c>
      <c r="E1599" s="3" t="str">
        <f t="shared" si="123"/>
        <v/>
      </c>
      <c r="H1599" s="1">
        <v>40711</v>
      </c>
      <c r="I1599" s="2">
        <v>1271.5</v>
      </c>
      <c r="J1599" s="1">
        <v>41415</v>
      </c>
      <c r="K1599">
        <v>122.89</v>
      </c>
      <c r="S1599" s="1">
        <v>41431</v>
      </c>
      <c r="T1599" s="5">
        <v>1622.56</v>
      </c>
      <c r="U1599" s="5">
        <v>118.97</v>
      </c>
      <c r="V1599" s="5" t="s">
        <v>6</v>
      </c>
      <c r="W1599" s="5" t="s">
        <v>6</v>
      </c>
    </row>
    <row r="1600" spans="1:23" x14ac:dyDescent="0.25">
      <c r="A1600" s="1">
        <f t="shared" si="124"/>
        <v>41430</v>
      </c>
      <c r="B1600" s="3">
        <f t="shared" si="120"/>
        <v>1608.9</v>
      </c>
      <c r="C1600" s="3">
        <f t="shared" si="121"/>
        <v>121.9</v>
      </c>
      <c r="D1600" s="3" t="str">
        <f t="shared" si="122"/>
        <v/>
      </c>
      <c r="E1600" s="3" t="str">
        <f t="shared" si="123"/>
        <v/>
      </c>
      <c r="H1600" s="1">
        <v>40710</v>
      </c>
      <c r="I1600" s="2">
        <v>1267.6400000000001</v>
      </c>
      <c r="J1600" s="1">
        <v>41414</v>
      </c>
      <c r="K1600">
        <v>122.02</v>
      </c>
      <c r="S1600" s="1">
        <v>41430</v>
      </c>
      <c r="T1600" s="5">
        <v>1608.9</v>
      </c>
      <c r="U1600" s="5">
        <v>121.9</v>
      </c>
      <c r="V1600" s="5" t="s">
        <v>6</v>
      </c>
      <c r="W1600" s="5" t="s">
        <v>6</v>
      </c>
    </row>
    <row r="1601" spans="1:23" x14ac:dyDescent="0.25">
      <c r="A1601" s="1">
        <f t="shared" si="124"/>
        <v>41429</v>
      </c>
      <c r="B1601" s="3">
        <f t="shared" si="120"/>
        <v>1631.38</v>
      </c>
      <c r="C1601" s="3">
        <f t="shared" si="121"/>
        <v>121.4</v>
      </c>
      <c r="D1601" s="3" t="str">
        <f t="shared" si="122"/>
        <v/>
      </c>
      <c r="E1601" s="3" t="str">
        <f t="shared" si="123"/>
        <v/>
      </c>
      <c r="H1601" s="1">
        <v>40709</v>
      </c>
      <c r="I1601" s="2">
        <v>1265.42</v>
      </c>
      <c r="J1601" s="1">
        <v>41413</v>
      </c>
      <c r="K1601">
        <v>122.5</v>
      </c>
      <c r="S1601" s="1">
        <v>41429</v>
      </c>
      <c r="T1601" s="5">
        <v>1631.38</v>
      </c>
      <c r="U1601" s="5">
        <v>121.4</v>
      </c>
      <c r="V1601" s="5" t="s">
        <v>6</v>
      </c>
      <c r="W1601" s="5" t="s">
        <v>6</v>
      </c>
    </row>
    <row r="1602" spans="1:23" x14ac:dyDescent="0.25">
      <c r="A1602" s="1">
        <f t="shared" si="124"/>
        <v>41428</v>
      </c>
      <c r="B1602" s="3">
        <f t="shared" si="120"/>
        <v>1640.42</v>
      </c>
      <c r="C1602" s="3">
        <f t="shared" si="121"/>
        <v>120.74</v>
      </c>
      <c r="D1602" s="3" t="str">
        <f t="shared" si="122"/>
        <v/>
      </c>
      <c r="E1602" s="3" t="str">
        <f t="shared" si="123"/>
        <v/>
      </c>
      <c r="H1602" s="1">
        <v>40708</v>
      </c>
      <c r="I1602" s="2">
        <v>1287.8699999999999</v>
      </c>
      <c r="J1602" s="1">
        <v>41412</v>
      </c>
      <c r="K1602">
        <v>123.21</v>
      </c>
      <c r="S1602" s="1">
        <v>41428</v>
      </c>
      <c r="T1602" s="5">
        <v>1640.42</v>
      </c>
      <c r="U1602" s="5">
        <v>120.74</v>
      </c>
      <c r="V1602" s="5" t="s">
        <v>6</v>
      </c>
      <c r="W1602" s="5" t="s">
        <v>6</v>
      </c>
    </row>
    <row r="1603" spans="1:23" x14ac:dyDescent="0.25">
      <c r="A1603" s="1">
        <f t="shared" si="124"/>
        <v>41427</v>
      </c>
      <c r="B1603" s="3" t="str">
        <f t="shared" ref="B1603:B1666" si="125">IFERROR(VLOOKUP($A1603,$H$2:$I$1965,2,FALSE),"")</f>
        <v/>
      </c>
      <c r="C1603" s="3">
        <f t="shared" ref="C1603:C1666" si="126">IFERROR(VLOOKUP($A1603,$J$1:$K$1965,2,FALSE),"")</f>
        <v>122.5</v>
      </c>
      <c r="D1603" s="3" t="str">
        <f t="shared" ref="D1603:D1666" si="127">IFERROR(VLOOKUP($A1603,$L$1:$M$1965,2,FALSE),"")</f>
        <v/>
      </c>
      <c r="E1603" s="3" t="str">
        <f t="shared" ref="E1603:E1666" si="128">IFERROR(VLOOKUP($A1603,$N$1:$O$1965,2,FALSE),"")</f>
        <v/>
      </c>
      <c r="H1603" s="1">
        <v>40707</v>
      </c>
      <c r="I1603" s="2">
        <v>1271.83</v>
      </c>
      <c r="J1603" s="1">
        <v>41411</v>
      </c>
      <c r="K1603">
        <v>123.5</v>
      </c>
      <c r="S1603" s="1">
        <v>41427</v>
      </c>
      <c r="T1603" s="5" t="s">
        <v>6</v>
      </c>
      <c r="U1603" s="5">
        <v>122.5</v>
      </c>
      <c r="V1603" s="5" t="s">
        <v>6</v>
      </c>
      <c r="W1603" s="5" t="s">
        <v>6</v>
      </c>
    </row>
    <row r="1604" spans="1:23" x14ac:dyDescent="0.25">
      <c r="A1604" s="1">
        <f t="shared" ref="A1604:A1667" si="129">A1603-1</f>
        <v>41426</v>
      </c>
      <c r="B1604" s="3" t="str">
        <f t="shared" si="125"/>
        <v/>
      </c>
      <c r="C1604" s="3">
        <f t="shared" si="126"/>
        <v>129.30000000000001</v>
      </c>
      <c r="D1604" s="3" t="str">
        <f t="shared" si="127"/>
        <v/>
      </c>
      <c r="E1604" s="3" t="str">
        <f t="shared" si="128"/>
        <v/>
      </c>
      <c r="H1604" s="1">
        <v>40704</v>
      </c>
      <c r="I1604" s="2">
        <v>1270.98</v>
      </c>
      <c r="J1604" s="1">
        <v>41410</v>
      </c>
      <c r="K1604">
        <v>118.21</v>
      </c>
      <c r="S1604" s="1">
        <v>41426</v>
      </c>
      <c r="T1604" s="5" t="s">
        <v>6</v>
      </c>
      <c r="U1604" s="5">
        <v>129.30000000000001</v>
      </c>
      <c r="V1604" s="5" t="s">
        <v>6</v>
      </c>
      <c r="W1604" s="5" t="s">
        <v>6</v>
      </c>
    </row>
    <row r="1605" spans="1:23" x14ac:dyDescent="0.25">
      <c r="A1605" s="1">
        <f t="shared" si="129"/>
        <v>41425</v>
      </c>
      <c r="B1605" s="3">
        <f t="shared" si="125"/>
        <v>1630.74</v>
      </c>
      <c r="C1605" s="3">
        <f t="shared" si="126"/>
        <v>128.82</v>
      </c>
      <c r="D1605" s="3" t="str">
        <f t="shared" si="127"/>
        <v/>
      </c>
      <c r="E1605" s="3" t="str">
        <f t="shared" si="128"/>
        <v/>
      </c>
      <c r="H1605" s="1">
        <v>40703</v>
      </c>
      <c r="I1605" s="2">
        <v>1289</v>
      </c>
      <c r="J1605" s="1">
        <v>41409</v>
      </c>
      <c r="K1605">
        <v>114.22</v>
      </c>
      <c r="S1605" s="1">
        <v>41425</v>
      </c>
      <c r="T1605" s="5">
        <v>1630.74</v>
      </c>
      <c r="U1605" s="5">
        <v>128.82</v>
      </c>
      <c r="V1605" s="5" t="s">
        <v>6</v>
      </c>
      <c r="W1605" s="5" t="s">
        <v>6</v>
      </c>
    </row>
    <row r="1606" spans="1:23" x14ac:dyDescent="0.25">
      <c r="A1606" s="1">
        <f t="shared" si="129"/>
        <v>41424</v>
      </c>
      <c r="B1606" s="3">
        <f t="shared" si="125"/>
        <v>1654.41</v>
      </c>
      <c r="C1606" s="3">
        <f t="shared" si="126"/>
        <v>128.80000000000001</v>
      </c>
      <c r="D1606" s="3" t="str">
        <f t="shared" si="127"/>
        <v/>
      </c>
      <c r="E1606" s="3" t="str">
        <f t="shared" si="128"/>
        <v/>
      </c>
      <c r="H1606" s="1">
        <v>40702</v>
      </c>
      <c r="I1606" s="2">
        <v>1279.56</v>
      </c>
      <c r="J1606" s="1">
        <v>41408</v>
      </c>
      <c r="K1606">
        <v>111.4</v>
      </c>
      <c r="S1606" s="1">
        <v>41424</v>
      </c>
      <c r="T1606" s="5">
        <v>1654.41</v>
      </c>
      <c r="U1606" s="5">
        <v>128.80000000000001</v>
      </c>
      <c r="V1606" s="5" t="s">
        <v>6</v>
      </c>
      <c r="W1606" s="5" t="s">
        <v>6</v>
      </c>
    </row>
    <row r="1607" spans="1:23" x14ac:dyDescent="0.25">
      <c r="A1607" s="1">
        <f t="shared" si="129"/>
        <v>41423</v>
      </c>
      <c r="B1607" s="3">
        <f t="shared" si="125"/>
        <v>1648.36</v>
      </c>
      <c r="C1607" s="3">
        <f t="shared" si="126"/>
        <v>132.25</v>
      </c>
      <c r="D1607" s="3" t="str">
        <f t="shared" si="127"/>
        <v/>
      </c>
      <c r="E1607" s="3" t="str">
        <f t="shared" si="128"/>
        <v/>
      </c>
      <c r="H1607" s="1">
        <v>40701</v>
      </c>
      <c r="I1607" s="2">
        <v>1284.94</v>
      </c>
      <c r="J1607" s="1">
        <v>41407</v>
      </c>
      <c r="K1607">
        <v>117.98</v>
      </c>
      <c r="S1607" s="1">
        <v>41423</v>
      </c>
      <c r="T1607" s="5">
        <v>1648.36</v>
      </c>
      <c r="U1607" s="5">
        <v>132.25</v>
      </c>
      <c r="V1607" s="5" t="s">
        <v>6</v>
      </c>
      <c r="W1607" s="5" t="s">
        <v>6</v>
      </c>
    </row>
    <row r="1608" spans="1:23" x14ac:dyDescent="0.25">
      <c r="A1608" s="1">
        <f t="shared" si="129"/>
        <v>41422</v>
      </c>
      <c r="B1608" s="3">
        <f t="shared" si="125"/>
        <v>1660.06</v>
      </c>
      <c r="C1608" s="3">
        <f t="shared" si="126"/>
        <v>129</v>
      </c>
      <c r="D1608" s="3" t="str">
        <f t="shared" si="127"/>
        <v/>
      </c>
      <c r="E1608" s="3" t="str">
        <f t="shared" si="128"/>
        <v/>
      </c>
      <c r="H1608" s="1">
        <v>40700</v>
      </c>
      <c r="I1608" s="2">
        <v>1286.17</v>
      </c>
      <c r="J1608" s="1">
        <v>41406</v>
      </c>
      <c r="K1608">
        <v>114.82</v>
      </c>
      <c r="S1608" s="1">
        <v>41422</v>
      </c>
      <c r="T1608" s="5">
        <v>1660.06</v>
      </c>
      <c r="U1608" s="5">
        <v>129</v>
      </c>
      <c r="V1608" s="5" t="s">
        <v>6</v>
      </c>
      <c r="W1608" s="5" t="s">
        <v>6</v>
      </c>
    </row>
    <row r="1609" spans="1:23" x14ac:dyDescent="0.25">
      <c r="A1609" s="1">
        <f t="shared" si="129"/>
        <v>41421</v>
      </c>
      <c r="B1609" s="3" t="str">
        <f t="shared" si="125"/>
        <v/>
      </c>
      <c r="C1609" s="3">
        <f t="shared" si="126"/>
        <v>129.77000000000001</v>
      </c>
      <c r="D1609" s="3" t="str">
        <f t="shared" si="127"/>
        <v/>
      </c>
      <c r="E1609" s="3" t="str">
        <f t="shared" si="128"/>
        <v/>
      </c>
      <c r="H1609" s="1">
        <v>40697</v>
      </c>
      <c r="I1609" s="2">
        <v>1300.1600000000001</v>
      </c>
      <c r="J1609" s="1">
        <v>41405</v>
      </c>
      <c r="K1609">
        <v>115.64</v>
      </c>
      <c r="S1609" s="1">
        <v>41421</v>
      </c>
      <c r="T1609" s="5" t="s">
        <v>6</v>
      </c>
      <c r="U1609" s="5">
        <v>129.77000000000001</v>
      </c>
      <c r="V1609" s="5" t="s">
        <v>6</v>
      </c>
      <c r="W1609" s="5" t="s">
        <v>6</v>
      </c>
    </row>
    <row r="1610" spans="1:23" x14ac:dyDescent="0.25">
      <c r="A1610" s="1">
        <f t="shared" si="129"/>
        <v>41420</v>
      </c>
      <c r="B1610" s="3" t="str">
        <f t="shared" si="125"/>
        <v/>
      </c>
      <c r="C1610" s="3">
        <f t="shared" si="126"/>
        <v>133.5</v>
      </c>
      <c r="D1610" s="3" t="str">
        <f t="shared" si="127"/>
        <v/>
      </c>
      <c r="E1610" s="3" t="str">
        <f t="shared" si="128"/>
        <v/>
      </c>
      <c r="H1610" s="1">
        <v>40696</v>
      </c>
      <c r="I1610" s="2">
        <v>1312.94</v>
      </c>
      <c r="J1610" s="1">
        <v>41404</v>
      </c>
      <c r="K1610">
        <v>117.7</v>
      </c>
      <c r="S1610" s="1">
        <v>41420</v>
      </c>
      <c r="T1610" s="5" t="s">
        <v>6</v>
      </c>
      <c r="U1610" s="5">
        <v>133.5</v>
      </c>
      <c r="V1610" s="5" t="s">
        <v>6</v>
      </c>
      <c r="W1610" s="5" t="s">
        <v>6</v>
      </c>
    </row>
    <row r="1611" spans="1:23" x14ac:dyDescent="0.25">
      <c r="A1611" s="1">
        <f t="shared" si="129"/>
        <v>41419</v>
      </c>
      <c r="B1611" s="3" t="str">
        <f t="shared" si="125"/>
        <v/>
      </c>
      <c r="C1611" s="3">
        <f t="shared" si="126"/>
        <v>131.99</v>
      </c>
      <c r="D1611" s="3" t="str">
        <f t="shared" si="127"/>
        <v/>
      </c>
      <c r="E1611" s="3" t="str">
        <f t="shared" si="128"/>
        <v/>
      </c>
      <c r="H1611" s="1">
        <v>40695</v>
      </c>
      <c r="I1611" s="2">
        <v>1314.55</v>
      </c>
      <c r="J1611" s="1">
        <v>41403</v>
      </c>
      <c r="K1611">
        <v>112.8</v>
      </c>
      <c r="S1611" s="1">
        <v>41419</v>
      </c>
      <c r="T1611" s="5" t="s">
        <v>6</v>
      </c>
      <c r="U1611" s="5">
        <v>131.99</v>
      </c>
      <c r="V1611" s="5" t="s">
        <v>6</v>
      </c>
      <c r="W1611" s="5" t="s">
        <v>6</v>
      </c>
    </row>
    <row r="1612" spans="1:23" x14ac:dyDescent="0.25">
      <c r="A1612" s="1">
        <f t="shared" si="129"/>
        <v>41418</v>
      </c>
      <c r="B1612" s="3">
        <f t="shared" si="125"/>
        <v>1649.6</v>
      </c>
      <c r="C1612" s="3">
        <f t="shared" si="126"/>
        <v>133.1</v>
      </c>
      <c r="D1612" s="3" t="str">
        <f t="shared" si="127"/>
        <v/>
      </c>
      <c r="E1612" s="3" t="str">
        <f t="shared" si="128"/>
        <v/>
      </c>
      <c r="H1612" s="1">
        <v>40694</v>
      </c>
      <c r="I1612" s="2">
        <v>1345.2</v>
      </c>
      <c r="J1612" s="1">
        <v>41402</v>
      </c>
      <c r="K1612">
        <v>113.2</v>
      </c>
      <c r="S1612" s="1">
        <v>41418</v>
      </c>
      <c r="T1612" s="5">
        <v>1649.6</v>
      </c>
      <c r="U1612" s="5">
        <v>133.1</v>
      </c>
      <c r="V1612" s="5" t="s">
        <v>6</v>
      </c>
      <c r="W1612" s="5" t="s">
        <v>6</v>
      </c>
    </row>
    <row r="1613" spans="1:23" x14ac:dyDescent="0.25">
      <c r="A1613" s="1">
        <f t="shared" si="129"/>
        <v>41417</v>
      </c>
      <c r="B1613" s="3">
        <f t="shared" si="125"/>
        <v>1650.51</v>
      </c>
      <c r="C1613" s="3">
        <f t="shared" si="126"/>
        <v>126.3</v>
      </c>
      <c r="D1613" s="3" t="str">
        <f t="shared" si="127"/>
        <v/>
      </c>
      <c r="E1613" s="3" t="str">
        <f t="shared" si="128"/>
        <v/>
      </c>
      <c r="H1613" s="1">
        <v>40690</v>
      </c>
      <c r="I1613" s="2">
        <v>1331.1</v>
      </c>
      <c r="J1613" s="1">
        <v>41401</v>
      </c>
      <c r="K1613">
        <v>109.6</v>
      </c>
      <c r="S1613" s="1">
        <v>41417</v>
      </c>
      <c r="T1613" s="5">
        <v>1650.51</v>
      </c>
      <c r="U1613" s="5">
        <v>126.3</v>
      </c>
      <c r="V1613" s="5" t="s">
        <v>6</v>
      </c>
      <c r="W1613" s="5" t="s">
        <v>6</v>
      </c>
    </row>
    <row r="1614" spans="1:23" x14ac:dyDescent="0.25">
      <c r="A1614" s="1">
        <f t="shared" si="129"/>
        <v>41416</v>
      </c>
      <c r="B1614" s="3">
        <f t="shared" si="125"/>
        <v>1655.35</v>
      </c>
      <c r="C1614" s="3">
        <f t="shared" si="126"/>
        <v>123.8</v>
      </c>
      <c r="D1614" s="3" t="str">
        <f t="shared" si="127"/>
        <v/>
      </c>
      <c r="E1614" s="3" t="str">
        <f t="shared" si="128"/>
        <v/>
      </c>
      <c r="H1614" s="1">
        <v>40689</v>
      </c>
      <c r="I1614" s="2">
        <v>1325.69</v>
      </c>
      <c r="J1614" s="1">
        <v>41400</v>
      </c>
      <c r="K1614">
        <v>112.25</v>
      </c>
      <c r="S1614" s="1">
        <v>41416</v>
      </c>
      <c r="T1614" s="5">
        <v>1655.35</v>
      </c>
      <c r="U1614" s="5">
        <v>123.8</v>
      </c>
      <c r="V1614" s="5" t="s">
        <v>6</v>
      </c>
      <c r="W1614" s="5" t="s">
        <v>6</v>
      </c>
    </row>
    <row r="1615" spans="1:23" x14ac:dyDescent="0.25">
      <c r="A1615" s="1">
        <f t="shared" si="129"/>
        <v>41415</v>
      </c>
      <c r="B1615" s="3">
        <f t="shared" si="125"/>
        <v>1669.16</v>
      </c>
      <c r="C1615" s="3">
        <f t="shared" si="126"/>
        <v>122.89</v>
      </c>
      <c r="D1615" s="3" t="str">
        <f t="shared" si="127"/>
        <v/>
      </c>
      <c r="E1615" s="3" t="str">
        <f t="shared" si="128"/>
        <v/>
      </c>
      <c r="H1615" s="1">
        <v>40688</v>
      </c>
      <c r="I1615" s="2">
        <v>1320.47</v>
      </c>
      <c r="J1615" s="1">
        <v>41399</v>
      </c>
      <c r="K1615">
        <v>115.98</v>
      </c>
      <c r="S1615" s="1">
        <v>41415</v>
      </c>
      <c r="T1615" s="5">
        <v>1669.16</v>
      </c>
      <c r="U1615" s="5">
        <v>122.89</v>
      </c>
      <c r="V1615" s="5" t="s">
        <v>6</v>
      </c>
      <c r="W1615" s="5" t="s">
        <v>6</v>
      </c>
    </row>
    <row r="1616" spans="1:23" x14ac:dyDescent="0.25">
      <c r="A1616" s="1">
        <f t="shared" si="129"/>
        <v>41414</v>
      </c>
      <c r="B1616" s="3">
        <f t="shared" si="125"/>
        <v>1666.29</v>
      </c>
      <c r="C1616" s="3">
        <f t="shared" si="126"/>
        <v>122.02</v>
      </c>
      <c r="D1616" s="3" t="str">
        <f t="shared" si="127"/>
        <v/>
      </c>
      <c r="E1616" s="3" t="str">
        <f t="shared" si="128"/>
        <v/>
      </c>
      <c r="H1616" s="1">
        <v>40687</v>
      </c>
      <c r="I1616" s="2">
        <v>1316.28</v>
      </c>
      <c r="J1616" s="1">
        <v>41398</v>
      </c>
      <c r="K1616">
        <v>112.9</v>
      </c>
      <c r="S1616" s="1">
        <v>41414</v>
      </c>
      <c r="T1616" s="5">
        <v>1666.29</v>
      </c>
      <c r="U1616" s="5">
        <v>122.02</v>
      </c>
      <c r="V1616" s="5" t="s">
        <v>6</v>
      </c>
      <c r="W1616" s="5" t="s">
        <v>6</v>
      </c>
    </row>
    <row r="1617" spans="1:23" x14ac:dyDescent="0.25">
      <c r="A1617" s="1">
        <f t="shared" si="129"/>
        <v>41413</v>
      </c>
      <c r="B1617" s="3" t="str">
        <f t="shared" si="125"/>
        <v/>
      </c>
      <c r="C1617" s="3">
        <f t="shared" si="126"/>
        <v>122.5</v>
      </c>
      <c r="D1617" s="3" t="str">
        <f t="shared" si="127"/>
        <v/>
      </c>
      <c r="E1617" s="3" t="str">
        <f t="shared" si="128"/>
        <v/>
      </c>
      <c r="H1617" s="1">
        <v>40686</v>
      </c>
      <c r="I1617" s="2">
        <v>1317.37</v>
      </c>
      <c r="J1617" s="1">
        <v>41397</v>
      </c>
      <c r="K1617">
        <v>98.1</v>
      </c>
      <c r="S1617" s="1">
        <v>41413</v>
      </c>
      <c r="T1617" s="5" t="s">
        <v>6</v>
      </c>
      <c r="U1617" s="5">
        <v>122.5</v>
      </c>
      <c r="V1617" s="5" t="s">
        <v>6</v>
      </c>
      <c r="W1617" s="5" t="s">
        <v>6</v>
      </c>
    </row>
    <row r="1618" spans="1:23" x14ac:dyDescent="0.25">
      <c r="A1618" s="1">
        <f t="shared" si="129"/>
        <v>41412</v>
      </c>
      <c r="B1618" s="3" t="str">
        <f t="shared" si="125"/>
        <v/>
      </c>
      <c r="C1618" s="3">
        <f t="shared" si="126"/>
        <v>123.21</v>
      </c>
      <c r="D1618" s="3" t="str">
        <f t="shared" si="127"/>
        <v/>
      </c>
      <c r="E1618" s="3" t="str">
        <f t="shared" si="128"/>
        <v/>
      </c>
      <c r="H1618" s="1">
        <v>40683</v>
      </c>
      <c r="I1618" s="2">
        <v>1333.27</v>
      </c>
      <c r="J1618" s="1">
        <v>41396</v>
      </c>
      <c r="K1618">
        <v>106.25</v>
      </c>
      <c r="S1618" s="1">
        <v>41412</v>
      </c>
      <c r="T1618" s="5" t="s">
        <v>6</v>
      </c>
      <c r="U1618" s="5">
        <v>123.21</v>
      </c>
      <c r="V1618" s="5" t="s">
        <v>6</v>
      </c>
      <c r="W1618" s="5" t="s">
        <v>6</v>
      </c>
    </row>
    <row r="1619" spans="1:23" x14ac:dyDescent="0.25">
      <c r="A1619" s="1">
        <f t="shared" si="129"/>
        <v>41411</v>
      </c>
      <c r="B1619" s="3">
        <f t="shared" si="125"/>
        <v>1667.47</v>
      </c>
      <c r="C1619" s="3">
        <f t="shared" si="126"/>
        <v>123.5</v>
      </c>
      <c r="D1619" s="3" t="str">
        <f t="shared" si="127"/>
        <v/>
      </c>
      <c r="E1619" s="3" t="str">
        <f t="shared" si="128"/>
        <v/>
      </c>
      <c r="H1619" s="1">
        <v>40682</v>
      </c>
      <c r="I1619" s="2">
        <v>1343.6</v>
      </c>
      <c r="J1619" s="1">
        <v>41395</v>
      </c>
      <c r="K1619">
        <v>116.38</v>
      </c>
      <c r="S1619" s="1">
        <v>41411</v>
      </c>
      <c r="T1619" s="5">
        <v>1667.47</v>
      </c>
      <c r="U1619" s="5">
        <v>123.5</v>
      </c>
      <c r="V1619" s="5" t="s">
        <v>6</v>
      </c>
      <c r="W1619" s="5" t="s">
        <v>6</v>
      </c>
    </row>
    <row r="1620" spans="1:23" x14ac:dyDescent="0.25">
      <c r="A1620" s="1">
        <f t="shared" si="129"/>
        <v>41410</v>
      </c>
      <c r="B1620" s="3">
        <f t="shared" si="125"/>
        <v>1650.47</v>
      </c>
      <c r="C1620" s="3">
        <f t="shared" si="126"/>
        <v>118.21</v>
      </c>
      <c r="D1620" s="3" t="str">
        <f t="shared" si="127"/>
        <v/>
      </c>
      <c r="E1620" s="3" t="str">
        <f t="shared" si="128"/>
        <v/>
      </c>
      <c r="H1620" s="1">
        <v>40681</v>
      </c>
      <c r="I1620" s="2">
        <v>1340.68</v>
      </c>
      <c r="J1620" s="1">
        <v>41394</v>
      </c>
      <c r="K1620">
        <v>139.22999999999999</v>
      </c>
      <c r="S1620" s="1">
        <v>41410</v>
      </c>
      <c r="T1620" s="5">
        <v>1650.47</v>
      </c>
      <c r="U1620" s="5">
        <v>118.21</v>
      </c>
      <c r="V1620" s="5" t="s">
        <v>6</v>
      </c>
      <c r="W1620" s="5" t="s">
        <v>6</v>
      </c>
    </row>
    <row r="1621" spans="1:23" x14ac:dyDescent="0.25">
      <c r="A1621" s="1">
        <f t="shared" si="129"/>
        <v>41409</v>
      </c>
      <c r="B1621" s="3">
        <f t="shared" si="125"/>
        <v>1658.78</v>
      </c>
      <c r="C1621" s="3">
        <f t="shared" si="126"/>
        <v>114.22</v>
      </c>
      <c r="D1621" s="3" t="str">
        <f t="shared" si="127"/>
        <v/>
      </c>
      <c r="E1621" s="3" t="str">
        <f t="shared" si="128"/>
        <v/>
      </c>
      <c r="H1621" s="1">
        <v>40680</v>
      </c>
      <c r="I1621" s="2">
        <v>1328.98</v>
      </c>
      <c r="J1621" s="1">
        <v>41393</v>
      </c>
      <c r="K1621">
        <v>144</v>
      </c>
      <c r="S1621" s="1">
        <v>41409</v>
      </c>
      <c r="T1621" s="5">
        <v>1658.78</v>
      </c>
      <c r="U1621" s="5">
        <v>114.22</v>
      </c>
      <c r="V1621" s="5" t="s">
        <v>6</v>
      </c>
      <c r="W1621" s="5" t="s">
        <v>6</v>
      </c>
    </row>
    <row r="1622" spans="1:23" x14ac:dyDescent="0.25">
      <c r="A1622" s="1">
        <f t="shared" si="129"/>
        <v>41408</v>
      </c>
      <c r="B1622" s="3">
        <f t="shared" si="125"/>
        <v>1650.34</v>
      </c>
      <c r="C1622" s="3">
        <f t="shared" si="126"/>
        <v>111.4</v>
      </c>
      <c r="D1622" s="3" t="str">
        <f t="shared" si="127"/>
        <v/>
      </c>
      <c r="E1622" s="3" t="str">
        <f t="shared" si="128"/>
        <v/>
      </c>
      <c r="H1622" s="1">
        <v>40679</v>
      </c>
      <c r="I1622" s="2">
        <v>1329.47</v>
      </c>
      <c r="J1622" s="1">
        <v>41392</v>
      </c>
      <c r="K1622">
        <v>134.44</v>
      </c>
      <c r="S1622" s="1">
        <v>41408</v>
      </c>
      <c r="T1622" s="5">
        <v>1650.34</v>
      </c>
      <c r="U1622" s="5">
        <v>111.4</v>
      </c>
      <c r="V1622" s="5" t="s">
        <v>6</v>
      </c>
      <c r="W1622" s="5" t="s">
        <v>6</v>
      </c>
    </row>
    <row r="1623" spans="1:23" x14ac:dyDescent="0.25">
      <c r="A1623" s="1">
        <f t="shared" si="129"/>
        <v>41407</v>
      </c>
      <c r="B1623" s="3">
        <f t="shared" si="125"/>
        <v>1633.77</v>
      </c>
      <c r="C1623" s="3">
        <f t="shared" si="126"/>
        <v>117.98</v>
      </c>
      <c r="D1623" s="3" t="str">
        <f t="shared" si="127"/>
        <v/>
      </c>
      <c r="E1623" s="3" t="str">
        <f t="shared" si="128"/>
        <v/>
      </c>
      <c r="H1623" s="1">
        <v>40676</v>
      </c>
      <c r="I1623" s="2">
        <v>1337.77</v>
      </c>
      <c r="J1623" s="1">
        <v>41391</v>
      </c>
      <c r="K1623">
        <v>128</v>
      </c>
      <c r="S1623" s="1">
        <v>41407</v>
      </c>
      <c r="T1623" s="5">
        <v>1633.77</v>
      </c>
      <c r="U1623" s="5">
        <v>117.98</v>
      </c>
      <c r="V1623" s="5" t="s">
        <v>6</v>
      </c>
      <c r="W1623" s="5" t="s">
        <v>6</v>
      </c>
    </row>
    <row r="1624" spans="1:23" x14ac:dyDescent="0.25">
      <c r="A1624" s="1">
        <f t="shared" si="129"/>
        <v>41406</v>
      </c>
      <c r="B1624" s="3" t="str">
        <f t="shared" si="125"/>
        <v/>
      </c>
      <c r="C1624" s="3">
        <f t="shared" si="126"/>
        <v>114.82</v>
      </c>
      <c r="D1624" s="3" t="str">
        <f t="shared" si="127"/>
        <v/>
      </c>
      <c r="E1624" s="3" t="str">
        <f t="shared" si="128"/>
        <v/>
      </c>
      <c r="H1624" s="1">
        <v>40675</v>
      </c>
      <c r="I1624" s="2">
        <v>1348.65</v>
      </c>
      <c r="J1624" s="1">
        <v>41390</v>
      </c>
      <c r="K1624">
        <v>136.9</v>
      </c>
      <c r="S1624" s="1">
        <v>41406</v>
      </c>
      <c r="T1624" s="5" t="s">
        <v>6</v>
      </c>
      <c r="U1624" s="5">
        <v>114.82</v>
      </c>
      <c r="V1624" s="5" t="s">
        <v>6</v>
      </c>
      <c r="W1624" s="5" t="s">
        <v>6</v>
      </c>
    </row>
    <row r="1625" spans="1:23" x14ac:dyDescent="0.25">
      <c r="A1625" s="1">
        <f t="shared" si="129"/>
        <v>41405</v>
      </c>
      <c r="B1625" s="3" t="str">
        <f t="shared" si="125"/>
        <v/>
      </c>
      <c r="C1625" s="3">
        <f t="shared" si="126"/>
        <v>115.64</v>
      </c>
      <c r="D1625" s="3" t="str">
        <f t="shared" si="127"/>
        <v/>
      </c>
      <c r="E1625" s="3" t="str">
        <f t="shared" si="128"/>
        <v/>
      </c>
      <c r="H1625" s="1">
        <v>40674</v>
      </c>
      <c r="I1625" s="2">
        <v>1342.08</v>
      </c>
      <c r="J1625" s="1">
        <v>41389</v>
      </c>
      <c r="K1625">
        <v>141.71</v>
      </c>
      <c r="S1625" s="1">
        <v>41405</v>
      </c>
      <c r="T1625" s="5" t="s">
        <v>6</v>
      </c>
      <c r="U1625" s="5">
        <v>115.64</v>
      </c>
      <c r="V1625" s="5" t="s">
        <v>6</v>
      </c>
      <c r="W1625" s="5" t="s">
        <v>6</v>
      </c>
    </row>
    <row r="1626" spans="1:23" x14ac:dyDescent="0.25">
      <c r="A1626" s="1">
        <f t="shared" si="129"/>
        <v>41404</v>
      </c>
      <c r="B1626" s="3">
        <f t="shared" si="125"/>
        <v>1633.7</v>
      </c>
      <c r="C1626" s="3">
        <f t="shared" si="126"/>
        <v>117.7</v>
      </c>
      <c r="D1626" s="3" t="str">
        <f t="shared" si="127"/>
        <v/>
      </c>
      <c r="E1626" s="3" t="str">
        <f t="shared" si="128"/>
        <v/>
      </c>
      <c r="H1626" s="1">
        <v>40673</v>
      </c>
      <c r="I1626" s="2">
        <v>1357.16</v>
      </c>
      <c r="J1626" s="1">
        <v>41388</v>
      </c>
      <c r="K1626">
        <v>154.19999999999999</v>
      </c>
      <c r="S1626" s="1">
        <v>41404</v>
      </c>
      <c r="T1626" s="5">
        <v>1633.7</v>
      </c>
      <c r="U1626" s="5">
        <v>117.7</v>
      </c>
      <c r="V1626" s="5" t="s">
        <v>6</v>
      </c>
      <c r="W1626" s="5" t="s">
        <v>6</v>
      </c>
    </row>
    <row r="1627" spans="1:23" x14ac:dyDescent="0.25">
      <c r="A1627" s="1">
        <f t="shared" si="129"/>
        <v>41403</v>
      </c>
      <c r="B1627" s="3">
        <f t="shared" si="125"/>
        <v>1626.67</v>
      </c>
      <c r="C1627" s="3">
        <f t="shared" si="126"/>
        <v>112.8</v>
      </c>
      <c r="D1627" s="3" t="str">
        <f t="shared" si="127"/>
        <v/>
      </c>
      <c r="E1627" s="3" t="str">
        <f t="shared" si="128"/>
        <v/>
      </c>
      <c r="H1627" s="1">
        <v>40672</v>
      </c>
      <c r="I1627" s="2">
        <v>1346.29</v>
      </c>
      <c r="J1627" s="1">
        <v>41387</v>
      </c>
      <c r="K1627">
        <v>143.47</v>
      </c>
      <c r="S1627" s="1">
        <v>41403</v>
      </c>
      <c r="T1627" s="5">
        <v>1626.67</v>
      </c>
      <c r="U1627" s="5">
        <v>112.8</v>
      </c>
      <c r="V1627" s="5" t="s">
        <v>6</v>
      </c>
      <c r="W1627" s="5" t="s">
        <v>6</v>
      </c>
    </row>
    <row r="1628" spans="1:23" x14ac:dyDescent="0.25">
      <c r="A1628" s="1">
        <f t="shared" si="129"/>
        <v>41402</v>
      </c>
      <c r="B1628" s="3">
        <f t="shared" si="125"/>
        <v>1632.69</v>
      </c>
      <c r="C1628" s="3">
        <f t="shared" si="126"/>
        <v>113.2</v>
      </c>
      <c r="D1628" s="3" t="str">
        <f t="shared" si="127"/>
        <v/>
      </c>
      <c r="E1628" s="3" t="str">
        <f t="shared" si="128"/>
        <v/>
      </c>
      <c r="H1628" s="1">
        <v>40669</v>
      </c>
      <c r="I1628" s="2">
        <v>1340.2</v>
      </c>
      <c r="J1628" s="1">
        <v>41386</v>
      </c>
      <c r="K1628">
        <v>127.4</v>
      </c>
      <c r="S1628" s="1">
        <v>41402</v>
      </c>
      <c r="T1628" s="5">
        <v>1632.69</v>
      </c>
      <c r="U1628" s="5">
        <v>113.2</v>
      </c>
      <c r="V1628" s="5" t="s">
        <v>6</v>
      </c>
      <c r="W1628" s="5" t="s">
        <v>6</v>
      </c>
    </row>
    <row r="1629" spans="1:23" x14ac:dyDescent="0.25">
      <c r="A1629" s="1">
        <f t="shared" si="129"/>
        <v>41401</v>
      </c>
      <c r="B1629" s="3">
        <f t="shared" si="125"/>
        <v>1625.96</v>
      </c>
      <c r="C1629" s="3">
        <f t="shared" si="126"/>
        <v>109.6</v>
      </c>
      <c r="D1629" s="3" t="str">
        <f t="shared" si="127"/>
        <v/>
      </c>
      <c r="E1629" s="3" t="str">
        <f t="shared" si="128"/>
        <v/>
      </c>
      <c r="H1629" s="1">
        <v>40668</v>
      </c>
      <c r="I1629" s="2">
        <v>1335.1</v>
      </c>
      <c r="J1629" s="1">
        <v>41385</v>
      </c>
      <c r="K1629">
        <v>119.2</v>
      </c>
      <c r="S1629" s="1">
        <v>41401</v>
      </c>
      <c r="T1629" s="5">
        <v>1625.96</v>
      </c>
      <c r="U1629" s="5">
        <v>109.6</v>
      </c>
      <c r="V1629" s="5" t="s">
        <v>6</v>
      </c>
      <c r="W1629" s="5" t="s">
        <v>6</v>
      </c>
    </row>
    <row r="1630" spans="1:23" x14ac:dyDescent="0.25">
      <c r="A1630" s="1">
        <f t="shared" si="129"/>
        <v>41400</v>
      </c>
      <c r="B1630" s="3">
        <f t="shared" si="125"/>
        <v>1617.5</v>
      </c>
      <c r="C1630" s="3">
        <f t="shared" si="126"/>
        <v>112.25</v>
      </c>
      <c r="D1630" s="3" t="str">
        <f t="shared" si="127"/>
        <v/>
      </c>
      <c r="E1630" s="3" t="str">
        <f t="shared" si="128"/>
        <v/>
      </c>
      <c r="H1630" s="1">
        <v>40667</v>
      </c>
      <c r="I1630" s="2">
        <v>1347.32</v>
      </c>
      <c r="J1630" s="1">
        <v>41384</v>
      </c>
      <c r="K1630">
        <v>126.62</v>
      </c>
      <c r="S1630" s="1">
        <v>41400</v>
      </c>
      <c r="T1630" s="5">
        <v>1617.5</v>
      </c>
      <c r="U1630" s="5">
        <v>112.25</v>
      </c>
      <c r="V1630" s="5" t="s">
        <v>6</v>
      </c>
      <c r="W1630" s="5" t="s">
        <v>6</v>
      </c>
    </row>
    <row r="1631" spans="1:23" x14ac:dyDescent="0.25">
      <c r="A1631" s="1">
        <f t="shared" si="129"/>
        <v>41399</v>
      </c>
      <c r="B1631" s="3" t="str">
        <f t="shared" si="125"/>
        <v/>
      </c>
      <c r="C1631" s="3">
        <f t="shared" si="126"/>
        <v>115.98</v>
      </c>
      <c r="D1631" s="3" t="str">
        <f t="shared" si="127"/>
        <v/>
      </c>
      <c r="E1631" s="3" t="str">
        <f t="shared" si="128"/>
        <v/>
      </c>
      <c r="H1631" s="1">
        <v>40666</v>
      </c>
      <c r="I1631" s="2">
        <v>1356.62</v>
      </c>
      <c r="J1631" s="1">
        <v>41383</v>
      </c>
      <c r="K1631">
        <v>118.48</v>
      </c>
      <c r="S1631" s="1">
        <v>41399</v>
      </c>
      <c r="T1631" s="5" t="s">
        <v>6</v>
      </c>
      <c r="U1631" s="5">
        <v>115.98</v>
      </c>
      <c r="V1631" s="5" t="s">
        <v>6</v>
      </c>
      <c r="W1631" s="5" t="s">
        <v>6</v>
      </c>
    </row>
    <row r="1632" spans="1:23" x14ac:dyDescent="0.25">
      <c r="A1632" s="1">
        <f t="shared" si="129"/>
        <v>41398</v>
      </c>
      <c r="B1632" s="3" t="str">
        <f t="shared" si="125"/>
        <v/>
      </c>
      <c r="C1632" s="3">
        <f t="shared" si="126"/>
        <v>112.9</v>
      </c>
      <c r="D1632" s="3" t="str">
        <f t="shared" si="127"/>
        <v/>
      </c>
      <c r="E1632" s="3" t="str">
        <f t="shared" si="128"/>
        <v/>
      </c>
      <c r="H1632" s="1">
        <v>40665</v>
      </c>
      <c r="I1632" s="2">
        <v>1361.22</v>
      </c>
      <c r="J1632" s="1">
        <v>41382</v>
      </c>
      <c r="K1632">
        <v>109.01</v>
      </c>
      <c r="S1632" s="1">
        <v>41398</v>
      </c>
      <c r="T1632" s="5" t="s">
        <v>6</v>
      </c>
      <c r="U1632" s="5">
        <v>112.9</v>
      </c>
      <c r="V1632" s="5" t="s">
        <v>6</v>
      </c>
      <c r="W1632" s="5" t="s">
        <v>6</v>
      </c>
    </row>
    <row r="1633" spans="1:23" x14ac:dyDescent="0.25">
      <c r="A1633" s="1">
        <f t="shared" si="129"/>
        <v>41397</v>
      </c>
      <c r="B1633" s="3">
        <f t="shared" si="125"/>
        <v>1614.42</v>
      </c>
      <c r="C1633" s="3">
        <f t="shared" si="126"/>
        <v>98.1</v>
      </c>
      <c r="D1633" s="3" t="str">
        <f t="shared" si="127"/>
        <v/>
      </c>
      <c r="E1633" s="3" t="str">
        <f t="shared" si="128"/>
        <v/>
      </c>
      <c r="H1633" s="1">
        <v>40662</v>
      </c>
      <c r="I1633" s="2">
        <v>1363.61</v>
      </c>
      <c r="J1633" s="1">
        <v>41381</v>
      </c>
      <c r="K1633">
        <v>93.07</v>
      </c>
      <c r="S1633" s="1">
        <v>41397</v>
      </c>
      <c r="T1633" s="5">
        <v>1614.42</v>
      </c>
      <c r="U1633" s="5">
        <v>98.1</v>
      </c>
      <c r="V1633" s="5" t="s">
        <v>6</v>
      </c>
      <c r="W1633" s="5" t="s">
        <v>6</v>
      </c>
    </row>
    <row r="1634" spans="1:23" x14ac:dyDescent="0.25">
      <c r="A1634" s="1">
        <f t="shared" si="129"/>
        <v>41396</v>
      </c>
      <c r="B1634" s="3">
        <f t="shared" si="125"/>
        <v>1597.59</v>
      </c>
      <c r="C1634" s="3">
        <f t="shared" si="126"/>
        <v>106.25</v>
      </c>
      <c r="D1634" s="3" t="str">
        <f t="shared" si="127"/>
        <v/>
      </c>
      <c r="E1634" s="3" t="str">
        <f t="shared" si="128"/>
        <v/>
      </c>
      <c r="H1634" s="1">
        <v>40661</v>
      </c>
      <c r="I1634" s="2">
        <v>1360.48</v>
      </c>
      <c r="J1634" s="1">
        <v>41380</v>
      </c>
      <c r="K1634">
        <v>68.36</v>
      </c>
      <c r="S1634" s="1">
        <v>41396</v>
      </c>
      <c r="T1634" s="5">
        <v>1597.59</v>
      </c>
      <c r="U1634" s="5">
        <v>106.25</v>
      </c>
      <c r="V1634" s="5" t="s">
        <v>6</v>
      </c>
      <c r="W1634" s="5" t="s">
        <v>6</v>
      </c>
    </row>
    <row r="1635" spans="1:23" x14ac:dyDescent="0.25">
      <c r="A1635" s="1">
        <f t="shared" si="129"/>
        <v>41395</v>
      </c>
      <c r="B1635" s="3">
        <f t="shared" si="125"/>
        <v>1582.7</v>
      </c>
      <c r="C1635" s="3">
        <f t="shared" si="126"/>
        <v>116.38</v>
      </c>
      <c r="D1635" s="3" t="str">
        <f t="shared" si="127"/>
        <v/>
      </c>
      <c r="E1635" s="3" t="str">
        <f t="shared" si="128"/>
        <v/>
      </c>
      <c r="H1635" s="1">
        <v>40660</v>
      </c>
      <c r="I1635" s="2">
        <v>1355.66</v>
      </c>
      <c r="J1635" s="1">
        <v>41379</v>
      </c>
      <c r="K1635">
        <v>82.39</v>
      </c>
      <c r="S1635" s="1">
        <v>41395</v>
      </c>
      <c r="T1635" s="5">
        <v>1582.7</v>
      </c>
      <c r="U1635" s="5">
        <v>116.38</v>
      </c>
      <c r="V1635" s="5" t="s">
        <v>6</v>
      </c>
      <c r="W1635" s="5" t="s">
        <v>6</v>
      </c>
    </row>
    <row r="1636" spans="1:23" x14ac:dyDescent="0.25">
      <c r="A1636" s="1">
        <f t="shared" si="129"/>
        <v>41394</v>
      </c>
      <c r="B1636" s="3">
        <f t="shared" si="125"/>
        <v>1597.57</v>
      </c>
      <c r="C1636" s="3">
        <f t="shared" si="126"/>
        <v>139.22999999999999</v>
      </c>
      <c r="D1636" s="3" t="str">
        <f t="shared" si="127"/>
        <v/>
      </c>
      <c r="E1636" s="3" t="str">
        <f t="shared" si="128"/>
        <v/>
      </c>
      <c r="H1636" s="1">
        <v>40659</v>
      </c>
      <c r="I1636" s="2">
        <v>1347.24</v>
      </c>
      <c r="J1636" s="1">
        <v>41378</v>
      </c>
      <c r="K1636">
        <v>90</v>
      </c>
      <c r="S1636" s="1">
        <v>41394</v>
      </c>
      <c r="T1636" s="5">
        <v>1597.57</v>
      </c>
      <c r="U1636" s="5">
        <v>139.22999999999999</v>
      </c>
      <c r="V1636" s="5" t="s">
        <v>6</v>
      </c>
      <c r="W1636" s="5" t="s">
        <v>6</v>
      </c>
    </row>
    <row r="1637" spans="1:23" x14ac:dyDescent="0.25">
      <c r="A1637" s="1">
        <f t="shared" si="129"/>
        <v>41393</v>
      </c>
      <c r="B1637" s="3">
        <f t="shared" si="125"/>
        <v>1593.61</v>
      </c>
      <c r="C1637" s="3">
        <f t="shared" si="126"/>
        <v>144</v>
      </c>
      <c r="D1637" s="3" t="str">
        <f t="shared" si="127"/>
        <v/>
      </c>
      <c r="E1637" s="3" t="str">
        <f t="shared" si="128"/>
        <v/>
      </c>
      <c r="H1637" s="1">
        <v>40658</v>
      </c>
      <c r="I1637" s="2">
        <v>1335.25</v>
      </c>
      <c r="J1637" s="1">
        <v>41377</v>
      </c>
      <c r="K1637">
        <v>93</v>
      </c>
      <c r="S1637" s="1">
        <v>41393</v>
      </c>
      <c r="T1637" s="5">
        <v>1593.61</v>
      </c>
      <c r="U1637" s="5">
        <v>144</v>
      </c>
      <c r="V1637" s="5" t="s">
        <v>6</v>
      </c>
      <c r="W1637" s="5" t="s">
        <v>6</v>
      </c>
    </row>
    <row r="1638" spans="1:23" x14ac:dyDescent="0.25">
      <c r="A1638" s="1">
        <f t="shared" si="129"/>
        <v>41392</v>
      </c>
      <c r="B1638" s="3" t="str">
        <f t="shared" si="125"/>
        <v/>
      </c>
      <c r="C1638" s="3">
        <f t="shared" si="126"/>
        <v>134.44</v>
      </c>
      <c r="D1638" s="3" t="str">
        <f t="shared" si="127"/>
        <v/>
      </c>
      <c r="E1638" s="3" t="str">
        <f t="shared" si="128"/>
        <v/>
      </c>
      <c r="H1638" s="1">
        <v>40654</v>
      </c>
      <c r="I1638" s="2">
        <v>1337.38</v>
      </c>
      <c r="J1638" s="1">
        <v>41376</v>
      </c>
      <c r="K1638">
        <v>117</v>
      </c>
      <c r="S1638" s="1">
        <v>41392</v>
      </c>
      <c r="T1638" s="5" t="s">
        <v>6</v>
      </c>
      <c r="U1638" s="5">
        <v>134.44</v>
      </c>
      <c r="V1638" s="5" t="s">
        <v>6</v>
      </c>
      <c r="W1638" s="5" t="s">
        <v>6</v>
      </c>
    </row>
    <row r="1639" spans="1:23" x14ac:dyDescent="0.25">
      <c r="A1639" s="1">
        <f t="shared" si="129"/>
        <v>41391</v>
      </c>
      <c r="B1639" s="3" t="str">
        <f t="shared" si="125"/>
        <v/>
      </c>
      <c r="C1639" s="3">
        <f t="shared" si="126"/>
        <v>128</v>
      </c>
      <c r="D1639" s="3" t="str">
        <f t="shared" si="127"/>
        <v/>
      </c>
      <c r="E1639" s="3" t="str">
        <f t="shared" si="128"/>
        <v/>
      </c>
      <c r="H1639" s="1">
        <v>40653</v>
      </c>
      <c r="I1639" s="2">
        <v>1330.36</v>
      </c>
      <c r="J1639" s="1">
        <v>41375</v>
      </c>
      <c r="K1639">
        <v>124.9</v>
      </c>
      <c r="S1639" s="1">
        <v>41391</v>
      </c>
      <c r="T1639" s="5" t="s">
        <v>6</v>
      </c>
      <c r="U1639" s="5">
        <v>128</v>
      </c>
      <c r="V1639" s="5" t="s">
        <v>6</v>
      </c>
      <c r="W1639" s="5" t="s">
        <v>6</v>
      </c>
    </row>
    <row r="1640" spans="1:23" x14ac:dyDescent="0.25">
      <c r="A1640" s="1">
        <f t="shared" si="129"/>
        <v>41390</v>
      </c>
      <c r="B1640" s="3">
        <f t="shared" si="125"/>
        <v>1582.24</v>
      </c>
      <c r="C1640" s="3">
        <f t="shared" si="126"/>
        <v>136.9</v>
      </c>
      <c r="D1640" s="3" t="str">
        <f t="shared" si="127"/>
        <v/>
      </c>
      <c r="E1640" s="3" t="str">
        <f t="shared" si="128"/>
        <v/>
      </c>
      <c r="H1640" s="1">
        <v>40652</v>
      </c>
      <c r="I1640" s="2">
        <v>1312.62</v>
      </c>
      <c r="J1640" s="1">
        <v>41374</v>
      </c>
      <c r="K1640">
        <v>165</v>
      </c>
      <c r="S1640" s="1">
        <v>41390</v>
      </c>
      <c r="T1640" s="5">
        <v>1582.24</v>
      </c>
      <c r="U1640" s="5">
        <v>136.9</v>
      </c>
      <c r="V1640" s="5" t="s">
        <v>6</v>
      </c>
      <c r="W1640" s="5" t="s">
        <v>6</v>
      </c>
    </row>
    <row r="1641" spans="1:23" x14ac:dyDescent="0.25">
      <c r="A1641" s="1">
        <f t="shared" si="129"/>
        <v>41389</v>
      </c>
      <c r="B1641" s="3">
        <f t="shared" si="125"/>
        <v>1585.16</v>
      </c>
      <c r="C1641" s="3">
        <f t="shared" si="126"/>
        <v>141.71</v>
      </c>
      <c r="D1641" s="3" t="str">
        <f t="shared" si="127"/>
        <v/>
      </c>
      <c r="E1641" s="3" t="str">
        <f t="shared" si="128"/>
        <v/>
      </c>
      <c r="H1641" s="1">
        <v>40651</v>
      </c>
      <c r="I1641" s="2">
        <v>1305.1400000000001</v>
      </c>
      <c r="J1641" s="1">
        <v>41373</v>
      </c>
      <c r="K1641">
        <v>230</v>
      </c>
      <c r="S1641" s="1">
        <v>41389</v>
      </c>
      <c r="T1641" s="5">
        <v>1585.16</v>
      </c>
      <c r="U1641" s="5">
        <v>141.71</v>
      </c>
      <c r="V1641" s="5" t="s">
        <v>6</v>
      </c>
      <c r="W1641" s="5" t="s">
        <v>6</v>
      </c>
    </row>
    <row r="1642" spans="1:23" x14ac:dyDescent="0.25">
      <c r="A1642" s="1">
        <f t="shared" si="129"/>
        <v>41388</v>
      </c>
      <c r="B1642" s="3">
        <f t="shared" si="125"/>
        <v>1578.79</v>
      </c>
      <c r="C1642" s="3">
        <f t="shared" si="126"/>
        <v>154.19999999999999</v>
      </c>
      <c r="D1642" s="3" t="str">
        <f t="shared" si="127"/>
        <v/>
      </c>
      <c r="E1642" s="3" t="str">
        <f t="shared" si="128"/>
        <v/>
      </c>
      <c r="H1642" s="1">
        <v>40648</v>
      </c>
      <c r="I1642" s="2">
        <v>1319.68</v>
      </c>
      <c r="J1642" s="1">
        <v>41372</v>
      </c>
      <c r="K1642">
        <v>187.5</v>
      </c>
      <c r="S1642" s="1">
        <v>41388</v>
      </c>
      <c r="T1642" s="5">
        <v>1578.79</v>
      </c>
      <c r="U1642" s="5">
        <v>154.19999999999999</v>
      </c>
      <c r="V1642" s="5" t="s">
        <v>6</v>
      </c>
      <c r="W1642" s="5" t="s">
        <v>6</v>
      </c>
    </row>
    <row r="1643" spans="1:23" x14ac:dyDescent="0.25">
      <c r="A1643" s="1">
        <f t="shared" si="129"/>
        <v>41387</v>
      </c>
      <c r="B1643" s="3">
        <f t="shared" si="125"/>
        <v>1578.78</v>
      </c>
      <c r="C1643" s="3">
        <f t="shared" si="126"/>
        <v>143.47</v>
      </c>
      <c r="D1643" s="3" t="str">
        <f t="shared" si="127"/>
        <v/>
      </c>
      <c r="E1643" s="3" t="str">
        <f t="shared" si="128"/>
        <v/>
      </c>
      <c r="H1643" s="1">
        <v>40647</v>
      </c>
      <c r="I1643" s="2">
        <v>1314.52</v>
      </c>
      <c r="J1643" s="1">
        <v>41371</v>
      </c>
      <c r="K1643">
        <v>162.30000000000001</v>
      </c>
      <c r="S1643" s="1">
        <v>41387</v>
      </c>
      <c r="T1643" s="5">
        <v>1578.78</v>
      </c>
      <c r="U1643" s="5">
        <v>143.47</v>
      </c>
      <c r="V1643" s="5" t="s">
        <v>6</v>
      </c>
      <c r="W1643" s="5" t="s">
        <v>6</v>
      </c>
    </row>
    <row r="1644" spans="1:23" x14ac:dyDescent="0.25">
      <c r="A1644" s="1">
        <f t="shared" si="129"/>
        <v>41386</v>
      </c>
      <c r="B1644" s="3">
        <f t="shared" si="125"/>
        <v>1562.5</v>
      </c>
      <c r="C1644" s="3">
        <f t="shared" si="126"/>
        <v>127.4</v>
      </c>
      <c r="D1644" s="3" t="str">
        <f t="shared" si="127"/>
        <v/>
      </c>
      <c r="E1644" s="3" t="str">
        <f t="shared" si="128"/>
        <v/>
      </c>
      <c r="H1644" s="1">
        <v>40646</v>
      </c>
      <c r="I1644" s="2">
        <v>1314.41</v>
      </c>
      <c r="J1644" s="1">
        <v>41370</v>
      </c>
      <c r="K1644">
        <v>142.63</v>
      </c>
      <c r="S1644" s="1">
        <v>41386</v>
      </c>
      <c r="T1644" s="5">
        <v>1562.5</v>
      </c>
      <c r="U1644" s="5">
        <v>127.4</v>
      </c>
      <c r="V1644" s="5" t="s">
        <v>6</v>
      </c>
      <c r="W1644" s="5" t="s">
        <v>6</v>
      </c>
    </row>
    <row r="1645" spans="1:23" x14ac:dyDescent="0.25">
      <c r="A1645" s="1">
        <f t="shared" si="129"/>
        <v>41385</v>
      </c>
      <c r="B1645" s="3" t="str">
        <f t="shared" si="125"/>
        <v/>
      </c>
      <c r="C1645" s="3">
        <f t="shared" si="126"/>
        <v>119.2</v>
      </c>
      <c r="D1645" s="3" t="str">
        <f t="shared" si="127"/>
        <v/>
      </c>
      <c r="E1645" s="3" t="str">
        <f t="shared" si="128"/>
        <v/>
      </c>
      <c r="H1645" s="1">
        <v>40645</v>
      </c>
      <c r="I1645" s="2">
        <v>1314.16</v>
      </c>
      <c r="J1645" s="1">
        <v>41369</v>
      </c>
      <c r="K1645">
        <v>142.32</v>
      </c>
      <c r="S1645" s="1">
        <v>41385</v>
      </c>
      <c r="T1645" s="5" t="s">
        <v>6</v>
      </c>
      <c r="U1645" s="5">
        <v>119.2</v>
      </c>
      <c r="V1645" s="5" t="s">
        <v>6</v>
      </c>
      <c r="W1645" s="5" t="s">
        <v>6</v>
      </c>
    </row>
    <row r="1646" spans="1:23" x14ac:dyDescent="0.25">
      <c r="A1646" s="1">
        <f t="shared" si="129"/>
        <v>41384</v>
      </c>
      <c r="B1646" s="3" t="str">
        <f t="shared" si="125"/>
        <v/>
      </c>
      <c r="C1646" s="3">
        <f t="shared" si="126"/>
        <v>126.62</v>
      </c>
      <c r="D1646" s="3" t="str">
        <f t="shared" si="127"/>
        <v/>
      </c>
      <c r="E1646" s="3" t="str">
        <f t="shared" si="128"/>
        <v/>
      </c>
      <c r="H1646" s="1">
        <v>40644</v>
      </c>
      <c r="I1646" s="2">
        <v>1324.46</v>
      </c>
      <c r="J1646" s="1">
        <v>41368</v>
      </c>
      <c r="K1646">
        <v>132.12</v>
      </c>
      <c r="S1646" s="1">
        <v>41384</v>
      </c>
      <c r="T1646" s="5" t="s">
        <v>6</v>
      </c>
      <c r="U1646" s="5">
        <v>126.62</v>
      </c>
      <c r="V1646" s="5" t="s">
        <v>6</v>
      </c>
      <c r="W1646" s="5" t="s">
        <v>6</v>
      </c>
    </row>
    <row r="1647" spans="1:23" x14ac:dyDescent="0.25">
      <c r="A1647" s="1">
        <f t="shared" si="129"/>
        <v>41383</v>
      </c>
      <c r="B1647" s="3">
        <f t="shared" si="125"/>
        <v>1555.25</v>
      </c>
      <c r="C1647" s="3">
        <f t="shared" si="126"/>
        <v>118.48</v>
      </c>
      <c r="D1647" s="3" t="str">
        <f t="shared" si="127"/>
        <v/>
      </c>
      <c r="E1647" s="3" t="str">
        <f t="shared" si="128"/>
        <v/>
      </c>
      <c r="H1647" s="1">
        <v>40641</v>
      </c>
      <c r="I1647" s="2">
        <v>1328.17</v>
      </c>
      <c r="J1647" s="1">
        <v>41367</v>
      </c>
      <c r="K1647">
        <v>135</v>
      </c>
      <c r="S1647" s="1">
        <v>41383</v>
      </c>
      <c r="T1647" s="5">
        <v>1555.25</v>
      </c>
      <c r="U1647" s="5">
        <v>118.48</v>
      </c>
      <c r="V1647" s="5" t="s">
        <v>6</v>
      </c>
      <c r="W1647" s="5" t="s">
        <v>6</v>
      </c>
    </row>
    <row r="1648" spans="1:23" x14ac:dyDescent="0.25">
      <c r="A1648" s="1">
        <f t="shared" si="129"/>
        <v>41382</v>
      </c>
      <c r="B1648" s="3">
        <f t="shared" si="125"/>
        <v>1541.61</v>
      </c>
      <c r="C1648" s="3">
        <f t="shared" si="126"/>
        <v>109.01</v>
      </c>
      <c r="D1648" s="3" t="str">
        <f t="shared" si="127"/>
        <v/>
      </c>
      <c r="E1648" s="3" t="str">
        <f t="shared" si="128"/>
        <v/>
      </c>
      <c r="H1648" s="1">
        <v>40640</v>
      </c>
      <c r="I1648" s="2">
        <v>1333.51</v>
      </c>
      <c r="J1648" s="1">
        <v>41366</v>
      </c>
      <c r="K1648">
        <v>117.98</v>
      </c>
      <c r="S1648" s="1">
        <v>41382</v>
      </c>
      <c r="T1648" s="5">
        <v>1541.61</v>
      </c>
      <c r="U1648" s="5">
        <v>109.01</v>
      </c>
      <c r="V1648" s="5" t="s">
        <v>6</v>
      </c>
      <c r="W1648" s="5" t="s">
        <v>6</v>
      </c>
    </row>
    <row r="1649" spans="1:23" x14ac:dyDescent="0.25">
      <c r="A1649" s="1">
        <f t="shared" si="129"/>
        <v>41381</v>
      </c>
      <c r="B1649" s="3">
        <f t="shared" si="125"/>
        <v>1552.01</v>
      </c>
      <c r="C1649" s="3">
        <f t="shared" si="126"/>
        <v>93.07</v>
      </c>
      <c r="D1649" s="3" t="str">
        <f t="shared" si="127"/>
        <v/>
      </c>
      <c r="E1649" s="3" t="str">
        <f t="shared" si="128"/>
        <v/>
      </c>
      <c r="H1649" s="1">
        <v>40639</v>
      </c>
      <c r="I1649" s="2">
        <v>1335.54</v>
      </c>
      <c r="J1649" s="1">
        <v>41365</v>
      </c>
      <c r="K1649">
        <v>104</v>
      </c>
      <c r="S1649" s="1">
        <v>41381</v>
      </c>
      <c r="T1649" s="5">
        <v>1552.01</v>
      </c>
      <c r="U1649" s="5">
        <v>93.07</v>
      </c>
      <c r="V1649" s="5" t="s">
        <v>6</v>
      </c>
      <c r="W1649" s="5" t="s">
        <v>6</v>
      </c>
    </row>
    <row r="1650" spans="1:23" x14ac:dyDescent="0.25">
      <c r="A1650" s="1">
        <f t="shared" si="129"/>
        <v>41380</v>
      </c>
      <c r="B1650" s="3">
        <f t="shared" si="125"/>
        <v>1574.57</v>
      </c>
      <c r="C1650" s="3">
        <f t="shared" si="126"/>
        <v>68.36</v>
      </c>
      <c r="D1650" s="3" t="str">
        <f t="shared" si="127"/>
        <v/>
      </c>
      <c r="E1650" s="3" t="str">
        <f t="shared" si="128"/>
        <v/>
      </c>
      <c r="H1650" s="1">
        <v>40638</v>
      </c>
      <c r="I1650" s="2">
        <v>1332.63</v>
      </c>
      <c r="J1650" s="1">
        <v>41364</v>
      </c>
      <c r="K1650">
        <v>93.03</v>
      </c>
      <c r="S1650" s="1">
        <v>41380</v>
      </c>
      <c r="T1650" s="5">
        <v>1574.57</v>
      </c>
      <c r="U1650" s="5">
        <v>68.36</v>
      </c>
      <c r="V1650" s="5" t="s">
        <v>6</v>
      </c>
      <c r="W1650" s="5" t="s">
        <v>6</v>
      </c>
    </row>
    <row r="1651" spans="1:23" x14ac:dyDescent="0.25">
      <c r="A1651" s="1">
        <f t="shared" si="129"/>
        <v>41379</v>
      </c>
      <c r="B1651" s="3">
        <f t="shared" si="125"/>
        <v>1552.36</v>
      </c>
      <c r="C1651" s="3">
        <f t="shared" si="126"/>
        <v>82.39</v>
      </c>
      <c r="D1651" s="3" t="str">
        <f t="shared" si="127"/>
        <v/>
      </c>
      <c r="E1651" s="3" t="str">
        <f t="shared" si="128"/>
        <v/>
      </c>
      <c r="H1651" s="1">
        <v>40637</v>
      </c>
      <c r="I1651" s="2">
        <v>1332.87</v>
      </c>
      <c r="J1651" s="1">
        <v>41363</v>
      </c>
      <c r="K1651">
        <v>92.19</v>
      </c>
      <c r="S1651" s="1">
        <v>41379</v>
      </c>
      <c r="T1651" s="5">
        <v>1552.36</v>
      </c>
      <c r="U1651" s="5">
        <v>82.39</v>
      </c>
      <c r="V1651" s="5" t="s">
        <v>6</v>
      </c>
      <c r="W1651" s="5" t="s">
        <v>6</v>
      </c>
    </row>
    <row r="1652" spans="1:23" x14ac:dyDescent="0.25">
      <c r="A1652" s="1">
        <f t="shared" si="129"/>
        <v>41378</v>
      </c>
      <c r="B1652" s="3" t="str">
        <f t="shared" si="125"/>
        <v/>
      </c>
      <c r="C1652" s="3">
        <f t="shared" si="126"/>
        <v>90</v>
      </c>
      <c r="D1652" s="3" t="str">
        <f t="shared" si="127"/>
        <v/>
      </c>
      <c r="E1652" s="3" t="str">
        <f t="shared" si="128"/>
        <v/>
      </c>
      <c r="H1652" s="1">
        <v>40634</v>
      </c>
      <c r="I1652" s="2">
        <v>1332.41</v>
      </c>
      <c r="J1652" s="1">
        <v>41362</v>
      </c>
      <c r="K1652">
        <v>90.5</v>
      </c>
      <c r="S1652" s="1">
        <v>41378</v>
      </c>
      <c r="T1652" s="5" t="s">
        <v>6</v>
      </c>
      <c r="U1652" s="5">
        <v>90</v>
      </c>
      <c r="V1652" s="5" t="s">
        <v>6</v>
      </c>
      <c r="W1652" s="5" t="s">
        <v>6</v>
      </c>
    </row>
    <row r="1653" spans="1:23" x14ac:dyDescent="0.25">
      <c r="A1653" s="1">
        <f t="shared" si="129"/>
        <v>41377</v>
      </c>
      <c r="B1653" s="3" t="str">
        <f t="shared" si="125"/>
        <v/>
      </c>
      <c r="C1653" s="3">
        <f t="shared" si="126"/>
        <v>93</v>
      </c>
      <c r="D1653" s="3" t="str">
        <f t="shared" si="127"/>
        <v/>
      </c>
      <c r="E1653" s="3" t="str">
        <f t="shared" si="128"/>
        <v/>
      </c>
      <c r="H1653" s="1">
        <v>40633</v>
      </c>
      <c r="I1653" s="2">
        <v>1325.83</v>
      </c>
      <c r="J1653" s="1">
        <v>41361</v>
      </c>
      <c r="K1653">
        <v>86.18</v>
      </c>
      <c r="S1653" s="1">
        <v>41377</v>
      </c>
      <c r="T1653" s="5" t="s">
        <v>6</v>
      </c>
      <c r="U1653" s="5">
        <v>93</v>
      </c>
      <c r="V1653" s="5" t="s">
        <v>6</v>
      </c>
      <c r="W1653" s="5" t="s">
        <v>6</v>
      </c>
    </row>
    <row r="1654" spans="1:23" x14ac:dyDescent="0.25">
      <c r="A1654" s="1">
        <f t="shared" si="129"/>
        <v>41376</v>
      </c>
      <c r="B1654" s="3">
        <f t="shared" si="125"/>
        <v>1588.85</v>
      </c>
      <c r="C1654" s="3">
        <f t="shared" si="126"/>
        <v>117</v>
      </c>
      <c r="D1654" s="3" t="str">
        <f t="shared" si="127"/>
        <v/>
      </c>
      <c r="E1654" s="3" t="str">
        <f t="shared" si="128"/>
        <v/>
      </c>
      <c r="H1654" s="1">
        <v>40632</v>
      </c>
      <c r="I1654" s="2">
        <v>1328.26</v>
      </c>
      <c r="J1654" s="1">
        <v>41360</v>
      </c>
      <c r="K1654">
        <v>88.92</v>
      </c>
      <c r="S1654" s="1">
        <v>41376</v>
      </c>
      <c r="T1654" s="5">
        <v>1588.85</v>
      </c>
      <c r="U1654" s="5">
        <v>117</v>
      </c>
      <c r="V1654" s="5" t="s">
        <v>6</v>
      </c>
      <c r="W1654" s="5" t="s">
        <v>6</v>
      </c>
    </row>
    <row r="1655" spans="1:23" x14ac:dyDescent="0.25">
      <c r="A1655" s="1">
        <f t="shared" si="129"/>
        <v>41375</v>
      </c>
      <c r="B1655" s="3">
        <f t="shared" si="125"/>
        <v>1593.37</v>
      </c>
      <c r="C1655" s="3">
        <f t="shared" si="126"/>
        <v>124.9</v>
      </c>
      <c r="D1655" s="3" t="str">
        <f t="shared" si="127"/>
        <v/>
      </c>
      <c r="E1655" s="3" t="str">
        <f t="shared" si="128"/>
        <v/>
      </c>
      <c r="H1655" s="1">
        <v>40631</v>
      </c>
      <c r="I1655" s="2">
        <v>1319.44</v>
      </c>
      <c r="J1655" s="1">
        <v>41359</v>
      </c>
      <c r="K1655">
        <v>78.5</v>
      </c>
      <c r="S1655" s="1">
        <v>41375</v>
      </c>
      <c r="T1655" s="5">
        <v>1593.37</v>
      </c>
      <c r="U1655" s="5">
        <v>124.9</v>
      </c>
      <c r="V1655" s="5" t="s">
        <v>6</v>
      </c>
      <c r="W1655" s="5" t="s">
        <v>6</v>
      </c>
    </row>
    <row r="1656" spans="1:23" x14ac:dyDescent="0.25">
      <c r="A1656" s="1">
        <f t="shared" si="129"/>
        <v>41374</v>
      </c>
      <c r="B1656" s="3">
        <f t="shared" si="125"/>
        <v>1587.73</v>
      </c>
      <c r="C1656" s="3">
        <f t="shared" si="126"/>
        <v>165</v>
      </c>
      <c r="D1656" s="3" t="str">
        <f t="shared" si="127"/>
        <v/>
      </c>
      <c r="E1656" s="3" t="str">
        <f t="shared" si="128"/>
        <v/>
      </c>
      <c r="H1656" s="1">
        <v>40630</v>
      </c>
      <c r="I1656" s="2">
        <v>1310.19</v>
      </c>
      <c r="J1656" s="1">
        <v>41358</v>
      </c>
      <c r="K1656">
        <v>73.599999999999994</v>
      </c>
      <c r="S1656" s="1">
        <v>41374</v>
      </c>
      <c r="T1656" s="5">
        <v>1587.73</v>
      </c>
      <c r="U1656" s="5">
        <v>165</v>
      </c>
      <c r="V1656" s="5" t="s">
        <v>6</v>
      </c>
      <c r="W1656" s="5" t="s">
        <v>6</v>
      </c>
    </row>
    <row r="1657" spans="1:23" x14ac:dyDescent="0.25">
      <c r="A1657" s="1">
        <f t="shared" si="129"/>
        <v>41373</v>
      </c>
      <c r="B1657" s="3">
        <f t="shared" si="125"/>
        <v>1568.61</v>
      </c>
      <c r="C1657" s="3">
        <f t="shared" si="126"/>
        <v>230</v>
      </c>
      <c r="D1657" s="3" t="str">
        <f t="shared" si="127"/>
        <v/>
      </c>
      <c r="E1657" s="3" t="str">
        <f t="shared" si="128"/>
        <v/>
      </c>
      <c r="H1657" s="1">
        <v>40627</v>
      </c>
      <c r="I1657" s="2">
        <v>1313.8</v>
      </c>
      <c r="J1657" s="1">
        <v>41357</v>
      </c>
      <c r="K1657">
        <v>71.5</v>
      </c>
      <c r="S1657" s="1">
        <v>41373</v>
      </c>
      <c r="T1657" s="5">
        <v>1568.61</v>
      </c>
      <c r="U1657" s="5">
        <v>230</v>
      </c>
      <c r="V1657" s="5" t="s">
        <v>6</v>
      </c>
      <c r="W1657" s="5" t="s">
        <v>6</v>
      </c>
    </row>
    <row r="1658" spans="1:23" x14ac:dyDescent="0.25">
      <c r="A1658" s="1">
        <f t="shared" si="129"/>
        <v>41372</v>
      </c>
      <c r="B1658" s="3">
        <f t="shared" si="125"/>
        <v>1563.07</v>
      </c>
      <c r="C1658" s="3">
        <f t="shared" si="126"/>
        <v>187.5</v>
      </c>
      <c r="D1658" s="3" t="str">
        <f t="shared" si="127"/>
        <v/>
      </c>
      <c r="E1658" s="3" t="str">
        <f t="shared" si="128"/>
        <v/>
      </c>
      <c r="H1658" s="1">
        <v>40626</v>
      </c>
      <c r="I1658" s="2">
        <v>1309.6600000000001</v>
      </c>
      <c r="J1658" s="1">
        <v>41356</v>
      </c>
      <c r="K1658">
        <v>64.349999999999994</v>
      </c>
      <c r="S1658" s="1">
        <v>41372</v>
      </c>
      <c r="T1658" s="5">
        <v>1563.07</v>
      </c>
      <c r="U1658" s="5">
        <v>187.5</v>
      </c>
      <c r="V1658" s="5" t="s">
        <v>6</v>
      </c>
      <c r="W1658" s="5" t="s">
        <v>6</v>
      </c>
    </row>
    <row r="1659" spans="1:23" x14ac:dyDescent="0.25">
      <c r="A1659" s="1">
        <f t="shared" si="129"/>
        <v>41371</v>
      </c>
      <c r="B1659" s="3" t="str">
        <f t="shared" si="125"/>
        <v/>
      </c>
      <c r="C1659" s="3">
        <f t="shared" si="126"/>
        <v>162.30000000000001</v>
      </c>
      <c r="D1659" s="3" t="str">
        <f t="shared" si="127"/>
        <v/>
      </c>
      <c r="E1659" s="3" t="str">
        <f t="shared" si="128"/>
        <v/>
      </c>
      <c r="H1659" s="1">
        <v>40625</v>
      </c>
      <c r="I1659" s="2">
        <v>1297.54</v>
      </c>
      <c r="J1659" s="1">
        <v>41355</v>
      </c>
      <c r="K1659">
        <v>69.86</v>
      </c>
      <c r="S1659" s="1">
        <v>41371</v>
      </c>
      <c r="T1659" s="5" t="s">
        <v>6</v>
      </c>
      <c r="U1659" s="5">
        <v>162.30000000000001</v>
      </c>
      <c r="V1659" s="5" t="s">
        <v>6</v>
      </c>
      <c r="W1659" s="5" t="s">
        <v>6</v>
      </c>
    </row>
    <row r="1660" spans="1:23" x14ac:dyDescent="0.25">
      <c r="A1660" s="1">
        <f t="shared" si="129"/>
        <v>41370</v>
      </c>
      <c r="B1660" s="3" t="str">
        <f t="shared" si="125"/>
        <v/>
      </c>
      <c r="C1660" s="3">
        <f t="shared" si="126"/>
        <v>142.63</v>
      </c>
      <c r="D1660" s="3" t="str">
        <f t="shared" si="127"/>
        <v/>
      </c>
      <c r="E1660" s="3" t="str">
        <f t="shared" si="128"/>
        <v/>
      </c>
      <c r="H1660" s="1">
        <v>40624</v>
      </c>
      <c r="I1660" s="2">
        <v>1293.77</v>
      </c>
      <c r="J1660" s="1">
        <v>41354</v>
      </c>
      <c r="K1660">
        <v>70.849999999999994</v>
      </c>
      <c r="S1660" s="1">
        <v>41370</v>
      </c>
      <c r="T1660" s="5" t="s">
        <v>6</v>
      </c>
      <c r="U1660" s="5">
        <v>142.63</v>
      </c>
      <c r="V1660" s="5" t="s">
        <v>6</v>
      </c>
      <c r="W1660" s="5" t="s">
        <v>6</v>
      </c>
    </row>
    <row r="1661" spans="1:23" x14ac:dyDescent="0.25">
      <c r="A1661" s="1">
        <f t="shared" si="129"/>
        <v>41369</v>
      </c>
      <c r="B1661" s="3">
        <f t="shared" si="125"/>
        <v>1553.28</v>
      </c>
      <c r="C1661" s="3">
        <f t="shared" si="126"/>
        <v>142.32</v>
      </c>
      <c r="D1661" s="3" t="str">
        <f t="shared" si="127"/>
        <v/>
      </c>
      <c r="E1661" s="3" t="str">
        <f t="shared" si="128"/>
        <v/>
      </c>
      <c r="H1661" s="1">
        <v>40623</v>
      </c>
      <c r="I1661" s="2">
        <v>1298.3800000000001</v>
      </c>
      <c r="J1661" s="1">
        <v>41353</v>
      </c>
      <c r="K1661">
        <v>64.489999999999995</v>
      </c>
      <c r="S1661" s="1">
        <v>41369</v>
      </c>
      <c r="T1661" s="5">
        <v>1553.28</v>
      </c>
      <c r="U1661" s="5">
        <v>142.32</v>
      </c>
      <c r="V1661" s="5" t="s">
        <v>6</v>
      </c>
      <c r="W1661" s="5" t="s">
        <v>6</v>
      </c>
    </row>
    <row r="1662" spans="1:23" x14ac:dyDescent="0.25">
      <c r="A1662" s="1">
        <f t="shared" si="129"/>
        <v>41368</v>
      </c>
      <c r="B1662" s="3">
        <f t="shared" si="125"/>
        <v>1559.98</v>
      </c>
      <c r="C1662" s="3">
        <f t="shared" si="126"/>
        <v>132.12</v>
      </c>
      <c r="D1662" s="3" t="str">
        <f t="shared" si="127"/>
        <v/>
      </c>
      <c r="E1662" s="3" t="str">
        <f t="shared" si="128"/>
        <v/>
      </c>
      <c r="H1662" s="1">
        <v>40620</v>
      </c>
      <c r="I1662" s="2">
        <v>1279.21</v>
      </c>
      <c r="J1662" s="1">
        <v>41352</v>
      </c>
      <c r="K1662">
        <v>59.14</v>
      </c>
      <c r="S1662" s="1">
        <v>41368</v>
      </c>
      <c r="T1662" s="5">
        <v>1559.98</v>
      </c>
      <c r="U1662" s="5">
        <v>132.12</v>
      </c>
      <c r="V1662" s="5" t="s">
        <v>6</v>
      </c>
      <c r="W1662" s="5" t="s">
        <v>6</v>
      </c>
    </row>
    <row r="1663" spans="1:23" x14ac:dyDescent="0.25">
      <c r="A1663" s="1">
        <f t="shared" si="129"/>
        <v>41367</v>
      </c>
      <c r="B1663" s="3">
        <f t="shared" si="125"/>
        <v>1553.69</v>
      </c>
      <c r="C1663" s="3">
        <f t="shared" si="126"/>
        <v>135</v>
      </c>
      <c r="D1663" s="3" t="str">
        <f t="shared" si="127"/>
        <v/>
      </c>
      <c r="E1663" s="3" t="str">
        <f t="shared" si="128"/>
        <v/>
      </c>
      <c r="H1663" s="1">
        <v>40619</v>
      </c>
      <c r="I1663" s="2">
        <v>1273.72</v>
      </c>
      <c r="J1663" s="1">
        <v>41351</v>
      </c>
      <c r="K1663">
        <v>51.6</v>
      </c>
      <c r="S1663" s="1">
        <v>41367</v>
      </c>
      <c r="T1663" s="5">
        <v>1553.69</v>
      </c>
      <c r="U1663" s="5">
        <v>135</v>
      </c>
      <c r="V1663" s="5" t="s">
        <v>6</v>
      </c>
      <c r="W1663" s="5" t="s">
        <v>6</v>
      </c>
    </row>
    <row r="1664" spans="1:23" x14ac:dyDescent="0.25">
      <c r="A1664" s="1">
        <f t="shared" si="129"/>
        <v>41366</v>
      </c>
      <c r="B1664" s="3">
        <f t="shared" si="125"/>
        <v>1570.25</v>
      </c>
      <c r="C1664" s="3">
        <f t="shared" si="126"/>
        <v>117.98</v>
      </c>
      <c r="D1664" s="3" t="str">
        <f t="shared" si="127"/>
        <v/>
      </c>
      <c r="E1664" s="3" t="str">
        <f t="shared" si="128"/>
        <v/>
      </c>
      <c r="H1664" s="1">
        <v>40618</v>
      </c>
      <c r="I1664" s="2">
        <v>1256.8800000000001</v>
      </c>
      <c r="J1664" s="1">
        <v>41350</v>
      </c>
      <c r="K1664">
        <v>47.4</v>
      </c>
      <c r="S1664" s="1">
        <v>41366</v>
      </c>
      <c r="T1664" s="5">
        <v>1570.25</v>
      </c>
      <c r="U1664" s="5">
        <v>117.98</v>
      </c>
      <c r="V1664" s="5" t="s">
        <v>6</v>
      </c>
      <c r="W1664" s="5" t="s">
        <v>6</v>
      </c>
    </row>
    <row r="1665" spans="1:23" x14ac:dyDescent="0.25">
      <c r="A1665" s="1">
        <f t="shared" si="129"/>
        <v>41365</v>
      </c>
      <c r="B1665" s="3">
        <f t="shared" si="125"/>
        <v>1562.17</v>
      </c>
      <c r="C1665" s="3">
        <f t="shared" si="126"/>
        <v>104</v>
      </c>
      <c r="D1665" s="3" t="str">
        <f t="shared" si="127"/>
        <v/>
      </c>
      <c r="E1665" s="3" t="str">
        <f t="shared" si="128"/>
        <v/>
      </c>
      <c r="H1665" s="1">
        <v>40617</v>
      </c>
      <c r="I1665" s="2">
        <v>1281.8699999999999</v>
      </c>
      <c r="J1665" s="1">
        <v>41349</v>
      </c>
      <c r="K1665">
        <v>47</v>
      </c>
      <c r="S1665" s="1">
        <v>41365</v>
      </c>
      <c r="T1665" s="5">
        <v>1562.17</v>
      </c>
      <c r="U1665" s="5">
        <v>104</v>
      </c>
      <c r="V1665" s="5" t="s">
        <v>6</v>
      </c>
      <c r="W1665" s="5" t="s">
        <v>6</v>
      </c>
    </row>
    <row r="1666" spans="1:23" x14ac:dyDescent="0.25">
      <c r="A1666" s="1">
        <f t="shared" si="129"/>
        <v>41364</v>
      </c>
      <c r="B1666" s="3" t="str">
        <f t="shared" si="125"/>
        <v/>
      </c>
      <c r="C1666" s="3">
        <f t="shared" si="126"/>
        <v>93.03</v>
      </c>
      <c r="D1666" s="3" t="str">
        <f t="shared" si="127"/>
        <v/>
      </c>
      <c r="E1666" s="3" t="str">
        <f t="shared" si="128"/>
        <v/>
      </c>
      <c r="H1666" s="1">
        <v>40616</v>
      </c>
      <c r="I1666" s="2">
        <v>1296.3900000000001</v>
      </c>
      <c r="J1666" s="1">
        <v>41348</v>
      </c>
      <c r="K1666">
        <v>46.95</v>
      </c>
      <c r="S1666" s="1">
        <v>41364</v>
      </c>
      <c r="T1666" s="5" t="s">
        <v>6</v>
      </c>
      <c r="U1666" s="5">
        <v>93.03</v>
      </c>
      <c r="V1666" s="5" t="s">
        <v>6</v>
      </c>
      <c r="W1666" s="5" t="s">
        <v>6</v>
      </c>
    </row>
    <row r="1667" spans="1:23" x14ac:dyDescent="0.25">
      <c r="A1667" s="1">
        <f t="shared" si="129"/>
        <v>41363</v>
      </c>
      <c r="B1667" s="3" t="str">
        <f t="shared" ref="B1667:B1730" si="130">IFERROR(VLOOKUP($A1667,$H$2:$I$1965,2,FALSE),"")</f>
        <v/>
      </c>
      <c r="C1667" s="3">
        <f t="shared" ref="C1667:C1730" si="131">IFERROR(VLOOKUP($A1667,$J$1:$K$1965,2,FALSE),"")</f>
        <v>92.19</v>
      </c>
      <c r="D1667" s="3" t="str">
        <f t="shared" ref="D1667:D1730" si="132">IFERROR(VLOOKUP($A1667,$L$1:$M$1965,2,FALSE),"")</f>
        <v/>
      </c>
      <c r="E1667" s="3" t="str">
        <f t="shared" ref="E1667:E1730" si="133">IFERROR(VLOOKUP($A1667,$N$1:$O$1965,2,FALSE),"")</f>
        <v/>
      </c>
      <c r="H1667" s="1">
        <v>40613</v>
      </c>
      <c r="I1667" s="2">
        <v>1304.28</v>
      </c>
      <c r="J1667" s="1">
        <v>41347</v>
      </c>
      <c r="K1667">
        <v>47.17</v>
      </c>
      <c r="S1667" s="1">
        <v>41363</v>
      </c>
      <c r="T1667" s="5" t="s">
        <v>6</v>
      </c>
      <c r="U1667" s="5">
        <v>92.19</v>
      </c>
      <c r="V1667" s="5" t="s">
        <v>6</v>
      </c>
      <c r="W1667" s="5" t="s">
        <v>6</v>
      </c>
    </row>
    <row r="1668" spans="1:23" x14ac:dyDescent="0.25">
      <c r="A1668" s="1">
        <f t="shared" ref="A1668:A1731" si="134">A1667-1</f>
        <v>41362</v>
      </c>
      <c r="B1668" s="3" t="str">
        <f t="shared" si="130"/>
        <v/>
      </c>
      <c r="C1668" s="3">
        <f t="shared" si="131"/>
        <v>90.5</v>
      </c>
      <c r="D1668" s="3" t="str">
        <f t="shared" si="132"/>
        <v/>
      </c>
      <c r="E1668" s="3" t="str">
        <f t="shared" si="133"/>
        <v/>
      </c>
      <c r="H1668" s="1">
        <v>40612</v>
      </c>
      <c r="I1668" s="2">
        <v>1295.1099999999999</v>
      </c>
      <c r="J1668" s="1">
        <v>41346</v>
      </c>
      <c r="K1668">
        <v>46.92</v>
      </c>
      <c r="S1668" s="1">
        <v>41362</v>
      </c>
      <c r="T1668" s="5" t="s">
        <v>6</v>
      </c>
      <c r="U1668" s="5">
        <v>90.5</v>
      </c>
      <c r="V1668" s="5" t="s">
        <v>6</v>
      </c>
      <c r="W1668" s="5" t="s">
        <v>6</v>
      </c>
    </row>
    <row r="1669" spans="1:23" x14ac:dyDescent="0.25">
      <c r="A1669" s="1">
        <f t="shared" si="134"/>
        <v>41361</v>
      </c>
      <c r="B1669" s="3">
        <f t="shared" si="130"/>
        <v>1569.19</v>
      </c>
      <c r="C1669" s="3">
        <f t="shared" si="131"/>
        <v>86.18</v>
      </c>
      <c r="D1669" s="3" t="str">
        <f t="shared" si="132"/>
        <v/>
      </c>
      <c r="E1669" s="3" t="str">
        <f t="shared" si="133"/>
        <v/>
      </c>
      <c r="H1669" s="1">
        <v>40611</v>
      </c>
      <c r="I1669" s="2">
        <v>1320.02</v>
      </c>
      <c r="J1669" s="1">
        <v>41345</v>
      </c>
      <c r="K1669">
        <v>44.29</v>
      </c>
      <c r="S1669" s="1">
        <v>41361</v>
      </c>
      <c r="T1669" s="5">
        <v>1569.19</v>
      </c>
      <c r="U1669" s="5">
        <v>86.18</v>
      </c>
      <c r="V1669" s="5" t="s">
        <v>6</v>
      </c>
      <c r="W1669" s="5" t="s">
        <v>6</v>
      </c>
    </row>
    <row r="1670" spans="1:23" x14ac:dyDescent="0.25">
      <c r="A1670" s="1">
        <f t="shared" si="134"/>
        <v>41360</v>
      </c>
      <c r="B1670" s="3">
        <f t="shared" si="130"/>
        <v>1562.85</v>
      </c>
      <c r="C1670" s="3">
        <f t="shared" si="131"/>
        <v>88.92</v>
      </c>
      <c r="D1670" s="3" t="str">
        <f t="shared" si="132"/>
        <v/>
      </c>
      <c r="E1670" s="3" t="str">
        <f t="shared" si="133"/>
        <v/>
      </c>
      <c r="H1670" s="1">
        <v>40610</v>
      </c>
      <c r="I1670" s="2">
        <v>1321.82</v>
      </c>
      <c r="J1670" s="1">
        <v>41344</v>
      </c>
      <c r="K1670">
        <v>48.4</v>
      </c>
      <c r="S1670" s="1">
        <v>41360</v>
      </c>
      <c r="T1670" s="5">
        <v>1562.85</v>
      </c>
      <c r="U1670" s="5">
        <v>88.92</v>
      </c>
      <c r="V1670" s="5" t="s">
        <v>6</v>
      </c>
      <c r="W1670" s="5" t="s">
        <v>6</v>
      </c>
    </row>
    <row r="1671" spans="1:23" x14ac:dyDescent="0.25">
      <c r="A1671" s="1">
        <f t="shared" si="134"/>
        <v>41359</v>
      </c>
      <c r="B1671" s="3">
        <f t="shared" si="130"/>
        <v>1563.77</v>
      </c>
      <c r="C1671" s="3">
        <f t="shared" si="131"/>
        <v>78.5</v>
      </c>
      <c r="D1671" s="3" t="str">
        <f t="shared" si="132"/>
        <v/>
      </c>
      <c r="E1671" s="3" t="str">
        <f t="shared" si="133"/>
        <v/>
      </c>
      <c r="H1671" s="1">
        <v>40609</v>
      </c>
      <c r="I1671" s="2">
        <v>1310.1300000000001</v>
      </c>
      <c r="J1671" s="1">
        <v>41343</v>
      </c>
      <c r="K1671">
        <v>46</v>
      </c>
      <c r="S1671" s="1">
        <v>41359</v>
      </c>
      <c r="T1671" s="5">
        <v>1563.77</v>
      </c>
      <c r="U1671" s="5">
        <v>78.5</v>
      </c>
      <c r="V1671" s="5" t="s">
        <v>6</v>
      </c>
      <c r="W1671" s="5" t="s">
        <v>6</v>
      </c>
    </row>
    <row r="1672" spans="1:23" x14ac:dyDescent="0.25">
      <c r="A1672" s="1">
        <f t="shared" si="134"/>
        <v>41358</v>
      </c>
      <c r="B1672" s="3">
        <f t="shared" si="130"/>
        <v>1551.69</v>
      </c>
      <c r="C1672" s="3">
        <f t="shared" si="131"/>
        <v>73.599999999999994</v>
      </c>
      <c r="D1672" s="3" t="str">
        <f t="shared" si="132"/>
        <v/>
      </c>
      <c r="E1672" s="3" t="str">
        <f t="shared" si="133"/>
        <v/>
      </c>
      <c r="H1672" s="1">
        <v>40606</v>
      </c>
      <c r="I1672" s="2">
        <v>1321.15</v>
      </c>
      <c r="J1672" s="1">
        <v>41342</v>
      </c>
      <c r="K1672">
        <v>46.85</v>
      </c>
      <c r="S1672" s="1">
        <v>41358</v>
      </c>
      <c r="T1672" s="5">
        <v>1551.69</v>
      </c>
      <c r="U1672" s="5">
        <v>73.599999999999994</v>
      </c>
      <c r="V1672" s="5" t="s">
        <v>6</v>
      </c>
      <c r="W1672" s="5" t="s">
        <v>6</v>
      </c>
    </row>
    <row r="1673" spans="1:23" x14ac:dyDescent="0.25">
      <c r="A1673" s="1">
        <f t="shared" si="134"/>
        <v>41357</v>
      </c>
      <c r="B1673" s="3" t="str">
        <f t="shared" si="130"/>
        <v/>
      </c>
      <c r="C1673" s="3">
        <f t="shared" si="131"/>
        <v>71.5</v>
      </c>
      <c r="D1673" s="3" t="str">
        <f t="shared" si="132"/>
        <v/>
      </c>
      <c r="E1673" s="3" t="str">
        <f t="shared" si="133"/>
        <v/>
      </c>
      <c r="H1673" s="1">
        <v>40605</v>
      </c>
      <c r="I1673" s="2">
        <v>1330.97</v>
      </c>
      <c r="J1673" s="1">
        <v>41341</v>
      </c>
      <c r="K1673">
        <v>44.18</v>
      </c>
      <c r="S1673" s="1">
        <v>41357</v>
      </c>
      <c r="T1673" s="5" t="s">
        <v>6</v>
      </c>
      <c r="U1673" s="5">
        <v>71.5</v>
      </c>
      <c r="V1673" s="5" t="s">
        <v>6</v>
      </c>
      <c r="W1673" s="5" t="s">
        <v>6</v>
      </c>
    </row>
    <row r="1674" spans="1:23" x14ac:dyDescent="0.25">
      <c r="A1674" s="1">
        <f t="shared" si="134"/>
        <v>41356</v>
      </c>
      <c r="B1674" s="3" t="str">
        <f t="shared" si="130"/>
        <v/>
      </c>
      <c r="C1674" s="3">
        <f t="shared" si="131"/>
        <v>64.349999999999994</v>
      </c>
      <c r="D1674" s="3" t="str">
        <f t="shared" si="132"/>
        <v/>
      </c>
      <c r="E1674" s="3" t="str">
        <f t="shared" si="133"/>
        <v/>
      </c>
      <c r="H1674" s="1">
        <v>40604</v>
      </c>
      <c r="I1674" s="2">
        <v>1308.44</v>
      </c>
      <c r="J1674" s="1">
        <v>41340</v>
      </c>
      <c r="K1674">
        <v>42</v>
      </c>
      <c r="S1674" s="1">
        <v>41356</v>
      </c>
      <c r="T1674" s="5" t="s">
        <v>6</v>
      </c>
      <c r="U1674" s="5">
        <v>64.349999999999994</v>
      </c>
      <c r="V1674" s="5" t="s">
        <v>6</v>
      </c>
      <c r="W1674" s="5" t="s">
        <v>6</v>
      </c>
    </row>
    <row r="1675" spans="1:23" x14ac:dyDescent="0.25">
      <c r="A1675" s="1">
        <f t="shared" si="134"/>
        <v>41355</v>
      </c>
      <c r="B1675" s="3">
        <f t="shared" si="130"/>
        <v>1556.89</v>
      </c>
      <c r="C1675" s="3">
        <f t="shared" si="131"/>
        <v>69.86</v>
      </c>
      <c r="D1675" s="3" t="str">
        <f t="shared" si="132"/>
        <v/>
      </c>
      <c r="E1675" s="3" t="str">
        <f t="shared" si="133"/>
        <v/>
      </c>
      <c r="H1675" s="1">
        <v>40603</v>
      </c>
      <c r="I1675" s="2">
        <v>1306.33</v>
      </c>
      <c r="J1675" s="1">
        <v>41339</v>
      </c>
      <c r="K1675">
        <v>41.02</v>
      </c>
      <c r="S1675" s="1">
        <v>41355</v>
      </c>
      <c r="T1675" s="5">
        <v>1556.89</v>
      </c>
      <c r="U1675" s="5">
        <v>69.86</v>
      </c>
      <c r="V1675" s="5" t="s">
        <v>6</v>
      </c>
      <c r="W1675" s="5" t="s">
        <v>6</v>
      </c>
    </row>
    <row r="1676" spans="1:23" x14ac:dyDescent="0.25">
      <c r="A1676" s="1">
        <f t="shared" si="134"/>
        <v>41354</v>
      </c>
      <c r="B1676" s="3">
        <f t="shared" si="130"/>
        <v>1545.8</v>
      </c>
      <c r="C1676" s="3">
        <f t="shared" si="131"/>
        <v>70.849999999999994</v>
      </c>
      <c r="D1676" s="3" t="str">
        <f t="shared" si="132"/>
        <v/>
      </c>
      <c r="E1676" s="3" t="str">
        <f t="shared" si="133"/>
        <v/>
      </c>
      <c r="H1676" s="1">
        <v>40602</v>
      </c>
      <c r="I1676" s="2">
        <v>1327.22</v>
      </c>
      <c r="J1676" s="1">
        <v>41338</v>
      </c>
      <c r="K1676">
        <v>40.33</v>
      </c>
      <c r="S1676" s="1">
        <v>41354</v>
      </c>
      <c r="T1676" s="5">
        <v>1545.8</v>
      </c>
      <c r="U1676" s="5">
        <v>70.849999999999994</v>
      </c>
      <c r="V1676" s="5" t="s">
        <v>6</v>
      </c>
      <c r="W1676" s="5" t="s">
        <v>6</v>
      </c>
    </row>
    <row r="1677" spans="1:23" x14ac:dyDescent="0.25">
      <c r="A1677" s="1">
        <f t="shared" si="134"/>
        <v>41353</v>
      </c>
      <c r="B1677" s="3">
        <f t="shared" si="130"/>
        <v>1558.71</v>
      </c>
      <c r="C1677" s="3">
        <f t="shared" si="131"/>
        <v>64.489999999999995</v>
      </c>
      <c r="D1677" s="3" t="str">
        <f t="shared" si="132"/>
        <v/>
      </c>
      <c r="E1677" s="3" t="str">
        <f t="shared" si="133"/>
        <v/>
      </c>
      <c r="H1677" s="1">
        <v>40599</v>
      </c>
      <c r="I1677" s="2">
        <v>1319.88</v>
      </c>
      <c r="J1677" s="1">
        <v>41337</v>
      </c>
      <c r="K1677">
        <v>36.15</v>
      </c>
      <c r="S1677" s="1">
        <v>41353</v>
      </c>
      <c r="T1677" s="5">
        <v>1558.71</v>
      </c>
      <c r="U1677" s="5">
        <v>64.489999999999995</v>
      </c>
      <c r="V1677" s="5" t="s">
        <v>6</v>
      </c>
      <c r="W1677" s="5" t="s">
        <v>6</v>
      </c>
    </row>
    <row r="1678" spans="1:23" x14ac:dyDescent="0.25">
      <c r="A1678" s="1">
        <f t="shared" si="134"/>
        <v>41352</v>
      </c>
      <c r="B1678" s="3">
        <f t="shared" si="130"/>
        <v>1548.34</v>
      </c>
      <c r="C1678" s="3">
        <f t="shared" si="131"/>
        <v>59.14</v>
      </c>
      <c r="D1678" s="3" t="str">
        <f t="shared" si="132"/>
        <v/>
      </c>
      <c r="E1678" s="3" t="str">
        <f t="shared" si="133"/>
        <v/>
      </c>
      <c r="H1678" s="1">
        <v>40598</v>
      </c>
      <c r="I1678" s="2">
        <v>1306.0999999999999</v>
      </c>
      <c r="J1678" s="1">
        <v>41336</v>
      </c>
      <c r="K1678">
        <v>34.5</v>
      </c>
      <c r="S1678" s="1">
        <v>41352</v>
      </c>
      <c r="T1678" s="5">
        <v>1548.34</v>
      </c>
      <c r="U1678" s="5">
        <v>59.14</v>
      </c>
      <c r="V1678" s="5" t="s">
        <v>6</v>
      </c>
      <c r="W1678" s="5" t="s">
        <v>6</v>
      </c>
    </row>
    <row r="1679" spans="1:23" x14ac:dyDescent="0.25">
      <c r="A1679" s="1">
        <f t="shared" si="134"/>
        <v>41351</v>
      </c>
      <c r="B1679" s="3">
        <f t="shared" si="130"/>
        <v>1552.1</v>
      </c>
      <c r="C1679" s="3">
        <f t="shared" si="131"/>
        <v>51.6</v>
      </c>
      <c r="D1679" s="3" t="str">
        <f t="shared" si="132"/>
        <v/>
      </c>
      <c r="E1679" s="3" t="str">
        <f t="shared" si="133"/>
        <v/>
      </c>
      <c r="H1679" s="1">
        <v>40597</v>
      </c>
      <c r="I1679" s="2">
        <v>1307.4000000000001</v>
      </c>
      <c r="J1679" s="1">
        <v>41335</v>
      </c>
      <c r="K1679">
        <v>34.25</v>
      </c>
      <c r="S1679" s="1">
        <v>41351</v>
      </c>
      <c r="T1679" s="5">
        <v>1552.1</v>
      </c>
      <c r="U1679" s="5">
        <v>51.6</v>
      </c>
      <c r="V1679" s="5" t="s">
        <v>6</v>
      </c>
      <c r="W1679" s="5" t="s">
        <v>6</v>
      </c>
    </row>
    <row r="1680" spans="1:23" x14ac:dyDescent="0.25">
      <c r="A1680" s="1">
        <f t="shared" si="134"/>
        <v>41350</v>
      </c>
      <c r="B1680" s="3" t="str">
        <f t="shared" si="130"/>
        <v/>
      </c>
      <c r="C1680" s="3">
        <f t="shared" si="131"/>
        <v>47.4</v>
      </c>
      <c r="D1680" s="3" t="str">
        <f t="shared" si="132"/>
        <v/>
      </c>
      <c r="E1680" s="3" t="str">
        <f t="shared" si="133"/>
        <v/>
      </c>
      <c r="H1680" s="1">
        <v>40596</v>
      </c>
      <c r="I1680" s="2">
        <v>1315.44</v>
      </c>
      <c r="J1680" s="1">
        <v>41334</v>
      </c>
      <c r="K1680">
        <v>34.5</v>
      </c>
      <c r="S1680" s="1">
        <v>41350</v>
      </c>
      <c r="T1680" s="5" t="s">
        <v>6</v>
      </c>
      <c r="U1680" s="5">
        <v>47.4</v>
      </c>
      <c r="V1680" s="5" t="s">
        <v>6</v>
      </c>
      <c r="W1680" s="5" t="s">
        <v>6</v>
      </c>
    </row>
    <row r="1681" spans="1:23" x14ac:dyDescent="0.25">
      <c r="A1681" s="1">
        <f t="shared" si="134"/>
        <v>41349</v>
      </c>
      <c r="B1681" s="3" t="str">
        <f t="shared" si="130"/>
        <v/>
      </c>
      <c r="C1681" s="3">
        <f t="shared" si="131"/>
        <v>47</v>
      </c>
      <c r="D1681" s="3" t="str">
        <f t="shared" si="132"/>
        <v/>
      </c>
      <c r="E1681" s="3" t="str">
        <f t="shared" si="133"/>
        <v/>
      </c>
      <c r="H1681" s="1">
        <v>40592</v>
      </c>
      <c r="I1681" s="2">
        <v>1343.01</v>
      </c>
      <c r="J1681" s="1">
        <v>41333</v>
      </c>
      <c r="K1681">
        <v>33.380000000000003</v>
      </c>
      <c r="S1681" s="1">
        <v>41349</v>
      </c>
      <c r="T1681" s="5" t="s">
        <v>6</v>
      </c>
      <c r="U1681" s="5">
        <v>47</v>
      </c>
      <c r="V1681" s="5" t="s">
        <v>6</v>
      </c>
      <c r="W1681" s="5" t="s">
        <v>6</v>
      </c>
    </row>
    <row r="1682" spans="1:23" x14ac:dyDescent="0.25">
      <c r="A1682" s="1">
        <f t="shared" si="134"/>
        <v>41348</v>
      </c>
      <c r="B1682" s="3">
        <f t="shared" si="130"/>
        <v>1560.7</v>
      </c>
      <c r="C1682" s="3">
        <f t="shared" si="131"/>
        <v>46.95</v>
      </c>
      <c r="D1682" s="3" t="str">
        <f t="shared" si="132"/>
        <v/>
      </c>
      <c r="E1682" s="3" t="str">
        <f t="shared" si="133"/>
        <v/>
      </c>
      <c r="H1682" s="1">
        <v>40590</v>
      </c>
      <c r="I1682" s="2">
        <v>1336.32</v>
      </c>
      <c r="J1682" s="1">
        <v>41332</v>
      </c>
      <c r="K1682">
        <v>30.9</v>
      </c>
      <c r="S1682" s="1">
        <v>41348</v>
      </c>
      <c r="T1682" s="5">
        <v>1560.7</v>
      </c>
      <c r="U1682" s="5">
        <v>46.95</v>
      </c>
      <c r="V1682" s="5" t="s">
        <v>6</v>
      </c>
      <c r="W1682" s="5" t="s">
        <v>6</v>
      </c>
    </row>
    <row r="1683" spans="1:23" x14ac:dyDescent="0.25">
      <c r="A1683" s="1">
        <f t="shared" si="134"/>
        <v>41347</v>
      </c>
      <c r="B1683" s="3">
        <f t="shared" si="130"/>
        <v>1563.23</v>
      </c>
      <c r="C1683" s="3">
        <f t="shared" si="131"/>
        <v>47.17</v>
      </c>
      <c r="D1683" s="3" t="str">
        <f t="shared" si="132"/>
        <v/>
      </c>
      <c r="E1683" s="3" t="str">
        <f t="shared" si="133"/>
        <v/>
      </c>
      <c r="H1683" s="1">
        <v>40589</v>
      </c>
      <c r="I1683" s="2">
        <v>1328.01</v>
      </c>
      <c r="J1683" s="1">
        <v>41331</v>
      </c>
      <c r="K1683">
        <v>31.1</v>
      </c>
      <c r="S1683" s="1">
        <v>41347</v>
      </c>
      <c r="T1683" s="5">
        <v>1563.23</v>
      </c>
      <c r="U1683" s="5">
        <v>47.17</v>
      </c>
      <c r="V1683" s="5" t="s">
        <v>6</v>
      </c>
      <c r="W1683" s="5" t="s">
        <v>6</v>
      </c>
    </row>
    <row r="1684" spans="1:23" x14ac:dyDescent="0.25">
      <c r="A1684" s="1">
        <f t="shared" si="134"/>
        <v>41346</v>
      </c>
      <c r="B1684" s="3">
        <f t="shared" si="130"/>
        <v>1554.52</v>
      </c>
      <c r="C1684" s="3">
        <f t="shared" si="131"/>
        <v>46.92</v>
      </c>
      <c r="D1684" s="3" t="str">
        <f t="shared" si="132"/>
        <v/>
      </c>
      <c r="E1684" s="3" t="str">
        <f t="shared" si="133"/>
        <v/>
      </c>
      <c r="H1684" s="1">
        <v>40588</v>
      </c>
      <c r="I1684" s="2">
        <v>1332.32</v>
      </c>
      <c r="J1684" s="1">
        <v>41330</v>
      </c>
      <c r="K1684">
        <v>30.4</v>
      </c>
      <c r="S1684" s="1">
        <v>41346</v>
      </c>
      <c r="T1684" s="5">
        <v>1554.52</v>
      </c>
      <c r="U1684" s="5">
        <v>46.92</v>
      </c>
      <c r="V1684" s="5" t="s">
        <v>6</v>
      </c>
      <c r="W1684" s="5" t="s">
        <v>6</v>
      </c>
    </row>
    <row r="1685" spans="1:23" x14ac:dyDescent="0.25">
      <c r="A1685" s="1">
        <f t="shared" si="134"/>
        <v>41345</v>
      </c>
      <c r="B1685" s="3">
        <f t="shared" si="130"/>
        <v>1552.48</v>
      </c>
      <c r="C1685" s="3">
        <f t="shared" si="131"/>
        <v>44.29</v>
      </c>
      <c r="D1685" s="3" t="str">
        <f t="shared" si="132"/>
        <v/>
      </c>
      <c r="E1685" s="3" t="str">
        <f t="shared" si="133"/>
        <v/>
      </c>
      <c r="H1685" s="1">
        <v>40585</v>
      </c>
      <c r="I1685" s="2">
        <v>1329.15</v>
      </c>
      <c r="J1685" s="1">
        <v>41329</v>
      </c>
      <c r="K1685">
        <v>29.89</v>
      </c>
      <c r="S1685" s="1">
        <v>41345</v>
      </c>
      <c r="T1685" s="5">
        <v>1552.48</v>
      </c>
      <c r="U1685" s="5">
        <v>44.29</v>
      </c>
      <c r="V1685" s="5" t="s">
        <v>6</v>
      </c>
      <c r="W1685" s="5" t="s">
        <v>6</v>
      </c>
    </row>
    <row r="1686" spans="1:23" x14ac:dyDescent="0.25">
      <c r="A1686" s="1">
        <f t="shared" si="134"/>
        <v>41344</v>
      </c>
      <c r="B1686" s="3">
        <f t="shared" si="130"/>
        <v>1556.22</v>
      </c>
      <c r="C1686" s="3">
        <f t="shared" si="131"/>
        <v>48.4</v>
      </c>
      <c r="D1686" s="3" t="str">
        <f t="shared" si="132"/>
        <v/>
      </c>
      <c r="E1686" s="3" t="str">
        <f t="shared" si="133"/>
        <v/>
      </c>
      <c r="H1686" s="1">
        <v>40584</v>
      </c>
      <c r="I1686" s="2">
        <v>1321.87</v>
      </c>
      <c r="J1686" s="1">
        <v>41328</v>
      </c>
      <c r="K1686">
        <v>29.8</v>
      </c>
      <c r="S1686" s="1">
        <v>41344</v>
      </c>
      <c r="T1686" s="5">
        <v>1556.22</v>
      </c>
      <c r="U1686" s="5">
        <v>48.4</v>
      </c>
      <c r="V1686" s="5" t="s">
        <v>6</v>
      </c>
      <c r="W1686" s="5" t="s">
        <v>6</v>
      </c>
    </row>
    <row r="1687" spans="1:23" x14ac:dyDescent="0.25">
      <c r="A1687" s="1">
        <f t="shared" si="134"/>
        <v>41343</v>
      </c>
      <c r="B1687" s="3" t="str">
        <f t="shared" si="130"/>
        <v/>
      </c>
      <c r="C1687" s="3">
        <f t="shared" si="131"/>
        <v>46</v>
      </c>
      <c r="D1687" s="3" t="str">
        <f t="shared" si="132"/>
        <v/>
      </c>
      <c r="E1687" s="3" t="str">
        <f t="shared" si="133"/>
        <v/>
      </c>
      <c r="H1687" s="1">
        <v>40583</v>
      </c>
      <c r="I1687" s="2">
        <v>1320.88</v>
      </c>
      <c r="J1687" s="1">
        <v>41327</v>
      </c>
      <c r="K1687">
        <v>30.25</v>
      </c>
      <c r="S1687" s="1">
        <v>41343</v>
      </c>
      <c r="T1687" s="5" t="s">
        <v>6</v>
      </c>
      <c r="U1687" s="5">
        <v>46</v>
      </c>
      <c r="V1687" s="5" t="s">
        <v>6</v>
      </c>
      <c r="W1687" s="5" t="s">
        <v>6</v>
      </c>
    </row>
    <row r="1688" spans="1:23" x14ac:dyDescent="0.25">
      <c r="A1688" s="1">
        <f t="shared" si="134"/>
        <v>41342</v>
      </c>
      <c r="B1688" s="3" t="str">
        <f t="shared" si="130"/>
        <v/>
      </c>
      <c r="C1688" s="3">
        <f t="shared" si="131"/>
        <v>46.85</v>
      </c>
      <c r="D1688" s="3" t="str">
        <f t="shared" si="132"/>
        <v/>
      </c>
      <c r="E1688" s="3" t="str">
        <f t="shared" si="133"/>
        <v/>
      </c>
      <c r="H1688" s="1">
        <v>40582</v>
      </c>
      <c r="I1688" s="2">
        <v>1324.57</v>
      </c>
      <c r="J1688" s="1">
        <v>41326</v>
      </c>
      <c r="K1688">
        <v>29.75</v>
      </c>
      <c r="S1688" s="1">
        <v>41342</v>
      </c>
      <c r="T1688" s="5" t="s">
        <v>6</v>
      </c>
      <c r="U1688" s="5">
        <v>46.85</v>
      </c>
      <c r="V1688" s="5" t="s">
        <v>6</v>
      </c>
      <c r="W1688" s="5" t="s">
        <v>6</v>
      </c>
    </row>
    <row r="1689" spans="1:23" x14ac:dyDescent="0.25">
      <c r="A1689" s="1">
        <f t="shared" si="134"/>
        <v>41341</v>
      </c>
      <c r="B1689" s="3">
        <f t="shared" si="130"/>
        <v>1551.18</v>
      </c>
      <c r="C1689" s="3">
        <f t="shared" si="131"/>
        <v>44.18</v>
      </c>
      <c r="D1689" s="3" t="str">
        <f t="shared" si="132"/>
        <v/>
      </c>
      <c r="E1689" s="3" t="str">
        <f t="shared" si="133"/>
        <v/>
      </c>
      <c r="H1689" s="1">
        <v>40581</v>
      </c>
      <c r="I1689" s="2">
        <v>1319.05</v>
      </c>
      <c r="J1689" s="1">
        <v>41325</v>
      </c>
      <c r="K1689">
        <v>29.64</v>
      </c>
      <c r="S1689" s="1">
        <v>41341</v>
      </c>
      <c r="T1689" s="5">
        <v>1551.18</v>
      </c>
      <c r="U1689" s="5">
        <v>44.18</v>
      </c>
      <c r="V1689" s="5" t="s">
        <v>6</v>
      </c>
      <c r="W1689" s="5" t="s">
        <v>6</v>
      </c>
    </row>
    <row r="1690" spans="1:23" x14ac:dyDescent="0.25">
      <c r="A1690" s="1">
        <f t="shared" si="134"/>
        <v>41340</v>
      </c>
      <c r="B1690" s="3">
        <f t="shared" si="130"/>
        <v>1544.26</v>
      </c>
      <c r="C1690" s="3">
        <f t="shared" si="131"/>
        <v>42</v>
      </c>
      <c r="D1690" s="3" t="str">
        <f t="shared" si="132"/>
        <v/>
      </c>
      <c r="E1690" s="3" t="str">
        <f t="shared" si="133"/>
        <v/>
      </c>
      <c r="H1690" s="1">
        <v>40578</v>
      </c>
      <c r="I1690" s="2">
        <v>1310.87</v>
      </c>
      <c r="J1690" s="1">
        <v>41324</v>
      </c>
      <c r="K1690">
        <v>29.42</v>
      </c>
      <c r="S1690" s="1">
        <v>41340</v>
      </c>
      <c r="T1690" s="5">
        <v>1544.26</v>
      </c>
      <c r="U1690" s="5">
        <v>42</v>
      </c>
      <c r="V1690" s="5" t="s">
        <v>6</v>
      </c>
      <c r="W1690" s="5" t="s">
        <v>6</v>
      </c>
    </row>
    <row r="1691" spans="1:23" x14ac:dyDescent="0.25">
      <c r="A1691" s="1">
        <f t="shared" si="134"/>
        <v>41339</v>
      </c>
      <c r="B1691" s="3">
        <f t="shared" si="130"/>
        <v>1541.46</v>
      </c>
      <c r="C1691" s="3">
        <f t="shared" si="131"/>
        <v>41.02</v>
      </c>
      <c r="D1691" s="3" t="str">
        <f t="shared" si="132"/>
        <v/>
      </c>
      <c r="E1691" s="3" t="str">
        <f t="shared" si="133"/>
        <v/>
      </c>
      <c r="H1691" s="1">
        <v>40577</v>
      </c>
      <c r="I1691" s="2">
        <v>1307.0999999999999</v>
      </c>
      <c r="J1691" s="1">
        <v>41323</v>
      </c>
      <c r="K1691">
        <v>26.95</v>
      </c>
      <c r="S1691" s="1">
        <v>41339</v>
      </c>
      <c r="T1691" s="5">
        <v>1541.46</v>
      </c>
      <c r="U1691" s="5">
        <v>41.02</v>
      </c>
      <c r="V1691" s="5" t="s">
        <v>6</v>
      </c>
      <c r="W1691" s="5" t="s">
        <v>6</v>
      </c>
    </row>
    <row r="1692" spans="1:23" x14ac:dyDescent="0.25">
      <c r="A1692" s="1">
        <f t="shared" si="134"/>
        <v>41338</v>
      </c>
      <c r="B1692" s="3">
        <f t="shared" si="130"/>
        <v>1539.79</v>
      </c>
      <c r="C1692" s="3">
        <f t="shared" si="131"/>
        <v>40.33</v>
      </c>
      <c r="D1692" s="3" t="str">
        <f t="shared" si="132"/>
        <v/>
      </c>
      <c r="E1692" s="3" t="str">
        <f t="shared" si="133"/>
        <v/>
      </c>
      <c r="H1692" s="1">
        <v>40576</v>
      </c>
      <c r="I1692" s="2">
        <v>1304.03</v>
      </c>
      <c r="J1692" s="1">
        <v>41322</v>
      </c>
      <c r="K1692">
        <v>26.81</v>
      </c>
      <c r="S1692" s="1">
        <v>41338</v>
      </c>
      <c r="T1692" s="5">
        <v>1539.79</v>
      </c>
      <c r="U1692" s="5">
        <v>40.33</v>
      </c>
      <c r="V1692" s="5" t="s">
        <v>6</v>
      </c>
      <c r="W1692" s="5" t="s">
        <v>6</v>
      </c>
    </row>
    <row r="1693" spans="1:23" x14ac:dyDescent="0.25">
      <c r="A1693" s="1">
        <f t="shared" si="134"/>
        <v>41337</v>
      </c>
      <c r="B1693" s="3">
        <f t="shared" si="130"/>
        <v>1525.2</v>
      </c>
      <c r="C1693" s="3">
        <f t="shared" si="131"/>
        <v>36.15</v>
      </c>
      <c r="D1693" s="3" t="str">
        <f t="shared" si="132"/>
        <v/>
      </c>
      <c r="E1693" s="3" t="str">
        <f t="shared" si="133"/>
        <v/>
      </c>
      <c r="H1693" s="1">
        <v>40575</v>
      </c>
      <c r="I1693" s="2">
        <v>1307.5899999999999</v>
      </c>
      <c r="J1693" s="1">
        <v>41321</v>
      </c>
      <c r="K1693">
        <v>27.22</v>
      </c>
      <c r="S1693" s="1">
        <v>41337</v>
      </c>
      <c r="T1693" s="5">
        <v>1525.2</v>
      </c>
      <c r="U1693" s="5">
        <v>36.15</v>
      </c>
      <c r="V1693" s="5" t="s">
        <v>6</v>
      </c>
      <c r="W1693" s="5" t="s">
        <v>6</v>
      </c>
    </row>
    <row r="1694" spans="1:23" x14ac:dyDescent="0.25">
      <c r="A1694" s="1">
        <f t="shared" si="134"/>
        <v>41336</v>
      </c>
      <c r="B1694" s="3" t="str">
        <f t="shared" si="130"/>
        <v/>
      </c>
      <c r="C1694" s="3">
        <f t="shared" si="131"/>
        <v>34.5</v>
      </c>
      <c r="D1694" s="3" t="str">
        <f t="shared" si="132"/>
        <v/>
      </c>
      <c r="E1694" s="3" t="str">
        <f t="shared" si="133"/>
        <v/>
      </c>
      <c r="H1694" s="1">
        <v>40574</v>
      </c>
      <c r="I1694" s="2">
        <v>1286.1199999999999</v>
      </c>
      <c r="J1694" s="1">
        <v>41320</v>
      </c>
      <c r="K1694">
        <v>27.1</v>
      </c>
      <c r="S1694" s="1">
        <v>41336</v>
      </c>
      <c r="T1694" s="5" t="s">
        <v>6</v>
      </c>
      <c r="U1694" s="5">
        <v>34.5</v>
      </c>
      <c r="V1694" s="5" t="s">
        <v>6</v>
      </c>
      <c r="W1694" s="5" t="s">
        <v>6</v>
      </c>
    </row>
    <row r="1695" spans="1:23" x14ac:dyDescent="0.25">
      <c r="A1695" s="1">
        <f t="shared" si="134"/>
        <v>41335</v>
      </c>
      <c r="B1695" s="3" t="str">
        <f t="shared" si="130"/>
        <v/>
      </c>
      <c r="C1695" s="3">
        <f t="shared" si="131"/>
        <v>34.25</v>
      </c>
      <c r="D1695" s="3" t="str">
        <f t="shared" si="132"/>
        <v/>
      </c>
      <c r="E1695" s="3" t="str">
        <f t="shared" si="133"/>
        <v/>
      </c>
      <c r="H1695" s="1">
        <v>40571</v>
      </c>
      <c r="I1695" s="2">
        <v>1276.3399999999999</v>
      </c>
      <c r="J1695" s="1">
        <v>41319</v>
      </c>
      <c r="K1695">
        <v>27.22</v>
      </c>
      <c r="S1695" s="1">
        <v>41335</v>
      </c>
      <c r="T1695" s="5" t="s">
        <v>6</v>
      </c>
      <c r="U1695" s="5">
        <v>34.25</v>
      </c>
      <c r="V1695" s="5" t="s">
        <v>6</v>
      </c>
      <c r="W1695" s="5" t="s">
        <v>6</v>
      </c>
    </row>
    <row r="1696" spans="1:23" x14ac:dyDescent="0.25">
      <c r="A1696" s="1">
        <f t="shared" si="134"/>
        <v>41334</v>
      </c>
      <c r="B1696" s="3">
        <f t="shared" si="130"/>
        <v>1518.2</v>
      </c>
      <c r="C1696" s="3">
        <f t="shared" si="131"/>
        <v>34.5</v>
      </c>
      <c r="D1696" s="3" t="str">
        <f t="shared" si="132"/>
        <v/>
      </c>
      <c r="E1696" s="3" t="str">
        <f t="shared" si="133"/>
        <v/>
      </c>
      <c r="H1696" s="1">
        <v>40570</v>
      </c>
      <c r="I1696" s="2">
        <v>1299.54</v>
      </c>
      <c r="J1696" s="1">
        <v>41318</v>
      </c>
      <c r="K1696">
        <v>24.2</v>
      </c>
      <c r="S1696" s="1">
        <v>41334</v>
      </c>
      <c r="T1696" s="5">
        <v>1518.2</v>
      </c>
      <c r="U1696" s="5">
        <v>34.5</v>
      </c>
      <c r="V1696" s="5" t="s">
        <v>6</v>
      </c>
      <c r="W1696" s="5" t="s">
        <v>6</v>
      </c>
    </row>
    <row r="1697" spans="1:23" x14ac:dyDescent="0.25">
      <c r="A1697" s="1">
        <f t="shared" si="134"/>
        <v>41333</v>
      </c>
      <c r="B1697" s="3">
        <f t="shared" si="130"/>
        <v>1514.68</v>
      </c>
      <c r="C1697" s="3">
        <f t="shared" si="131"/>
        <v>33.380000000000003</v>
      </c>
      <c r="D1697" s="3" t="str">
        <f t="shared" si="132"/>
        <v/>
      </c>
      <c r="E1697" s="3" t="str">
        <f t="shared" si="133"/>
        <v/>
      </c>
      <c r="H1697" s="1">
        <v>40569</v>
      </c>
      <c r="I1697" s="2">
        <v>1296.6300000000001</v>
      </c>
      <c r="J1697" s="1">
        <v>41317</v>
      </c>
      <c r="K1697">
        <v>25.17</v>
      </c>
      <c r="S1697" s="1">
        <v>41333</v>
      </c>
      <c r="T1697" s="5">
        <v>1514.68</v>
      </c>
      <c r="U1697" s="5">
        <v>33.380000000000003</v>
      </c>
      <c r="V1697" s="5" t="s">
        <v>6</v>
      </c>
      <c r="W1697" s="5" t="s">
        <v>6</v>
      </c>
    </row>
    <row r="1698" spans="1:23" x14ac:dyDescent="0.25">
      <c r="A1698" s="1">
        <f t="shared" si="134"/>
        <v>41332</v>
      </c>
      <c r="B1698" s="3">
        <f t="shared" si="130"/>
        <v>1515.99</v>
      </c>
      <c r="C1698" s="3">
        <f t="shared" si="131"/>
        <v>30.9</v>
      </c>
      <c r="D1698" s="3" t="str">
        <f t="shared" si="132"/>
        <v/>
      </c>
      <c r="E1698" s="3" t="str">
        <f t="shared" si="133"/>
        <v/>
      </c>
      <c r="H1698" s="1">
        <v>40568</v>
      </c>
      <c r="I1698" s="2">
        <v>1291.18</v>
      </c>
      <c r="J1698" s="1">
        <v>41316</v>
      </c>
      <c r="K1698">
        <v>24.65</v>
      </c>
      <c r="S1698" s="1">
        <v>41332</v>
      </c>
      <c r="T1698" s="5">
        <v>1515.99</v>
      </c>
      <c r="U1698" s="5">
        <v>30.9</v>
      </c>
      <c r="V1698" s="5" t="s">
        <v>6</v>
      </c>
      <c r="W1698" s="5" t="s">
        <v>6</v>
      </c>
    </row>
    <row r="1699" spans="1:23" x14ac:dyDescent="0.25">
      <c r="A1699" s="1">
        <f t="shared" si="134"/>
        <v>41331</v>
      </c>
      <c r="B1699" s="3">
        <f t="shared" si="130"/>
        <v>1496.94</v>
      </c>
      <c r="C1699" s="3">
        <f t="shared" si="131"/>
        <v>31.1</v>
      </c>
      <c r="D1699" s="3" t="str">
        <f t="shared" si="132"/>
        <v/>
      </c>
      <c r="E1699" s="3" t="str">
        <f t="shared" si="133"/>
        <v/>
      </c>
      <c r="H1699" s="1">
        <v>40567</v>
      </c>
      <c r="I1699" s="2">
        <v>1290.8399999999999</v>
      </c>
      <c r="J1699" s="1">
        <v>41315</v>
      </c>
      <c r="K1699">
        <v>23.97</v>
      </c>
      <c r="S1699" s="1">
        <v>41331</v>
      </c>
      <c r="T1699" s="5">
        <v>1496.94</v>
      </c>
      <c r="U1699" s="5">
        <v>31.1</v>
      </c>
      <c r="V1699" s="5" t="s">
        <v>6</v>
      </c>
      <c r="W1699" s="5" t="s">
        <v>6</v>
      </c>
    </row>
    <row r="1700" spans="1:23" x14ac:dyDescent="0.25">
      <c r="A1700" s="1">
        <f t="shared" si="134"/>
        <v>41330</v>
      </c>
      <c r="B1700" s="3">
        <f t="shared" si="130"/>
        <v>1487.85</v>
      </c>
      <c r="C1700" s="3">
        <f t="shared" si="131"/>
        <v>30.4</v>
      </c>
      <c r="D1700" s="3" t="str">
        <f t="shared" si="132"/>
        <v/>
      </c>
      <c r="E1700" s="3" t="str">
        <f t="shared" si="133"/>
        <v/>
      </c>
      <c r="H1700" s="1">
        <v>40564</v>
      </c>
      <c r="I1700" s="2">
        <v>1283.3499999999999</v>
      </c>
      <c r="J1700" s="1">
        <v>41314</v>
      </c>
      <c r="K1700">
        <v>23.65</v>
      </c>
      <c r="S1700" s="1">
        <v>41330</v>
      </c>
      <c r="T1700" s="5">
        <v>1487.85</v>
      </c>
      <c r="U1700" s="5">
        <v>30.4</v>
      </c>
      <c r="V1700" s="5" t="s">
        <v>6</v>
      </c>
      <c r="W1700" s="5" t="s">
        <v>6</v>
      </c>
    </row>
    <row r="1701" spans="1:23" x14ac:dyDescent="0.25">
      <c r="A1701" s="1">
        <f t="shared" si="134"/>
        <v>41329</v>
      </c>
      <c r="B1701" s="3" t="str">
        <f t="shared" si="130"/>
        <v/>
      </c>
      <c r="C1701" s="3">
        <f t="shared" si="131"/>
        <v>29.89</v>
      </c>
      <c r="D1701" s="3" t="str">
        <f t="shared" si="132"/>
        <v/>
      </c>
      <c r="E1701" s="3" t="str">
        <f t="shared" si="133"/>
        <v/>
      </c>
      <c r="H1701" s="1">
        <v>40563</v>
      </c>
      <c r="I1701" s="2">
        <v>1280.26</v>
      </c>
      <c r="J1701" s="1">
        <v>41313</v>
      </c>
      <c r="K1701">
        <v>22.66</v>
      </c>
      <c r="S1701" s="1">
        <v>41329</v>
      </c>
      <c r="T1701" s="5" t="s">
        <v>6</v>
      </c>
      <c r="U1701" s="5">
        <v>29.89</v>
      </c>
      <c r="V1701" s="5" t="s">
        <v>6</v>
      </c>
      <c r="W1701" s="5" t="s">
        <v>6</v>
      </c>
    </row>
    <row r="1702" spans="1:23" x14ac:dyDescent="0.25">
      <c r="A1702" s="1">
        <f t="shared" si="134"/>
        <v>41328</v>
      </c>
      <c r="B1702" s="3" t="str">
        <f t="shared" si="130"/>
        <v/>
      </c>
      <c r="C1702" s="3">
        <f t="shared" si="131"/>
        <v>29.8</v>
      </c>
      <c r="D1702" s="3" t="str">
        <f t="shared" si="132"/>
        <v/>
      </c>
      <c r="E1702" s="3" t="str">
        <f t="shared" si="133"/>
        <v/>
      </c>
      <c r="H1702" s="1">
        <v>40562</v>
      </c>
      <c r="I1702" s="2">
        <v>1281.92</v>
      </c>
      <c r="J1702" s="1">
        <v>41312</v>
      </c>
      <c r="K1702">
        <v>22.15</v>
      </c>
      <c r="S1702" s="1">
        <v>41328</v>
      </c>
      <c r="T1702" s="5" t="s">
        <v>6</v>
      </c>
      <c r="U1702" s="5">
        <v>29.8</v>
      </c>
      <c r="V1702" s="5" t="s">
        <v>6</v>
      </c>
      <c r="W1702" s="5" t="s">
        <v>6</v>
      </c>
    </row>
    <row r="1703" spans="1:23" x14ac:dyDescent="0.25">
      <c r="A1703" s="1">
        <f t="shared" si="134"/>
        <v>41327</v>
      </c>
      <c r="B1703" s="3">
        <f t="shared" si="130"/>
        <v>1515.6</v>
      </c>
      <c r="C1703" s="3">
        <f t="shared" si="131"/>
        <v>30.25</v>
      </c>
      <c r="D1703" s="3" t="str">
        <f t="shared" si="132"/>
        <v/>
      </c>
      <c r="E1703" s="3" t="str">
        <f t="shared" si="133"/>
        <v/>
      </c>
      <c r="H1703" s="1">
        <v>40561</v>
      </c>
      <c r="I1703" s="2">
        <v>1295.02</v>
      </c>
      <c r="J1703" s="1">
        <v>41311</v>
      </c>
      <c r="K1703">
        <v>21.18</v>
      </c>
      <c r="S1703" s="1">
        <v>41327</v>
      </c>
      <c r="T1703" s="5">
        <v>1515.6</v>
      </c>
      <c r="U1703" s="5">
        <v>30.25</v>
      </c>
      <c r="V1703" s="5" t="s">
        <v>6</v>
      </c>
      <c r="W1703" s="5" t="s">
        <v>6</v>
      </c>
    </row>
    <row r="1704" spans="1:23" x14ac:dyDescent="0.25">
      <c r="A1704" s="1">
        <f t="shared" si="134"/>
        <v>41326</v>
      </c>
      <c r="B1704" s="3">
        <f t="shared" si="130"/>
        <v>1502.42</v>
      </c>
      <c r="C1704" s="3">
        <f t="shared" si="131"/>
        <v>29.75</v>
      </c>
      <c r="D1704" s="3" t="str">
        <f t="shared" si="132"/>
        <v/>
      </c>
      <c r="E1704" s="3" t="str">
        <f t="shared" si="133"/>
        <v/>
      </c>
      <c r="H1704" s="1">
        <v>40557</v>
      </c>
      <c r="I1704" s="2">
        <v>1293.24</v>
      </c>
      <c r="J1704" s="1">
        <v>41310</v>
      </c>
      <c r="K1704">
        <v>20.6</v>
      </c>
      <c r="S1704" s="1">
        <v>41326</v>
      </c>
      <c r="T1704" s="5">
        <v>1502.42</v>
      </c>
      <c r="U1704" s="5">
        <v>29.75</v>
      </c>
      <c r="V1704" s="5" t="s">
        <v>6</v>
      </c>
      <c r="W1704" s="5" t="s">
        <v>6</v>
      </c>
    </row>
    <row r="1705" spans="1:23" x14ac:dyDescent="0.25">
      <c r="A1705" s="1">
        <f t="shared" si="134"/>
        <v>41325</v>
      </c>
      <c r="B1705" s="3">
        <f t="shared" si="130"/>
        <v>1511.95</v>
      </c>
      <c r="C1705" s="3">
        <f t="shared" si="131"/>
        <v>29.64</v>
      </c>
      <c r="D1705" s="3" t="str">
        <f t="shared" si="132"/>
        <v/>
      </c>
      <c r="E1705" s="3" t="str">
        <f t="shared" si="133"/>
        <v/>
      </c>
      <c r="H1705" s="1">
        <v>40556</v>
      </c>
      <c r="I1705" s="2">
        <v>1283.76</v>
      </c>
      <c r="J1705" s="1">
        <v>41309</v>
      </c>
      <c r="K1705">
        <v>20.43</v>
      </c>
      <c r="S1705" s="1">
        <v>41325</v>
      </c>
      <c r="T1705" s="5">
        <v>1511.95</v>
      </c>
      <c r="U1705" s="5">
        <v>29.64</v>
      </c>
      <c r="V1705" s="5" t="s">
        <v>6</v>
      </c>
      <c r="W1705" s="5" t="s">
        <v>6</v>
      </c>
    </row>
    <row r="1706" spans="1:23" x14ac:dyDescent="0.25">
      <c r="A1706" s="1">
        <f t="shared" si="134"/>
        <v>41324</v>
      </c>
      <c r="B1706" s="3">
        <f t="shared" si="130"/>
        <v>1530.94</v>
      </c>
      <c r="C1706" s="3">
        <f t="shared" si="131"/>
        <v>29.42</v>
      </c>
      <c r="D1706" s="3" t="str">
        <f t="shared" si="132"/>
        <v/>
      </c>
      <c r="E1706" s="3" t="str">
        <f t="shared" si="133"/>
        <v/>
      </c>
      <c r="H1706" s="1">
        <v>40555</v>
      </c>
      <c r="I1706" s="2">
        <v>1285.96</v>
      </c>
      <c r="J1706" s="1">
        <v>41308</v>
      </c>
      <c r="K1706">
        <v>20.59</v>
      </c>
      <c r="S1706" s="1">
        <v>41324</v>
      </c>
      <c r="T1706" s="5">
        <v>1530.94</v>
      </c>
      <c r="U1706" s="5">
        <v>29.42</v>
      </c>
      <c r="V1706" s="5" t="s">
        <v>6</v>
      </c>
      <c r="W1706" s="5" t="s">
        <v>6</v>
      </c>
    </row>
    <row r="1707" spans="1:23" x14ac:dyDescent="0.25">
      <c r="A1707" s="1">
        <f t="shared" si="134"/>
        <v>41323</v>
      </c>
      <c r="B1707" s="3" t="str">
        <f t="shared" si="130"/>
        <v/>
      </c>
      <c r="C1707" s="3">
        <f t="shared" si="131"/>
        <v>26.95</v>
      </c>
      <c r="D1707" s="3" t="str">
        <f t="shared" si="132"/>
        <v/>
      </c>
      <c r="E1707" s="3" t="str">
        <f t="shared" si="133"/>
        <v/>
      </c>
      <c r="H1707" s="1">
        <v>40554</v>
      </c>
      <c r="I1707" s="2">
        <v>1274.48</v>
      </c>
      <c r="J1707" s="1">
        <v>41307</v>
      </c>
      <c r="K1707">
        <v>19.63</v>
      </c>
      <c r="S1707" s="1">
        <v>41323</v>
      </c>
      <c r="T1707" s="5" t="s">
        <v>6</v>
      </c>
      <c r="U1707" s="5">
        <v>26.95</v>
      </c>
      <c r="V1707" s="5" t="s">
        <v>6</v>
      </c>
      <c r="W1707" s="5" t="s">
        <v>6</v>
      </c>
    </row>
    <row r="1708" spans="1:23" x14ac:dyDescent="0.25">
      <c r="A1708" s="1">
        <f t="shared" si="134"/>
        <v>41322</v>
      </c>
      <c r="B1708" s="3" t="str">
        <f t="shared" si="130"/>
        <v/>
      </c>
      <c r="C1708" s="3">
        <f t="shared" si="131"/>
        <v>26.81</v>
      </c>
      <c r="D1708" s="3" t="str">
        <f t="shared" si="132"/>
        <v/>
      </c>
      <c r="E1708" s="3" t="str">
        <f t="shared" si="133"/>
        <v/>
      </c>
      <c r="H1708" s="1">
        <v>40553</v>
      </c>
      <c r="I1708" s="2">
        <v>1269.75</v>
      </c>
      <c r="J1708" s="1">
        <v>41306</v>
      </c>
      <c r="K1708">
        <v>20.5</v>
      </c>
      <c r="S1708" s="1">
        <v>41322</v>
      </c>
      <c r="T1708" s="5" t="s">
        <v>6</v>
      </c>
      <c r="U1708" s="5">
        <v>26.81</v>
      </c>
      <c r="V1708" s="5" t="s">
        <v>6</v>
      </c>
      <c r="W1708" s="5" t="s">
        <v>6</v>
      </c>
    </row>
    <row r="1709" spans="1:23" x14ac:dyDescent="0.25">
      <c r="A1709" s="1">
        <f t="shared" si="134"/>
        <v>41321</v>
      </c>
      <c r="B1709" s="3" t="str">
        <f t="shared" si="130"/>
        <v/>
      </c>
      <c r="C1709" s="3">
        <f t="shared" si="131"/>
        <v>27.22</v>
      </c>
      <c r="D1709" s="3" t="str">
        <f t="shared" si="132"/>
        <v/>
      </c>
      <c r="E1709" s="3" t="str">
        <f t="shared" si="133"/>
        <v/>
      </c>
      <c r="H1709" s="1">
        <v>40550</v>
      </c>
      <c r="I1709" s="2">
        <v>1271.5</v>
      </c>
      <c r="J1709" s="1">
        <v>41305</v>
      </c>
      <c r="K1709">
        <v>20.41</v>
      </c>
      <c r="S1709" s="1">
        <v>41321</v>
      </c>
      <c r="T1709" s="5" t="s">
        <v>6</v>
      </c>
      <c r="U1709" s="5">
        <v>27.22</v>
      </c>
      <c r="V1709" s="5" t="s">
        <v>6</v>
      </c>
      <c r="W1709" s="5" t="s">
        <v>6</v>
      </c>
    </row>
    <row r="1710" spans="1:23" x14ac:dyDescent="0.25">
      <c r="A1710" s="1">
        <f t="shared" si="134"/>
        <v>41320</v>
      </c>
      <c r="B1710" s="3">
        <f t="shared" si="130"/>
        <v>1519.79</v>
      </c>
      <c r="C1710" s="3">
        <f t="shared" si="131"/>
        <v>27.1</v>
      </c>
      <c r="D1710" s="3" t="str">
        <f t="shared" si="132"/>
        <v/>
      </c>
      <c r="E1710" s="3" t="str">
        <f t="shared" si="133"/>
        <v/>
      </c>
      <c r="H1710" s="1">
        <v>40549</v>
      </c>
      <c r="I1710" s="2">
        <v>1273.8499999999999</v>
      </c>
      <c r="J1710" s="1">
        <v>41304</v>
      </c>
      <c r="K1710">
        <v>19.7</v>
      </c>
      <c r="S1710" s="1">
        <v>41320</v>
      </c>
      <c r="T1710" s="5">
        <v>1519.79</v>
      </c>
      <c r="U1710" s="5">
        <v>27.1</v>
      </c>
      <c r="V1710" s="5" t="s">
        <v>6</v>
      </c>
      <c r="W1710" s="5" t="s">
        <v>6</v>
      </c>
    </row>
    <row r="1711" spans="1:23" x14ac:dyDescent="0.25">
      <c r="A1711" s="1">
        <f t="shared" si="134"/>
        <v>41319</v>
      </c>
      <c r="B1711" s="3">
        <f t="shared" si="130"/>
        <v>1521.38</v>
      </c>
      <c r="C1711" s="3">
        <f t="shared" si="131"/>
        <v>27.22</v>
      </c>
      <c r="D1711" s="3" t="str">
        <f t="shared" si="132"/>
        <v/>
      </c>
      <c r="E1711" s="3" t="str">
        <f t="shared" si="133"/>
        <v/>
      </c>
      <c r="H1711" s="1">
        <v>40548</v>
      </c>
      <c r="I1711" s="2">
        <v>1276.56</v>
      </c>
      <c r="J1711" s="1">
        <v>41303</v>
      </c>
      <c r="K1711">
        <v>19.53</v>
      </c>
      <c r="S1711" s="1">
        <v>41319</v>
      </c>
      <c r="T1711" s="5">
        <v>1521.38</v>
      </c>
      <c r="U1711" s="5">
        <v>27.22</v>
      </c>
      <c r="V1711" s="5" t="s">
        <v>6</v>
      </c>
      <c r="W1711" s="5" t="s">
        <v>6</v>
      </c>
    </row>
    <row r="1712" spans="1:23" x14ac:dyDescent="0.25">
      <c r="A1712" s="1">
        <f t="shared" si="134"/>
        <v>41318</v>
      </c>
      <c r="B1712" s="3">
        <f t="shared" si="130"/>
        <v>1520.33</v>
      </c>
      <c r="C1712" s="3">
        <f t="shared" si="131"/>
        <v>24.2</v>
      </c>
      <c r="D1712" s="3" t="str">
        <f t="shared" si="132"/>
        <v/>
      </c>
      <c r="E1712" s="3" t="str">
        <f t="shared" si="133"/>
        <v/>
      </c>
      <c r="H1712" s="1">
        <v>40547</v>
      </c>
      <c r="I1712" s="2">
        <v>1270.2</v>
      </c>
      <c r="J1712" s="1">
        <v>41302</v>
      </c>
      <c r="K1712">
        <v>18.72</v>
      </c>
      <c r="S1712" s="1">
        <v>41318</v>
      </c>
      <c r="T1712" s="5">
        <v>1520.33</v>
      </c>
      <c r="U1712" s="5">
        <v>24.2</v>
      </c>
      <c r="V1712" s="5" t="s">
        <v>6</v>
      </c>
      <c r="W1712" s="5" t="s">
        <v>6</v>
      </c>
    </row>
    <row r="1713" spans="1:23" x14ac:dyDescent="0.25">
      <c r="A1713" s="1">
        <f t="shared" si="134"/>
        <v>41317</v>
      </c>
      <c r="B1713" s="3">
        <f t="shared" si="130"/>
        <v>1519.43</v>
      </c>
      <c r="C1713" s="3">
        <f t="shared" si="131"/>
        <v>25.17</v>
      </c>
      <c r="D1713" s="3" t="str">
        <f t="shared" si="132"/>
        <v/>
      </c>
      <c r="E1713" s="3" t="str">
        <f t="shared" si="133"/>
        <v/>
      </c>
      <c r="H1713" s="1">
        <v>40546</v>
      </c>
      <c r="I1713" s="2">
        <v>1271.8699999999999</v>
      </c>
      <c r="J1713" s="1">
        <v>41301</v>
      </c>
      <c r="K1713">
        <v>17.82</v>
      </c>
      <c r="S1713" s="1">
        <v>41317</v>
      </c>
      <c r="T1713" s="5">
        <v>1519.43</v>
      </c>
      <c r="U1713" s="5">
        <v>25.17</v>
      </c>
      <c r="V1713" s="5" t="s">
        <v>6</v>
      </c>
      <c r="W1713" s="5" t="s">
        <v>6</v>
      </c>
    </row>
    <row r="1714" spans="1:23" x14ac:dyDescent="0.25">
      <c r="A1714" s="1">
        <f t="shared" si="134"/>
        <v>41316</v>
      </c>
      <c r="B1714" s="3">
        <f t="shared" si="130"/>
        <v>1517.01</v>
      </c>
      <c r="C1714" s="3">
        <f t="shared" si="131"/>
        <v>24.65</v>
      </c>
      <c r="D1714" s="3" t="str">
        <f t="shared" si="132"/>
        <v/>
      </c>
      <c r="E1714" s="3" t="str">
        <f t="shared" si="133"/>
        <v/>
      </c>
      <c r="H1714" s="1">
        <v>40543</v>
      </c>
      <c r="I1714" s="2">
        <v>1257.6400000000001</v>
      </c>
      <c r="J1714" s="1">
        <v>41300</v>
      </c>
      <c r="K1714">
        <v>17.88</v>
      </c>
      <c r="S1714" s="1">
        <v>41316</v>
      </c>
      <c r="T1714" s="5">
        <v>1517.01</v>
      </c>
      <c r="U1714" s="5">
        <v>24.65</v>
      </c>
      <c r="V1714" s="5" t="s">
        <v>6</v>
      </c>
      <c r="W1714" s="5" t="s">
        <v>6</v>
      </c>
    </row>
    <row r="1715" spans="1:23" x14ac:dyDescent="0.25">
      <c r="A1715" s="1">
        <f t="shared" si="134"/>
        <v>41315</v>
      </c>
      <c r="B1715" s="3" t="str">
        <f t="shared" si="130"/>
        <v/>
      </c>
      <c r="C1715" s="3">
        <f t="shared" si="131"/>
        <v>23.97</v>
      </c>
      <c r="D1715" s="3" t="str">
        <f t="shared" si="132"/>
        <v/>
      </c>
      <c r="E1715" s="3" t="str">
        <f t="shared" si="133"/>
        <v/>
      </c>
      <c r="H1715" s="1">
        <v>40542</v>
      </c>
      <c r="I1715" s="2">
        <v>1257.8800000000001</v>
      </c>
      <c r="J1715" s="1">
        <v>41299</v>
      </c>
      <c r="K1715">
        <v>17.399999999999999</v>
      </c>
      <c r="S1715" s="1">
        <v>41315</v>
      </c>
      <c r="T1715" s="5" t="s">
        <v>6</v>
      </c>
      <c r="U1715" s="5">
        <v>23.97</v>
      </c>
      <c r="V1715" s="5" t="s">
        <v>6</v>
      </c>
      <c r="W1715" s="5" t="s">
        <v>6</v>
      </c>
    </row>
    <row r="1716" spans="1:23" x14ac:dyDescent="0.25">
      <c r="A1716" s="1">
        <f t="shared" si="134"/>
        <v>41314</v>
      </c>
      <c r="B1716" s="3" t="str">
        <f t="shared" si="130"/>
        <v/>
      </c>
      <c r="C1716" s="3">
        <f t="shared" si="131"/>
        <v>23.65</v>
      </c>
      <c r="D1716" s="3" t="str">
        <f t="shared" si="132"/>
        <v/>
      </c>
      <c r="E1716" s="3" t="str">
        <f t="shared" si="133"/>
        <v/>
      </c>
      <c r="H1716" s="1">
        <v>40541</v>
      </c>
      <c r="I1716" s="2">
        <v>1259.78</v>
      </c>
      <c r="J1716" s="1">
        <v>41298</v>
      </c>
      <c r="K1716">
        <v>16.899999999999999</v>
      </c>
      <c r="S1716" s="1">
        <v>41314</v>
      </c>
      <c r="T1716" s="5" t="s">
        <v>6</v>
      </c>
      <c r="U1716" s="5">
        <v>23.65</v>
      </c>
      <c r="V1716" s="5" t="s">
        <v>6</v>
      </c>
      <c r="W1716" s="5" t="s">
        <v>6</v>
      </c>
    </row>
    <row r="1717" spans="1:23" x14ac:dyDescent="0.25">
      <c r="A1717" s="1">
        <f t="shared" si="134"/>
        <v>41313</v>
      </c>
      <c r="B1717" s="3">
        <f t="shared" si="130"/>
        <v>1517.93</v>
      </c>
      <c r="C1717" s="3">
        <f t="shared" si="131"/>
        <v>22.66</v>
      </c>
      <c r="D1717" s="3" t="str">
        <f t="shared" si="132"/>
        <v/>
      </c>
      <c r="E1717" s="3" t="str">
        <f t="shared" si="133"/>
        <v/>
      </c>
      <c r="H1717" s="1">
        <v>40540</v>
      </c>
      <c r="I1717" s="2">
        <v>1258.51</v>
      </c>
      <c r="J1717" s="1">
        <v>41297</v>
      </c>
      <c r="K1717">
        <v>17.5</v>
      </c>
      <c r="S1717" s="1">
        <v>41313</v>
      </c>
      <c r="T1717" s="5">
        <v>1517.93</v>
      </c>
      <c r="U1717" s="5">
        <v>22.66</v>
      </c>
      <c r="V1717" s="5" t="s">
        <v>6</v>
      </c>
      <c r="W1717" s="5" t="s">
        <v>6</v>
      </c>
    </row>
    <row r="1718" spans="1:23" x14ac:dyDescent="0.25">
      <c r="A1718" s="1">
        <f t="shared" si="134"/>
        <v>41312</v>
      </c>
      <c r="B1718" s="3">
        <f t="shared" si="130"/>
        <v>1509.39</v>
      </c>
      <c r="C1718" s="3">
        <f t="shared" si="131"/>
        <v>22.15</v>
      </c>
      <c r="D1718" s="3" t="str">
        <f t="shared" si="132"/>
        <v/>
      </c>
      <c r="E1718" s="3" t="str">
        <f t="shared" si="133"/>
        <v/>
      </c>
      <c r="H1718" s="1">
        <v>40539</v>
      </c>
      <c r="I1718" s="2">
        <v>1257.54</v>
      </c>
      <c r="J1718" s="1">
        <v>41296</v>
      </c>
      <c r="K1718">
        <v>17.260000000000002</v>
      </c>
      <c r="S1718" s="1">
        <v>41312</v>
      </c>
      <c r="T1718" s="5">
        <v>1509.39</v>
      </c>
      <c r="U1718" s="5">
        <v>22.15</v>
      </c>
      <c r="V1718" s="5" t="s">
        <v>6</v>
      </c>
      <c r="W1718" s="5" t="s">
        <v>6</v>
      </c>
    </row>
    <row r="1719" spans="1:23" x14ac:dyDescent="0.25">
      <c r="A1719" s="1">
        <f t="shared" si="134"/>
        <v>41311</v>
      </c>
      <c r="B1719" s="3">
        <f t="shared" si="130"/>
        <v>1512.12</v>
      </c>
      <c r="C1719" s="3">
        <f t="shared" si="131"/>
        <v>21.18</v>
      </c>
      <c r="D1719" s="3" t="str">
        <f t="shared" si="132"/>
        <v/>
      </c>
      <c r="E1719" s="3" t="str">
        <f t="shared" si="133"/>
        <v/>
      </c>
      <c r="H1719" s="1">
        <v>40535</v>
      </c>
      <c r="I1719" s="2">
        <v>1256.77</v>
      </c>
      <c r="J1719" s="1">
        <v>41295</v>
      </c>
      <c r="K1719">
        <v>16.8</v>
      </c>
      <c r="S1719" s="1">
        <v>41311</v>
      </c>
      <c r="T1719" s="5">
        <v>1512.12</v>
      </c>
      <c r="U1719" s="5">
        <v>21.18</v>
      </c>
      <c r="V1719" s="5" t="s">
        <v>6</v>
      </c>
      <c r="W1719" s="5" t="s">
        <v>6</v>
      </c>
    </row>
    <row r="1720" spans="1:23" x14ac:dyDescent="0.25">
      <c r="A1720" s="1">
        <f t="shared" si="134"/>
        <v>41310</v>
      </c>
      <c r="B1720" s="3">
        <f t="shared" si="130"/>
        <v>1511.29</v>
      </c>
      <c r="C1720" s="3">
        <f t="shared" si="131"/>
        <v>20.6</v>
      </c>
      <c r="D1720" s="3" t="str">
        <f t="shared" si="132"/>
        <v/>
      </c>
      <c r="E1720" s="3" t="str">
        <f t="shared" si="133"/>
        <v/>
      </c>
      <c r="H1720" s="1">
        <v>40534</v>
      </c>
      <c r="I1720" s="2">
        <v>1258.8399999999999</v>
      </c>
      <c r="J1720" s="1">
        <v>41294</v>
      </c>
      <c r="K1720">
        <v>15.7</v>
      </c>
      <c r="S1720" s="1">
        <v>41310</v>
      </c>
      <c r="T1720" s="5">
        <v>1511.29</v>
      </c>
      <c r="U1720" s="5">
        <v>20.6</v>
      </c>
      <c r="V1720" s="5" t="s">
        <v>6</v>
      </c>
      <c r="W1720" s="5" t="s">
        <v>6</v>
      </c>
    </row>
    <row r="1721" spans="1:23" x14ac:dyDescent="0.25">
      <c r="A1721" s="1">
        <f t="shared" si="134"/>
        <v>41309</v>
      </c>
      <c r="B1721" s="3">
        <f t="shared" si="130"/>
        <v>1495.71</v>
      </c>
      <c r="C1721" s="3">
        <f t="shared" si="131"/>
        <v>20.43</v>
      </c>
      <c r="D1721" s="3" t="str">
        <f t="shared" si="132"/>
        <v/>
      </c>
      <c r="E1721" s="3" t="str">
        <f t="shared" si="133"/>
        <v/>
      </c>
      <c r="H1721" s="1">
        <v>40533</v>
      </c>
      <c r="I1721" s="2">
        <v>1254.5999999999999</v>
      </c>
      <c r="J1721" s="1">
        <v>41293</v>
      </c>
      <c r="K1721">
        <v>15.61</v>
      </c>
      <c r="S1721" s="1">
        <v>41309</v>
      </c>
      <c r="T1721" s="5">
        <v>1495.71</v>
      </c>
      <c r="U1721" s="5">
        <v>20.43</v>
      </c>
      <c r="V1721" s="5" t="s">
        <v>6</v>
      </c>
      <c r="W1721" s="5" t="s">
        <v>6</v>
      </c>
    </row>
    <row r="1722" spans="1:23" x14ac:dyDescent="0.25">
      <c r="A1722" s="1">
        <f t="shared" si="134"/>
        <v>41308</v>
      </c>
      <c r="B1722" s="3" t="str">
        <f t="shared" si="130"/>
        <v/>
      </c>
      <c r="C1722" s="3">
        <f t="shared" si="131"/>
        <v>20.59</v>
      </c>
      <c r="D1722" s="3" t="str">
        <f t="shared" si="132"/>
        <v/>
      </c>
      <c r="E1722" s="3" t="str">
        <f t="shared" si="133"/>
        <v/>
      </c>
      <c r="H1722" s="1">
        <v>40532</v>
      </c>
      <c r="I1722" s="2">
        <v>1247.08</v>
      </c>
      <c r="J1722" s="1">
        <v>41292</v>
      </c>
      <c r="K1722">
        <v>15.7</v>
      </c>
      <c r="S1722" s="1">
        <v>41308</v>
      </c>
      <c r="T1722" s="5" t="s">
        <v>6</v>
      </c>
      <c r="U1722" s="5">
        <v>20.59</v>
      </c>
      <c r="V1722" s="5" t="s">
        <v>6</v>
      </c>
      <c r="W1722" s="5" t="s">
        <v>6</v>
      </c>
    </row>
    <row r="1723" spans="1:23" x14ac:dyDescent="0.25">
      <c r="A1723" s="1">
        <f t="shared" si="134"/>
        <v>41307</v>
      </c>
      <c r="B1723" s="3" t="str">
        <f t="shared" si="130"/>
        <v/>
      </c>
      <c r="C1723" s="3">
        <f t="shared" si="131"/>
        <v>19.63</v>
      </c>
      <c r="D1723" s="3" t="str">
        <f t="shared" si="132"/>
        <v/>
      </c>
      <c r="E1723" s="3" t="str">
        <f t="shared" si="133"/>
        <v/>
      </c>
      <c r="H1723" s="1">
        <v>40529</v>
      </c>
      <c r="I1723" s="2">
        <v>1243.9100000000001</v>
      </c>
      <c r="J1723" s="1">
        <v>41291</v>
      </c>
      <c r="K1723">
        <v>15.5</v>
      </c>
      <c r="S1723" s="1">
        <v>41307</v>
      </c>
      <c r="T1723" s="5" t="s">
        <v>6</v>
      </c>
      <c r="U1723" s="5">
        <v>19.63</v>
      </c>
      <c r="V1723" s="5" t="s">
        <v>6</v>
      </c>
      <c r="W1723" s="5" t="s">
        <v>6</v>
      </c>
    </row>
    <row r="1724" spans="1:23" x14ac:dyDescent="0.25">
      <c r="A1724" s="1">
        <f t="shared" si="134"/>
        <v>41306</v>
      </c>
      <c r="B1724" s="3">
        <f t="shared" si="130"/>
        <v>1513.17</v>
      </c>
      <c r="C1724" s="3">
        <f t="shared" si="131"/>
        <v>20.5</v>
      </c>
      <c r="D1724" s="3" t="str">
        <f t="shared" si="132"/>
        <v/>
      </c>
      <c r="E1724" s="3" t="str">
        <f t="shared" si="133"/>
        <v/>
      </c>
      <c r="H1724" s="1">
        <v>40528</v>
      </c>
      <c r="I1724" s="2">
        <v>1242.8699999999999</v>
      </c>
      <c r="J1724" s="1">
        <v>41290</v>
      </c>
      <c r="K1724">
        <v>14.73</v>
      </c>
      <c r="S1724" s="1">
        <v>41306</v>
      </c>
      <c r="T1724" s="5">
        <v>1513.17</v>
      </c>
      <c r="U1724" s="5">
        <v>20.5</v>
      </c>
      <c r="V1724" s="5" t="s">
        <v>6</v>
      </c>
      <c r="W1724" s="5" t="s">
        <v>6</v>
      </c>
    </row>
    <row r="1725" spans="1:23" x14ac:dyDescent="0.25">
      <c r="A1725" s="1">
        <f t="shared" si="134"/>
        <v>41305</v>
      </c>
      <c r="B1725" s="3">
        <f t="shared" si="130"/>
        <v>1498.11</v>
      </c>
      <c r="C1725" s="3">
        <f t="shared" si="131"/>
        <v>20.41</v>
      </c>
      <c r="D1725" s="3" t="str">
        <f t="shared" si="132"/>
        <v/>
      </c>
      <c r="E1725" s="3" t="str">
        <f t="shared" si="133"/>
        <v/>
      </c>
      <c r="H1725" s="1">
        <v>40527</v>
      </c>
      <c r="I1725" s="2">
        <v>1235.23</v>
      </c>
      <c r="J1725" s="1">
        <v>41289</v>
      </c>
      <c r="K1725">
        <v>14.25</v>
      </c>
      <c r="S1725" s="1">
        <v>41305</v>
      </c>
      <c r="T1725" s="5">
        <v>1498.11</v>
      </c>
      <c r="U1725" s="5">
        <v>20.41</v>
      </c>
      <c r="V1725" s="5" t="s">
        <v>6</v>
      </c>
      <c r="W1725" s="5" t="s">
        <v>6</v>
      </c>
    </row>
    <row r="1726" spans="1:23" x14ac:dyDescent="0.25">
      <c r="A1726" s="1">
        <f t="shared" si="134"/>
        <v>41304</v>
      </c>
      <c r="B1726" s="3">
        <f t="shared" si="130"/>
        <v>1501.96</v>
      </c>
      <c r="C1726" s="3">
        <f t="shared" si="131"/>
        <v>19.7</v>
      </c>
      <c r="D1726" s="3" t="str">
        <f t="shared" si="132"/>
        <v/>
      </c>
      <c r="E1726" s="3" t="str">
        <f t="shared" si="133"/>
        <v/>
      </c>
      <c r="H1726" s="1">
        <v>40526</v>
      </c>
      <c r="I1726" s="2">
        <v>1241.5899999999999</v>
      </c>
      <c r="J1726" s="1">
        <v>41288</v>
      </c>
      <c r="K1726">
        <v>14.3</v>
      </c>
      <c r="S1726" s="1">
        <v>41304</v>
      </c>
      <c r="T1726" s="5">
        <v>1501.96</v>
      </c>
      <c r="U1726" s="5">
        <v>19.7</v>
      </c>
      <c r="V1726" s="5" t="s">
        <v>6</v>
      </c>
      <c r="W1726" s="5" t="s">
        <v>6</v>
      </c>
    </row>
    <row r="1727" spans="1:23" x14ac:dyDescent="0.25">
      <c r="A1727" s="1">
        <f t="shared" si="134"/>
        <v>41303</v>
      </c>
      <c r="B1727" s="3">
        <f t="shared" si="130"/>
        <v>1507.84</v>
      </c>
      <c r="C1727" s="3">
        <f t="shared" si="131"/>
        <v>19.53</v>
      </c>
      <c r="D1727" s="3" t="str">
        <f t="shared" si="132"/>
        <v/>
      </c>
      <c r="E1727" s="3" t="str">
        <f t="shared" si="133"/>
        <v/>
      </c>
      <c r="H1727" s="1">
        <v>40525</v>
      </c>
      <c r="I1727" s="2">
        <v>1240.46</v>
      </c>
      <c r="J1727" s="1">
        <v>41287</v>
      </c>
      <c r="K1727">
        <v>14.12</v>
      </c>
      <c r="S1727" s="1">
        <v>41303</v>
      </c>
      <c r="T1727" s="5">
        <v>1507.84</v>
      </c>
      <c r="U1727" s="5">
        <v>19.53</v>
      </c>
      <c r="V1727" s="5" t="s">
        <v>6</v>
      </c>
      <c r="W1727" s="5" t="s">
        <v>6</v>
      </c>
    </row>
    <row r="1728" spans="1:23" x14ac:dyDescent="0.25">
      <c r="A1728" s="1">
        <f t="shared" si="134"/>
        <v>41302</v>
      </c>
      <c r="B1728" s="3">
        <f t="shared" si="130"/>
        <v>1500.18</v>
      </c>
      <c r="C1728" s="3">
        <f t="shared" si="131"/>
        <v>18.72</v>
      </c>
      <c r="D1728" s="3" t="str">
        <f t="shared" si="132"/>
        <v/>
      </c>
      <c r="E1728" s="3" t="str">
        <f t="shared" si="133"/>
        <v/>
      </c>
      <c r="H1728" s="1">
        <v>40522</v>
      </c>
      <c r="I1728" s="2">
        <v>1240.4000000000001</v>
      </c>
      <c r="J1728" s="1">
        <v>41286</v>
      </c>
      <c r="K1728">
        <v>14.24</v>
      </c>
      <c r="S1728" s="1">
        <v>41302</v>
      </c>
      <c r="T1728" s="5">
        <v>1500.18</v>
      </c>
      <c r="U1728" s="5">
        <v>18.72</v>
      </c>
      <c r="V1728" s="5" t="s">
        <v>6</v>
      </c>
      <c r="W1728" s="5" t="s">
        <v>6</v>
      </c>
    </row>
    <row r="1729" spans="1:23" x14ac:dyDescent="0.25">
      <c r="A1729" s="1">
        <f t="shared" si="134"/>
        <v>41301</v>
      </c>
      <c r="B1729" s="3" t="str">
        <f t="shared" si="130"/>
        <v/>
      </c>
      <c r="C1729" s="3">
        <f t="shared" si="131"/>
        <v>17.82</v>
      </c>
      <c r="D1729" s="3" t="str">
        <f t="shared" si="132"/>
        <v/>
      </c>
      <c r="E1729" s="3" t="str">
        <f t="shared" si="133"/>
        <v/>
      </c>
      <c r="H1729" s="1">
        <v>40521</v>
      </c>
      <c r="I1729" s="2">
        <v>1233</v>
      </c>
      <c r="J1729" s="1">
        <v>41285</v>
      </c>
      <c r="K1729">
        <v>14.14</v>
      </c>
      <c r="S1729" s="1">
        <v>41301</v>
      </c>
      <c r="T1729" s="5" t="s">
        <v>6</v>
      </c>
      <c r="U1729" s="5">
        <v>17.82</v>
      </c>
      <c r="V1729" s="5" t="s">
        <v>6</v>
      </c>
      <c r="W1729" s="5" t="s">
        <v>6</v>
      </c>
    </row>
    <row r="1730" spans="1:23" x14ac:dyDescent="0.25">
      <c r="A1730" s="1">
        <f t="shared" si="134"/>
        <v>41300</v>
      </c>
      <c r="B1730" s="3" t="str">
        <f t="shared" si="130"/>
        <v/>
      </c>
      <c r="C1730" s="3">
        <f t="shared" si="131"/>
        <v>17.88</v>
      </c>
      <c r="D1730" s="3" t="str">
        <f t="shared" si="132"/>
        <v/>
      </c>
      <c r="E1730" s="3" t="str">
        <f t="shared" si="133"/>
        <v/>
      </c>
      <c r="H1730" s="1">
        <v>40520</v>
      </c>
      <c r="I1730" s="2">
        <v>1228.28</v>
      </c>
      <c r="J1730" s="1">
        <v>41284</v>
      </c>
      <c r="K1730">
        <v>14.14</v>
      </c>
      <c r="S1730" s="1">
        <v>41300</v>
      </c>
      <c r="T1730" s="5" t="s">
        <v>6</v>
      </c>
      <c r="U1730" s="5">
        <v>17.88</v>
      </c>
      <c r="V1730" s="5" t="s">
        <v>6</v>
      </c>
      <c r="W1730" s="5" t="s">
        <v>6</v>
      </c>
    </row>
    <row r="1731" spans="1:23" x14ac:dyDescent="0.25">
      <c r="A1731" s="1">
        <f t="shared" si="134"/>
        <v>41299</v>
      </c>
      <c r="B1731" s="3">
        <f t="shared" ref="B1731:B1794" si="135">IFERROR(VLOOKUP($A1731,$H$2:$I$1965,2,FALSE),"")</f>
        <v>1502.96</v>
      </c>
      <c r="C1731" s="3">
        <f t="shared" ref="C1731:C1794" si="136">IFERROR(VLOOKUP($A1731,$J$1:$K$1965,2,FALSE),"")</f>
        <v>17.399999999999999</v>
      </c>
      <c r="D1731" s="3" t="str">
        <f t="shared" ref="D1731:D1794" si="137">IFERROR(VLOOKUP($A1731,$L$1:$M$1965,2,FALSE),"")</f>
        <v/>
      </c>
      <c r="E1731" s="3" t="str">
        <f t="shared" ref="E1731:E1794" si="138">IFERROR(VLOOKUP($A1731,$N$1:$O$1965,2,FALSE),"")</f>
        <v/>
      </c>
      <c r="H1731" s="1">
        <v>40519</v>
      </c>
      <c r="I1731" s="2">
        <v>1223.75</v>
      </c>
      <c r="J1731" s="1">
        <v>41283</v>
      </c>
      <c r="K1731">
        <v>13.77</v>
      </c>
      <c r="S1731" s="1">
        <v>41299</v>
      </c>
      <c r="T1731" s="5">
        <v>1502.96</v>
      </c>
      <c r="U1731" s="5">
        <v>17.399999999999999</v>
      </c>
      <c r="V1731" s="5" t="s">
        <v>6</v>
      </c>
      <c r="W1731" s="5" t="s">
        <v>6</v>
      </c>
    </row>
    <row r="1732" spans="1:23" x14ac:dyDescent="0.25">
      <c r="A1732" s="1">
        <f t="shared" ref="A1732:A1795" si="139">A1731-1</f>
        <v>41298</v>
      </c>
      <c r="B1732" s="3">
        <f t="shared" si="135"/>
        <v>1494.82</v>
      </c>
      <c r="C1732" s="3">
        <f t="shared" si="136"/>
        <v>16.899999999999999</v>
      </c>
      <c r="D1732" s="3" t="str">
        <f t="shared" si="137"/>
        <v/>
      </c>
      <c r="E1732" s="3" t="str">
        <f t="shared" si="138"/>
        <v/>
      </c>
      <c r="H1732" s="1">
        <v>40518</v>
      </c>
      <c r="I1732" s="2">
        <v>1223.1199999999999</v>
      </c>
      <c r="J1732" s="1">
        <v>41282</v>
      </c>
      <c r="K1732">
        <v>13.74</v>
      </c>
      <c r="S1732" s="1">
        <v>41298</v>
      </c>
      <c r="T1732" s="5">
        <v>1494.82</v>
      </c>
      <c r="U1732" s="5">
        <v>16.899999999999999</v>
      </c>
      <c r="V1732" s="5" t="s">
        <v>6</v>
      </c>
      <c r="W1732" s="5" t="s">
        <v>6</v>
      </c>
    </row>
    <row r="1733" spans="1:23" x14ac:dyDescent="0.25">
      <c r="A1733" s="1">
        <f t="shared" si="139"/>
        <v>41297</v>
      </c>
      <c r="B1733" s="3">
        <f t="shared" si="135"/>
        <v>1494.81</v>
      </c>
      <c r="C1733" s="3">
        <f t="shared" si="136"/>
        <v>17.5</v>
      </c>
      <c r="D1733" s="3" t="str">
        <f t="shared" si="137"/>
        <v/>
      </c>
      <c r="E1733" s="3" t="str">
        <f t="shared" si="138"/>
        <v/>
      </c>
      <c r="H1733" s="1">
        <v>40515</v>
      </c>
      <c r="I1733" s="2">
        <v>1224.71</v>
      </c>
      <c r="J1733" s="1">
        <v>41281</v>
      </c>
      <c r="K1733">
        <v>13.59</v>
      </c>
      <c r="S1733" s="1">
        <v>41297</v>
      </c>
      <c r="T1733" s="5">
        <v>1494.81</v>
      </c>
      <c r="U1733" s="5">
        <v>17.5</v>
      </c>
      <c r="V1733" s="5" t="s">
        <v>6</v>
      </c>
      <c r="W1733" s="5" t="s">
        <v>6</v>
      </c>
    </row>
    <row r="1734" spans="1:23" x14ac:dyDescent="0.25">
      <c r="A1734" s="1">
        <f t="shared" si="139"/>
        <v>41296</v>
      </c>
      <c r="B1734" s="3">
        <f t="shared" si="135"/>
        <v>1492.56</v>
      </c>
      <c r="C1734" s="3">
        <f t="shared" si="136"/>
        <v>17.260000000000002</v>
      </c>
      <c r="D1734" s="3" t="str">
        <f t="shared" si="137"/>
        <v/>
      </c>
      <c r="E1734" s="3" t="str">
        <f t="shared" si="138"/>
        <v/>
      </c>
      <c r="H1734" s="1">
        <v>40514</v>
      </c>
      <c r="I1734" s="2">
        <v>1221.53</v>
      </c>
      <c r="J1734" s="1">
        <v>41280</v>
      </c>
      <c r="K1734">
        <v>13.45</v>
      </c>
      <c r="S1734" s="1">
        <v>41296</v>
      </c>
      <c r="T1734" s="5">
        <v>1492.56</v>
      </c>
      <c r="U1734" s="5">
        <v>17.260000000000002</v>
      </c>
      <c r="V1734" s="5" t="s">
        <v>6</v>
      </c>
      <c r="W1734" s="5" t="s">
        <v>6</v>
      </c>
    </row>
    <row r="1735" spans="1:23" x14ac:dyDescent="0.25">
      <c r="A1735" s="1">
        <f t="shared" si="139"/>
        <v>41295</v>
      </c>
      <c r="B1735" s="3" t="str">
        <f t="shared" si="135"/>
        <v/>
      </c>
      <c r="C1735" s="3">
        <f t="shared" si="136"/>
        <v>16.8</v>
      </c>
      <c r="D1735" s="3" t="str">
        <f t="shared" si="137"/>
        <v/>
      </c>
      <c r="E1735" s="3" t="str">
        <f t="shared" si="138"/>
        <v/>
      </c>
      <c r="H1735" s="1">
        <v>40513</v>
      </c>
      <c r="I1735" s="2">
        <v>1206.07</v>
      </c>
      <c r="J1735" s="1">
        <v>41279</v>
      </c>
      <c r="K1735">
        <v>13.44</v>
      </c>
      <c r="S1735" s="1">
        <v>41295</v>
      </c>
      <c r="T1735" s="5" t="s">
        <v>6</v>
      </c>
      <c r="U1735" s="5">
        <v>16.8</v>
      </c>
      <c r="V1735" s="5" t="s">
        <v>6</v>
      </c>
      <c r="W1735" s="5" t="s">
        <v>6</v>
      </c>
    </row>
    <row r="1736" spans="1:23" x14ac:dyDescent="0.25">
      <c r="A1736" s="1">
        <f t="shared" si="139"/>
        <v>41294</v>
      </c>
      <c r="B1736" s="3" t="str">
        <f t="shared" si="135"/>
        <v/>
      </c>
      <c r="C1736" s="3">
        <f t="shared" si="136"/>
        <v>15.7</v>
      </c>
      <c r="D1736" s="3" t="str">
        <f t="shared" si="137"/>
        <v/>
      </c>
      <c r="E1736" s="3" t="str">
        <f t="shared" si="138"/>
        <v/>
      </c>
      <c r="H1736" s="1">
        <v>40512</v>
      </c>
      <c r="I1736" s="2">
        <v>1180.55</v>
      </c>
      <c r="J1736" s="1">
        <v>41278</v>
      </c>
      <c r="K1736">
        <v>13.5</v>
      </c>
      <c r="S1736" s="1">
        <v>41294</v>
      </c>
      <c r="T1736" s="5" t="s">
        <v>6</v>
      </c>
      <c r="U1736" s="5">
        <v>15.7</v>
      </c>
      <c r="V1736" s="5" t="s">
        <v>6</v>
      </c>
      <c r="W1736" s="5" t="s">
        <v>6</v>
      </c>
    </row>
    <row r="1737" spans="1:23" x14ac:dyDescent="0.25">
      <c r="A1737" s="1">
        <f t="shared" si="139"/>
        <v>41293</v>
      </c>
      <c r="B1737" s="3" t="str">
        <f t="shared" si="135"/>
        <v/>
      </c>
      <c r="C1737" s="3">
        <f t="shared" si="136"/>
        <v>15.61</v>
      </c>
      <c r="D1737" s="3" t="str">
        <f t="shared" si="137"/>
        <v/>
      </c>
      <c r="E1737" s="3" t="str">
        <f t="shared" si="138"/>
        <v/>
      </c>
      <c r="H1737" s="1">
        <v>40511</v>
      </c>
      <c r="I1737" s="2">
        <v>1187.76</v>
      </c>
      <c r="J1737" s="1">
        <v>41277</v>
      </c>
      <c r="K1737">
        <v>13.4</v>
      </c>
      <c r="S1737" s="1">
        <v>41293</v>
      </c>
      <c r="T1737" s="5" t="s">
        <v>6</v>
      </c>
      <c r="U1737" s="5">
        <v>15.61</v>
      </c>
      <c r="V1737" s="5" t="s">
        <v>6</v>
      </c>
      <c r="W1737" s="5" t="s">
        <v>6</v>
      </c>
    </row>
    <row r="1738" spans="1:23" x14ac:dyDescent="0.25">
      <c r="A1738" s="1">
        <f t="shared" si="139"/>
        <v>41292</v>
      </c>
      <c r="B1738" s="3">
        <f t="shared" si="135"/>
        <v>1485.98</v>
      </c>
      <c r="C1738" s="3">
        <f t="shared" si="136"/>
        <v>15.7</v>
      </c>
      <c r="D1738" s="3" t="str">
        <f t="shared" si="137"/>
        <v/>
      </c>
      <c r="E1738" s="3" t="str">
        <f t="shared" si="138"/>
        <v/>
      </c>
      <c r="H1738" s="1">
        <v>40508</v>
      </c>
      <c r="I1738" s="2">
        <v>1189.4000000000001</v>
      </c>
      <c r="J1738" s="1">
        <v>41276</v>
      </c>
      <c r="K1738">
        <v>13.28</v>
      </c>
      <c r="S1738" s="1">
        <v>41292</v>
      </c>
      <c r="T1738" s="5">
        <v>1485.98</v>
      </c>
      <c r="U1738" s="5">
        <v>15.7</v>
      </c>
      <c r="V1738" s="5" t="s">
        <v>6</v>
      </c>
      <c r="W1738" s="5" t="s">
        <v>6</v>
      </c>
    </row>
    <row r="1739" spans="1:23" x14ac:dyDescent="0.25">
      <c r="A1739" s="1">
        <f t="shared" si="139"/>
        <v>41291</v>
      </c>
      <c r="B1739" s="3">
        <f t="shared" si="135"/>
        <v>1480.94</v>
      </c>
      <c r="C1739" s="3">
        <f t="shared" si="136"/>
        <v>15.5</v>
      </c>
      <c r="D1739" s="3" t="str">
        <f t="shared" si="137"/>
        <v/>
      </c>
      <c r="E1739" s="3" t="str">
        <f t="shared" si="138"/>
        <v/>
      </c>
      <c r="H1739" s="1">
        <v>40506</v>
      </c>
      <c r="I1739" s="2">
        <v>1198.3499999999999</v>
      </c>
      <c r="J1739" s="1">
        <v>41275</v>
      </c>
      <c r="K1739">
        <v>13.3</v>
      </c>
      <c r="S1739" s="1">
        <v>41291</v>
      </c>
      <c r="T1739" s="5">
        <v>1480.94</v>
      </c>
      <c r="U1739" s="5">
        <v>15.5</v>
      </c>
      <c r="V1739" s="5" t="s">
        <v>6</v>
      </c>
      <c r="W1739" s="5" t="s">
        <v>6</v>
      </c>
    </row>
    <row r="1740" spans="1:23" x14ac:dyDescent="0.25">
      <c r="A1740" s="1">
        <f t="shared" si="139"/>
        <v>41290</v>
      </c>
      <c r="B1740" s="3">
        <f t="shared" si="135"/>
        <v>1472.63</v>
      </c>
      <c r="C1740" s="3">
        <f t="shared" si="136"/>
        <v>14.73</v>
      </c>
      <c r="D1740" s="3" t="str">
        <f t="shared" si="137"/>
        <v/>
      </c>
      <c r="E1740" s="3" t="str">
        <f t="shared" si="138"/>
        <v/>
      </c>
      <c r="H1740" s="1">
        <v>40505</v>
      </c>
      <c r="I1740" s="2">
        <v>1180.73</v>
      </c>
      <c r="J1740" s="1">
        <v>41274</v>
      </c>
      <c r="K1740">
        <v>13.51</v>
      </c>
      <c r="S1740" s="1">
        <v>41290</v>
      </c>
      <c r="T1740" s="5">
        <v>1472.63</v>
      </c>
      <c r="U1740" s="5">
        <v>14.73</v>
      </c>
      <c r="V1740" s="5" t="s">
        <v>6</v>
      </c>
      <c r="W1740" s="5" t="s">
        <v>6</v>
      </c>
    </row>
    <row r="1741" spans="1:23" x14ac:dyDescent="0.25">
      <c r="A1741" s="1">
        <f t="shared" si="139"/>
        <v>41289</v>
      </c>
      <c r="B1741" s="3">
        <f t="shared" si="135"/>
        <v>1472.34</v>
      </c>
      <c r="C1741" s="3">
        <f t="shared" si="136"/>
        <v>14.25</v>
      </c>
      <c r="D1741" s="3" t="str">
        <f t="shared" si="137"/>
        <v/>
      </c>
      <c r="E1741" s="3" t="str">
        <f t="shared" si="138"/>
        <v/>
      </c>
      <c r="H1741" s="1">
        <v>40504</v>
      </c>
      <c r="I1741" s="2">
        <v>1197.8399999999999</v>
      </c>
      <c r="J1741" s="1">
        <v>41273</v>
      </c>
      <c r="K1741">
        <v>13.45</v>
      </c>
      <c r="S1741" s="1">
        <v>41289</v>
      </c>
      <c r="T1741" s="5">
        <v>1472.34</v>
      </c>
      <c r="U1741" s="5">
        <v>14.25</v>
      </c>
      <c r="V1741" s="5" t="s">
        <v>6</v>
      </c>
      <c r="W1741" s="5" t="s">
        <v>6</v>
      </c>
    </row>
    <row r="1742" spans="1:23" x14ac:dyDescent="0.25">
      <c r="A1742" s="1">
        <f t="shared" si="139"/>
        <v>41288</v>
      </c>
      <c r="B1742" s="3">
        <f t="shared" si="135"/>
        <v>1470.68</v>
      </c>
      <c r="C1742" s="3">
        <f t="shared" si="136"/>
        <v>14.3</v>
      </c>
      <c r="D1742" s="3" t="str">
        <f t="shared" si="137"/>
        <v/>
      </c>
      <c r="E1742" s="3" t="str">
        <f t="shared" si="138"/>
        <v/>
      </c>
      <c r="H1742" s="1">
        <v>40501</v>
      </c>
      <c r="I1742" s="2">
        <v>1199.73</v>
      </c>
      <c r="J1742" s="1">
        <v>41272</v>
      </c>
      <c r="K1742">
        <v>13.4</v>
      </c>
      <c r="S1742" s="1">
        <v>41288</v>
      </c>
      <c r="T1742" s="5">
        <v>1470.68</v>
      </c>
      <c r="U1742" s="5">
        <v>14.3</v>
      </c>
      <c r="V1742" s="5" t="s">
        <v>6</v>
      </c>
      <c r="W1742" s="5" t="s">
        <v>6</v>
      </c>
    </row>
    <row r="1743" spans="1:23" x14ac:dyDescent="0.25">
      <c r="A1743" s="1">
        <f t="shared" si="139"/>
        <v>41287</v>
      </c>
      <c r="B1743" s="3" t="str">
        <f t="shared" si="135"/>
        <v/>
      </c>
      <c r="C1743" s="3">
        <f t="shared" si="136"/>
        <v>14.12</v>
      </c>
      <c r="D1743" s="3" t="str">
        <f t="shared" si="137"/>
        <v/>
      </c>
      <c r="E1743" s="3" t="str">
        <f t="shared" si="138"/>
        <v/>
      </c>
      <c r="H1743" s="1">
        <v>40500</v>
      </c>
      <c r="I1743" s="2">
        <v>1196.69</v>
      </c>
      <c r="J1743" s="1">
        <v>41271</v>
      </c>
      <c r="K1743">
        <v>13.42</v>
      </c>
      <c r="S1743" s="1">
        <v>41287</v>
      </c>
      <c r="T1743" s="5" t="s">
        <v>6</v>
      </c>
      <c r="U1743" s="5">
        <v>14.12</v>
      </c>
      <c r="V1743" s="5" t="s">
        <v>6</v>
      </c>
      <c r="W1743" s="5" t="s">
        <v>6</v>
      </c>
    </row>
    <row r="1744" spans="1:23" x14ac:dyDescent="0.25">
      <c r="A1744" s="1">
        <f t="shared" si="139"/>
        <v>41286</v>
      </c>
      <c r="B1744" s="3" t="str">
        <f t="shared" si="135"/>
        <v/>
      </c>
      <c r="C1744" s="3">
        <f t="shared" si="136"/>
        <v>14.24</v>
      </c>
      <c r="D1744" s="3" t="str">
        <f t="shared" si="137"/>
        <v/>
      </c>
      <c r="E1744" s="3" t="str">
        <f t="shared" si="138"/>
        <v/>
      </c>
      <c r="H1744" s="1">
        <v>40499</v>
      </c>
      <c r="I1744" s="2">
        <v>1178.5899999999999</v>
      </c>
      <c r="J1744" s="1">
        <v>41270</v>
      </c>
      <c r="K1744">
        <v>13.42</v>
      </c>
      <c r="S1744" s="1">
        <v>41286</v>
      </c>
      <c r="T1744" s="5" t="s">
        <v>6</v>
      </c>
      <c r="U1744" s="5">
        <v>14.24</v>
      </c>
      <c r="V1744" s="5" t="s">
        <v>6</v>
      </c>
      <c r="W1744" s="5" t="s">
        <v>6</v>
      </c>
    </row>
    <row r="1745" spans="1:23" x14ac:dyDescent="0.25">
      <c r="A1745" s="1">
        <f t="shared" si="139"/>
        <v>41285</v>
      </c>
      <c r="B1745" s="3">
        <f t="shared" si="135"/>
        <v>1472.05</v>
      </c>
      <c r="C1745" s="3">
        <f t="shared" si="136"/>
        <v>14.14</v>
      </c>
      <c r="D1745" s="3" t="str">
        <f t="shared" si="137"/>
        <v/>
      </c>
      <c r="E1745" s="3" t="str">
        <f t="shared" si="138"/>
        <v/>
      </c>
      <c r="H1745" s="1">
        <v>40498</v>
      </c>
      <c r="I1745" s="2">
        <v>1178.3399999999999</v>
      </c>
      <c r="J1745" s="1">
        <v>41269</v>
      </c>
      <c r="K1745">
        <v>13.47</v>
      </c>
      <c r="S1745" s="1">
        <v>41285</v>
      </c>
      <c r="T1745" s="5">
        <v>1472.05</v>
      </c>
      <c r="U1745" s="5">
        <v>14.14</v>
      </c>
      <c r="V1745" s="5" t="s">
        <v>6</v>
      </c>
      <c r="W1745" s="5" t="s">
        <v>6</v>
      </c>
    </row>
    <row r="1746" spans="1:23" x14ac:dyDescent="0.25">
      <c r="A1746" s="1">
        <f t="shared" si="139"/>
        <v>41284</v>
      </c>
      <c r="B1746" s="3">
        <f t="shared" si="135"/>
        <v>1472.12</v>
      </c>
      <c r="C1746" s="3">
        <f t="shared" si="136"/>
        <v>14.14</v>
      </c>
      <c r="D1746" s="3" t="str">
        <f t="shared" si="137"/>
        <v/>
      </c>
      <c r="E1746" s="3" t="str">
        <f t="shared" si="138"/>
        <v/>
      </c>
      <c r="H1746" s="1">
        <v>40497</v>
      </c>
      <c r="I1746" s="2">
        <v>1197.75</v>
      </c>
      <c r="J1746" s="1">
        <v>41268</v>
      </c>
      <c r="K1746">
        <v>13.35</v>
      </c>
      <c r="S1746" s="1">
        <v>41284</v>
      </c>
      <c r="T1746" s="5">
        <v>1472.12</v>
      </c>
      <c r="U1746" s="5">
        <v>14.14</v>
      </c>
      <c r="V1746" s="5" t="s">
        <v>6</v>
      </c>
      <c r="W1746" s="5" t="s">
        <v>6</v>
      </c>
    </row>
    <row r="1747" spans="1:23" x14ac:dyDescent="0.25">
      <c r="A1747" s="1">
        <f t="shared" si="139"/>
        <v>41283</v>
      </c>
      <c r="B1747" s="3">
        <f t="shared" si="135"/>
        <v>1461.02</v>
      </c>
      <c r="C1747" s="3">
        <f t="shared" si="136"/>
        <v>13.77</v>
      </c>
      <c r="D1747" s="3" t="str">
        <f t="shared" si="137"/>
        <v/>
      </c>
      <c r="E1747" s="3" t="str">
        <f t="shared" si="138"/>
        <v/>
      </c>
      <c r="H1747" s="1">
        <v>40494</v>
      </c>
      <c r="I1747" s="2">
        <v>1199.21</v>
      </c>
      <c r="J1747" s="1">
        <v>41267</v>
      </c>
      <c r="K1747">
        <v>13.38</v>
      </c>
      <c r="S1747" s="1">
        <v>41283</v>
      </c>
      <c r="T1747" s="5">
        <v>1461.02</v>
      </c>
      <c r="U1747" s="5">
        <v>13.77</v>
      </c>
      <c r="V1747" s="5" t="s">
        <v>6</v>
      </c>
      <c r="W1747" s="5" t="s">
        <v>6</v>
      </c>
    </row>
    <row r="1748" spans="1:23" x14ac:dyDescent="0.25">
      <c r="A1748" s="1">
        <f t="shared" si="139"/>
        <v>41282</v>
      </c>
      <c r="B1748" s="3">
        <f t="shared" si="135"/>
        <v>1457.15</v>
      </c>
      <c r="C1748" s="3">
        <f t="shared" si="136"/>
        <v>13.74</v>
      </c>
      <c r="D1748" s="3" t="str">
        <f t="shared" si="137"/>
        <v/>
      </c>
      <c r="E1748" s="3" t="str">
        <f t="shared" si="138"/>
        <v/>
      </c>
      <c r="H1748" s="1">
        <v>40493</v>
      </c>
      <c r="I1748" s="2">
        <v>1213.54</v>
      </c>
      <c r="J1748" s="1">
        <v>41266</v>
      </c>
      <c r="K1748">
        <v>13.31</v>
      </c>
      <c r="S1748" s="1">
        <v>41282</v>
      </c>
      <c r="T1748" s="5">
        <v>1457.15</v>
      </c>
      <c r="U1748" s="5">
        <v>13.74</v>
      </c>
      <c r="V1748" s="5" t="s">
        <v>6</v>
      </c>
      <c r="W1748" s="5" t="s">
        <v>6</v>
      </c>
    </row>
    <row r="1749" spans="1:23" x14ac:dyDescent="0.25">
      <c r="A1749" s="1">
        <f t="shared" si="139"/>
        <v>41281</v>
      </c>
      <c r="B1749" s="3">
        <f t="shared" si="135"/>
        <v>1461.89</v>
      </c>
      <c r="C1749" s="3">
        <f t="shared" si="136"/>
        <v>13.59</v>
      </c>
      <c r="D1749" s="3" t="str">
        <f t="shared" si="137"/>
        <v/>
      </c>
      <c r="E1749" s="3" t="str">
        <f t="shared" si="138"/>
        <v/>
      </c>
      <c r="H1749" s="1">
        <v>40492</v>
      </c>
      <c r="I1749" s="2">
        <v>1218.71</v>
      </c>
      <c r="J1749" s="1">
        <v>41265</v>
      </c>
      <c r="K1749">
        <v>13.37</v>
      </c>
      <c r="S1749" s="1">
        <v>41281</v>
      </c>
      <c r="T1749" s="5">
        <v>1461.89</v>
      </c>
      <c r="U1749" s="5">
        <v>13.59</v>
      </c>
      <c r="V1749" s="5" t="s">
        <v>6</v>
      </c>
      <c r="W1749" s="5" t="s">
        <v>6</v>
      </c>
    </row>
    <row r="1750" spans="1:23" x14ac:dyDescent="0.25">
      <c r="A1750" s="1">
        <f t="shared" si="139"/>
        <v>41280</v>
      </c>
      <c r="B1750" s="3" t="str">
        <f t="shared" si="135"/>
        <v/>
      </c>
      <c r="C1750" s="3">
        <f t="shared" si="136"/>
        <v>13.45</v>
      </c>
      <c r="D1750" s="3" t="str">
        <f t="shared" si="137"/>
        <v/>
      </c>
      <c r="E1750" s="3" t="str">
        <f t="shared" si="138"/>
        <v/>
      </c>
      <c r="H1750" s="1">
        <v>40491</v>
      </c>
      <c r="I1750" s="2">
        <v>1213.4000000000001</v>
      </c>
      <c r="J1750" s="1">
        <v>41264</v>
      </c>
      <c r="K1750">
        <v>13.5</v>
      </c>
      <c r="S1750" s="1">
        <v>41280</v>
      </c>
      <c r="T1750" s="5" t="s">
        <v>6</v>
      </c>
      <c r="U1750" s="5">
        <v>13.45</v>
      </c>
      <c r="V1750" s="5" t="s">
        <v>6</v>
      </c>
      <c r="W1750" s="5" t="s">
        <v>6</v>
      </c>
    </row>
    <row r="1751" spans="1:23" x14ac:dyDescent="0.25">
      <c r="A1751" s="1">
        <f t="shared" si="139"/>
        <v>41279</v>
      </c>
      <c r="B1751" s="3" t="str">
        <f t="shared" si="135"/>
        <v/>
      </c>
      <c r="C1751" s="3">
        <f t="shared" si="136"/>
        <v>13.44</v>
      </c>
      <c r="D1751" s="3" t="str">
        <f t="shared" si="137"/>
        <v/>
      </c>
      <c r="E1751" s="3" t="str">
        <f t="shared" si="138"/>
        <v/>
      </c>
      <c r="H1751" s="1">
        <v>40490</v>
      </c>
      <c r="I1751" s="2">
        <v>1223.25</v>
      </c>
      <c r="J1751" s="1">
        <v>41263</v>
      </c>
      <c r="K1751">
        <v>13.52</v>
      </c>
      <c r="S1751" s="1">
        <v>41279</v>
      </c>
      <c r="T1751" s="5" t="s">
        <v>6</v>
      </c>
      <c r="U1751" s="5">
        <v>13.44</v>
      </c>
      <c r="V1751" s="5" t="s">
        <v>6</v>
      </c>
      <c r="W1751" s="5" t="s">
        <v>6</v>
      </c>
    </row>
    <row r="1752" spans="1:23" x14ac:dyDescent="0.25">
      <c r="A1752" s="1">
        <f t="shared" si="139"/>
        <v>41278</v>
      </c>
      <c r="B1752" s="3">
        <f t="shared" si="135"/>
        <v>1466.47</v>
      </c>
      <c r="C1752" s="3">
        <f t="shared" si="136"/>
        <v>13.5</v>
      </c>
      <c r="D1752" s="3" t="str">
        <f t="shared" si="137"/>
        <v/>
      </c>
      <c r="E1752" s="3" t="str">
        <f t="shared" si="138"/>
        <v/>
      </c>
      <c r="H1752" s="1">
        <v>40487</v>
      </c>
      <c r="I1752" s="2">
        <v>1225.8499999999999</v>
      </c>
      <c r="J1752" s="1">
        <v>41262</v>
      </c>
      <c r="K1752">
        <v>13.6</v>
      </c>
      <c r="S1752" s="1">
        <v>41278</v>
      </c>
      <c r="T1752" s="5">
        <v>1466.47</v>
      </c>
      <c r="U1752" s="5">
        <v>13.5</v>
      </c>
      <c r="V1752" s="5" t="s">
        <v>6</v>
      </c>
      <c r="W1752" s="5" t="s">
        <v>6</v>
      </c>
    </row>
    <row r="1753" spans="1:23" x14ac:dyDescent="0.25">
      <c r="A1753" s="1">
        <f t="shared" si="139"/>
        <v>41277</v>
      </c>
      <c r="B1753" s="3">
        <f t="shared" si="135"/>
        <v>1459.37</v>
      </c>
      <c r="C1753" s="3">
        <f t="shared" si="136"/>
        <v>13.4</v>
      </c>
      <c r="D1753" s="3" t="str">
        <f t="shared" si="137"/>
        <v/>
      </c>
      <c r="E1753" s="3" t="str">
        <f t="shared" si="138"/>
        <v/>
      </c>
      <c r="H1753" s="1">
        <v>40486</v>
      </c>
      <c r="I1753" s="2">
        <v>1221.06</v>
      </c>
      <c r="J1753" s="1">
        <v>41261</v>
      </c>
      <c r="K1753">
        <v>13.3</v>
      </c>
      <c r="S1753" s="1">
        <v>41277</v>
      </c>
      <c r="T1753" s="5">
        <v>1459.37</v>
      </c>
      <c r="U1753" s="5">
        <v>13.4</v>
      </c>
      <c r="V1753" s="5" t="s">
        <v>6</v>
      </c>
      <c r="W1753" s="5" t="s">
        <v>6</v>
      </c>
    </row>
    <row r="1754" spans="1:23" x14ac:dyDescent="0.25">
      <c r="A1754" s="1">
        <f t="shared" si="139"/>
        <v>41276</v>
      </c>
      <c r="B1754" s="3">
        <f t="shared" si="135"/>
        <v>1462.42</v>
      </c>
      <c r="C1754" s="3">
        <f t="shared" si="136"/>
        <v>13.28</v>
      </c>
      <c r="D1754" s="3" t="str">
        <f t="shared" si="137"/>
        <v/>
      </c>
      <c r="E1754" s="3" t="str">
        <f t="shared" si="138"/>
        <v/>
      </c>
      <c r="H1754" s="1">
        <v>40485</v>
      </c>
      <c r="I1754" s="2">
        <v>1197.96</v>
      </c>
      <c r="J1754" s="1">
        <v>41260</v>
      </c>
      <c r="K1754">
        <v>13.25</v>
      </c>
      <c r="S1754" s="1">
        <v>41276</v>
      </c>
      <c r="T1754" s="5">
        <v>1462.42</v>
      </c>
      <c r="U1754" s="5">
        <v>13.28</v>
      </c>
      <c r="V1754" s="5" t="s">
        <v>6</v>
      </c>
      <c r="W1754" s="5" t="s">
        <v>6</v>
      </c>
    </row>
    <row r="1755" spans="1:23" x14ac:dyDescent="0.25">
      <c r="A1755" s="1">
        <f t="shared" si="139"/>
        <v>41275</v>
      </c>
      <c r="B1755" s="3" t="str">
        <f t="shared" si="135"/>
        <v/>
      </c>
      <c r="C1755" s="3">
        <f t="shared" si="136"/>
        <v>13.3</v>
      </c>
      <c r="D1755" s="3" t="str">
        <f t="shared" si="137"/>
        <v/>
      </c>
      <c r="E1755" s="3" t="str">
        <f t="shared" si="138"/>
        <v/>
      </c>
      <c r="H1755" s="1">
        <v>40484</v>
      </c>
      <c r="I1755" s="2">
        <v>1193.57</v>
      </c>
      <c r="J1755" s="1">
        <v>41259</v>
      </c>
      <c r="K1755">
        <v>13.3</v>
      </c>
      <c r="S1755" s="1">
        <v>41275</v>
      </c>
      <c r="T1755" s="5" t="s">
        <v>6</v>
      </c>
      <c r="U1755" s="5">
        <v>13.3</v>
      </c>
      <c r="V1755" s="5" t="s">
        <v>6</v>
      </c>
      <c r="W1755" s="5" t="s">
        <v>6</v>
      </c>
    </row>
    <row r="1756" spans="1:23" x14ac:dyDescent="0.25">
      <c r="A1756" s="1">
        <f t="shared" si="139"/>
        <v>41274</v>
      </c>
      <c r="B1756" s="3">
        <f t="shared" si="135"/>
        <v>1426.19</v>
      </c>
      <c r="C1756" s="3">
        <f t="shared" si="136"/>
        <v>13.51</v>
      </c>
      <c r="D1756" s="3" t="str">
        <f t="shared" si="137"/>
        <v/>
      </c>
      <c r="E1756" s="3" t="str">
        <f t="shared" si="138"/>
        <v/>
      </c>
      <c r="H1756" s="1">
        <v>40483</v>
      </c>
      <c r="I1756" s="2">
        <v>1184.3800000000001</v>
      </c>
      <c r="J1756" s="1">
        <v>41258</v>
      </c>
      <c r="K1756">
        <v>13.49</v>
      </c>
      <c r="S1756" s="1">
        <v>41274</v>
      </c>
      <c r="T1756" s="5">
        <v>1426.19</v>
      </c>
      <c r="U1756" s="5">
        <v>13.51</v>
      </c>
      <c r="V1756" s="5" t="s">
        <v>6</v>
      </c>
      <c r="W1756" s="5" t="s">
        <v>6</v>
      </c>
    </row>
    <row r="1757" spans="1:23" x14ac:dyDescent="0.25">
      <c r="A1757" s="1">
        <f t="shared" si="139"/>
        <v>41273</v>
      </c>
      <c r="B1757" s="3" t="str">
        <f t="shared" si="135"/>
        <v/>
      </c>
      <c r="C1757" s="3">
        <f t="shared" si="136"/>
        <v>13.45</v>
      </c>
      <c r="D1757" s="3" t="str">
        <f t="shared" si="137"/>
        <v/>
      </c>
      <c r="E1757" s="3" t="str">
        <f t="shared" si="138"/>
        <v/>
      </c>
      <c r="H1757" s="1">
        <v>40480</v>
      </c>
      <c r="I1757" s="2">
        <v>1183.26</v>
      </c>
      <c r="J1757" s="1">
        <v>41257</v>
      </c>
      <c r="K1757">
        <v>13.6</v>
      </c>
      <c r="S1757" s="1">
        <v>41273</v>
      </c>
      <c r="T1757" s="5" t="s">
        <v>6</v>
      </c>
      <c r="U1757" s="5">
        <v>13.45</v>
      </c>
      <c r="V1757" s="5" t="s">
        <v>6</v>
      </c>
      <c r="W1757" s="5" t="s">
        <v>6</v>
      </c>
    </row>
    <row r="1758" spans="1:23" x14ac:dyDescent="0.25">
      <c r="A1758" s="1">
        <f t="shared" si="139"/>
        <v>41272</v>
      </c>
      <c r="B1758" s="3" t="str">
        <f t="shared" si="135"/>
        <v/>
      </c>
      <c r="C1758" s="3">
        <f t="shared" si="136"/>
        <v>13.4</v>
      </c>
      <c r="D1758" s="3" t="str">
        <f t="shared" si="137"/>
        <v/>
      </c>
      <c r="E1758" s="3" t="str">
        <f t="shared" si="138"/>
        <v/>
      </c>
      <c r="H1758" s="1">
        <v>40479</v>
      </c>
      <c r="I1758" s="2">
        <v>1183.78</v>
      </c>
      <c r="J1758" s="1">
        <v>41256</v>
      </c>
      <c r="K1758">
        <v>13.7</v>
      </c>
      <c r="S1758" s="1">
        <v>41272</v>
      </c>
      <c r="T1758" s="5" t="s">
        <v>6</v>
      </c>
      <c r="U1758" s="5">
        <v>13.4</v>
      </c>
      <c r="V1758" s="5" t="s">
        <v>6</v>
      </c>
      <c r="W1758" s="5" t="s">
        <v>6</v>
      </c>
    </row>
    <row r="1759" spans="1:23" x14ac:dyDescent="0.25">
      <c r="A1759" s="1">
        <f t="shared" si="139"/>
        <v>41271</v>
      </c>
      <c r="B1759" s="3">
        <f t="shared" si="135"/>
        <v>1402.43</v>
      </c>
      <c r="C1759" s="3">
        <f t="shared" si="136"/>
        <v>13.42</v>
      </c>
      <c r="D1759" s="3" t="str">
        <f t="shared" si="137"/>
        <v/>
      </c>
      <c r="E1759" s="3" t="str">
        <f t="shared" si="138"/>
        <v/>
      </c>
      <c r="H1759" s="1">
        <v>40478</v>
      </c>
      <c r="I1759" s="2">
        <v>1182.45</v>
      </c>
      <c r="J1759" s="1">
        <v>41255</v>
      </c>
      <c r="K1759">
        <v>13.7</v>
      </c>
      <c r="S1759" s="1">
        <v>41271</v>
      </c>
      <c r="T1759" s="5">
        <v>1402.43</v>
      </c>
      <c r="U1759" s="5">
        <v>13.42</v>
      </c>
      <c r="V1759" s="5" t="s">
        <v>6</v>
      </c>
      <c r="W1759" s="5" t="s">
        <v>6</v>
      </c>
    </row>
    <row r="1760" spans="1:23" x14ac:dyDescent="0.25">
      <c r="A1760" s="1">
        <f t="shared" si="139"/>
        <v>41270</v>
      </c>
      <c r="B1760" s="3">
        <f t="shared" si="135"/>
        <v>1418.1</v>
      </c>
      <c r="C1760" s="3">
        <f t="shared" si="136"/>
        <v>13.42</v>
      </c>
      <c r="D1760" s="3" t="str">
        <f t="shared" si="137"/>
        <v/>
      </c>
      <c r="E1760" s="3" t="str">
        <f t="shared" si="138"/>
        <v/>
      </c>
      <c r="H1760" s="1">
        <v>40477</v>
      </c>
      <c r="I1760" s="2">
        <v>1185.6400000000001</v>
      </c>
      <c r="J1760" s="1">
        <v>41254</v>
      </c>
      <c r="K1760">
        <v>13.56</v>
      </c>
      <c r="S1760" s="1">
        <v>41270</v>
      </c>
      <c r="T1760" s="5">
        <v>1418.1</v>
      </c>
      <c r="U1760" s="5">
        <v>13.42</v>
      </c>
      <c r="V1760" s="5" t="s">
        <v>6</v>
      </c>
      <c r="W1760" s="5" t="s">
        <v>6</v>
      </c>
    </row>
    <row r="1761" spans="1:23" x14ac:dyDescent="0.25">
      <c r="A1761" s="1">
        <f t="shared" si="139"/>
        <v>41269</v>
      </c>
      <c r="B1761" s="3">
        <f t="shared" si="135"/>
        <v>1419.83</v>
      </c>
      <c r="C1761" s="3">
        <f t="shared" si="136"/>
        <v>13.47</v>
      </c>
      <c r="D1761" s="3" t="str">
        <f t="shared" si="137"/>
        <v/>
      </c>
      <c r="E1761" s="3" t="str">
        <f t="shared" si="138"/>
        <v/>
      </c>
      <c r="H1761" s="1">
        <v>40476</v>
      </c>
      <c r="I1761" s="2">
        <v>1185.6199999999999</v>
      </c>
      <c r="J1761" s="1">
        <v>41253</v>
      </c>
      <c r="K1761">
        <v>13.43</v>
      </c>
      <c r="S1761" s="1">
        <v>41269</v>
      </c>
      <c r="T1761" s="5">
        <v>1419.83</v>
      </c>
      <c r="U1761" s="5">
        <v>13.47</v>
      </c>
      <c r="V1761" s="5" t="s">
        <v>6</v>
      </c>
      <c r="W1761" s="5" t="s">
        <v>6</v>
      </c>
    </row>
    <row r="1762" spans="1:23" x14ac:dyDescent="0.25">
      <c r="A1762" s="1">
        <f t="shared" si="139"/>
        <v>41268</v>
      </c>
      <c r="B1762" s="3" t="str">
        <f t="shared" si="135"/>
        <v/>
      </c>
      <c r="C1762" s="3">
        <f t="shared" si="136"/>
        <v>13.35</v>
      </c>
      <c r="D1762" s="3" t="str">
        <f t="shared" si="137"/>
        <v/>
      </c>
      <c r="E1762" s="3" t="str">
        <f t="shared" si="138"/>
        <v/>
      </c>
      <c r="H1762" s="1">
        <v>40473</v>
      </c>
      <c r="I1762" s="2">
        <v>1183.08</v>
      </c>
      <c r="J1762" s="1">
        <v>41252</v>
      </c>
      <c r="K1762">
        <v>13.39</v>
      </c>
      <c r="S1762" s="1">
        <v>41268</v>
      </c>
      <c r="T1762" s="5" t="s">
        <v>6</v>
      </c>
      <c r="U1762" s="5">
        <v>13.35</v>
      </c>
      <c r="V1762" s="5" t="s">
        <v>6</v>
      </c>
      <c r="W1762" s="5" t="s">
        <v>6</v>
      </c>
    </row>
    <row r="1763" spans="1:23" x14ac:dyDescent="0.25">
      <c r="A1763" s="1">
        <f t="shared" si="139"/>
        <v>41267</v>
      </c>
      <c r="B1763" s="3">
        <f t="shared" si="135"/>
        <v>1426.66</v>
      </c>
      <c r="C1763" s="3">
        <f t="shared" si="136"/>
        <v>13.38</v>
      </c>
      <c r="D1763" s="3" t="str">
        <f t="shared" si="137"/>
        <v/>
      </c>
      <c r="E1763" s="3" t="str">
        <f t="shared" si="138"/>
        <v/>
      </c>
      <c r="H1763" s="1">
        <v>40472</v>
      </c>
      <c r="I1763" s="2">
        <v>1180.26</v>
      </c>
      <c r="J1763" s="1">
        <v>41251</v>
      </c>
      <c r="K1763">
        <v>13.42</v>
      </c>
      <c r="S1763" s="1">
        <v>41267</v>
      </c>
      <c r="T1763" s="5">
        <v>1426.66</v>
      </c>
      <c r="U1763" s="5">
        <v>13.38</v>
      </c>
      <c r="V1763" s="5" t="s">
        <v>6</v>
      </c>
      <c r="W1763" s="5" t="s">
        <v>6</v>
      </c>
    </row>
    <row r="1764" spans="1:23" x14ac:dyDescent="0.25">
      <c r="A1764" s="1">
        <f t="shared" si="139"/>
        <v>41266</v>
      </c>
      <c r="B1764" s="3" t="str">
        <f t="shared" si="135"/>
        <v/>
      </c>
      <c r="C1764" s="3">
        <f t="shared" si="136"/>
        <v>13.31</v>
      </c>
      <c r="D1764" s="3" t="str">
        <f t="shared" si="137"/>
        <v/>
      </c>
      <c r="E1764" s="3" t="str">
        <f t="shared" si="138"/>
        <v/>
      </c>
      <c r="H1764" s="1">
        <v>40471</v>
      </c>
      <c r="I1764" s="2">
        <v>1178.17</v>
      </c>
      <c r="J1764" s="1">
        <v>41250</v>
      </c>
      <c r="K1764">
        <v>13.5</v>
      </c>
      <c r="S1764" s="1">
        <v>41266</v>
      </c>
      <c r="T1764" s="5" t="s">
        <v>6</v>
      </c>
      <c r="U1764" s="5">
        <v>13.31</v>
      </c>
      <c r="V1764" s="5" t="s">
        <v>6</v>
      </c>
      <c r="W1764" s="5" t="s">
        <v>6</v>
      </c>
    </row>
    <row r="1765" spans="1:23" x14ac:dyDescent="0.25">
      <c r="A1765" s="1">
        <f t="shared" si="139"/>
        <v>41265</v>
      </c>
      <c r="B1765" s="3" t="str">
        <f t="shared" si="135"/>
        <v/>
      </c>
      <c r="C1765" s="3">
        <f t="shared" si="136"/>
        <v>13.37</v>
      </c>
      <c r="D1765" s="3" t="str">
        <f t="shared" si="137"/>
        <v/>
      </c>
      <c r="E1765" s="3" t="str">
        <f t="shared" si="138"/>
        <v/>
      </c>
      <c r="H1765" s="1">
        <v>40470</v>
      </c>
      <c r="I1765" s="2">
        <v>1165.9000000000001</v>
      </c>
      <c r="J1765" s="1">
        <v>41249</v>
      </c>
      <c r="K1765">
        <v>13.3</v>
      </c>
      <c r="S1765" s="1">
        <v>41265</v>
      </c>
      <c r="T1765" s="5" t="s">
        <v>6</v>
      </c>
      <c r="U1765" s="5">
        <v>13.37</v>
      </c>
      <c r="V1765" s="5" t="s">
        <v>6</v>
      </c>
      <c r="W1765" s="5" t="s">
        <v>6</v>
      </c>
    </row>
    <row r="1766" spans="1:23" x14ac:dyDescent="0.25">
      <c r="A1766" s="1">
        <f t="shared" si="139"/>
        <v>41264</v>
      </c>
      <c r="B1766" s="3">
        <f t="shared" si="135"/>
        <v>1430.15</v>
      </c>
      <c r="C1766" s="3">
        <f t="shared" si="136"/>
        <v>13.5</v>
      </c>
      <c r="D1766" s="3" t="str">
        <f t="shared" si="137"/>
        <v/>
      </c>
      <c r="E1766" s="3" t="str">
        <f t="shared" si="138"/>
        <v/>
      </c>
      <c r="H1766" s="1">
        <v>40469</v>
      </c>
      <c r="I1766" s="2">
        <v>1184.71</v>
      </c>
      <c r="J1766" s="1">
        <v>41248</v>
      </c>
      <c r="K1766">
        <v>13.38</v>
      </c>
      <c r="S1766" s="1">
        <v>41264</v>
      </c>
      <c r="T1766" s="5">
        <v>1430.15</v>
      </c>
      <c r="U1766" s="5">
        <v>13.5</v>
      </c>
      <c r="V1766" s="5" t="s">
        <v>6</v>
      </c>
      <c r="W1766" s="5" t="s">
        <v>6</v>
      </c>
    </row>
    <row r="1767" spans="1:23" x14ac:dyDescent="0.25">
      <c r="A1767" s="1">
        <f t="shared" si="139"/>
        <v>41263</v>
      </c>
      <c r="B1767" s="3">
        <f t="shared" si="135"/>
        <v>1443.69</v>
      </c>
      <c r="C1767" s="3">
        <f t="shared" si="136"/>
        <v>13.52</v>
      </c>
      <c r="D1767" s="3" t="str">
        <f t="shared" si="137"/>
        <v/>
      </c>
      <c r="E1767" s="3" t="str">
        <f t="shared" si="138"/>
        <v/>
      </c>
      <c r="H1767" s="1">
        <v>40466</v>
      </c>
      <c r="I1767" s="2">
        <v>1176.19</v>
      </c>
      <c r="J1767" s="1">
        <v>41247</v>
      </c>
      <c r="K1767">
        <v>13.41</v>
      </c>
      <c r="S1767" s="1">
        <v>41263</v>
      </c>
      <c r="T1767" s="5">
        <v>1443.69</v>
      </c>
      <c r="U1767" s="5">
        <v>13.52</v>
      </c>
      <c r="V1767" s="5" t="s">
        <v>6</v>
      </c>
      <c r="W1767" s="5" t="s">
        <v>6</v>
      </c>
    </row>
    <row r="1768" spans="1:23" x14ac:dyDescent="0.25">
      <c r="A1768" s="1">
        <f t="shared" si="139"/>
        <v>41262</v>
      </c>
      <c r="B1768" s="3">
        <f t="shared" si="135"/>
        <v>1435.81</v>
      </c>
      <c r="C1768" s="3">
        <f t="shared" si="136"/>
        <v>13.6</v>
      </c>
      <c r="D1768" s="3" t="str">
        <f t="shared" si="137"/>
        <v/>
      </c>
      <c r="E1768" s="3" t="str">
        <f t="shared" si="138"/>
        <v/>
      </c>
      <c r="H1768" s="1">
        <v>40465</v>
      </c>
      <c r="I1768" s="2">
        <v>1173.81</v>
      </c>
      <c r="J1768" s="1">
        <v>41246</v>
      </c>
      <c r="K1768">
        <v>12.68</v>
      </c>
      <c r="S1768" s="1">
        <v>41262</v>
      </c>
      <c r="T1768" s="5">
        <v>1435.81</v>
      </c>
      <c r="U1768" s="5">
        <v>13.6</v>
      </c>
      <c r="V1768" s="5" t="s">
        <v>6</v>
      </c>
      <c r="W1768" s="5" t="s">
        <v>6</v>
      </c>
    </row>
    <row r="1769" spans="1:23" x14ac:dyDescent="0.25">
      <c r="A1769" s="1">
        <f t="shared" si="139"/>
        <v>41261</v>
      </c>
      <c r="B1769" s="3">
        <f t="shared" si="135"/>
        <v>1446.79</v>
      </c>
      <c r="C1769" s="3">
        <f t="shared" si="136"/>
        <v>13.3</v>
      </c>
      <c r="D1769" s="3" t="str">
        <f t="shared" si="137"/>
        <v/>
      </c>
      <c r="E1769" s="3" t="str">
        <f t="shared" si="138"/>
        <v/>
      </c>
      <c r="H1769" s="1">
        <v>40464</v>
      </c>
      <c r="I1769" s="2">
        <v>1178.0999999999999</v>
      </c>
      <c r="J1769" s="1">
        <v>41245</v>
      </c>
      <c r="K1769">
        <v>12.5</v>
      </c>
      <c r="S1769" s="1">
        <v>41261</v>
      </c>
      <c r="T1769" s="5">
        <v>1446.79</v>
      </c>
      <c r="U1769" s="5">
        <v>13.3</v>
      </c>
      <c r="V1769" s="5" t="s">
        <v>6</v>
      </c>
      <c r="W1769" s="5" t="s">
        <v>6</v>
      </c>
    </row>
    <row r="1770" spans="1:23" x14ac:dyDescent="0.25">
      <c r="A1770" s="1">
        <f t="shared" si="139"/>
        <v>41260</v>
      </c>
      <c r="B1770" s="3">
        <f t="shared" si="135"/>
        <v>1430.36</v>
      </c>
      <c r="C1770" s="3">
        <f t="shared" si="136"/>
        <v>13.25</v>
      </c>
      <c r="D1770" s="3" t="str">
        <f t="shared" si="137"/>
        <v/>
      </c>
      <c r="E1770" s="3" t="str">
        <f t="shared" si="138"/>
        <v/>
      </c>
      <c r="H1770" s="1">
        <v>40463</v>
      </c>
      <c r="I1770" s="2">
        <v>1169.77</v>
      </c>
      <c r="J1770" s="1">
        <v>41244</v>
      </c>
      <c r="K1770">
        <v>12.56</v>
      </c>
      <c r="S1770" s="1">
        <v>41260</v>
      </c>
      <c r="T1770" s="5">
        <v>1430.36</v>
      </c>
      <c r="U1770" s="5">
        <v>13.25</v>
      </c>
      <c r="V1770" s="5" t="s">
        <v>6</v>
      </c>
      <c r="W1770" s="5" t="s">
        <v>6</v>
      </c>
    </row>
    <row r="1771" spans="1:23" x14ac:dyDescent="0.25">
      <c r="A1771" s="1">
        <f t="shared" si="139"/>
        <v>41259</v>
      </c>
      <c r="B1771" s="3" t="str">
        <f t="shared" si="135"/>
        <v/>
      </c>
      <c r="C1771" s="3">
        <f t="shared" si="136"/>
        <v>13.3</v>
      </c>
      <c r="D1771" s="3" t="str">
        <f t="shared" si="137"/>
        <v/>
      </c>
      <c r="E1771" s="3" t="str">
        <f t="shared" si="138"/>
        <v/>
      </c>
      <c r="H1771" s="1">
        <v>40462</v>
      </c>
      <c r="I1771" s="2">
        <v>1165.32</v>
      </c>
      <c r="J1771" s="1">
        <v>41243</v>
      </c>
      <c r="K1771">
        <v>12.56</v>
      </c>
      <c r="S1771" s="1">
        <v>41259</v>
      </c>
      <c r="T1771" s="5" t="s">
        <v>6</v>
      </c>
      <c r="U1771" s="5">
        <v>13.3</v>
      </c>
      <c r="V1771" s="5" t="s">
        <v>6</v>
      </c>
      <c r="W1771" s="5" t="s">
        <v>6</v>
      </c>
    </row>
    <row r="1772" spans="1:23" x14ac:dyDescent="0.25">
      <c r="A1772" s="1">
        <f t="shared" si="139"/>
        <v>41258</v>
      </c>
      <c r="B1772" s="3" t="str">
        <f t="shared" si="135"/>
        <v/>
      </c>
      <c r="C1772" s="3">
        <f t="shared" si="136"/>
        <v>13.49</v>
      </c>
      <c r="D1772" s="3" t="str">
        <f t="shared" si="137"/>
        <v/>
      </c>
      <c r="E1772" s="3" t="str">
        <f t="shared" si="138"/>
        <v/>
      </c>
      <c r="H1772" s="1">
        <v>40459</v>
      </c>
      <c r="I1772" s="2">
        <v>1165.1500000000001</v>
      </c>
      <c r="J1772" s="1">
        <v>41242</v>
      </c>
      <c r="K1772">
        <v>12.45</v>
      </c>
      <c r="S1772" s="1">
        <v>41258</v>
      </c>
      <c r="T1772" s="5" t="s">
        <v>6</v>
      </c>
      <c r="U1772" s="5">
        <v>13.49</v>
      </c>
      <c r="V1772" s="5" t="s">
        <v>6</v>
      </c>
      <c r="W1772" s="5" t="s">
        <v>6</v>
      </c>
    </row>
    <row r="1773" spans="1:23" x14ac:dyDescent="0.25">
      <c r="A1773" s="1">
        <f t="shared" si="139"/>
        <v>41257</v>
      </c>
      <c r="B1773" s="3">
        <f t="shared" si="135"/>
        <v>1413.58</v>
      </c>
      <c r="C1773" s="3">
        <f t="shared" si="136"/>
        <v>13.6</v>
      </c>
      <c r="D1773" s="3" t="str">
        <f t="shared" si="137"/>
        <v/>
      </c>
      <c r="E1773" s="3" t="str">
        <f t="shared" si="138"/>
        <v/>
      </c>
      <c r="H1773" s="1">
        <v>40458</v>
      </c>
      <c r="I1773" s="2">
        <v>1158.06</v>
      </c>
      <c r="J1773" s="1">
        <v>41241</v>
      </c>
      <c r="K1773">
        <v>12.35</v>
      </c>
      <c r="S1773" s="1">
        <v>41257</v>
      </c>
      <c r="T1773" s="5">
        <v>1413.58</v>
      </c>
      <c r="U1773" s="5">
        <v>13.6</v>
      </c>
      <c r="V1773" s="5" t="s">
        <v>6</v>
      </c>
      <c r="W1773" s="5" t="s">
        <v>6</v>
      </c>
    </row>
    <row r="1774" spans="1:23" x14ac:dyDescent="0.25">
      <c r="A1774" s="1">
        <f t="shared" si="139"/>
        <v>41256</v>
      </c>
      <c r="B1774" s="3">
        <f t="shared" si="135"/>
        <v>1419.45</v>
      </c>
      <c r="C1774" s="3">
        <f t="shared" si="136"/>
        <v>13.7</v>
      </c>
      <c r="D1774" s="3" t="str">
        <f t="shared" si="137"/>
        <v/>
      </c>
      <c r="E1774" s="3" t="str">
        <f t="shared" si="138"/>
        <v/>
      </c>
      <c r="H1774" s="1">
        <v>40457</v>
      </c>
      <c r="I1774" s="2">
        <v>1159.97</v>
      </c>
      <c r="J1774" s="1">
        <v>41240</v>
      </c>
      <c r="K1774">
        <v>12.2</v>
      </c>
      <c r="S1774" s="1">
        <v>41256</v>
      </c>
      <c r="T1774" s="5">
        <v>1419.45</v>
      </c>
      <c r="U1774" s="5">
        <v>13.7</v>
      </c>
      <c r="V1774" s="5" t="s">
        <v>6</v>
      </c>
      <c r="W1774" s="5" t="s">
        <v>6</v>
      </c>
    </row>
    <row r="1775" spans="1:23" x14ac:dyDescent="0.25">
      <c r="A1775" s="1">
        <f t="shared" si="139"/>
        <v>41255</v>
      </c>
      <c r="B1775" s="3">
        <f t="shared" si="135"/>
        <v>1428.48</v>
      </c>
      <c r="C1775" s="3">
        <f t="shared" si="136"/>
        <v>13.7</v>
      </c>
      <c r="D1775" s="3" t="str">
        <f t="shared" si="137"/>
        <v/>
      </c>
      <c r="E1775" s="3" t="str">
        <f t="shared" si="138"/>
        <v/>
      </c>
      <c r="H1775" s="1">
        <v>40456</v>
      </c>
      <c r="I1775" s="2">
        <v>1160.75</v>
      </c>
      <c r="J1775" s="1">
        <v>41239</v>
      </c>
      <c r="K1775">
        <v>12.25</v>
      </c>
      <c r="S1775" s="1">
        <v>41255</v>
      </c>
      <c r="T1775" s="5">
        <v>1428.48</v>
      </c>
      <c r="U1775" s="5">
        <v>13.7</v>
      </c>
      <c r="V1775" s="5" t="s">
        <v>6</v>
      </c>
      <c r="W1775" s="5" t="s">
        <v>6</v>
      </c>
    </row>
    <row r="1776" spans="1:23" x14ac:dyDescent="0.25">
      <c r="A1776" s="1">
        <f t="shared" si="139"/>
        <v>41254</v>
      </c>
      <c r="B1776" s="3">
        <f t="shared" si="135"/>
        <v>1427.84</v>
      </c>
      <c r="C1776" s="3">
        <f t="shared" si="136"/>
        <v>13.56</v>
      </c>
      <c r="D1776" s="3" t="str">
        <f t="shared" si="137"/>
        <v/>
      </c>
      <c r="E1776" s="3" t="str">
        <f t="shared" si="138"/>
        <v/>
      </c>
      <c r="H1776" s="1">
        <v>40455</v>
      </c>
      <c r="I1776" s="2">
        <v>1137.03</v>
      </c>
      <c r="J1776" s="1">
        <v>41238</v>
      </c>
      <c r="K1776">
        <v>12.48</v>
      </c>
      <c r="S1776" s="1">
        <v>41254</v>
      </c>
      <c r="T1776" s="5">
        <v>1427.84</v>
      </c>
      <c r="U1776" s="5">
        <v>13.56</v>
      </c>
      <c r="V1776" s="5" t="s">
        <v>6</v>
      </c>
      <c r="W1776" s="5" t="s">
        <v>6</v>
      </c>
    </row>
    <row r="1777" spans="1:23" x14ac:dyDescent="0.25">
      <c r="A1777" s="1">
        <f t="shared" si="139"/>
        <v>41253</v>
      </c>
      <c r="B1777" s="3">
        <f t="shared" si="135"/>
        <v>1418.55</v>
      </c>
      <c r="C1777" s="3">
        <f t="shared" si="136"/>
        <v>13.43</v>
      </c>
      <c r="D1777" s="3" t="str">
        <f t="shared" si="137"/>
        <v/>
      </c>
      <c r="E1777" s="3" t="str">
        <f t="shared" si="138"/>
        <v/>
      </c>
      <c r="H1777" s="1">
        <v>40452</v>
      </c>
      <c r="I1777" s="2">
        <v>1146.24</v>
      </c>
      <c r="J1777" s="1">
        <v>41237</v>
      </c>
      <c r="K1777">
        <v>12.41</v>
      </c>
      <c r="S1777" s="1">
        <v>41253</v>
      </c>
      <c r="T1777" s="5">
        <v>1418.55</v>
      </c>
      <c r="U1777" s="5">
        <v>13.43</v>
      </c>
      <c r="V1777" s="5" t="s">
        <v>6</v>
      </c>
      <c r="W1777" s="5" t="s">
        <v>6</v>
      </c>
    </row>
    <row r="1778" spans="1:23" x14ac:dyDescent="0.25">
      <c r="A1778" s="1">
        <f t="shared" si="139"/>
        <v>41252</v>
      </c>
      <c r="B1778" s="3" t="str">
        <f t="shared" si="135"/>
        <v/>
      </c>
      <c r="C1778" s="3">
        <f t="shared" si="136"/>
        <v>13.39</v>
      </c>
      <c r="D1778" s="3" t="str">
        <f t="shared" si="137"/>
        <v/>
      </c>
      <c r="E1778" s="3" t="str">
        <f t="shared" si="138"/>
        <v/>
      </c>
      <c r="H1778" s="1">
        <v>40451</v>
      </c>
      <c r="I1778" s="2">
        <v>1141.2</v>
      </c>
      <c r="J1778" s="1">
        <v>41236</v>
      </c>
      <c r="K1778">
        <v>12.34</v>
      </c>
      <c r="S1778" s="1">
        <v>41252</v>
      </c>
      <c r="T1778" s="5" t="s">
        <v>6</v>
      </c>
      <c r="U1778" s="5">
        <v>13.39</v>
      </c>
      <c r="V1778" s="5" t="s">
        <v>6</v>
      </c>
      <c r="W1778" s="5" t="s">
        <v>6</v>
      </c>
    </row>
    <row r="1779" spans="1:23" x14ac:dyDescent="0.25">
      <c r="A1779" s="1">
        <f t="shared" si="139"/>
        <v>41251</v>
      </c>
      <c r="B1779" s="3" t="str">
        <f t="shared" si="135"/>
        <v/>
      </c>
      <c r="C1779" s="3">
        <f t="shared" si="136"/>
        <v>13.42</v>
      </c>
      <c r="D1779" s="3" t="str">
        <f t="shared" si="137"/>
        <v/>
      </c>
      <c r="E1779" s="3" t="str">
        <f t="shared" si="138"/>
        <v/>
      </c>
      <c r="H1779" s="1">
        <v>40450</v>
      </c>
      <c r="I1779" s="2">
        <v>1144.73</v>
      </c>
      <c r="J1779" s="1">
        <v>41235</v>
      </c>
      <c r="K1779">
        <v>12.42</v>
      </c>
      <c r="S1779" s="1">
        <v>41251</v>
      </c>
      <c r="T1779" s="5" t="s">
        <v>6</v>
      </c>
      <c r="U1779" s="5">
        <v>13.42</v>
      </c>
      <c r="V1779" s="5" t="s">
        <v>6</v>
      </c>
      <c r="W1779" s="5" t="s">
        <v>6</v>
      </c>
    </row>
    <row r="1780" spans="1:23" x14ac:dyDescent="0.25">
      <c r="A1780" s="1">
        <f t="shared" si="139"/>
        <v>41250</v>
      </c>
      <c r="B1780" s="3">
        <f t="shared" si="135"/>
        <v>1418.07</v>
      </c>
      <c r="C1780" s="3">
        <f t="shared" si="136"/>
        <v>13.5</v>
      </c>
      <c r="D1780" s="3" t="str">
        <f t="shared" si="137"/>
        <v/>
      </c>
      <c r="E1780" s="3" t="str">
        <f t="shared" si="138"/>
        <v/>
      </c>
      <c r="H1780" s="1">
        <v>40449</v>
      </c>
      <c r="I1780" s="2">
        <v>1147.7</v>
      </c>
      <c r="J1780" s="1">
        <v>41234</v>
      </c>
      <c r="K1780">
        <v>11.77</v>
      </c>
      <c r="S1780" s="1">
        <v>41250</v>
      </c>
      <c r="T1780" s="5">
        <v>1418.07</v>
      </c>
      <c r="U1780" s="5">
        <v>13.5</v>
      </c>
      <c r="V1780" s="5" t="s">
        <v>6</v>
      </c>
      <c r="W1780" s="5" t="s">
        <v>6</v>
      </c>
    </row>
    <row r="1781" spans="1:23" x14ac:dyDescent="0.25">
      <c r="A1781" s="1">
        <f t="shared" si="139"/>
        <v>41249</v>
      </c>
      <c r="B1781" s="3">
        <f t="shared" si="135"/>
        <v>1413.94</v>
      </c>
      <c r="C1781" s="3">
        <f t="shared" si="136"/>
        <v>13.3</v>
      </c>
      <c r="D1781" s="3" t="str">
        <f t="shared" si="137"/>
        <v/>
      </c>
      <c r="E1781" s="3" t="str">
        <f t="shared" si="138"/>
        <v/>
      </c>
      <c r="H1781" s="1">
        <v>40448</v>
      </c>
      <c r="I1781" s="2">
        <v>1142.1600000000001</v>
      </c>
      <c r="J1781" s="1">
        <v>41233</v>
      </c>
      <c r="K1781">
        <v>11.73</v>
      </c>
      <c r="S1781" s="1">
        <v>41249</v>
      </c>
      <c r="T1781" s="5">
        <v>1413.94</v>
      </c>
      <c r="U1781" s="5">
        <v>13.3</v>
      </c>
      <c r="V1781" s="5" t="s">
        <v>6</v>
      </c>
      <c r="W1781" s="5" t="s">
        <v>6</v>
      </c>
    </row>
    <row r="1782" spans="1:23" x14ac:dyDescent="0.25">
      <c r="A1782" s="1">
        <f t="shared" si="139"/>
        <v>41248</v>
      </c>
      <c r="B1782" s="3">
        <f t="shared" si="135"/>
        <v>1409.28</v>
      </c>
      <c r="C1782" s="3">
        <f t="shared" si="136"/>
        <v>13.38</v>
      </c>
      <c r="D1782" s="3" t="str">
        <f t="shared" si="137"/>
        <v/>
      </c>
      <c r="E1782" s="3" t="str">
        <f t="shared" si="138"/>
        <v/>
      </c>
      <c r="H1782" s="1">
        <v>40445</v>
      </c>
      <c r="I1782" s="2">
        <v>1148.67</v>
      </c>
      <c r="J1782" s="1">
        <v>41232</v>
      </c>
      <c r="K1782">
        <v>11.8</v>
      </c>
      <c r="S1782" s="1">
        <v>41248</v>
      </c>
      <c r="T1782" s="5">
        <v>1409.28</v>
      </c>
      <c r="U1782" s="5">
        <v>13.38</v>
      </c>
      <c r="V1782" s="5" t="s">
        <v>6</v>
      </c>
      <c r="W1782" s="5" t="s">
        <v>6</v>
      </c>
    </row>
    <row r="1783" spans="1:23" x14ac:dyDescent="0.25">
      <c r="A1783" s="1">
        <f t="shared" si="139"/>
        <v>41247</v>
      </c>
      <c r="B1783" s="3">
        <f t="shared" si="135"/>
        <v>1407.05</v>
      </c>
      <c r="C1783" s="3">
        <f t="shared" si="136"/>
        <v>13.41</v>
      </c>
      <c r="D1783" s="3" t="str">
        <f t="shared" si="137"/>
        <v/>
      </c>
      <c r="E1783" s="3" t="str">
        <f t="shared" si="138"/>
        <v/>
      </c>
      <c r="H1783" s="1">
        <v>40444</v>
      </c>
      <c r="I1783" s="2">
        <v>1124.83</v>
      </c>
      <c r="J1783" s="1">
        <v>41231</v>
      </c>
      <c r="K1783">
        <v>11.65</v>
      </c>
      <c r="S1783" s="1">
        <v>41247</v>
      </c>
      <c r="T1783" s="5">
        <v>1407.05</v>
      </c>
      <c r="U1783" s="5">
        <v>13.41</v>
      </c>
      <c r="V1783" s="5" t="s">
        <v>6</v>
      </c>
      <c r="W1783" s="5" t="s">
        <v>6</v>
      </c>
    </row>
    <row r="1784" spans="1:23" x14ac:dyDescent="0.25">
      <c r="A1784" s="1">
        <f t="shared" si="139"/>
        <v>41246</v>
      </c>
      <c r="B1784" s="3">
        <f t="shared" si="135"/>
        <v>1409.46</v>
      </c>
      <c r="C1784" s="3">
        <f t="shared" si="136"/>
        <v>12.68</v>
      </c>
      <c r="D1784" s="3" t="str">
        <f t="shared" si="137"/>
        <v/>
      </c>
      <c r="E1784" s="3" t="str">
        <f t="shared" si="138"/>
        <v/>
      </c>
      <c r="H1784" s="1">
        <v>40443</v>
      </c>
      <c r="I1784" s="2">
        <v>1134.28</v>
      </c>
      <c r="J1784" s="1">
        <v>41230</v>
      </c>
      <c r="K1784">
        <v>11.79</v>
      </c>
      <c r="S1784" s="1">
        <v>41246</v>
      </c>
      <c r="T1784" s="5">
        <v>1409.46</v>
      </c>
      <c r="U1784" s="5">
        <v>12.68</v>
      </c>
      <c r="V1784" s="5" t="s">
        <v>6</v>
      </c>
      <c r="W1784" s="5" t="s">
        <v>6</v>
      </c>
    </row>
    <row r="1785" spans="1:23" x14ac:dyDescent="0.25">
      <c r="A1785" s="1">
        <f t="shared" si="139"/>
        <v>41245</v>
      </c>
      <c r="B1785" s="3" t="str">
        <f t="shared" si="135"/>
        <v/>
      </c>
      <c r="C1785" s="3">
        <f t="shared" si="136"/>
        <v>12.5</v>
      </c>
      <c r="D1785" s="3" t="str">
        <f t="shared" si="137"/>
        <v/>
      </c>
      <c r="E1785" s="3" t="str">
        <f t="shared" si="138"/>
        <v/>
      </c>
      <c r="H1785" s="1">
        <v>40442</v>
      </c>
      <c r="I1785" s="2">
        <v>1139.78</v>
      </c>
      <c r="J1785" s="1">
        <v>41229</v>
      </c>
      <c r="K1785">
        <v>11.75</v>
      </c>
      <c r="S1785" s="1">
        <v>41245</v>
      </c>
      <c r="T1785" s="5" t="s">
        <v>6</v>
      </c>
      <c r="U1785" s="5">
        <v>12.5</v>
      </c>
      <c r="V1785" s="5" t="s">
        <v>6</v>
      </c>
      <c r="W1785" s="5" t="s">
        <v>6</v>
      </c>
    </row>
    <row r="1786" spans="1:23" x14ac:dyDescent="0.25">
      <c r="A1786" s="1">
        <f t="shared" si="139"/>
        <v>41244</v>
      </c>
      <c r="B1786" s="3" t="str">
        <f t="shared" si="135"/>
        <v/>
      </c>
      <c r="C1786" s="3">
        <f t="shared" si="136"/>
        <v>12.56</v>
      </c>
      <c r="D1786" s="3" t="str">
        <f t="shared" si="137"/>
        <v/>
      </c>
      <c r="E1786" s="3" t="str">
        <f t="shared" si="138"/>
        <v/>
      </c>
      <c r="H1786" s="1">
        <v>40441</v>
      </c>
      <c r="I1786" s="2">
        <v>1142.71</v>
      </c>
      <c r="J1786" s="1">
        <v>41228</v>
      </c>
      <c r="K1786">
        <v>11.2</v>
      </c>
      <c r="S1786" s="1">
        <v>41244</v>
      </c>
      <c r="T1786" s="5" t="s">
        <v>6</v>
      </c>
      <c r="U1786" s="5">
        <v>12.56</v>
      </c>
      <c r="V1786" s="5" t="s">
        <v>6</v>
      </c>
      <c r="W1786" s="5" t="s">
        <v>6</v>
      </c>
    </row>
    <row r="1787" spans="1:23" x14ac:dyDescent="0.25">
      <c r="A1787" s="1">
        <f t="shared" si="139"/>
        <v>41243</v>
      </c>
      <c r="B1787" s="3">
        <f t="shared" si="135"/>
        <v>1416.18</v>
      </c>
      <c r="C1787" s="3">
        <f t="shared" si="136"/>
        <v>12.56</v>
      </c>
      <c r="D1787" s="3" t="str">
        <f t="shared" si="137"/>
        <v/>
      </c>
      <c r="E1787" s="3" t="str">
        <f t="shared" si="138"/>
        <v/>
      </c>
      <c r="H1787" s="1">
        <v>40438</v>
      </c>
      <c r="I1787" s="2">
        <v>1125.5899999999999</v>
      </c>
      <c r="J1787" s="1">
        <v>41227</v>
      </c>
      <c r="K1787">
        <v>10.95</v>
      </c>
      <c r="S1787" s="1">
        <v>41243</v>
      </c>
      <c r="T1787" s="5">
        <v>1416.18</v>
      </c>
      <c r="U1787" s="5">
        <v>12.56</v>
      </c>
      <c r="V1787" s="5" t="s">
        <v>6</v>
      </c>
      <c r="W1787" s="5" t="s">
        <v>6</v>
      </c>
    </row>
    <row r="1788" spans="1:23" x14ac:dyDescent="0.25">
      <c r="A1788" s="1">
        <f t="shared" si="139"/>
        <v>41242</v>
      </c>
      <c r="B1788" s="3">
        <f t="shared" si="135"/>
        <v>1415.95</v>
      </c>
      <c r="C1788" s="3">
        <f t="shared" si="136"/>
        <v>12.45</v>
      </c>
      <c r="D1788" s="3" t="str">
        <f t="shared" si="137"/>
        <v/>
      </c>
      <c r="E1788" s="3" t="str">
        <f t="shared" si="138"/>
        <v/>
      </c>
      <c r="H1788" s="1">
        <v>40437</v>
      </c>
      <c r="I1788" s="2">
        <v>1124.6600000000001</v>
      </c>
      <c r="J1788" s="1">
        <v>41226</v>
      </c>
      <c r="K1788">
        <v>10.95</v>
      </c>
      <c r="S1788" s="1">
        <v>41242</v>
      </c>
      <c r="T1788" s="5">
        <v>1415.95</v>
      </c>
      <c r="U1788" s="5">
        <v>12.45</v>
      </c>
      <c r="V1788" s="5" t="s">
        <v>6</v>
      </c>
      <c r="W1788" s="5" t="s">
        <v>6</v>
      </c>
    </row>
    <row r="1789" spans="1:23" x14ac:dyDescent="0.25">
      <c r="A1789" s="1">
        <f t="shared" si="139"/>
        <v>41241</v>
      </c>
      <c r="B1789" s="3">
        <f t="shared" si="135"/>
        <v>1409.93</v>
      </c>
      <c r="C1789" s="3">
        <f t="shared" si="136"/>
        <v>12.35</v>
      </c>
      <c r="D1789" s="3" t="str">
        <f t="shared" si="137"/>
        <v/>
      </c>
      <c r="E1789" s="3" t="str">
        <f t="shared" si="138"/>
        <v/>
      </c>
      <c r="H1789" s="1">
        <v>40436</v>
      </c>
      <c r="I1789" s="2">
        <v>1125.07</v>
      </c>
      <c r="J1789" s="1">
        <v>41225</v>
      </c>
      <c r="K1789">
        <v>11.01</v>
      </c>
      <c r="S1789" s="1">
        <v>41241</v>
      </c>
      <c r="T1789" s="5">
        <v>1409.93</v>
      </c>
      <c r="U1789" s="5">
        <v>12.35</v>
      </c>
      <c r="V1789" s="5" t="s">
        <v>6</v>
      </c>
      <c r="W1789" s="5" t="s">
        <v>6</v>
      </c>
    </row>
    <row r="1790" spans="1:23" x14ac:dyDescent="0.25">
      <c r="A1790" s="1">
        <f t="shared" si="139"/>
        <v>41240</v>
      </c>
      <c r="B1790" s="3">
        <f t="shared" si="135"/>
        <v>1398.94</v>
      </c>
      <c r="C1790" s="3">
        <f t="shared" si="136"/>
        <v>12.2</v>
      </c>
      <c r="D1790" s="3" t="str">
        <f t="shared" si="137"/>
        <v/>
      </c>
      <c r="E1790" s="3" t="str">
        <f t="shared" si="138"/>
        <v/>
      </c>
      <c r="H1790" s="1">
        <v>40435</v>
      </c>
      <c r="I1790" s="2">
        <v>1121.0999999999999</v>
      </c>
      <c r="J1790" s="1">
        <v>41224</v>
      </c>
      <c r="K1790">
        <v>10.87</v>
      </c>
      <c r="S1790" s="1">
        <v>41240</v>
      </c>
      <c r="T1790" s="5">
        <v>1398.94</v>
      </c>
      <c r="U1790" s="5">
        <v>12.2</v>
      </c>
      <c r="V1790" s="5" t="s">
        <v>6</v>
      </c>
      <c r="W1790" s="5" t="s">
        <v>6</v>
      </c>
    </row>
    <row r="1791" spans="1:23" x14ac:dyDescent="0.25">
      <c r="A1791" s="1">
        <f t="shared" si="139"/>
        <v>41239</v>
      </c>
      <c r="B1791" s="3">
        <f t="shared" si="135"/>
        <v>1406.29</v>
      </c>
      <c r="C1791" s="3">
        <f t="shared" si="136"/>
        <v>12.25</v>
      </c>
      <c r="D1791" s="3" t="str">
        <f t="shared" si="137"/>
        <v/>
      </c>
      <c r="E1791" s="3" t="str">
        <f t="shared" si="138"/>
        <v/>
      </c>
      <c r="H1791" s="1">
        <v>40434</v>
      </c>
      <c r="I1791" s="2">
        <v>1121.9000000000001</v>
      </c>
      <c r="J1791" s="1">
        <v>41223</v>
      </c>
      <c r="K1791">
        <v>10.89</v>
      </c>
      <c r="S1791" s="1">
        <v>41239</v>
      </c>
      <c r="T1791" s="5">
        <v>1406.29</v>
      </c>
      <c r="U1791" s="5">
        <v>12.25</v>
      </c>
      <c r="V1791" s="5" t="s">
        <v>6</v>
      </c>
      <c r="W1791" s="5" t="s">
        <v>6</v>
      </c>
    </row>
    <row r="1792" spans="1:23" x14ac:dyDescent="0.25">
      <c r="A1792" s="1">
        <f t="shared" si="139"/>
        <v>41238</v>
      </c>
      <c r="B1792" s="3" t="str">
        <f t="shared" si="135"/>
        <v/>
      </c>
      <c r="C1792" s="3">
        <f t="shared" si="136"/>
        <v>12.48</v>
      </c>
      <c r="D1792" s="3" t="str">
        <f t="shared" si="137"/>
        <v/>
      </c>
      <c r="E1792" s="3" t="str">
        <f t="shared" si="138"/>
        <v/>
      </c>
      <c r="H1792" s="1">
        <v>40431</v>
      </c>
      <c r="I1792" s="2">
        <v>1109.55</v>
      </c>
      <c r="J1792" s="1">
        <v>41222</v>
      </c>
      <c r="K1792">
        <v>10.81</v>
      </c>
      <c r="S1792" s="1">
        <v>41238</v>
      </c>
      <c r="T1792" s="5" t="s">
        <v>6</v>
      </c>
      <c r="U1792" s="5">
        <v>12.48</v>
      </c>
      <c r="V1792" s="5" t="s">
        <v>6</v>
      </c>
      <c r="W1792" s="5" t="s">
        <v>6</v>
      </c>
    </row>
    <row r="1793" spans="1:23" x14ac:dyDescent="0.25">
      <c r="A1793" s="1">
        <f t="shared" si="139"/>
        <v>41237</v>
      </c>
      <c r="B1793" s="3" t="str">
        <f t="shared" si="135"/>
        <v/>
      </c>
      <c r="C1793" s="3">
        <f t="shared" si="136"/>
        <v>12.41</v>
      </c>
      <c r="D1793" s="3" t="str">
        <f t="shared" si="137"/>
        <v/>
      </c>
      <c r="E1793" s="3" t="str">
        <f t="shared" si="138"/>
        <v/>
      </c>
      <c r="H1793" s="1">
        <v>40430</v>
      </c>
      <c r="I1793" s="2">
        <v>1104.18</v>
      </c>
      <c r="J1793" s="1">
        <v>41221</v>
      </c>
      <c r="K1793">
        <v>10.92</v>
      </c>
      <c r="S1793" s="1">
        <v>41237</v>
      </c>
      <c r="T1793" s="5" t="s">
        <v>6</v>
      </c>
      <c r="U1793" s="5">
        <v>12.41</v>
      </c>
      <c r="V1793" s="5" t="s">
        <v>6</v>
      </c>
      <c r="W1793" s="5" t="s">
        <v>6</v>
      </c>
    </row>
    <row r="1794" spans="1:23" x14ac:dyDescent="0.25">
      <c r="A1794" s="1">
        <f t="shared" si="139"/>
        <v>41236</v>
      </c>
      <c r="B1794" s="3">
        <f t="shared" si="135"/>
        <v>1409.15</v>
      </c>
      <c r="C1794" s="3">
        <f t="shared" si="136"/>
        <v>12.34</v>
      </c>
      <c r="D1794" s="3" t="str">
        <f t="shared" si="137"/>
        <v/>
      </c>
      <c r="E1794" s="3" t="str">
        <f t="shared" si="138"/>
        <v/>
      </c>
      <c r="H1794" s="1">
        <v>40429</v>
      </c>
      <c r="I1794" s="2">
        <v>1098.8699999999999</v>
      </c>
      <c r="J1794" s="1">
        <v>41220</v>
      </c>
      <c r="K1794">
        <v>10.92</v>
      </c>
      <c r="S1794" s="1">
        <v>41236</v>
      </c>
      <c r="T1794" s="5">
        <v>1409.15</v>
      </c>
      <c r="U1794" s="5">
        <v>12.34</v>
      </c>
      <c r="V1794" s="5" t="s">
        <v>6</v>
      </c>
      <c r="W1794" s="5" t="s">
        <v>6</v>
      </c>
    </row>
    <row r="1795" spans="1:23" x14ac:dyDescent="0.25">
      <c r="A1795" s="1">
        <f t="shared" si="139"/>
        <v>41235</v>
      </c>
      <c r="B1795" s="3" t="str">
        <f t="shared" ref="B1795:B1858" si="140">IFERROR(VLOOKUP($A1795,$H$2:$I$1965,2,FALSE),"")</f>
        <v/>
      </c>
      <c r="C1795" s="3">
        <f t="shared" ref="C1795:C1858" si="141">IFERROR(VLOOKUP($A1795,$J$1:$K$1965,2,FALSE),"")</f>
        <v>12.42</v>
      </c>
      <c r="D1795" s="3" t="str">
        <f t="shared" ref="D1795:D1858" si="142">IFERROR(VLOOKUP($A1795,$L$1:$M$1965,2,FALSE),"")</f>
        <v/>
      </c>
      <c r="E1795" s="3" t="str">
        <f t="shared" ref="E1795:E1858" si="143">IFERROR(VLOOKUP($A1795,$N$1:$O$1965,2,FALSE),"")</f>
        <v/>
      </c>
      <c r="H1795" s="1">
        <v>40428</v>
      </c>
      <c r="I1795" s="2">
        <v>1091.8399999999999</v>
      </c>
      <c r="J1795" s="1">
        <v>41219</v>
      </c>
      <c r="K1795">
        <v>10.9</v>
      </c>
      <c r="S1795" s="1">
        <v>41235</v>
      </c>
      <c r="T1795" s="5" t="s">
        <v>6</v>
      </c>
      <c r="U1795" s="5">
        <v>12.42</v>
      </c>
      <c r="V1795" s="5" t="s">
        <v>6</v>
      </c>
      <c r="W1795" s="5" t="s">
        <v>6</v>
      </c>
    </row>
    <row r="1796" spans="1:23" x14ac:dyDescent="0.25">
      <c r="A1796" s="1">
        <f t="shared" ref="A1796:A1859" si="144">A1795-1</f>
        <v>41234</v>
      </c>
      <c r="B1796" s="3">
        <f t="shared" si="140"/>
        <v>1391.03</v>
      </c>
      <c r="C1796" s="3">
        <f t="shared" si="141"/>
        <v>11.77</v>
      </c>
      <c r="D1796" s="3" t="str">
        <f t="shared" si="142"/>
        <v/>
      </c>
      <c r="E1796" s="3" t="str">
        <f t="shared" si="143"/>
        <v/>
      </c>
      <c r="H1796" s="1">
        <v>40424</v>
      </c>
      <c r="I1796" s="2">
        <v>1104.51</v>
      </c>
      <c r="J1796" s="1">
        <v>41218</v>
      </c>
      <c r="K1796">
        <v>10.75</v>
      </c>
      <c r="S1796" s="1">
        <v>41234</v>
      </c>
      <c r="T1796" s="5">
        <v>1391.03</v>
      </c>
      <c r="U1796" s="5">
        <v>11.77</v>
      </c>
      <c r="V1796" s="5" t="s">
        <v>6</v>
      </c>
      <c r="W1796" s="5" t="s">
        <v>6</v>
      </c>
    </row>
    <row r="1797" spans="1:23" x14ac:dyDescent="0.25">
      <c r="A1797" s="1">
        <f t="shared" si="144"/>
        <v>41233</v>
      </c>
      <c r="B1797" s="3">
        <f t="shared" si="140"/>
        <v>1387.81</v>
      </c>
      <c r="C1797" s="3">
        <f t="shared" si="141"/>
        <v>11.73</v>
      </c>
      <c r="D1797" s="3" t="str">
        <f t="shared" si="142"/>
        <v/>
      </c>
      <c r="E1797" s="3" t="str">
        <f t="shared" si="143"/>
        <v/>
      </c>
      <c r="H1797" s="1">
        <v>40423</v>
      </c>
      <c r="I1797" s="2">
        <v>1090.0999999999999</v>
      </c>
      <c r="J1797" s="1">
        <v>41217</v>
      </c>
      <c r="K1797">
        <v>10.8</v>
      </c>
      <c r="S1797" s="1">
        <v>41233</v>
      </c>
      <c r="T1797" s="5">
        <v>1387.81</v>
      </c>
      <c r="U1797" s="5">
        <v>11.73</v>
      </c>
      <c r="V1797" s="5" t="s">
        <v>6</v>
      </c>
      <c r="W1797" s="5" t="s">
        <v>6</v>
      </c>
    </row>
    <row r="1798" spans="1:23" x14ac:dyDescent="0.25">
      <c r="A1798" s="1">
        <f t="shared" si="144"/>
        <v>41232</v>
      </c>
      <c r="B1798" s="3">
        <f t="shared" si="140"/>
        <v>1386.89</v>
      </c>
      <c r="C1798" s="3">
        <f t="shared" si="141"/>
        <v>11.8</v>
      </c>
      <c r="D1798" s="3" t="str">
        <f t="shared" si="142"/>
        <v/>
      </c>
      <c r="E1798" s="3" t="str">
        <f t="shared" si="143"/>
        <v/>
      </c>
      <c r="H1798" s="1">
        <v>40422</v>
      </c>
      <c r="I1798" s="2">
        <v>1080.29</v>
      </c>
      <c r="J1798" s="1">
        <v>41216</v>
      </c>
      <c r="K1798">
        <v>10.64</v>
      </c>
      <c r="S1798" s="1">
        <v>41232</v>
      </c>
      <c r="T1798" s="5">
        <v>1386.89</v>
      </c>
      <c r="U1798" s="5">
        <v>11.8</v>
      </c>
      <c r="V1798" s="5" t="s">
        <v>6</v>
      </c>
      <c r="W1798" s="5" t="s">
        <v>6</v>
      </c>
    </row>
    <row r="1799" spans="1:23" x14ac:dyDescent="0.25">
      <c r="A1799" s="1">
        <f t="shared" si="144"/>
        <v>41231</v>
      </c>
      <c r="B1799" s="3" t="str">
        <f t="shared" si="140"/>
        <v/>
      </c>
      <c r="C1799" s="3">
        <f t="shared" si="141"/>
        <v>11.65</v>
      </c>
      <c r="D1799" s="3" t="str">
        <f t="shared" si="142"/>
        <v/>
      </c>
      <c r="E1799" s="3" t="str">
        <f t="shared" si="143"/>
        <v/>
      </c>
      <c r="H1799" s="1">
        <v>40421</v>
      </c>
      <c r="I1799" s="2">
        <v>1049.33</v>
      </c>
      <c r="J1799" s="1">
        <v>41215</v>
      </c>
      <c r="K1799">
        <v>10.47</v>
      </c>
      <c r="S1799" s="1">
        <v>41231</v>
      </c>
      <c r="T1799" s="5" t="s">
        <v>6</v>
      </c>
      <c r="U1799" s="5">
        <v>11.65</v>
      </c>
      <c r="V1799" s="5" t="s">
        <v>6</v>
      </c>
      <c r="W1799" s="5" t="s">
        <v>6</v>
      </c>
    </row>
    <row r="1800" spans="1:23" x14ac:dyDescent="0.25">
      <c r="A1800" s="1">
        <f t="shared" si="144"/>
        <v>41230</v>
      </c>
      <c r="B1800" s="3" t="str">
        <f t="shared" si="140"/>
        <v/>
      </c>
      <c r="C1800" s="3">
        <f t="shared" si="141"/>
        <v>11.79</v>
      </c>
      <c r="D1800" s="3" t="str">
        <f t="shared" si="142"/>
        <v/>
      </c>
      <c r="E1800" s="3" t="str">
        <f t="shared" si="143"/>
        <v/>
      </c>
      <c r="H1800" s="1">
        <v>40420</v>
      </c>
      <c r="I1800" s="2">
        <v>1048.92</v>
      </c>
      <c r="J1800" s="1">
        <v>41214</v>
      </c>
      <c r="K1800">
        <v>10.57</v>
      </c>
      <c r="S1800" s="1">
        <v>41230</v>
      </c>
      <c r="T1800" s="5" t="s">
        <v>6</v>
      </c>
      <c r="U1800" s="5">
        <v>11.79</v>
      </c>
      <c r="V1800" s="5" t="s">
        <v>6</v>
      </c>
      <c r="W1800" s="5" t="s">
        <v>6</v>
      </c>
    </row>
    <row r="1801" spans="1:23" x14ac:dyDescent="0.25">
      <c r="A1801" s="1">
        <f t="shared" si="144"/>
        <v>41229</v>
      </c>
      <c r="B1801" s="3">
        <f t="shared" si="140"/>
        <v>1359.88</v>
      </c>
      <c r="C1801" s="3">
        <f t="shared" si="141"/>
        <v>11.75</v>
      </c>
      <c r="D1801" s="3" t="str">
        <f t="shared" si="142"/>
        <v/>
      </c>
      <c r="E1801" s="3" t="str">
        <f t="shared" si="143"/>
        <v/>
      </c>
      <c r="H1801" s="1">
        <v>40417</v>
      </c>
      <c r="I1801" s="2">
        <v>1064.5899999999999</v>
      </c>
      <c r="J1801" s="1">
        <v>41213</v>
      </c>
      <c r="K1801">
        <v>11.2</v>
      </c>
      <c r="S1801" s="1">
        <v>41229</v>
      </c>
      <c r="T1801" s="5">
        <v>1359.88</v>
      </c>
      <c r="U1801" s="5">
        <v>11.75</v>
      </c>
      <c r="V1801" s="5" t="s">
        <v>6</v>
      </c>
      <c r="W1801" s="5" t="s">
        <v>6</v>
      </c>
    </row>
    <row r="1802" spans="1:23" x14ac:dyDescent="0.25">
      <c r="A1802" s="1">
        <f t="shared" si="144"/>
        <v>41228</v>
      </c>
      <c r="B1802" s="3">
        <f t="shared" si="140"/>
        <v>1353.33</v>
      </c>
      <c r="C1802" s="3">
        <f t="shared" si="141"/>
        <v>11.2</v>
      </c>
      <c r="D1802" s="3" t="str">
        <f t="shared" si="142"/>
        <v/>
      </c>
      <c r="E1802" s="3" t="str">
        <f t="shared" si="143"/>
        <v/>
      </c>
      <c r="H1802" s="1">
        <v>40416</v>
      </c>
      <c r="I1802" s="2">
        <v>1047.22</v>
      </c>
      <c r="J1802" s="1">
        <v>41212</v>
      </c>
      <c r="K1802">
        <v>10.89</v>
      </c>
      <c r="S1802" s="1">
        <v>41228</v>
      </c>
      <c r="T1802" s="5">
        <v>1353.33</v>
      </c>
      <c r="U1802" s="5">
        <v>11.2</v>
      </c>
      <c r="V1802" s="5" t="s">
        <v>6</v>
      </c>
      <c r="W1802" s="5" t="s">
        <v>6</v>
      </c>
    </row>
    <row r="1803" spans="1:23" x14ac:dyDescent="0.25">
      <c r="A1803" s="1">
        <f t="shared" si="144"/>
        <v>41227</v>
      </c>
      <c r="B1803" s="3">
        <f t="shared" si="140"/>
        <v>1355.49</v>
      </c>
      <c r="C1803" s="3">
        <f t="shared" si="141"/>
        <v>10.95</v>
      </c>
      <c r="D1803" s="3" t="str">
        <f t="shared" si="142"/>
        <v/>
      </c>
      <c r="E1803" s="3" t="str">
        <f t="shared" si="143"/>
        <v/>
      </c>
      <c r="H1803" s="1">
        <v>40415</v>
      </c>
      <c r="I1803" s="2">
        <v>1055.33</v>
      </c>
      <c r="J1803" s="1">
        <v>41211</v>
      </c>
      <c r="K1803">
        <v>10.6</v>
      </c>
      <c r="S1803" s="1">
        <v>41227</v>
      </c>
      <c r="T1803" s="5">
        <v>1355.49</v>
      </c>
      <c r="U1803" s="5">
        <v>10.95</v>
      </c>
      <c r="V1803" s="5" t="s">
        <v>6</v>
      </c>
      <c r="W1803" s="5" t="s">
        <v>6</v>
      </c>
    </row>
    <row r="1804" spans="1:23" x14ac:dyDescent="0.25">
      <c r="A1804" s="1">
        <f t="shared" si="144"/>
        <v>41226</v>
      </c>
      <c r="B1804" s="3">
        <f t="shared" si="140"/>
        <v>1374.53</v>
      </c>
      <c r="C1804" s="3">
        <f t="shared" si="141"/>
        <v>10.95</v>
      </c>
      <c r="D1804" s="3" t="str">
        <f t="shared" si="142"/>
        <v/>
      </c>
      <c r="E1804" s="3" t="str">
        <f t="shared" si="143"/>
        <v/>
      </c>
      <c r="H1804" s="1">
        <v>40414</v>
      </c>
      <c r="I1804" s="2">
        <v>1051.8699999999999</v>
      </c>
      <c r="J1804" s="1">
        <v>41210</v>
      </c>
      <c r="K1804">
        <v>10.7</v>
      </c>
      <c r="S1804" s="1">
        <v>41226</v>
      </c>
      <c r="T1804" s="5">
        <v>1374.53</v>
      </c>
      <c r="U1804" s="5">
        <v>10.95</v>
      </c>
      <c r="V1804" s="5" t="s">
        <v>6</v>
      </c>
      <c r="W1804" s="5" t="s">
        <v>6</v>
      </c>
    </row>
    <row r="1805" spans="1:23" x14ac:dyDescent="0.25">
      <c r="A1805" s="1">
        <f t="shared" si="144"/>
        <v>41225</v>
      </c>
      <c r="B1805" s="3">
        <f t="shared" si="140"/>
        <v>1380.03</v>
      </c>
      <c r="C1805" s="3">
        <f t="shared" si="141"/>
        <v>11.01</v>
      </c>
      <c r="D1805" s="3" t="str">
        <f t="shared" si="142"/>
        <v/>
      </c>
      <c r="E1805" s="3" t="str">
        <f t="shared" si="143"/>
        <v/>
      </c>
      <c r="H1805" s="1">
        <v>40413</v>
      </c>
      <c r="I1805" s="2">
        <v>1067.3599999999999</v>
      </c>
      <c r="J1805" s="1">
        <v>41209</v>
      </c>
      <c r="K1805">
        <v>10.26</v>
      </c>
      <c r="S1805" s="1">
        <v>41225</v>
      </c>
      <c r="T1805" s="5">
        <v>1380.03</v>
      </c>
      <c r="U1805" s="5">
        <v>11.01</v>
      </c>
      <c r="V1805" s="5" t="s">
        <v>6</v>
      </c>
      <c r="W1805" s="5" t="s">
        <v>6</v>
      </c>
    </row>
    <row r="1806" spans="1:23" x14ac:dyDescent="0.25">
      <c r="A1806" s="1">
        <f t="shared" si="144"/>
        <v>41224</v>
      </c>
      <c r="B1806" s="3" t="str">
        <f t="shared" si="140"/>
        <v/>
      </c>
      <c r="C1806" s="3">
        <f t="shared" si="141"/>
        <v>10.87</v>
      </c>
      <c r="D1806" s="3" t="str">
        <f t="shared" si="142"/>
        <v/>
      </c>
      <c r="E1806" s="3" t="str">
        <f t="shared" si="143"/>
        <v/>
      </c>
      <c r="H1806" s="1">
        <v>40410</v>
      </c>
      <c r="I1806" s="2">
        <v>1071.69</v>
      </c>
      <c r="J1806" s="1">
        <v>41208</v>
      </c>
      <c r="K1806">
        <v>10.17</v>
      </c>
      <c r="S1806" s="1">
        <v>41224</v>
      </c>
      <c r="T1806" s="5" t="s">
        <v>6</v>
      </c>
      <c r="U1806" s="5">
        <v>10.87</v>
      </c>
      <c r="V1806" s="5" t="s">
        <v>6</v>
      </c>
      <c r="W1806" s="5" t="s">
        <v>6</v>
      </c>
    </row>
    <row r="1807" spans="1:23" x14ac:dyDescent="0.25">
      <c r="A1807" s="1">
        <f t="shared" si="144"/>
        <v>41223</v>
      </c>
      <c r="B1807" s="3" t="str">
        <f t="shared" si="140"/>
        <v/>
      </c>
      <c r="C1807" s="3">
        <f t="shared" si="141"/>
        <v>10.89</v>
      </c>
      <c r="D1807" s="3" t="str">
        <f t="shared" si="142"/>
        <v/>
      </c>
      <c r="E1807" s="3" t="str">
        <f t="shared" si="143"/>
        <v/>
      </c>
      <c r="H1807" s="1">
        <v>40409</v>
      </c>
      <c r="I1807" s="2">
        <v>1075.6300000000001</v>
      </c>
      <c r="J1807" s="1">
        <v>41207</v>
      </c>
      <c r="K1807">
        <v>10.86</v>
      </c>
      <c r="S1807" s="1">
        <v>41223</v>
      </c>
      <c r="T1807" s="5" t="s">
        <v>6</v>
      </c>
      <c r="U1807" s="5">
        <v>10.89</v>
      </c>
      <c r="V1807" s="5" t="s">
        <v>6</v>
      </c>
      <c r="W1807" s="5" t="s">
        <v>6</v>
      </c>
    </row>
    <row r="1808" spans="1:23" x14ac:dyDescent="0.25">
      <c r="A1808" s="1">
        <f t="shared" si="144"/>
        <v>41222</v>
      </c>
      <c r="B1808" s="3">
        <f t="shared" si="140"/>
        <v>1379.85</v>
      </c>
      <c r="C1808" s="3">
        <f t="shared" si="141"/>
        <v>10.81</v>
      </c>
      <c r="D1808" s="3" t="str">
        <f t="shared" si="142"/>
        <v/>
      </c>
      <c r="E1808" s="3" t="str">
        <f t="shared" si="143"/>
        <v/>
      </c>
      <c r="H1808" s="1">
        <v>40408</v>
      </c>
      <c r="I1808" s="2">
        <v>1094.1600000000001</v>
      </c>
      <c r="J1808" s="1">
        <v>41206</v>
      </c>
      <c r="K1808">
        <v>11.65</v>
      </c>
      <c r="S1808" s="1">
        <v>41222</v>
      </c>
      <c r="T1808" s="5">
        <v>1379.85</v>
      </c>
      <c r="U1808" s="5">
        <v>10.81</v>
      </c>
      <c r="V1808" s="5" t="s">
        <v>6</v>
      </c>
      <c r="W1808" s="5" t="s">
        <v>6</v>
      </c>
    </row>
    <row r="1809" spans="1:23" x14ac:dyDescent="0.25">
      <c r="A1809" s="1">
        <f t="shared" si="144"/>
        <v>41221</v>
      </c>
      <c r="B1809" s="3">
        <f t="shared" si="140"/>
        <v>1377.51</v>
      </c>
      <c r="C1809" s="3">
        <f t="shared" si="141"/>
        <v>10.92</v>
      </c>
      <c r="D1809" s="3" t="str">
        <f t="shared" si="142"/>
        <v/>
      </c>
      <c r="E1809" s="3" t="str">
        <f t="shared" si="143"/>
        <v/>
      </c>
      <c r="H1809" s="1">
        <v>40407</v>
      </c>
      <c r="I1809" s="2">
        <v>1092.54</v>
      </c>
      <c r="J1809" s="1">
        <v>41205</v>
      </c>
      <c r="K1809">
        <v>11.65</v>
      </c>
      <c r="S1809" s="1">
        <v>41221</v>
      </c>
      <c r="T1809" s="5">
        <v>1377.51</v>
      </c>
      <c r="U1809" s="5">
        <v>10.92</v>
      </c>
      <c r="V1809" s="5" t="s">
        <v>6</v>
      </c>
      <c r="W1809" s="5" t="s">
        <v>6</v>
      </c>
    </row>
    <row r="1810" spans="1:23" x14ac:dyDescent="0.25">
      <c r="A1810" s="1">
        <f t="shared" si="144"/>
        <v>41220</v>
      </c>
      <c r="B1810" s="3">
        <f t="shared" si="140"/>
        <v>1394.53</v>
      </c>
      <c r="C1810" s="3">
        <f t="shared" si="141"/>
        <v>10.92</v>
      </c>
      <c r="D1810" s="3" t="str">
        <f t="shared" si="142"/>
        <v/>
      </c>
      <c r="E1810" s="3" t="str">
        <f t="shared" si="143"/>
        <v/>
      </c>
      <c r="H1810" s="1">
        <v>40406</v>
      </c>
      <c r="I1810" s="2">
        <v>1079.3800000000001</v>
      </c>
      <c r="J1810" s="1">
        <v>41204</v>
      </c>
      <c r="K1810">
        <v>11.71</v>
      </c>
      <c r="S1810" s="1">
        <v>41220</v>
      </c>
      <c r="T1810" s="5">
        <v>1394.53</v>
      </c>
      <c r="U1810" s="5">
        <v>10.92</v>
      </c>
      <c r="V1810" s="5" t="s">
        <v>6</v>
      </c>
      <c r="W1810" s="5" t="s">
        <v>6</v>
      </c>
    </row>
    <row r="1811" spans="1:23" x14ac:dyDescent="0.25">
      <c r="A1811" s="1">
        <f t="shared" si="144"/>
        <v>41219</v>
      </c>
      <c r="B1811" s="3">
        <f t="shared" si="140"/>
        <v>1428.39</v>
      </c>
      <c r="C1811" s="3">
        <f t="shared" si="141"/>
        <v>10.9</v>
      </c>
      <c r="D1811" s="3" t="str">
        <f t="shared" si="142"/>
        <v/>
      </c>
      <c r="E1811" s="3" t="str">
        <f t="shared" si="143"/>
        <v/>
      </c>
      <c r="H1811" s="1">
        <v>40403</v>
      </c>
      <c r="I1811" s="2">
        <v>1079.25</v>
      </c>
      <c r="J1811" s="1">
        <v>41203</v>
      </c>
      <c r="K1811">
        <v>11.63</v>
      </c>
      <c r="S1811" s="1">
        <v>41219</v>
      </c>
      <c r="T1811" s="5">
        <v>1428.39</v>
      </c>
      <c r="U1811" s="5">
        <v>10.9</v>
      </c>
      <c r="V1811" s="5" t="s">
        <v>6</v>
      </c>
      <c r="W1811" s="5" t="s">
        <v>6</v>
      </c>
    </row>
    <row r="1812" spans="1:23" x14ac:dyDescent="0.25">
      <c r="A1812" s="1">
        <f t="shared" si="144"/>
        <v>41218</v>
      </c>
      <c r="B1812" s="3">
        <f t="shared" si="140"/>
        <v>1417.26</v>
      </c>
      <c r="C1812" s="3">
        <f t="shared" si="141"/>
        <v>10.75</v>
      </c>
      <c r="D1812" s="3" t="str">
        <f t="shared" si="142"/>
        <v/>
      </c>
      <c r="E1812" s="3" t="str">
        <f t="shared" si="143"/>
        <v/>
      </c>
      <c r="H1812" s="1">
        <v>40402</v>
      </c>
      <c r="I1812" s="2">
        <v>1083.6099999999999</v>
      </c>
      <c r="J1812" s="1">
        <v>41202</v>
      </c>
      <c r="K1812">
        <v>11.74</v>
      </c>
      <c r="S1812" s="1">
        <v>41218</v>
      </c>
      <c r="T1812" s="5">
        <v>1417.26</v>
      </c>
      <c r="U1812" s="5">
        <v>10.75</v>
      </c>
      <c r="V1812" s="5" t="s">
        <v>6</v>
      </c>
      <c r="W1812" s="5" t="s">
        <v>6</v>
      </c>
    </row>
    <row r="1813" spans="1:23" x14ac:dyDescent="0.25">
      <c r="A1813" s="1">
        <f t="shared" si="144"/>
        <v>41217</v>
      </c>
      <c r="B1813" s="3" t="str">
        <f t="shared" si="140"/>
        <v/>
      </c>
      <c r="C1813" s="3">
        <f t="shared" si="141"/>
        <v>10.8</v>
      </c>
      <c r="D1813" s="3" t="str">
        <f t="shared" si="142"/>
        <v/>
      </c>
      <c r="E1813" s="3" t="str">
        <f t="shared" si="143"/>
        <v/>
      </c>
      <c r="H1813" s="1">
        <v>40401</v>
      </c>
      <c r="I1813" s="2">
        <v>1089.47</v>
      </c>
      <c r="J1813" s="1">
        <v>41201</v>
      </c>
      <c r="K1813">
        <v>11.74</v>
      </c>
      <c r="S1813" s="1">
        <v>41217</v>
      </c>
      <c r="T1813" s="5" t="s">
        <v>6</v>
      </c>
      <c r="U1813" s="5">
        <v>10.8</v>
      </c>
      <c r="V1813" s="5" t="s">
        <v>6</v>
      </c>
      <c r="W1813" s="5" t="s">
        <v>6</v>
      </c>
    </row>
    <row r="1814" spans="1:23" x14ac:dyDescent="0.25">
      <c r="A1814" s="1">
        <f t="shared" si="144"/>
        <v>41216</v>
      </c>
      <c r="B1814" s="3" t="str">
        <f t="shared" si="140"/>
        <v/>
      </c>
      <c r="C1814" s="3">
        <f t="shared" si="141"/>
        <v>10.64</v>
      </c>
      <c r="D1814" s="3" t="str">
        <f t="shared" si="142"/>
        <v/>
      </c>
      <c r="E1814" s="3" t="str">
        <f t="shared" si="143"/>
        <v/>
      </c>
      <c r="H1814" s="1">
        <v>40400</v>
      </c>
      <c r="I1814" s="2">
        <v>1121.06</v>
      </c>
      <c r="J1814" s="1">
        <v>41200</v>
      </c>
      <c r="K1814">
        <v>11.94</v>
      </c>
      <c r="S1814" s="1">
        <v>41216</v>
      </c>
      <c r="T1814" s="5" t="s">
        <v>6</v>
      </c>
      <c r="U1814" s="5">
        <v>10.64</v>
      </c>
      <c r="V1814" s="5" t="s">
        <v>6</v>
      </c>
      <c r="W1814" s="5" t="s">
        <v>6</v>
      </c>
    </row>
    <row r="1815" spans="1:23" x14ac:dyDescent="0.25">
      <c r="A1815" s="1">
        <f t="shared" si="144"/>
        <v>41215</v>
      </c>
      <c r="B1815" s="3">
        <f t="shared" si="140"/>
        <v>1414.2</v>
      </c>
      <c r="C1815" s="3">
        <f t="shared" si="141"/>
        <v>10.47</v>
      </c>
      <c r="D1815" s="3" t="str">
        <f t="shared" si="142"/>
        <v/>
      </c>
      <c r="E1815" s="3" t="str">
        <f t="shared" si="143"/>
        <v/>
      </c>
      <c r="H1815" s="1">
        <v>40399</v>
      </c>
      <c r="I1815" s="2">
        <v>1127.79</v>
      </c>
      <c r="J1815" s="1">
        <v>41199</v>
      </c>
      <c r="K1815">
        <v>11.81</v>
      </c>
      <c r="S1815" s="1">
        <v>41215</v>
      </c>
      <c r="T1815" s="5">
        <v>1414.2</v>
      </c>
      <c r="U1815" s="5">
        <v>10.47</v>
      </c>
      <c r="V1815" s="5" t="s">
        <v>6</v>
      </c>
      <c r="W1815" s="5" t="s">
        <v>6</v>
      </c>
    </row>
    <row r="1816" spans="1:23" x14ac:dyDescent="0.25">
      <c r="A1816" s="1">
        <f t="shared" si="144"/>
        <v>41214</v>
      </c>
      <c r="B1816" s="3">
        <f t="shared" si="140"/>
        <v>1427.59</v>
      </c>
      <c r="C1816" s="3">
        <f t="shared" si="141"/>
        <v>10.57</v>
      </c>
      <c r="D1816" s="3" t="str">
        <f t="shared" si="142"/>
        <v/>
      </c>
      <c r="E1816" s="3" t="str">
        <f t="shared" si="143"/>
        <v/>
      </c>
      <c r="H1816" s="1">
        <v>40396</v>
      </c>
      <c r="I1816" s="2">
        <v>1121.6400000000001</v>
      </c>
      <c r="J1816" s="1">
        <v>41198</v>
      </c>
      <c r="K1816">
        <v>11.85</v>
      </c>
      <c r="S1816" s="1">
        <v>41214</v>
      </c>
      <c r="T1816" s="5">
        <v>1427.59</v>
      </c>
      <c r="U1816" s="5">
        <v>10.57</v>
      </c>
      <c r="V1816" s="5" t="s">
        <v>6</v>
      </c>
      <c r="W1816" s="5" t="s">
        <v>6</v>
      </c>
    </row>
    <row r="1817" spans="1:23" x14ac:dyDescent="0.25">
      <c r="A1817" s="1">
        <f t="shared" si="144"/>
        <v>41213</v>
      </c>
      <c r="B1817" s="3">
        <f t="shared" si="140"/>
        <v>1412.16</v>
      </c>
      <c r="C1817" s="3">
        <f t="shared" si="141"/>
        <v>11.2</v>
      </c>
      <c r="D1817" s="3" t="str">
        <f t="shared" si="142"/>
        <v/>
      </c>
      <c r="E1817" s="3" t="str">
        <f t="shared" si="143"/>
        <v/>
      </c>
      <c r="H1817" s="1">
        <v>40395</v>
      </c>
      <c r="I1817" s="2">
        <v>1125.81</v>
      </c>
      <c r="J1817" s="1">
        <v>41197</v>
      </c>
      <c r="K1817">
        <v>11.84</v>
      </c>
      <c r="S1817" s="1">
        <v>41213</v>
      </c>
      <c r="T1817" s="5">
        <v>1412.16</v>
      </c>
      <c r="U1817" s="5">
        <v>11.2</v>
      </c>
      <c r="V1817" s="5" t="s">
        <v>6</v>
      </c>
      <c r="W1817" s="5" t="s">
        <v>6</v>
      </c>
    </row>
    <row r="1818" spans="1:23" x14ac:dyDescent="0.25">
      <c r="A1818" s="1">
        <f t="shared" si="144"/>
        <v>41212</v>
      </c>
      <c r="B1818" s="3" t="str">
        <f t="shared" si="140"/>
        <v/>
      </c>
      <c r="C1818" s="3">
        <f t="shared" si="141"/>
        <v>10.89</v>
      </c>
      <c r="D1818" s="3" t="str">
        <f t="shared" si="142"/>
        <v/>
      </c>
      <c r="E1818" s="3" t="str">
        <f t="shared" si="143"/>
        <v/>
      </c>
      <c r="H1818" s="1">
        <v>40394</v>
      </c>
      <c r="I1818" s="2">
        <v>1127.24</v>
      </c>
      <c r="J1818" s="1">
        <v>41196</v>
      </c>
      <c r="K1818">
        <v>11.74</v>
      </c>
      <c r="S1818" s="1">
        <v>41212</v>
      </c>
      <c r="T1818" s="5" t="s">
        <v>6</v>
      </c>
      <c r="U1818" s="5">
        <v>10.89</v>
      </c>
      <c r="V1818" s="5" t="s">
        <v>6</v>
      </c>
      <c r="W1818" s="5" t="s">
        <v>6</v>
      </c>
    </row>
    <row r="1819" spans="1:23" x14ac:dyDescent="0.25">
      <c r="A1819" s="1">
        <f t="shared" si="144"/>
        <v>41211</v>
      </c>
      <c r="B1819" s="3" t="str">
        <f t="shared" si="140"/>
        <v/>
      </c>
      <c r="C1819" s="3">
        <f t="shared" si="141"/>
        <v>10.6</v>
      </c>
      <c r="D1819" s="3" t="str">
        <f t="shared" si="142"/>
        <v/>
      </c>
      <c r="E1819" s="3" t="str">
        <f t="shared" si="143"/>
        <v/>
      </c>
      <c r="H1819" s="1">
        <v>40393</v>
      </c>
      <c r="I1819" s="2">
        <v>1120.46</v>
      </c>
      <c r="J1819" s="1">
        <v>41195</v>
      </c>
      <c r="K1819">
        <v>11.86</v>
      </c>
      <c r="S1819" s="1">
        <v>41211</v>
      </c>
      <c r="T1819" s="5" t="s">
        <v>6</v>
      </c>
      <c r="U1819" s="5">
        <v>10.6</v>
      </c>
      <c r="V1819" s="5" t="s">
        <v>6</v>
      </c>
      <c r="W1819" s="5" t="s">
        <v>6</v>
      </c>
    </row>
    <row r="1820" spans="1:23" x14ac:dyDescent="0.25">
      <c r="A1820" s="1">
        <f t="shared" si="144"/>
        <v>41210</v>
      </c>
      <c r="B1820" s="3" t="str">
        <f t="shared" si="140"/>
        <v/>
      </c>
      <c r="C1820" s="3">
        <f t="shared" si="141"/>
        <v>10.7</v>
      </c>
      <c r="D1820" s="3" t="str">
        <f t="shared" si="142"/>
        <v/>
      </c>
      <c r="E1820" s="3" t="str">
        <f t="shared" si="143"/>
        <v/>
      </c>
      <c r="H1820" s="1">
        <v>40392</v>
      </c>
      <c r="I1820" s="2">
        <v>1125.8599999999999</v>
      </c>
      <c r="J1820" s="1">
        <v>41194</v>
      </c>
      <c r="K1820">
        <v>12</v>
      </c>
      <c r="S1820" s="1">
        <v>41210</v>
      </c>
      <c r="T1820" s="5" t="s">
        <v>6</v>
      </c>
      <c r="U1820" s="5">
        <v>10.7</v>
      </c>
      <c r="V1820" s="5" t="s">
        <v>6</v>
      </c>
      <c r="W1820" s="5" t="s">
        <v>6</v>
      </c>
    </row>
    <row r="1821" spans="1:23" x14ac:dyDescent="0.25">
      <c r="A1821" s="1">
        <f t="shared" si="144"/>
        <v>41209</v>
      </c>
      <c r="B1821" s="3" t="str">
        <f t="shared" si="140"/>
        <v/>
      </c>
      <c r="C1821" s="3">
        <f t="shared" si="141"/>
        <v>10.26</v>
      </c>
      <c r="D1821" s="3" t="str">
        <f t="shared" si="142"/>
        <v/>
      </c>
      <c r="E1821" s="3" t="str">
        <f t="shared" si="143"/>
        <v/>
      </c>
      <c r="H1821" s="1">
        <v>40389</v>
      </c>
      <c r="I1821" s="2">
        <v>1101.5999999999999</v>
      </c>
      <c r="J1821" s="1">
        <v>41193</v>
      </c>
      <c r="K1821">
        <v>12.03</v>
      </c>
      <c r="S1821" s="1">
        <v>41209</v>
      </c>
      <c r="T1821" s="5" t="s">
        <v>6</v>
      </c>
      <c r="U1821" s="5">
        <v>10.26</v>
      </c>
      <c r="V1821" s="5" t="s">
        <v>6</v>
      </c>
      <c r="W1821" s="5" t="s">
        <v>6</v>
      </c>
    </row>
    <row r="1822" spans="1:23" x14ac:dyDescent="0.25">
      <c r="A1822" s="1">
        <f t="shared" si="144"/>
        <v>41208</v>
      </c>
      <c r="B1822" s="3">
        <f t="shared" si="140"/>
        <v>1411.94</v>
      </c>
      <c r="C1822" s="3">
        <f t="shared" si="141"/>
        <v>10.17</v>
      </c>
      <c r="D1822" s="3" t="str">
        <f t="shared" si="142"/>
        <v/>
      </c>
      <c r="E1822" s="3" t="str">
        <f t="shared" si="143"/>
        <v/>
      </c>
      <c r="H1822" s="1">
        <v>40388</v>
      </c>
      <c r="I1822" s="2">
        <v>1101.53</v>
      </c>
      <c r="J1822" s="1">
        <v>41192</v>
      </c>
      <c r="K1822">
        <v>12.12</v>
      </c>
      <c r="S1822" s="1">
        <v>41208</v>
      </c>
      <c r="T1822" s="5">
        <v>1411.94</v>
      </c>
      <c r="U1822" s="5">
        <v>10.17</v>
      </c>
      <c r="V1822" s="5" t="s">
        <v>6</v>
      </c>
      <c r="W1822" s="5" t="s">
        <v>6</v>
      </c>
    </row>
    <row r="1823" spans="1:23" x14ac:dyDescent="0.25">
      <c r="A1823" s="1">
        <f t="shared" si="144"/>
        <v>41207</v>
      </c>
      <c r="B1823" s="3">
        <f t="shared" si="140"/>
        <v>1412.97</v>
      </c>
      <c r="C1823" s="3">
        <f t="shared" si="141"/>
        <v>10.86</v>
      </c>
      <c r="D1823" s="3" t="str">
        <f t="shared" si="142"/>
        <v/>
      </c>
      <c r="E1823" s="3" t="str">
        <f t="shared" si="143"/>
        <v/>
      </c>
      <c r="H1823" s="1">
        <v>40387</v>
      </c>
      <c r="I1823" s="2">
        <v>1106.1300000000001</v>
      </c>
      <c r="J1823" s="1">
        <v>41191</v>
      </c>
      <c r="K1823">
        <v>11.89</v>
      </c>
      <c r="S1823" s="1">
        <v>41207</v>
      </c>
      <c r="T1823" s="5">
        <v>1412.97</v>
      </c>
      <c r="U1823" s="5">
        <v>10.86</v>
      </c>
      <c r="V1823" s="5" t="s">
        <v>6</v>
      </c>
      <c r="W1823" s="5" t="s">
        <v>6</v>
      </c>
    </row>
    <row r="1824" spans="1:23" x14ac:dyDescent="0.25">
      <c r="A1824" s="1">
        <f t="shared" si="144"/>
        <v>41206</v>
      </c>
      <c r="B1824" s="3">
        <f t="shared" si="140"/>
        <v>1408.75</v>
      </c>
      <c r="C1824" s="3">
        <f t="shared" si="141"/>
        <v>11.65</v>
      </c>
      <c r="D1824" s="3" t="str">
        <f t="shared" si="142"/>
        <v/>
      </c>
      <c r="E1824" s="3" t="str">
        <f t="shared" si="143"/>
        <v/>
      </c>
      <c r="H1824" s="1">
        <v>40386</v>
      </c>
      <c r="I1824" s="2">
        <v>1113.8399999999999</v>
      </c>
      <c r="J1824" s="1">
        <v>41190</v>
      </c>
      <c r="K1824">
        <v>11.78</v>
      </c>
      <c r="S1824" s="1">
        <v>41206</v>
      </c>
      <c r="T1824" s="5">
        <v>1408.75</v>
      </c>
      <c r="U1824" s="5">
        <v>11.65</v>
      </c>
      <c r="V1824" s="5" t="s">
        <v>6</v>
      </c>
      <c r="W1824" s="5" t="s">
        <v>6</v>
      </c>
    </row>
    <row r="1825" spans="1:23" x14ac:dyDescent="0.25">
      <c r="A1825" s="1">
        <f t="shared" si="144"/>
        <v>41205</v>
      </c>
      <c r="B1825" s="3">
        <f t="shared" si="140"/>
        <v>1413.11</v>
      </c>
      <c r="C1825" s="3">
        <f t="shared" si="141"/>
        <v>11.65</v>
      </c>
      <c r="D1825" s="3" t="str">
        <f t="shared" si="142"/>
        <v/>
      </c>
      <c r="E1825" s="3" t="str">
        <f t="shared" si="143"/>
        <v/>
      </c>
      <c r="H1825" s="1">
        <v>40385</v>
      </c>
      <c r="I1825" s="2">
        <v>1115.01</v>
      </c>
      <c r="J1825" s="1">
        <v>41189</v>
      </c>
      <c r="K1825">
        <v>11.8</v>
      </c>
      <c r="S1825" s="1">
        <v>41205</v>
      </c>
      <c r="T1825" s="5">
        <v>1413.11</v>
      </c>
      <c r="U1825" s="5">
        <v>11.65</v>
      </c>
      <c r="V1825" s="5" t="s">
        <v>6</v>
      </c>
      <c r="W1825" s="5" t="s">
        <v>6</v>
      </c>
    </row>
    <row r="1826" spans="1:23" x14ac:dyDescent="0.25">
      <c r="A1826" s="1">
        <f t="shared" si="144"/>
        <v>41204</v>
      </c>
      <c r="B1826" s="3">
        <f t="shared" si="140"/>
        <v>1433.82</v>
      </c>
      <c r="C1826" s="3">
        <f t="shared" si="141"/>
        <v>11.71</v>
      </c>
      <c r="D1826" s="3" t="str">
        <f t="shared" si="142"/>
        <v/>
      </c>
      <c r="E1826" s="3" t="str">
        <f t="shared" si="143"/>
        <v/>
      </c>
      <c r="H1826" s="1">
        <v>40382</v>
      </c>
      <c r="I1826" s="2">
        <v>1102.6600000000001</v>
      </c>
      <c r="J1826" s="1">
        <v>41188</v>
      </c>
      <c r="K1826">
        <v>12.5</v>
      </c>
      <c r="S1826" s="1">
        <v>41204</v>
      </c>
      <c r="T1826" s="5">
        <v>1433.82</v>
      </c>
      <c r="U1826" s="5">
        <v>11.71</v>
      </c>
      <c r="V1826" s="5" t="s">
        <v>6</v>
      </c>
      <c r="W1826" s="5" t="s">
        <v>6</v>
      </c>
    </row>
    <row r="1827" spans="1:23" x14ac:dyDescent="0.25">
      <c r="A1827" s="1">
        <f t="shared" si="144"/>
        <v>41203</v>
      </c>
      <c r="B1827" s="3" t="str">
        <f t="shared" si="140"/>
        <v/>
      </c>
      <c r="C1827" s="3">
        <f t="shared" si="141"/>
        <v>11.63</v>
      </c>
      <c r="D1827" s="3" t="str">
        <f t="shared" si="142"/>
        <v/>
      </c>
      <c r="E1827" s="3" t="str">
        <f t="shared" si="143"/>
        <v/>
      </c>
      <c r="H1827" s="1">
        <v>40381</v>
      </c>
      <c r="I1827" s="2">
        <v>1093.67</v>
      </c>
      <c r="J1827" s="1">
        <v>41187</v>
      </c>
      <c r="K1827">
        <v>12.69</v>
      </c>
      <c r="S1827" s="1">
        <v>41203</v>
      </c>
      <c r="T1827" s="5" t="s">
        <v>6</v>
      </c>
      <c r="U1827" s="5">
        <v>11.63</v>
      </c>
      <c r="V1827" s="5" t="s">
        <v>6</v>
      </c>
      <c r="W1827" s="5" t="s">
        <v>6</v>
      </c>
    </row>
    <row r="1828" spans="1:23" x14ac:dyDescent="0.25">
      <c r="A1828" s="1">
        <f t="shared" si="144"/>
        <v>41202</v>
      </c>
      <c r="B1828" s="3" t="str">
        <f t="shared" si="140"/>
        <v/>
      </c>
      <c r="C1828" s="3">
        <f t="shared" si="141"/>
        <v>11.74</v>
      </c>
      <c r="D1828" s="3" t="str">
        <f t="shared" si="142"/>
        <v/>
      </c>
      <c r="E1828" s="3" t="str">
        <f t="shared" si="143"/>
        <v/>
      </c>
      <c r="H1828" s="1">
        <v>40380</v>
      </c>
      <c r="I1828" s="2">
        <v>1069.5899999999999</v>
      </c>
      <c r="J1828" s="1">
        <v>41186</v>
      </c>
      <c r="K1828">
        <v>12.85</v>
      </c>
      <c r="S1828" s="1">
        <v>41202</v>
      </c>
      <c r="T1828" s="5" t="s">
        <v>6</v>
      </c>
      <c r="U1828" s="5">
        <v>11.74</v>
      </c>
      <c r="V1828" s="5" t="s">
        <v>6</v>
      </c>
      <c r="W1828" s="5" t="s">
        <v>6</v>
      </c>
    </row>
    <row r="1829" spans="1:23" x14ac:dyDescent="0.25">
      <c r="A1829" s="1">
        <f t="shared" si="144"/>
        <v>41201</v>
      </c>
      <c r="B1829" s="3">
        <f t="shared" si="140"/>
        <v>1433.19</v>
      </c>
      <c r="C1829" s="3">
        <f t="shared" si="141"/>
        <v>11.74</v>
      </c>
      <c r="D1829" s="3" t="str">
        <f t="shared" si="142"/>
        <v/>
      </c>
      <c r="E1829" s="3" t="str">
        <f t="shared" si="143"/>
        <v/>
      </c>
      <c r="H1829" s="1">
        <v>40379</v>
      </c>
      <c r="I1829" s="2">
        <v>1083.48</v>
      </c>
      <c r="J1829" s="1">
        <v>41185</v>
      </c>
      <c r="K1829">
        <v>12.89</v>
      </c>
      <c r="S1829" s="1">
        <v>41201</v>
      </c>
      <c r="T1829" s="5">
        <v>1433.19</v>
      </c>
      <c r="U1829" s="5">
        <v>11.74</v>
      </c>
      <c r="V1829" s="5" t="s">
        <v>6</v>
      </c>
      <c r="W1829" s="5" t="s">
        <v>6</v>
      </c>
    </row>
    <row r="1830" spans="1:23" x14ac:dyDescent="0.25">
      <c r="A1830" s="1">
        <f t="shared" si="144"/>
        <v>41200</v>
      </c>
      <c r="B1830" s="3">
        <f t="shared" si="140"/>
        <v>1457.34</v>
      </c>
      <c r="C1830" s="3">
        <f t="shared" si="141"/>
        <v>11.94</v>
      </c>
      <c r="D1830" s="3" t="str">
        <f t="shared" si="142"/>
        <v/>
      </c>
      <c r="E1830" s="3" t="str">
        <f t="shared" si="143"/>
        <v/>
      </c>
      <c r="H1830" s="1">
        <v>40378</v>
      </c>
      <c r="I1830" s="2">
        <v>1071.25</v>
      </c>
      <c r="J1830" s="1">
        <v>41184</v>
      </c>
      <c r="K1830">
        <v>12.84</v>
      </c>
      <c r="S1830" s="1">
        <v>41200</v>
      </c>
      <c r="T1830" s="5">
        <v>1457.34</v>
      </c>
      <c r="U1830" s="5">
        <v>11.94</v>
      </c>
      <c r="V1830" s="5" t="s">
        <v>6</v>
      </c>
      <c r="W1830" s="5" t="s">
        <v>6</v>
      </c>
    </row>
    <row r="1831" spans="1:23" x14ac:dyDescent="0.25">
      <c r="A1831" s="1">
        <f t="shared" si="144"/>
        <v>41199</v>
      </c>
      <c r="B1831" s="3">
        <f t="shared" si="140"/>
        <v>1460.91</v>
      </c>
      <c r="C1831" s="3">
        <f t="shared" si="141"/>
        <v>11.81</v>
      </c>
      <c r="D1831" s="3" t="str">
        <f t="shared" si="142"/>
        <v/>
      </c>
      <c r="E1831" s="3" t="str">
        <f t="shared" si="143"/>
        <v/>
      </c>
      <c r="H1831" s="1">
        <v>40375</v>
      </c>
      <c r="I1831" s="2">
        <v>1064.8800000000001</v>
      </c>
      <c r="J1831" s="1">
        <v>41183</v>
      </c>
      <c r="K1831">
        <v>12.4</v>
      </c>
      <c r="S1831" s="1">
        <v>41199</v>
      </c>
      <c r="T1831" s="5">
        <v>1460.91</v>
      </c>
      <c r="U1831" s="5">
        <v>11.81</v>
      </c>
      <c r="V1831" s="5" t="s">
        <v>6</v>
      </c>
      <c r="W1831" s="5" t="s">
        <v>6</v>
      </c>
    </row>
    <row r="1832" spans="1:23" x14ac:dyDescent="0.25">
      <c r="A1832" s="1">
        <f t="shared" si="144"/>
        <v>41198</v>
      </c>
      <c r="B1832" s="3">
        <f t="shared" si="140"/>
        <v>1454.92</v>
      </c>
      <c r="C1832" s="3">
        <f t="shared" si="141"/>
        <v>11.85</v>
      </c>
      <c r="D1832" s="3" t="str">
        <f t="shared" si="142"/>
        <v/>
      </c>
      <c r="E1832" s="3" t="str">
        <f t="shared" si="143"/>
        <v/>
      </c>
      <c r="H1832" s="1">
        <v>40374</v>
      </c>
      <c r="I1832" s="2">
        <v>1096.48</v>
      </c>
      <c r="J1832" s="1">
        <v>41182</v>
      </c>
      <c r="K1832">
        <v>12.4</v>
      </c>
      <c r="S1832" s="1">
        <v>41198</v>
      </c>
      <c r="T1832" s="5">
        <v>1454.92</v>
      </c>
      <c r="U1832" s="5">
        <v>11.85</v>
      </c>
      <c r="V1832" s="5" t="s">
        <v>6</v>
      </c>
      <c r="W1832" s="5" t="s">
        <v>6</v>
      </c>
    </row>
    <row r="1833" spans="1:23" x14ac:dyDescent="0.25">
      <c r="A1833" s="1">
        <f t="shared" si="144"/>
        <v>41197</v>
      </c>
      <c r="B1833" s="3">
        <f t="shared" si="140"/>
        <v>1440.13</v>
      </c>
      <c r="C1833" s="3">
        <f t="shared" si="141"/>
        <v>11.84</v>
      </c>
      <c r="D1833" s="3" t="str">
        <f t="shared" si="142"/>
        <v/>
      </c>
      <c r="E1833" s="3" t="str">
        <f t="shared" si="143"/>
        <v/>
      </c>
      <c r="H1833" s="1">
        <v>40373</v>
      </c>
      <c r="I1833" s="2">
        <v>1095.17</v>
      </c>
      <c r="J1833" s="1">
        <v>41181</v>
      </c>
      <c r="K1833">
        <v>12.36</v>
      </c>
      <c r="S1833" s="1">
        <v>41197</v>
      </c>
      <c r="T1833" s="5">
        <v>1440.13</v>
      </c>
      <c r="U1833" s="5">
        <v>11.84</v>
      </c>
      <c r="V1833" s="5" t="s">
        <v>6</v>
      </c>
      <c r="W1833" s="5" t="s">
        <v>6</v>
      </c>
    </row>
    <row r="1834" spans="1:23" x14ac:dyDescent="0.25">
      <c r="A1834" s="1">
        <f t="shared" si="144"/>
        <v>41196</v>
      </c>
      <c r="B1834" s="3" t="str">
        <f t="shared" si="140"/>
        <v/>
      </c>
      <c r="C1834" s="3">
        <f t="shared" si="141"/>
        <v>11.74</v>
      </c>
      <c r="D1834" s="3" t="str">
        <f t="shared" si="142"/>
        <v/>
      </c>
      <c r="E1834" s="3" t="str">
        <f t="shared" si="143"/>
        <v/>
      </c>
      <c r="H1834" s="1">
        <v>40372</v>
      </c>
      <c r="I1834" s="2">
        <v>1095.3399999999999</v>
      </c>
      <c r="J1834" s="1">
        <v>41180</v>
      </c>
      <c r="K1834">
        <v>12.39</v>
      </c>
      <c r="S1834" s="1">
        <v>41196</v>
      </c>
      <c r="T1834" s="5" t="s">
        <v>6</v>
      </c>
      <c r="U1834" s="5">
        <v>11.74</v>
      </c>
      <c r="V1834" s="5" t="s">
        <v>6</v>
      </c>
      <c r="W1834" s="5" t="s">
        <v>6</v>
      </c>
    </row>
    <row r="1835" spans="1:23" x14ac:dyDescent="0.25">
      <c r="A1835" s="1">
        <f t="shared" si="144"/>
        <v>41195</v>
      </c>
      <c r="B1835" s="3" t="str">
        <f t="shared" si="140"/>
        <v/>
      </c>
      <c r="C1835" s="3">
        <f t="shared" si="141"/>
        <v>11.86</v>
      </c>
      <c r="D1835" s="3" t="str">
        <f t="shared" si="142"/>
        <v/>
      </c>
      <c r="E1835" s="3" t="str">
        <f t="shared" si="143"/>
        <v/>
      </c>
      <c r="H1835" s="1">
        <v>40371</v>
      </c>
      <c r="I1835" s="2">
        <v>1078.75</v>
      </c>
      <c r="J1835" s="1">
        <v>41179</v>
      </c>
      <c r="K1835">
        <v>12.31</v>
      </c>
      <c r="S1835" s="1">
        <v>41195</v>
      </c>
      <c r="T1835" s="5" t="s">
        <v>6</v>
      </c>
      <c r="U1835" s="5">
        <v>11.86</v>
      </c>
      <c r="V1835" s="5" t="s">
        <v>6</v>
      </c>
      <c r="W1835" s="5" t="s">
        <v>6</v>
      </c>
    </row>
    <row r="1836" spans="1:23" x14ac:dyDescent="0.25">
      <c r="A1836" s="1">
        <f t="shared" si="144"/>
        <v>41194</v>
      </c>
      <c r="B1836" s="3">
        <f t="shared" si="140"/>
        <v>1428.59</v>
      </c>
      <c r="C1836" s="3">
        <f t="shared" si="141"/>
        <v>12</v>
      </c>
      <c r="D1836" s="3" t="str">
        <f t="shared" si="142"/>
        <v/>
      </c>
      <c r="E1836" s="3" t="str">
        <f t="shared" si="143"/>
        <v/>
      </c>
      <c r="H1836" s="1">
        <v>40368</v>
      </c>
      <c r="I1836" s="2">
        <v>1077.96</v>
      </c>
      <c r="J1836" s="1">
        <v>41178</v>
      </c>
      <c r="K1836">
        <v>12.27</v>
      </c>
      <c r="S1836" s="1">
        <v>41194</v>
      </c>
      <c r="T1836" s="5">
        <v>1428.59</v>
      </c>
      <c r="U1836" s="5">
        <v>12</v>
      </c>
      <c r="V1836" s="5" t="s">
        <v>6</v>
      </c>
      <c r="W1836" s="5" t="s">
        <v>6</v>
      </c>
    </row>
    <row r="1837" spans="1:23" x14ac:dyDescent="0.25">
      <c r="A1837" s="1">
        <f t="shared" si="144"/>
        <v>41193</v>
      </c>
      <c r="B1837" s="3">
        <f t="shared" si="140"/>
        <v>1432.84</v>
      </c>
      <c r="C1837" s="3">
        <f t="shared" si="141"/>
        <v>12.03</v>
      </c>
      <c r="D1837" s="3" t="str">
        <f t="shared" si="142"/>
        <v/>
      </c>
      <c r="E1837" s="3" t="str">
        <f t="shared" si="143"/>
        <v/>
      </c>
      <c r="H1837" s="1">
        <v>40367</v>
      </c>
      <c r="I1837" s="2">
        <v>1070.25</v>
      </c>
      <c r="J1837" s="1">
        <v>41177</v>
      </c>
      <c r="K1837">
        <v>12.2</v>
      </c>
      <c r="S1837" s="1">
        <v>41193</v>
      </c>
      <c r="T1837" s="5">
        <v>1432.84</v>
      </c>
      <c r="U1837" s="5">
        <v>12.03</v>
      </c>
      <c r="V1837" s="5" t="s">
        <v>6</v>
      </c>
      <c r="W1837" s="5" t="s">
        <v>6</v>
      </c>
    </row>
    <row r="1838" spans="1:23" x14ac:dyDescent="0.25">
      <c r="A1838" s="1">
        <f t="shared" si="144"/>
        <v>41192</v>
      </c>
      <c r="B1838" s="3">
        <f t="shared" si="140"/>
        <v>1432.56</v>
      </c>
      <c r="C1838" s="3">
        <f t="shared" si="141"/>
        <v>12.12</v>
      </c>
      <c r="D1838" s="3" t="str">
        <f t="shared" si="142"/>
        <v/>
      </c>
      <c r="E1838" s="3" t="str">
        <f t="shared" si="143"/>
        <v/>
      </c>
      <c r="H1838" s="1">
        <v>40366</v>
      </c>
      <c r="I1838" s="2">
        <v>1060.27</v>
      </c>
      <c r="J1838" s="1">
        <v>41176</v>
      </c>
      <c r="K1838">
        <v>12.1</v>
      </c>
      <c r="S1838" s="1">
        <v>41192</v>
      </c>
      <c r="T1838" s="5">
        <v>1432.56</v>
      </c>
      <c r="U1838" s="5">
        <v>12.12</v>
      </c>
      <c r="V1838" s="5" t="s">
        <v>6</v>
      </c>
      <c r="W1838" s="5" t="s">
        <v>6</v>
      </c>
    </row>
    <row r="1839" spans="1:23" x14ac:dyDescent="0.25">
      <c r="A1839" s="1">
        <f t="shared" si="144"/>
        <v>41191</v>
      </c>
      <c r="B1839" s="3">
        <f t="shared" si="140"/>
        <v>1441.48</v>
      </c>
      <c r="C1839" s="3">
        <f t="shared" si="141"/>
        <v>11.89</v>
      </c>
      <c r="D1839" s="3" t="str">
        <f t="shared" si="142"/>
        <v/>
      </c>
      <c r="E1839" s="3" t="str">
        <f t="shared" si="143"/>
        <v/>
      </c>
      <c r="H1839" s="1">
        <v>40365</v>
      </c>
      <c r="I1839" s="2">
        <v>1028.06</v>
      </c>
      <c r="J1839" s="1">
        <v>41175</v>
      </c>
      <c r="K1839">
        <v>12.19</v>
      </c>
      <c r="S1839" s="1">
        <v>41191</v>
      </c>
      <c r="T1839" s="5">
        <v>1441.48</v>
      </c>
      <c r="U1839" s="5">
        <v>11.89</v>
      </c>
      <c r="V1839" s="5" t="s">
        <v>6</v>
      </c>
      <c r="W1839" s="5" t="s">
        <v>6</v>
      </c>
    </row>
    <row r="1840" spans="1:23" x14ac:dyDescent="0.25">
      <c r="A1840" s="1">
        <f t="shared" si="144"/>
        <v>41190</v>
      </c>
      <c r="B1840" s="3">
        <f t="shared" si="140"/>
        <v>1455.88</v>
      </c>
      <c r="C1840" s="3">
        <f t="shared" si="141"/>
        <v>11.78</v>
      </c>
      <c r="D1840" s="3" t="str">
        <f t="shared" si="142"/>
        <v/>
      </c>
      <c r="E1840" s="3" t="str">
        <f t="shared" si="143"/>
        <v/>
      </c>
      <c r="H1840" s="1">
        <v>40361</v>
      </c>
      <c r="I1840" s="2">
        <v>1022.58</v>
      </c>
      <c r="J1840" s="1">
        <v>41174</v>
      </c>
      <c r="K1840">
        <v>12.24</v>
      </c>
      <c r="S1840" s="1">
        <v>41190</v>
      </c>
      <c r="T1840" s="5">
        <v>1455.88</v>
      </c>
      <c r="U1840" s="5">
        <v>11.78</v>
      </c>
      <c r="V1840" s="5" t="s">
        <v>6</v>
      </c>
      <c r="W1840" s="5" t="s">
        <v>6</v>
      </c>
    </row>
    <row r="1841" spans="1:23" x14ac:dyDescent="0.25">
      <c r="A1841" s="1">
        <f t="shared" si="144"/>
        <v>41189</v>
      </c>
      <c r="B1841" s="3" t="str">
        <f t="shared" si="140"/>
        <v/>
      </c>
      <c r="C1841" s="3">
        <f t="shared" si="141"/>
        <v>11.8</v>
      </c>
      <c r="D1841" s="3" t="str">
        <f t="shared" si="142"/>
        <v/>
      </c>
      <c r="E1841" s="3" t="str">
        <f t="shared" si="143"/>
        <v/>
      </c>
      <c r="H1841" s="1">
        <v>40360</v>
      </c>
      <c r="I1841" s="2">
        <v>1027.3699999999999</v>
      </c>
      <c r="J1841" s="1">
        <v>41173</v>
      </c>
      <c r="K1841">
        <v>12.37</v>
      </c>
      <c r="S1841" s="1">
        <v>41189</v>
      </c>
      <c r="T1841" s="5" t="s">
        <v>6</v>
      </c>
      <c r="U1841" s="5">
        <v>11.8</v>
      </c>
      <c r="V1841" s="5" t="s">
        <v>6</v>
      </c>
      <c r="W1841" s="5" t="s">
        <v>6</v>
      </c>
    </row>
    <row r="1842" spans="1:23" x14ac:dyDescent="0.25">
      <c r="A1842" s="1">
        <f t="shared" si="144"/>
        <v>41188</v>
      </c>
      <c r="B1842" s="3" t="str">
        <f t="shared" si="140"/>
        <v/>
      </c>
      <c r="C1842" s="3">
        <f t="shared" si="141"/>
        <v>12.5</v>
      </c>
      <c r="D1842" s="3" t="str">
        <f t="shared" si="142"/>
        <v/>
      </c>
      <c r="E1842" s="3" t="str">
        <f t="shared" si="143"/>
        <v/>
      </c>
      <c r="H1842" s="1">
        <v>40359</v>
      </c>
      <c r="I1842" s="2">
        <v>1030.71</v>
      </c>
      <c r="J1842" s="1">
        <v>41172</v>
      </c>
      <c r="K1842">
        <v>12.28</v>
      </c>
      <c r="S1842" s="1">
        <v>41188</v>
      </c>
      <c r="T1842" s="5" t="s">
        <v>6</v>
      </c>
      <c r="U1842" s="5">
        <v>12.5</v>
      </c>
      <c r="V1842" s="5" t="s">
        <v>6</v>
      </c>
      <c r="W1842" s="5" t="s">
        <v>6</v>
      </c>
    </row>
    <row r="1843" spans="1:23" x14ac:dyDescent="0.25">
      <c r="A1843" s="1">
        <f t="shared" si="144"/>
        <v>41187</v>
      </c>
      <c r="B1843" s="3">
        <f t="shared" si="140"/>
        <v>1460.93</v>
      </c>
      <c r="C1843" s="3">
        <f t="shared" si="141"/>
        <v>12.69</v>
      </c>
      <c r="D1843" s="3" t="str">
        <f t="shared" si="142"/>
        <v/>
      </c>
      <c r="E1843" s="3" t="str">
        <f t="shared" si="143"/>
        <v/>
      </c>
      <c r="H1843" s="1">
        <v>40358</v>
      </c>
      <c r="I1843" s="2">
        <v>1041.24</v>
      </c>
      <c r="J1843" s="1">
        <v>41171</v>
      </c>
      <c r="K1843">
        <v>12.57</v>
      </c>
      <c r="S1843" s="1">
        <v>41187</v>
      </c>
      <c r="T1843" s="5">
        <v>1460.93</v>
      </c>
      <c r="U1843" s="5">
        <v>12.69</v>
      </c>
      <c r="V1843" s="5" t="s">
        <v>6</v>
      </c>
      <c r="W1843" s="5" t="s">
        <v>6</v>
      </c>
    </row>
    <row r="1844" spans="1:23" x14ac:dyDescent="0.25">
      <c r="A1844" s="1">
        <f t="shared" si="144"/>
        <v>41186</v>
      </c>
      <c r="B1844" s="3">
        <f t="shared" si="140"/>
        <v>1461.4</v>
      </c>
      <c r="C1844" s="3">
        <f t="shared" si="141"/>
        <v>12.85</v>
      </c>
      <c r="D1844" s="3" t="str">
        <f t="shared" si="142"/>
        <v/>
      </c>
      <c r="E1844" s="3" t="str">
        <f t="shared" si="143"/>
        <v/>
      </c>
      <c r="H1844" s="1">
        <v>40357</v>
      </c>
      <c r="I1844" s="2">
        <v>1074.57</v>
      </c>
      <c r="J1844" s="1">
        <v>41170</v>
      </c>
      <c r="K1844">
        <v>12.25</v>
      </c>
      <c r="S1844" s="1">
        <v>41186</v>
      </c>
      <c r="T1844" s="5">
        <v>1461.4</v>
      </c>
      <c r="U1844" s="5">
        <v>12.85</v>
      </c>
      <c r="V1844" s="5" t="s">
        <v>6</v>
      </c>
      <c r="W1844" s="5" t="s">
        <v>6</v>
      </c>
    </row>
    <row r="1845" spans="1:23" x14ac:dyDescent="0.25">
      <c r="A1845" s="1">
        <f t="shared" si="144"/>
        <v>41185</v>
      </c>
      <c r="B1845" s="3">
        <f t="shared" si="140"/>
        <v>1450.99</v>
      </c>
      <c r="C1845" s="3">
        <f t="shared" si="141"/>
        <v>12.89</v>
      </c>
      <c r="D1845" s="3" t="str">
        <f t="shared" si="142"/>
        <v/>
      </c>
      <c r="E1845" s="3" t="str">
        <f t="shared" si="143"/>
        <v/>
      </c>
      <c r="H1845" s="1">
        <v>40354</v>
      </c>
      <c r="I1845" s="2">
        <v>1076.76</v>
      </c>
      <c r="J1845" s="1">
        <v>41169</v>
      </c>
      <c r="K1845">
        <v>11.89</v>
      </c>
      <c r="S1845" s="1">
        <v>41185</v>
      </c>
      <c r="T1845" s="5">
        <v>1450.99</v>
      </c>
      <c r="U1845" s="5">
        <v>12.89</v>
      </c>
      <c r="V1845" s="5" t="s">
        <v>6</v>
      </c>
      <c r="W1845" s="5" t="s">
        <v>6</v>
      </c>
    </row>
    <row r="1846" spans="1:23" x14ac:dyDescent="0.25">
      <c r="A1846" s="1">
        <f t="shared" si="144"/>
        <v>41184</v>
      </c>
      <c r="B1846" s="3">
        <f t="shared" si="140"/>
        <v>1445.75</v>
      </c>
      <c r="C1846" s="3">
        <f t="shared" si="141"/>
        <v>12.84</v>
      </c>
      <c r="D1846" s="3" t="str">
        <f t="shared" si="142"/>
        <v/>
      </c>
      <c r="E1846" s="3" t="str">
        <f t="shared" si="143"/>
        <v/>
      </c>
      <c r="H1846" s="1">
        <v>40353</v>
      </c>
      <c r="I1846" s="2">
        <v>1073.69</v>
      </c>
      <c r="J1846" s="1">
        <v>41168</v>
      </c>
      <c r="K1846">
        <v>11.87</v>
      </c>
      <c r="S1846" s="1">
        <v>41184</v>
      </c>
      <c r="T1846" s="5">
        <v>1445.75</v>
      </c>
      <c r="U1846" s="5">
        <v>12.84</v>
      </c>
      <c r="V1846" s="5" t="s">
        <v>6</v>
      </c>
      <c r="W1846" s="5" t="s">
        <v>6</v>
      </c>
    </row>
    <row r="1847" spans="1:23" x14ac:dyDescent="0.25">
      <c r="A1847" s="1">
        <f t="shared" si="144"/>
        <v>41183</v>
      </c>
      <c r="B1847" s="3">
        <f t="shared" si="140"/>
        <v>1444.49</v>
      </c>
      <c r="C1847" s="3">
        <f t="shared" si="141"/>
        <v>12.4</v>
      </c>
      <c r="D1847" s="3" t="str">
        <f t="shared" si="142"/>
        <v/>
      </c>
      <c r="E1847" s="3" t="str">
        <f t="shared" si="143"/>
        <v/>
      </c>
      <c r="H1847" s="1">
        <v>40352</v>
      </c>
      <c r="I1847" s="2">
        <v>1092.04</v>
      </c>
      <c r="J1847" s="1">
        <v>41167</v>
      </c>
      <c r="K1847">
        <v>11.75</v>
      </c>
      <c r="S1847" s="1">
        <v>41183</v>
      </c>
      <c r="T1847" s="5">
        <v>1444.49</v>
      </c>
      <c r="U1847" s="5">
        <v>12.4</v>
      </c>
      <c r="V1847" s="5" t="s">
        <v>6</v>
      </c>
      <c r="W1847" s="5" t="s">
        <v>6</v>
      </c>
    </row>
    <row r="1848" spans="1:23" x14ac:dyDescent="0.25">
      <c r="A1848" s="1">
        <f t="shared" si="144"/>
        <v>41182</v>
      </c>
      <c r="B1848" s="3" t="str">
        <f t="shared" si="140"/>
        <v/>
      </c>
      <c r="C1848" s="3">
        <f t="shared" si="141"/>
        <v>12.4</v>
      </c>
      <c r="D1848" s="3" t="str">
        <f t="shared" si="142"/>
        <v/>
      </c>
      <c r="E1848" s="3" t="str">
        <f t="shared" si="143"/>
        <v/>
      </c>
      <c r="H1848" s="1">
        <v>40351</v>
      </c>
      <c r="I1848" s="2">
        <v>1095.31</v>
      </c>
      <c r="J1848" s="1">
        <v>41166</v>
      </c>
      <c r="K1848">
        <v>11.67</v>
      </c>
      <c r="S1848" s="1">
        <v>41182</v>
      </c>
      <c r="T1848" s="5" t="s">
        <v>6</v>
      </c>
      <c r="U1848" s="5">
        <v>12.4</v>
      </c>
      <c r="V1848" s="5" t="s">
        <v>6</v>
      </c>
      <c r="W1848" s="5" t="s">
        <v>6</v>
      </c>
    </row>
    <row r="1849" spans="1:23" x14ac:dyDescent="0.25">
      <c r="A1849" s="1">
        <f t="shared" si="144"/>
        <v>41181</v>
      </c>
      <c r="B1849" s="3" t="str">
        <f t="shared" si="140"/>
        <v/>
      </c>
      <c r="C1849" s="3">
        <f t="shared" si="141"/>
        <v>12.36</v>
      </c>
      <c r="D1849" s="3" t="str">
        <f t="shared" si="142"/>
        <v/>
      </c>
      <c r="E1849" s="3" t="str">
        <f t="shared" si="143"/>
        <v/>
      </c>
      <c r="H1849" s="1">
        <v>40350</v>
      </c>
      <c r="I1849" s="2">
        <v>1113.2</v>
      </c>
      <c r="J1849" s="1">
        <v>41165</v>
      </c>
      <c r="K1849">
        <v>11.4</v>
      </c>
      <c r="S1849" s="1">
        <v>41181</v>
      </c>
      <c r="T1849" s="5" t="s">
        <v>6</v>
      </c>
      <c r="U1849" s="5">
        <v>12.36</v>
      </c>
      <c r="V1849" s="5" t="s">
        <v>6</v>
      </c>
      <c r="W1849" s="5" t="s">
        <v>6</v>
      </c>
    </row>
    <row r="1850" spans="1:23" x14ac:dyDescent="0.25">
      <c r="A1850" s="1">
        <f t="shared" si="144"/>
        <v>41180</v>
      </c>
      <c r="B1850" s="3">
        <f t="shared" si="140"/>
        <v>1440.67</v>
      </c>
      <c r="C1850" s="3">
        <f t="shared" si="141"/>
        <v>12.39</v>
      </c>
      <c r="D1850" s="3" t="str">
        <f t="shared" si="142"/>
        <v/>
      </c>
      <c r="E1850" s="3" t="str">
        <f t="shared" si="143"/>
        <v/>
      </c>
      <c r="H1850" s="1">
        <v>40347</v>
      </c>
      <c r="I1850" s="2">
        <v>1117.51</v>
      </c>
      <c r="J1850" s="1">
        <v>41164</v>
      </c>
      <c r="K1850">
        <v>11.36</v>
      </c>
      <c r="S1850" s="1">
        <v>41180</v>
      </c>
      <c r="T1850" s="5">
        <v>1440.67</v>
      </c>
      <c r="U1850" s="5">
        <v>12.39</v>
      </c>
      <c r="V1850" s="5" t="s">
        <v>6</v>
      </c>
      <c r="W1850" s="5" t="s">
        <v>6</v>
      </c>
    </row>
    <row r="1851" spans="1:23" x14ac:dyDescent="0.25">
      <c r="A1851" s="1">
        <f t="shared" si="144"/>
        <v>41179</v>
      </c>
      <c r="B1851" s="3">
        <f t="shared" si="140"/>
        <v>1447.15</v>
      </c>
      <c r="C1851" s="3">
        <f t="shared" si="141"/>
        <v>12.31</v>
      </c>
      <c r="D1851" s="3" t="str">
        <f t="shared" si="142"/>
        <v/>
      </c>
      <c r="E1851" s="3" t="str">
        <f t="shared" si="143"/>
        <v/>
      </c>
      <c r="H1851" s="1">
        <v>40346</v>
      </c>
      <c r="I1851" s="2">
        <v>1116.04</v>
      </c>
      <c r="J1851" s="1">
        <v>41163</v>
      </c>
      <c r="K1851">
        <v>11.33</v>
      </c>
      <c r="S1851" s="1">
        <v>41179</v>
      </c>
      <c r="T1851" s="5">
        <v>1447.15</v>
      </c>
      <c r="U1851" s="5">
        <v>12.31</v>
      </c>
      <c r="V1851" s="5" t="s">
        <v>6</v>
      </c>
      <c r="W1851" s="5" t="s">
        <v>6</v>
      </c>
    </row>
    <row r="1852" spans="1:23" x14ac:dyDescent="0.25">
      <c r="A1852" s="1">
        <f t="shared" si="144"/>
        <v>41178</v>
      </c>
      <c r="B1852" s="3">
        <f t="shared" si="140"/>
        <v>1433.32</v>
      </c>
      <c r="C1852" s="3">
        <f t="shared" si="141"/>
        <v>12.27</v>
      </c>
      <c r="D1852" s="3" t="str">
        <f t="shared" si="142"/>
        <v/>
      </c>
      <c r="E1852" s="3" t="str">
        <f t="shared" si="143"/>
        <v/>
      </c>
      <c r="H1852" s="1">
        <v>40345</v>
      </c>
      <c r="I1852" s="2">
        <v>1114.6099999999999</v>
      </c>
      <c r="J1852" s="1">
        <v>41162</v>
      </c>
      <c r="K1852">
        <v>11.17</v>
      </c>
      <c r="S1852" s="1">
        <v>41178</v>
      </c>
      <c r="T1852" s="5">
        <v>1433.32</v>
      </c>
      <c r="U1852" s="5">
        <v>12.27</v>
      </c>
      <c r="V1852" s="5" t="s">
        <v>6</v>
      </c>
      <c r="W1852" s="5" t="s">
        <v>6</v>
      </c>
    </row>
    <row r="1853" spans="1:23" x14ac:dyDescent="0.25">
      <c r="A1853" s="1">
        <f t="shared" si="144"/>
        <v>41177</v>
      </c>
      <c r="B1853" s="3">
        <f t="shared" si="140"/>
        <v>1441.59</v>
      </c>
      <c r="C1853" s="3">
        <f t="shared" si="141"/>
        <v>12.2</v>
      </c>
      <c r="D1853" s="3" t="str">
        <f t="shared" si="142"/>
        <v/>
      </c>
      <c r="E1853" s="3" t="str">
        <f t="shared" si="143"/>
        <v/>
      </c>
      <c r="H1853" s="1">
        <v>40344</v>
      </c>
      <c r="I1853" s="2">
        <v>1115.23</v>
      </c>
      <c r="J1853" s="1">
        <v>41161</v>
      </c>
      <c r="K1853">
        <v>11.02</v>
      </c>
      <c r="S1853" s="1">
        <v>41177</v>
      </c>
      <c r="T1853" s="5">
        <v>1441.59</v>
      </c>
      <c r="U1853" s="5">
        <v>12.2</v>
      </c>
      <c r="V1853" s="5" t="s">
        <v>6</v>
      </c>
      <c r="W1853" s="5" t="s">
        <v>6</v>
      </c>
    </row>
    <row r="1854" spans="1:23" x14ac:dyDescent="0.25">
      <c r="A1854" s="1">
        <f t="shared" si="144"/>
        <v>41176</v>
      </c>
      <c r="B1854" s="3">
        <f t="shared" si="140"/>
        <v>1456.89</v>
      </c>
      <c r="C1854" s="3">
        <f t="shared" si="141"/>
        <v>12.1</v>
      </c>
      <c r="D1854" s="3" t="str">
        <f t="shared" si="142"/>
        <v/>
      </c>
      <c r="E1854" s="3" t="str">
        <f t="shared" si="143"/>
        <v/>
      </c>
      <c r="H1854" s="1">
        <v>40343</v>
      </c>
      <c r="I1854" s="2">
        <v>1089.6300000000001</v>
      </c>
      <c r="J1854" s="1">
        <v>41160</v>
      </c>
      <c r="K1854">
        <v>11.04</v>
      </c>
      <c r="S1854" s="1">
        <v>41176</v>
      </c>
      <c r="T1854" s="5">
        <v>1456.89</v>
      </c>
      <c r="U1854" s="5">
        <v>12.1</v>
      </c>
      <c r="V1854" s="5" t="s">
        <v>6</v>
      </c>
      <c r="W1854" s="5" t="s">
        <v>6</v>
      </c>
    </row>
    <row r="1855" spans="1:23" x14ac:dyDescent="0.25">
      <c r="A1855" s="1">
        <f t="shared" si="144"/>
        <v>41175</v>
      </c>
      <c r="B1855" s="3" t="str">
        <f t="shared" si="140"/>
        <v/>
      </c>
      <c r="C1855" s="3">
        <f t="shared" si="141"/>
        <v>12.19</v>
      </c>
      <c r="D1855" s="3" t="str">
        <f t="shared" si="142"/>
        <v/>
      </c>
      <c r="E1855" s="3" t="str">
        <f t="shared" si="143"/>
        <v/>
      </c>
      <c r="H1855" s="1">
        <v>40340</v>
      </c>
      <c r="I1855" s="2">
        <v>1091.5999999999999</v>
      </c>
      <c r="J1855" s="1">
        <v>41159</v>
      </c>
      <c r="K1855">
        <v>11</v>
      </c>
      <c r="S1855" s="1">
        <v>41175</v>
      </c>
      <c r="T1855" s="5" t="s">
        <v>6</v>
      </c>
      <c r="U1855" s="5">
        <v>12.19</v>
      </c>
      <c r="V1855" s="5" t="s">
        <v>6</v>
      </c>
      <c r="W1855" s="5" t="s">
        <v>6</v>
      </c>
    </row>
    <row r="1856" spans="1:23" x14ac:dyDescent="0.25">
      <c r="A1856" s="1">
        <f t="shared" si="144"/>
        <v>41174</v>
      </c>
      <c r="B1856" s="3" t="str">
        <f t="shared" si="140"/>
        <v/>
      </c>
      <c r="C1856" s="3">
        <f t="shared" si="141"/>
        <v>12.24</v>
      </c>
      <c r="D1856" s="3" t="str">
        <f t="shared" si="142"/>
        <v/>
      </c>
      <c r="E1856" s="3" t="str">
        <f t="shared" si="143"/>
        <v/>
      </c>
      <c r="H1856" s="1">
        <v>40339</v>
      </c>
      <c r="I1856" s="2">
        <v>1086.8399999999999</v>
      </c>
      <c r="J1856" s="1">
        <v>41158</v>
      </c>
      <c r="K1856">
        <v>11.18</v>
      </c>
      <c r="S1856" s="1">
        <v>41174</v>
      </c>
      <c r="T1856" s="5" t="s">
        <v>6</v>
      </c>
      <c r="U1856" s="5">
        <v>12.24</v>
      </c>
      <c r="V1856" s="5" t="s">
        <v>6</v>
      </c>
      <c r="W1856" s="5" t="s">
        <v>6</v>
      </c>
    </row>
    <row r="1857" spans="1:23" x14ac:dyDescent="0.25">
      <c r="A1857" s="1">
        <f t="shared" si="144"/>
        <v>41173</v>
      </c>
      <c r="B1857" s="3">
        <f t="shared" si="140"/>
        <v>1460.15</v>
      </c>
      <c r="C1857" s="3">
        <f t="shared" si="141"/>
        <v>12.37</v>
      </c>
      <c r="D1857" s="3" t="str">
        <f t="shared" si="142"/>
        <v/>
      </c>
      <c r="E1857" s="3" t="str">
        <f t="shared" si="143"/>
        <v/>
      </c>
      <c r="H1857" s="1">
        <v>40338</v>
      </c>
      <c r="I1857" s="2">
        <v>1055.69</v>
      </c>
      <c r="J1857" s="1">
        <v>41157</v>
      </c>
      <c r="K1857">
        <v>11</v>
      </c>
      <c r="S1857" s="1">
        <v>41173</v>
      </c>
      <c r="T1857" s="5">
        <v>1460.15</v>
      </c>
      <c r="U1857" s="5">
        <v>12.37</v>
      </c>
      <c r="V1857" s="5" t="s">
        <v>6</v>
      </c>
      <c r="W1857" s="5" t="s">
        <v>6</v>
      </c>
    </row>
    <row r="1858" spans="1:23" x14ac:dyDescent="0.25">
      <c r="A1858" s="1">
        <f t="shared" si="144"/>
        <v>41172</v>
      </c>
      <c r="B1858" s="3">
        <f t="shared" si="140"/>
        <v>1460.26</v>
      </c>
      <c r="C1858" s="3">
        <f t="shared" si="141"/>
        <v>12.28</v>
      </c>
      <c r="D1858" s="3" t="str">
        <f t="shared" si="142"/>
        <v/>
      </c>
      <c r="E1858" s="3" t="str">
        <f t="shared" si="143"/>
        <v/>
      </c>
      <c r="H1858" s="1">
        <v>40337</v>
      </c>
      <c r="I1858" s="2">
        <v>1062</v>
      </c>
      <c r="J1858" s="1">
        <v>41156</v>
      </c>
      <c r="K1858">
        <v>10.38</v>
      </c>
      <c r="S1858" s="1">
        <v>41172</v>
      </c>
      <c r="T1858" s="5">
        <v>1460.26</v>
      </c>
      <c r="U1858" s="5">
        <v>12.28</v>
      </c>
      <c r="V1858" s="5" t="s">
        <v>6</v>
      </c>
      <c r="W1858" s="5" t="s">
        <v>6</v>
      </c>
    </row>
    <row r="1859" spans="1:23" x14ac:dyDescent="0.25">
      <c r="A1859" s="1">
        <f t="shared" si="144"/>
        <v>41171</v>
      </c>
      <c r="B1859" s="3">
        <f t="shared" ref="B1859:B1922" si="145">IFERROR(VLOOKUP($A1859,$H$2:$I$1965,2,FALSE),"")</f>
        <v>1461.05</v>
      </c>
      <c r="C1859" s="3">
        <f t="shared" ref="C1859:C1922" si="146">IFERROR(VLOOKUP($A1859,$J$1:$K$1965,2,FALSE),"")</f>
        <v>12.57</v>
      </c>
      <c r="D1859" s="3" t="str">
        <f t="shared" ref="D1859:D1922" si="147">IFERROR(VLOOKUP($A1859,$L$1:$M$1965,2,FALSE),"")</f>
        <v/>
      </c>
      <c r="E1859" s="3" t="str">
        <f t="shared" ref="E1859:E1922" si="148">IFERROR(VLOOKUP($A1859,$N$1:$O$1965,2,FALSE),"")</f>
        <v/>
      </c>
      <c r="H1859" s="1">
        <v>40336</v>
      </c>
      <c r="I1859" s="2">
        <v>1050.47</v>
      </c>
      <c r="J1859" s="1">
        <v>41155</v>
      </c>
      <c r="K1859">
        <v>10.53</v>
      </c>
      <c r="S1859" s="1">
        <v>41171</v>
      </c>
      <c r="T1859" s="5">
        <v>1461.05</v>
      </c>
      <c r="U1859" s="5">
        <v>12.57</v>
      </c>
      <c r="V1859" s="5" t="s">
        <v>6</v>
      </c>
      <c r="W1859" s="5" t="s">
        <v>6</v>
      </c>
    </row>
    <row r="1860" spans="1:23" x14ac:dyDescent="0.25">
      <c r="A1860" s="1">
        <f t="shared" ref="A1860:A1923" si="149">A1859-1</f>
        <v>41170</v>
      </c>
      <c r="B1860" s="3">
        <f t="shared" si="145"/>
        <v>1459.32</v>
      </c>
      <c r="C1860" s="3">
        <f t="shared" si="146"/>
        <v>12.25</v>
      </c>
      <c r="D1860" s="3" t="str">
        <f t="shared" si="147"/>
        <v/>
      </c>
      <c r="E1860" s="3" t="str">
        <f t="shared" si="148"/>
        <v/>
      </c>
      <c r="H1860" s="1">
        <v>40333</v>
      </c>
      <c r="I1860" s="2">
        <v>1064.8800000000001</v>
      </c>
      <c r="J1860" s="1">
        <v>41154</v>
      </c>
      <c r="K1860">
        <v>10.199999999999999</v>
      </c>
      <c r="S1860" s="1">
        <v>41170</v>
      </c>
      <c r="T1860" s="5">
        <v>1459.32</v>
      </c>
      <c r="U1860" s="5">
        <v>12.25</v>
      </c>
      <c r="V1860" s="5" t="s">
        <v>6</v>
      </c>
      <c r="W1860" s="5" t="s">
        <v>6</v>
      </c>
    </row>
    <row r="1861" spans="1:23" x14ac:dyDescent="0.25">
      <c r="A1861" s="1">
        <f t="shared" si="149"/>
        <v>41169</v>
      </c>
      <c r="B1861" s="3">
        <f t="shared" si="145"/>
        <v>1461.19</v>
      </c>
      <c r="C1861" s="3">
        <f t="shared" si="146"/>
        <v>11.89</v>
      </c>
      <c r="D1861" s="3" t="str">
        <f t="shared" si="147"/>
        <v/>
      </c>
      <c r="E1861" s="3" t="str">
        <f t="shared" si="148"/>
        <v/>
      </c>
      <c r="H1861" s="1">
        <v>40332</v>
      </c>
      <c r="I1861" s="2">
        <v>1102.83</v>
      </c>
      <c r="J1861" s="1">
        <v>41153</v>
      </c>
      <c r="K1861">
        <v>9.9700000000000006</v>
      </c>
      <c r="S1861" s="1">
        <v>41169</v>
      </c>
      <c r="T1861" s="5">
        <v>1461.19</v>
      </c>
      <c r="U1861" s="5">
        <v>11.89</v>
      </c>
      <c r="V1861" s="5" t="s">
        <v>6</v>
      </c>
      <c r="W1861" s="5" t="s">
        <v>6</v>
      </c>
    </row>
    <row r="1862" spans="1:23" x14ac:dyDescent="0.25">
      <c r="A1862" s="1">
        <f t="shared" si="149"/>
        <v>41168</v>
      </c>
      <c r="B1862" s="3" t="str">
        <f t="shared" si="145"/>
        <v/>
      </c>
      <c r="C1862" s="3">
        <f t="shared" si="146"/>
        <v>11.87</v>
      </c>
      <c r="D1862" s="3" t="str">
        <f t="shared" si="147"/>
        <v/>
      </c>
      <c r="E1862" s="3" t="str">
        <f t="shared" si="148"/>
        <v/>
      </c>
      <c r="H1862" s="1">
        <v>40331</v>
      </c>
      <c r="I1862" s="2">
        <v>1098.3800000000001</v>
      </c>
      <c r="J1862" s="1">
        <v>41152</v>
      </c>
      <c r="K1862">
        <v>10.16</v>
      </c>
      <c r="S1862" s="1">
        <v>41168</v>
      </c>
      <c r="T1862" s="5" t="s">
        <v>6</v>
      </c>
      <c r="U1862" s="5">
        <v>11.87</v>
      </c>
      <c r="V1862" s="5" t="s">
        <v>6</v>
      </c>
      <c r="W1862" s="5" t="s">
        <v>6</v>
      </c>
    </row>
    <row r="1863" spans="1:23" x14ac:dyDescent="0.25">
      <c r="A1863" s="1">
        <f t="shared" si="149"/>
        <v>41167</v>
      </c>
      <c r="B1863" s="3" t="str">
        <f t="shared" si="145"/>
        <v/>
      </c>
      <c r="C1863" s="3">
        <f t="shared" si="146"/>
        <v>11.75</v>
      </c>
      <c r="D1863" s="3" t="str">
        <f t="shared" si="147"/>
        <v/>
      </c>
      <c r="E1863" s="3" t="str">
        <f t="shared" si="148"/>
        <v/>
      </c>
      <c r="H1863" s="1">
        <v>40330</v>
      </c>
      <c r="I1863" s="2">
        <v>1070.71</v>
      </c>
      <c r="J1863" s="1">
        <v>41151</v>
      </c>
      <c r="K1863">
        <v>10.78</v>
      </c>
      <c r="S1863" s="1">
        <v>41167</v>
      </c>
      <c r="T1863" s="5" t="s">
        <v>6</v>
      </c>
      <c r="U1863" s="5">
        <v>11.75</v>
      </c>
      <c r="V1863" s="5" t="s">
        <v>6</v>
      </c>
      <c r="W1863" s="5" t="s">
        <v>6</v>
      </c>
    </row>
    <row r="1864" spans="1:23" x14ac:dyDescent="0.25">
      <c r="A1864" s="1">
        <f t="shared" si="149"/>
        <v>41166</v>
      </c>
      <c r="B1864" s="3">
        <f t="shared" si="145"/>
        <v>1465.77</v>
      </c>
      <c r="C1864" s="3">
        <f t="shared" si="146"/>
        <v>11.67</v>
      </c>
      <c r="D1864" s="3" t="str">
        <f t="shared" si="147"/>
        <v/>
      </c>
      <c r="E1864" s="3" t="str">
        <f t="shared" si="148"/>
        <v/>
      </c>
      <c r="H1864" s="1">
        <v>40326</v>
      </c>
      <c r="I1864" s="2">
        <v>1089.4100000000001</v>
      </c>
      <c r="J1864" s="1">
        <v>41150</v>
      </c>
      <c r="K1864">
        <v>10.92</v>
      </c>
      <c r="S1864" s="1">
        <v>41166</v>
      </c>
      <c r="T1864" s="5">
        <v>1465.77</v>
      </c>
      <c r="U1864" s="5">
        <v>11.67</v>
      </c>
      <c r="V1864" s="5" t="s">
        <v>6</v>
      </c>
      <c r="W1864" s="5" t="s">
        <v>6</v>
      </c>
    </row>
    <row r="1865" spans="1:23" x14ac:dyDescent="0.25">
      <c r="A1865" s="1">
        <f t="shared" si="149"/>
        <v>41165</v>
      </c>
      <c r="B1865" s="3">
        <f t="shared" si="145"/>
        <v>1459.99</v>
      </c>
      <c r="C1865" s="3">
        <f t="shared" si="146"/>
        <v>11.4</v>
      </c>
      <c r="D1865" s="3" t="str">
        <f t="shared" si="147"/>
        <v/>
      </c>
      <c r="E1865" s="3" t="str">
        <f t="shared" si="148"/>
        <v/>
      </c>
      <c r="H1865" s="1">
        <v>40325</v>
      </c>
      <c r="I1865" s="2">
        <v>1103.06</v>
      </c>
      <c r="J1865" s="1">
        <v>41149</v>
      </c>
      <c r="K1865">
        <v>10.94</v>
      </c>
      <c r="S1865" s="1">
        <v>41165</v>
      </c>
      <c r="T1865" s="5">
        <v>1459.99</v>
      </c>
      <c r="U1865" s="5">
        <v>11.4</v>
      </c>
      <c r="V1865" s="5" t="s">
        <v>6</v>
      </c>
      <c r="W1865" s="5" t="s">
        <v>6</v>
      </c>
    </row>
    <row r="1866" spans="1:23" x14ac:dyDescent="0.25">
      <c r="A1866" s="1">
        <f t="shared" si="149"/>
        <v>41164</v>
      </c>
      <c r="B1866" s="3">
        <f t="shared" si="145"/>
        <v>1436.56</v>
      </c>
      <c r="C1866" s="3">
        <f t="shared" si="146"/>
        <v>11.36</v>
      </c>
      <c r="D1866" s="3" t="str">
        <f t="shared" si="147"/>
        <v/>
      </c>
      <c r="E1866" s="3" t="str">
        <f t="shared" si="148"/>
        <v/>
      </c>
      <c r="H1866" s="1">
        <v>40324</v>
      </c>
      <c r="I1866" s="2">
        <v>1067.95</v>
      </c>
      <c r="J1866" s="1">
        <v>41148</v>
      </c>
      <c r="K1866">
        <v>10.95</v>
      </c>
      <c r="S1866" s="1">
        <v>41164</v>
      </c>
      <c r="T1866" s="5">
        <v>1436.56</v>
      </c>
      <c r="U1866" s="5">
        <v>11.36</v>
      </c>
      <c r="V1866" s="5" t="s">
        <v>6</v>
      </c>
      <c r="W1866" s="5" t="s">
        <v>6</v>
      </c>
    </row>
    <row r="1867" spans="1:23" x14ac:dyDescent="0.25">
      <c r="A1867" s="1">
        <f t="shared" si="149"/>
        <v>41163</v>
      </c>
      <c r="B1867" s="3">
        <f t="shared" si="145"/>
        <v>1433.56</v>
      </c>
      <c r="C1867" s="3">
        <f t="shared" si="146"/>
        <v>11.33</v>
      </c>
      <c r="D1867" s="3" t="str">
        <f t="shared" si="147"/>
        <v/>
      </c>
      <c r="E1867" s="3" t="str">
        <f t="shared" si="148"/>
        <v/>
      </c>
      <c r="H1867" s="1">
        <v>40323</v>
      </c>
      <c r="I1867" s="2">
        <v>1074.03</v>
      </c>
      <c r="J1867" s="1">
        <v>41147</v>
      </c>
      <c r="K1867">
        <v>10.61</v>
      </c>
      <c r="S1867" s="1">
        <v>41163</v>
      </c>
      <c r="T1867" s="5">
        <v>1433.56</v>
      </c>
      <c r="U1867" s="5">
        <v>11.33</v>
      </c>
      <c r="V1867" s="5" t="s">
        <v>6</v>
      </c>
      <c r="W1867" s="5" t="s">
        <v>6</v>
      </c>
    </row>
    <row r="1868" spans="1:23" x14ac:dyDescent="0.25">
      <c r="A1868" s="1">
        <f t="shared" si="149"/>
        <v>41162</v>
      </c>
      <c r="B1868" s="3">
        <f t="shared" si="145"/>
        <v>1429.08</v>
      </c>
      <c r="C1868" s="3">
        <f t="shared" si="146"/>
        <v>11.17</v>
      </c>
      <c r="D1868" s="3" t="str">
        <f t="shared" si="147"/>
        <v/>
      </c>
      <c r="E1868" s="3" t="str">
        <f t="shared" si="148"/>
        <v/>
      </c>
      <c r="H1868" s="1">
        <v>40322</v>
      </c>
      <c r="I1868" s="2">
        <v>1073.6500000000001</v>
      </c>
      <c r="J1868" s="1">
        <v>41146</v>
      </c>
      <c r="K1868">
        <v>10.52</v>
      </c>
      <c r="S1868" s="1">
        <v>41162</v>
      </c>
      <c r="T1868" s="5">
        <v>1429.08</v>
      </c>
      <c r="U1868" s="5">
        <v>11.17</v>
      </c>
      <c r="V1868" s="5" t="s">
        <v>6</v>
      </c>
      <c r="W1868" s="5" t="s">
        <v>6</v>
      </c>
    </row>
    <row r="1869" spans="1:23" x14ac:dyDescent="0.25">
      <c r="A1869" s="1">
        <f t="shared" si="149"/>
        <v>41161</v>
      </c>
      <c r="B1869" s="3" t="str">
        <f t="shared" si="145"/>
        <v/>
      </c>
      <c r="C1869" s="3">
        <f t="shared" si="146"/>
        <v>11.02</v>
      </c>
      <c r="D1869" s="3" t="str">
        <f t="shared" si="147"/>
        <v/>
      </c>
      <c r="E1869" s="3" t="str">
        <f t="shared" si="148"/>
        <v/>
      </c>
      <c r="H1869" s="1">
        <v>40319</v>
      </c>
      <c r="I1869" s="2">
        <v>1087.69</v>
      </c>
      <c r="J1869" s="1">
        <v>41145</v>
      </c>
      <c r="K1869">
        <v>10.6</v>
      </c>
      <c r="S1869" s="1">
        <v>41161</v>
      </c>
      <c r="T1869" s="5" t="s">
        <v>6</v>
      </c>
      <c r="U1869" s="5">
        <v>11.02</v>
      </c>
      <c r="V1869" s="5" t="s">
        <v>6</v>
      </c>
      <c r="W1869" s="5" t="s">
        <v>6</v>
      </c>
    </row>
    <row r="1870" spans="1:23" x14ac:dyDescent="0.25">
      <c r="A1870" s="1">
        <f t="shared" si="149"/>
        <v>41160</v>
      </c>
      <c r="B1870" s="3" t="str">
        <f t="shared" si="145"/>
        <v/>
      </c>
      <c r="C1870" s="3">
        <f t="shared" si="146"/>
        <v>11.04</v>
      </c>
      <c r="D1870" s="3" t="str">
        <f t="shared" si="147"/>
        <v/>
      </c>
      <c r="E1870" s="3" t="str">
        <f t="shared" si="148"/>
        <v/>
      </c>
      <c r="H1870" s="1">
        <v>40318</v>
      </c>
      <c r="I1870" s="2">
        <v>1071.5899999999999</v>
      </c>
      <c r="J1870" s="1">
        <v>41144</v>
      </c>
      <c r="K1870">
        <v>10.1</v>
      </c>
      <c r="S1870" s="1">
        <v>41160</v>
      </c>
      <c r="T1870" s="5" t="s">
        <v>6</v>
      </c>
      <c r="U1870" s="5">
        <v>11.04</v>
      </c>
      <c r="V1870" s="5" t="s">
        <v>6</v>
      </c>
      <c r="W1870" s="5" t="s">
        <v>6</v>
      </c>
    </row>
    <row r="1871" spans="1:23" x14ac:dyDescent="0.25">
      <c r="A1871" s="1">
        <f t="shared" si="149"/>
        <v>41159</v>
      </c>
      <c r="B1871" s="3">
        <f t="shared" si="145"/>
        <v>1437.92</v>
      </c>
      <c r="C1871" s="3">
        <f t="shared" si="146"/>
        <v>11</v>
      </c>
      <c r="D1871" s="3" t="str">
        <f t="shared" si="147"/>
        <v/>
      </c>
      <c r="E1871" s="3" t="str">
        <f t="shared" si="148"/>
        <v/>
      </c>
      <c r="H1871" s="1">
        <v>40317</v>
      </c>
      <c r="I1871" s="2">
        <v>1115.05</v>
      </c>
      <c r="J1871" s="1">
        <v>41143</v>
      </c>
      <c r="K1871">
        <v>9.81</v>
      </c>
      <c r="S1871" s="1">
        <v>41159</v>
      </c>
      <c r="T1871" s="5">
        <v>1437.92</v>
      </c>
      <c r="U1871" s="5">
        <v>11</v>
      </c>
      <c r="V1871" s="5" t="s">
        <v>6</v>
      </c>
      <c r="W1871" s="5" t="s">
        <v>6</v>
      </c>
    </row>
    <row r="1872" spans="1:23" x14ac:dyDescent="0.25">
      <c r="A1872" s="1">
        <f t="shared" si="149"/>
        <v>41158</v>
      </c>
      <c r="B1872" s="3">
        <f t="shared" si="145"/>
        <v>1432.12</v>
      </c>
      <c r="C1872" s="3">
        <f t="shared" si="146"/>
        <v>11.18</v>
      </c>
      <c r="D1872" s="3" t="str">
        <f t="shared" si="147"/>
        <v/>
      </c>
      <c r="E1872" s="3" t="str">
        <f t="shared" si="148"/>
        <v/>
      </c>
      <c r="H1872" s="1">
        <v>40316</v>
      </c>
      <c r="I1872" s="2">
        <v>1120.8</v>
      </c>
      <c r="J1872" s="1">
        <v>41142</v>
      </c>
      <c r="K1872">
        <v>9.91</v>
      </c>
      <c r="S1872" s="1">
        <v>41158</v>
      </c>
      <c r="T1872" s="5">
        <v>1432.12</v>
      </c>
      <c r="U1872" s="5">
        <v>11.18</v>
      </c>
      <c r="V1872" s="5" t="s">
        <v>6</v>
      </c>
      <c r="W1872" s="5" t="s">
        <v>6</v>
      </c>
    </row>
    <row r="1873" spans="1:23" x14ac:dyDescent="0.25">
      <c r="A1873" s="1">
        <f t="shared" si="149"/>
        <v>41157</v>
      </c>
      <c r="B1873" s="3">
        <f t="shared" si="145"/>
        <v>1403.44</v>
      </c>
      <c r="C1873" s="3">
        <f t="shared" si="146"/>
        <v>11</v>
      </c>
      <c r="D1873" s="3" t="str">
        <f t="shared" si="147"/>
        <v/>
      </c>
      <c r="E1873" s="3" t="str">
        <f t="shared" si="148"/>
        <v/>
      </c>
      <c r="H1873" s="1">
        <v>40315</v>
      </c>
      <c r="I1873" s="2">
        <v>1136.94</v>
      </c>
      <c r="J1873" s="1">
        <v>41141</v>
      </c>
      <c r="K1873">
        <v>10.1</v>
      </c>
      <c r="S1873" s="1">
        <v>41157</v>
      </c>
      <c r="T1873" s="5">
        <v>1403.44</v>
      </c>
      <c r="U1873" s="5">
        <v>11</v>
      </c>
      <c r="V1873" s="5" t="s">
        <v>6</v>
      </c>
      <c r="W1873" s="5" t="s">
        <v>6</v>
      </c>
    </row>
    <row r="1874" spans="1:23" x14ac:dyDescent="0.25">
      <c r="A1874" s="1">
        <f t="shared" si="149"/>
        <v>41156</v>
      </c>
      <c r="B1874" s="3">
        <f t="shared" si="145"/>
        <v>1404.94</v>
      </c>
      <c r="C1874" s="3">
        <f t="shared" si="146"/>
        <v>10.38</v>
      </c>
      <c r="D1874" s="3" t="str">
        <f t="shared" si="147"/>
        <v/>
      </c>
      <c r="E1874" s="3" t="str">
        <f t="shared" si="148"/>
        <v/>
      </c>
      <c r="H1874" s="1">
        <v>40312</v>
      </c>
      <c r="I1874" s="2">
        <v>1135.68</v>
      </c>
      <c r="J1874" s="1">
        <v>41140</v>
      </c>
      <c r="K1874">
        <v>8</v>
      </c>
      <c r="S1874" s="1">
        <v>41156</v>
      </c>
      <c r="T1874" s="5">
        <v>1404.94</v>
      </c>
      <c r="U1874" s="5">
        <v>10.38</v>
      </c>
      <c r="V1874" s="5" t="s">
        <v>6</v>
      </c>
      <c r="W1874" s="5" t="s">
        <v>6</v>
      </c>
    </row>
    <row r="1875" spans="1:23" x14ac:dyDescent="0.25">
      <c r="A1875" s="1">
        <f t="shared" si="149"/>
        <v>41155</v>
      </c>
      <c r="B1875" s="3" t="str">
        <f t="shared" si="145"/>
        <v/>
      </c>
      <c r="C1875" s="3">
        <f t="shared" si="146"/>
        <v>10.53</v>
      </c>
      <c r="D1875" s="3" t="str">
        <f t="shared" si="147"/>
        <v/>
      </c>
      <c r="E1875" s="3" t="str">
        <f t="shared" si="148"/>
        <v/>
      </c>
      <c r="H1875" s="1">
        <v>40311</v>
      </c>
      <c r="I1875" s="2">
        <v>1157.44</v>
      </c>
      <c r="J1875" s="1">
        <v>41139</v>
      </c>
      <c r="K1875">
        <v>11.61</v>
      </c>
      <c r="S1875" s="1">
        <v>41155</v>
      </c>
      <c r="T1875" s="5" t="s">
        <v>6</v>
      </c>
      <c r="U1875" s="5">
        <v>10.53</v>
      </c>
      <c r="V1875" s="5" t="s">
        <v>6</v>
      </c>
      <c r="W1875" s="5" t="s">
        <v>6</v>
      </c>
    </row>
    <row r="1876" spans="1:23" x14ac:dyDescent="0.25">
      <c r="A1876" s="1">
        <f t="shared" si="149"/>
        <v>41154</v>
      </c>
      <c r="B1876" s="3" t="str">
        <f t="shared" si="145"/>
        <v/>
      </c>
      <c r="C1876" s="3">
        <f t="shared" si="146"/>
        <v>10.199999999999999</v>
      </c>
      <c r="D1876" s="3" t="str">
        <f t="shared" si="147"/>
        <v/>
      </c>
      <c r="E1876" s="3" t="str">
        <f t="shared" si="148"/>
        <v/>
      </c>
      <c r="H1876" s="1">
        <v>40310</v>
      </c>
      <c r="I1876" s="2">
        <v>1171.67</v>
      </c>
      <c r="J1876" s="1">
        <v>41138</v>
      </c>
      <c r="K1876">
        <v>11.58</v>
      </c>
      <c r="S1876" s="1">
        <v>41154</v>
      </c>
      <c r="T1876" s="5" t="s">
        <v>6</v>
      </c>
      <c r="U1876" s="5">
        <v>10.199999999999999</v>
      </c>
      <c r="V1876" s="5" t="s">
        <v>6</v>
      </c>
      <c r="W1876" s="5" t="s">
        <v>6</v>
      </c>
    </row>
    <row r="1877" spans="1:23" x14ac:dyDescent="0.25">
      <c r="A1877" s="1">
        <f t="shared" si="149"/>
        <v>41153</v>
      </c>
      <c r="B1877" s="3" t="str">
        <f t="shared" si="145"/>
        <v/>
      </c>
      <c r="C1877" s="3">
        <f t="shared" si="146"/>
        <v>9.9700000000000006</v>
      </c>
      <c r="D1877" s="3" t="str">
        <f t="shared" si="147"/>
        <v/>
      </c>
      <c r="E1877" s="3" t="str">
        <f t="shared" si="148"/>
        <v/>
      </c>
      <c r="H1877" s="1">
        <v>40309</v>
      </c>
      <c r="I1877" s="2">
        <v>1155.79</v>
      </c>
      <c r="J1877" s="1">
        <v>41137</v>
      </c>
      <c r="K1877">
        <v>13.5</v>
      </c>
      <c r="S1877" s="1">
        <v>41153</v>
      </c>
      <c r="T1877" s="5" t="s">
        <v>6</v>
      </c>
      <c r="U1877" s="5">
        <v>9.9700000000000006</v>
      </c>
      <c r="V1877" s="5" t="s">
        <v>6</v>
      </c>
      <c r="W1877" s="5" t="s">
        <v>6</v>
      </c>
    </row>
    <row r="1878" spans="1:23" x14ac:dyDescent="0.25">
      <c r="A1878" s="1">
        <f t="shared" si="149"/>
        <v>41152</v>
      </c>
      <c r="B1878" s="3">
        <f t="shared" si="145"/>
        <v>1406.58</v>
      </c>
      <c r="C1878" s="3">
        <f t="shared" si="146"/>
        <v>10.16</v>
      </c>
      <c r="D1878" s="3" t="str">
        <f t="shared" si="147"/>
        <v/>
      </c>
      <c r="E1878" s="3" t="str">
        <f t="shared" si="148"/>
        <v/>
      </c>
      <c r="H1878" s="1">
        <v>40308</v>
      </c>
      <c r="I1878" s="2">
        <v>1159.73</v>
      </c>
      <c r="J1878" s="1">
        <v>41136</v>
      </c>
      <c r="K1878">
        <v>13.25</v>
      </c>
      <c r="S1878" s="1">
        <v>41152</v>
      </c>
      <c r="T1878" s="5">
        <v>1406.58</v>
      </c>
      <c r="U1878" s="5">
        <v>10.16</v>
      </c>
      <c r="V1878" s="5" t="s">
        <v>6</v>
      </c>
      <c r="W1878" s="5" t="s">
        <v>6</v>
      </c>
    </row>
    <row r="1879" spans="1:23" x14ac:dyDescent="0.25">
      <c r="A1879" s="1">
        <f t="shared" si="149"/>
        <v>41151</v>
      </c>
      <c r="B1879" s="3">
        <f t="shared" si="145"/>
        <v>1399.48</v>
      </c>
      <c r="C1879" s="3">
        <f t="shared" si="146"/>
        <v>10.78</v>
      </c>
      <c r="D1879" s="3" t="str">
        <f t="shared" si="147"/>
        <v/>
      </c>
      <c r="E1879" s="3" t="str">
        <f t="shared" si="148"/>
        <v/>
      </c>
      <c r="H1879" s="1">
        <v>40305</v>
      </c>
      <c r="I1879" s="2">
        <v>1110.8800000000001</v>
      </c>
      <c r="J1879" s="1">
        <v>41135</v>
      </c>
      <c r="K1879">
        <v>12.19</v>
      </c>
      <c r="S1879" s="1">
        <v>41151</v>
      </c>
      <c r="T1879" s="5">
        <v>1399.48</v>
      </c>
      <c r="U1879" s="5">
        <v>10.78</v>
      </c>
      <c r="V1879" s="5" t="s">
        <v>6</v>
      </c>
      <c r="W1879" s="5" t="s">
        <v>6</v>
      </c>
    </row>
    <row r="1880" spans="1:23" x14ac:dyDescent="0.25">
      <c r="A1880" s="1">
        <f t="shared" si="149"/>
        <v>41150</v>
      </c>
      <c r="B1880" s="3">
        <f t="shared" si="145"/>
        <v>1410.49</v>
      </c>
      <c r="C1880" s="3">
        <f t="shared" si="146"/>
        <v>10.92</v>
      </c>
      <c r="D1880" s="3" t="str">
        <f t="shared" si="147"/>
        <v/>
      </c>
      <c r="E1880" s="3" t="str">
        <f t="shared" si="148"/>
        <v/>
      </c>
      <c r="H1880" s="1">
        <v>40304</v>
      </c>
      <c r="I1880" s="2">
        <v>1128.1500000000001</v>
      </c>
      <c r="J1880" s="1">
        <v>41134</v>
      </c>
      <c r="K1880">
        <v>12.04</v>
      </c>
      <c r="S1880" s="1">
        <v>41150</v>
      </c>
      <c r="T1880" s="5">
        <v>1410.49</v>
      </c>
      <c r="U1880" s="5">
        <v>10.92</v>
      </c>
      <c r="V1880" s="5" t="s">
        <v>6</v>
      </c>
      <c r="W1880" s="5" t="s">
        <v>6</v>
      </c>
    </row>
    <row r="1881" spans="1:23" x14ac:dyDescent="0.25">
      <c r="A1881" s="1">
        <f t="shared" si="149"/>
        <v>41149</v>
      </c>
      <c r="B1881" s="3">
        <f t="shared" si="145"/>
        <v>1409.3</v>
      </c>
      <c r="C1881" s="3">
        <f t="shared" si="146"/>
        <v>10.94</v>
      </c>
      <c r="D1881" s="3" t="str">
        <f t="shared" si="147"/>
        <v/>
      </c>
      <c r="E1881" s="3" t="str">
        <f t="shared" si="148"/>
        <v/>
      </c>
      <c r="H1881" s="1">
        <v>40303</v>
      </c>
      <c r="I1881" s="2">
        <v>1165.8699999999999</v>
      </c>
      <c r="J1881" s="1">
        <v>41133</v>
      </c>
      <c r="K1881">
        <v>11.62</v>
      </c>
      <c r="S1881" s="1">
        <v>41149</v>
      </c>
      <c r="T1881" s="5">
        <v>1409.3</v>
      </c>
      <c r="U1881" s="5">
        <v>10.94</v>
      </c>
      <c r="V1881" s="5" t="s">
        <v>6</v>
      </c>
      <c r="W1881" s="5" t="s">
        <v>6</v>
      </c>
    </row>
    <row r="1882" spans="1:23" x14ac:dyDescent="0.25">
      <c r="A1882" s="1">
        <f t="shared" si="149"/>
        <v>41148</v>
      </c>
      <c r="B1882" s="3">
        <f t="shared" si="145"/>
        <v>1410.44</v>
      </c>
      <c r="C1882" s="3">
        <f t="shared" si="146"/>
        <v>10.95</v>
      </c>
      <c r="D1882" s="3" t="str">
        <f t="shared" si="147"/>
        <v/>
      </c>
      <c r="E1882" s="3" t="str">
        <f t="shared" si="148"/>
        <v/>
      </c>
      <c r="H1882" s="1">
        <v>40302</v>
      </c>
      <c r="I1882" s="2">
        <v>1173.5999999999999</v>
      </c>
      <c r="J1882" s="1">
        <v>41132</v>
      </c>
      <c r="K1882">
        <v>11.51</v>
      </c>
      <c r="S1882" s="1">
        <v>41148</v>
      </c>
      <c r="T1882" s="5">
        <v>1410.44</v>
      </c>
      <c r="U1882" s="5">
        <v>10.95</v>
      </c>
      <c r="V1882" s="5" t="s">
        <v>6</v>
      </c>
      <c r="W1882" s="5" t="s">
        <v>6</v>
      </c>
    </row>
    <row r="1883" spans="1:23" x14ac:dyDescent="0.25">
      <c r="A1883" s="1">
        <f t="shared" si="149"/>
        <v>41147</v>
      </c>
      <c r="B1883" s="3" t="str">
        <f t="shared" si="145"/>
        <v/>
      </c>
      <c r="C1883" s="3">
        <f t="shared" si="146"/>
        <v>10.61</v>
      </c>
      <c r="D1883" s="3" t="str">
        <f t="shared" si="147"/>
        <v/>
      </c>
      <c r="E1883" s="3" t="str">
        <f t="shared" si="148"/>
        <v/>
      </c>
      <c r="H1883" s="1">
        <v>40301</v>
      </c>
      <c r="I1883" s="2">
        <v>1202.26</v>
      </c>
      <c r="J1883" s="1">
        <v>41131</v>
      </c>
      <c r="K1883">
        <v>11.39</v>
      </c>
      <c r="S1883" s="1">
        <v>41147</v>
      </c>
      <c r="T1883" s="5" t="s">
        <v>6</v>
      </c>
      <c r="U1883" s="5">
        <v>10.61</v>
      </c>
      <c r="V1883" s="5" t="s">
        <v>6</v>
      </c>
      <c r="W1883" s="5" t="s">
        <v>6</v>
      </c>
    </row>
    <row r="1884" spans="1:23" x14ac:dyDescent="0.25">
      <c r="A1884" s="1">
        <f t="shared" si="149"/>
        <v>41146</v>
      </c>
      <c r="B1884" s="3" t="str">
        <f t="shared" si="145"/>
        <v/>
      </c>
      <c r="C1884" s="3">
        <f t="shared" si="146"/>
        <v>10.52</v>
      </c>
      <c r="D1884" s="3" t="str">
        <f t="shared" si="147"/>
        <v/>
      </c>
      <c r="E1884" s="3" t="str">
        <f t="shared" si="148"/>
        <v/>
      </c>
      <c r="H1884" s="1">
        <v>40298</v>
      </c>
      <c r="I1884" s="2">
        <v>1186.69</v>
      </c>
      <c r="J1884" s="1">
        <v>41130</v>
      </c>
      <c r="K1884">
        <v>11.06</v>
      </c>
      <c r="S1884" s="1">
        <v>41146</v>
      </c>
      <c r="T1884" s="5" t="s">
        <v>6</v>
      </c>
      <c r="U1884" s="5">
        <v>10.52</v>
      </c>
      <c r="V1884" s="5" t="s">
        <v>6</v>
      </c>
      <c r="W1884" s="5" t="s">
        <v>6</v>
      </c>
    </row>
    <row r="1885" spans="1:23" x14ac:dyDescent="0.25">
      <c r="A1885" s="1">
        <f t="shared" si="149"/>
        <v>41145</v>
      </c>
      <c r="B1885" s="3">
        <f t="shared" si="145"/>
        <v>1411.13</v>
      </c>
      <c r="C1885" s="3">
        <f t="shared" si="146"/>
        <v>10.6</v>
      </c>
      <c r="D1885" s="3" t="str">
        <f t="shared" si="147"/>
        <v/>
      </c>
      <c r="E1885" s="3" t="str">
        <f t="shared" si="148"/>
        <v/>
      </c>
      <c r="H1885" s="1">
        <v>40297</v>
      </c>
      <c r="I1885" s="2">
        <v>1206.78</v>
      </c>
      <c r="J1885" s="1">
        <v>41129</v>
      </c>
      <c r="K1885">
        <v>11.06</v>
      </c>
      <c r="S1885" s="1">
        <v>41145</v>
      </c>
      <c r="T1885" s="5">
        <v>1411.13</v>
      </c>
      <c r="U1885" s="5">
        <v>10.6</v>
      </c>
      <c r="V1885" s="5" t="s">
        <v>6</v>
      </c>
      <c r="W1885" s="5" t="s">
        <v>6</v>
      </c>
    </row>
    <row r="1886" spans="1:23" x14ac:dyDescent="0.25">
      <c r="A1886" s="1">
        <f t="shared" si="149"/>
        <v>41144</v>
      </c>
      <c r="B1886" s="3">
        <f t="shared" si="145"/>
        <v>1402.08</v>
      </c>
      <c r="C1886" s="3">
        <f t="shared" si="146"/>
        <v>10.1</v>
      </c>
      <c r="D1886" s="3" t="str">
        <f t="shared" si="147"/>
        <v/>
      </c>
      <c r="E1886" s="3" t="str">
        <f t="shared" si="148"/>
        <v/>
      </c>
      <c r="H1886" s="1">
        <v>40296</v>
      </c>
      <c r="I1886" s="2">
        <v>1191.3599999999999</v>
      </c>
      <c r="J1886" s="1">
        <v>41128</v>
      </c>
      <c r="K1886">
        <v>11.1</v>
      </c>
      <c r="S1886" s="1">
        <v>41144</v>
      </c>
      <c r="T1886" s="5">
        <v>1402.08</v>
      </c>
      <c r="U1886" s="5">
        <v>10.1</v>
      </c>
      <c r="V1886" s="5" t="s">
        <v>6</v>
      </c>
      <c r="W1886" s="5" t="s">
        <v>6</v>
      </c>
    </row>
    <row r="1887" spans="1:23" x14ac:dyDescent="0.25">
      <c r="A1887" s="1">
        <f t="shared" si="149"/>
        <v>41143</v>
      </c>
      <c r="B1887" s="3">
        <f t="shared" si="145"/>
        <v>1413.49</v>
      </c>
      <c r="C1887" s="3">
        <f t="shared" si="146"/>
        <v>9.81</v>
      </c>
      <c r="D1887" s="3" t="str">
        <f t="shared" si="147"/>
        <v/>
      </c>
      <c r="E1887" s="3" t="str">
        <f t="shared" si="148"/>
        <v/>
      </c>
      <c r="H1887" s="1">
        <v>40295</v>
      </c>
      <c r="I1887" s="2">
        <v>1183.71</v>
      </c>
      <c r="J1887" s="1">
        <v>41127</v>
      </c>
      <c r="K1887">
        <v>10.86</v>
      </c>
      <c r="S1887" s="1">
        <v>41143</v>
      </c>
      <c r="T1887" s="5">
        <v>1413.49</v>
      </c>
      <c r="U1887" s="5">
        <v>9.81</v>
      </c>
      <c r="V1887" s="5" t="s">
        <v>6</v>
      </c>
      <c r="W1887" s="5" t="s">
        <v>6</v>
      </c>
    </row>
    <row r="1888" spans="1:23" x14ac:dyDescent="0.25">
      <c r="A1888" s="1">
        <f t="shared" si="149"/>
        <v>41142</v>
      </c>
      <c r="B1888" s="3">
        <f t="shared" si="145"/>
        <v>1413.17</v>
      </c>
      <c r="C1888" s="3">
        <f t="shared" si="146"/>
        <v>9.91</v>
      </c>
      <c r="D1888" s="3" t="str">
        <f t="shared" si="147"/>
        <v/>
      </c>
      <c r="E1888" s="3" t="str">
        <f t="shared" si="148"/>
        <v/>
      </c>
      <c r="H1888" s="1">
        <v>40294</v>
      </c>
      <c r="I1888" s="2">
        <v>1212.05</v>
      </c>
      <c r="J1888" s="1">
        <v>41126</v>
      </c>
      <c r="K1888">
        <v>10.87</v>
      </c>
      <c r="S1888" s="1">
        <v>41142</v>
      </c>
      <c r="T1888" s="5">
        <v>1413.17</v>
      </c>
      <c r="U1888" s="5">
        <v>9.91</v>
      </c>
      <c r="V1888" s="5" t="s">
        <v>6</v>
      </c>
      <c r="W1888" s="5" t="s">
        <v>6</v>
      </c>
    </row>
    <row r="1889" spans="1:23" x14ac:dyDescent="0.25">
      <c r="A1889" s="1">
        <f t="shared" si="149"/>
        <v>41141</v>
      </c>
      <c r="B1889" s="3">
        <f t="shared" si="145"/>
        <v>1418.13</v>
      </c>
      <c r="C1889" s="3">
        <f t="shared" si="146"/>
        <v>10.1</v>
      </c>
      <c r="D1889" s="3" t="str">
        <f t="shared" si="147"/>
        <v/>
      </c>
      <c r="E1889" s="3" t="str">
        <f t="shared" si="148"/>
        <v/>
      </c>
      <c r="H1889" s="1">
        <v>40291</v>
      </c>
      <c r="I1889" s="2">
        <v>1217.28</v>
      </c>
      <c r="J1889" s="1">
        <v>41125</v>
      </c>
      <c r="K1889">
        <v>10.98</v>
      </c>
      <c r="S1889" s="1">
        <v>41141</v>
      </c>
      <c r="T1889" s="5">
        <v>1418.13</v>
      </c>
      <c r="U1889" s="5">
        <v>10.1</v>
      </c>
      <c r="V1889" s="5" t="s">
        <v>6</v>
      </c>
      <c r="W1889" s="5" t="s">
        <v>6</v>
      </c>
    </row>
    <row r="1890" spans="1:23" x14ac:dyDescent="0.25">
      <c r="A1890" s="1">
        <f t="shared" si="149"/>
        <v>41140</v>
      </c>
      <c r="B1890" s="3" t="str">
        <f t="shared" si="145"/>
        <v/>
      </c>
      <c r="C1890" s="3">
        <f t="shared" si="146"/>
        <v>8</v>
      </c>
      <c r="D1890" s="3" t="str">
        <f t="shared" si="147"/>
        <v/>
      </c>
      <c r="E1890" s="3" t="str">
        <f t="shared" si="148"/>
        <v/>
      </c>
      <c r="H1890" s="1">
        <v>40290</v>
      </c>
      <c r="I1890" s="2">
        <v>1208.67</v>
      </c>
      <c r="J1890" s="1">
        <v>41124</v>
      </c>
      <c r="K1890">
        <v>10.97</v>
      </c>
      <c r="S1890" s="1">
        <v>41140</v>
      </c>
      <c r="T1890" s="5" t="s">
        <v>6</v>
      </c>
      <c r="U1890" s="5">
        <v>8</v>
      </c>
      <c r="V1890" s="5" t="s">
        <v>6</v>
      </c>
      <c r="W1890" s="5" t="s">
        <v>6</v>
      </c>
    </row>
    <row r="1891" spans="1:23" x14ac:dyDescent="0.25">
      <c r="A1891" s="1">
        <f t="shared" si="149"/>
        <v>41139</v>
      </c>
      <c r="B1891" s="3" t="str">
        <f t="shared" si="145"/>
        <v/>
      </c>
      <c r="C1891" s="3">
        <f t="shared" si="146"/>
        <v>11.61</v>
      </c>
      <c r="D1891" s="3" t="str">
        <f t="shared" si="147"/>
        <v/>
      </c>
      <c r="E1891" s="3" t="str">
        <f t="shared" si="148"/>
        <v/>
      </c>
      <c r="H1891" s="1">
        <v>40289</v>
      </c>
      <c r="I1891" s="2">
        <v>1205.94</v>
      </c>
      <c r="J1891" s="1">
        <v>41123</v>
      </c>
      <c r="K1891">
        <v>10.53</v>
      </c>
      <c r="S1891" s="1">
        <v>41139</v>
      </c>
      <c r="T1891" s="5" t="s">
        <v>6</v>
      </c>
      <c r="U1891" s="5">
        <v>11.61</v>
      </c>
      <c r="V1891" s="5" t="s">
        <v>6</v>
      </c>
      <c r="W1891" s="5" t="s">
        <v>6</v>
      </c>
    </row>
    <row r="1892" spans="1:23" x14ac:dyDescent="0.25">
      <c r="A1892" s="1">
        <f t="shared" si="149"/>
        <v>41138</v>
      </c>
      <c r="B1892" s="3">
        <f t="shared" si="145"/>
        <v>1418.16</v>
      </c>
      <c r="C1892" s="3">
        <f t="shared" si="146"/>
        <v>11.58</v>
      </c>
      <c r="D1892" s="3" t="str">
        <f t="shared" si="147"/>
        <v/>
      </c>
      <c r="E1892" s="3" t="str">
        <f t="shared" si="148"/>
        <v/>
      </c>
      <c r="H1892" s="1">
        <v>40288</v>
      </c>
      <c r="I1892" s="2">
        <v>1207.17</v>
      </c>
      <c r="J1892" s="1">
        <v>41122</v>
      </c>
      <c r="K1892">
        <v>9.5500000000000007</v>
      </c>
      <c r="S1892" s="1">
        <v>41138</v>
      </c>
      <c r="T1892" s="5">
        <v>1418.16</v>
      </c>
      <c r="U1892" s="5">
        <v>11.58</v>
      </c>
      <c r="V1892" s="5" t="s">
        <v>6</v>
      </c>
      <c r="W1892" s="5" t="s">
        <v>6</v>
      </c>
    </row>
    <row r="1893" spans="1:23" x14ac:dyDescent="0.25">
      <c r="A1893" s="1">
        <f t="shared" si="149"/>
        <v>41137</v>
      </c>
      <c r="B1893" s="3">
        <f t="shared" si="145"/>
        <v>1415.51</v>
      </c>
      <c r="C1893" s="3">
        <f t="shared" si="146"/>
        <v>13.5</v>
      </c>
      <c r="D1893" s="3" t="str">
        <f t="shared" si="147"/>
        <v/>
      </c>
      <c r="E1893" s="3" t="str">
        <f t="shared" si="148"/>
        <v/>
      </c>
      <c r="H1893" s="1">
        <v>40287</v>
      </c>
      <c r="I1893" s="2">
        <v>1197.52</v>
      </c>
      <c r="J1893" s="1">
        <v>41121</v>
      </c>
      <c r="K1893">
        <v>9.35</v>
      </c>
      <c r="S1893" s="1">
        <v>41137</v>
      </c>
      <c r="T1893" s="5">
        <v>1415.51</v>
      </c>
      <c r="U1893" s="5">
        <v>13.5</v>
      </c>
      <c r="V1893" s="5" t="s">
        <v>6</v>
      </c>
      <c r="W1893" s="5" t="s">
        <v>6</v>
      </c>
    </row>
    <row r="1894" spans="1:23" x14ac:dyDescent="0.25">
      <c r="A1894" s="1">
        <f t="shared" si="149"/>
        <v>41136</v>
      </c>
      <c r="B1894" s="3">
        <f t="shared" si="145"/>
        <v>1405.53</v>
      </c>
      <c r="C1894" s="3">
        <f t="shared" si="146"/>
        <v>13.25</v>
      </c>
      <c r="D1894" s="3" t="str">
        <f t="shared" si="147"/>
        <v/>
      </c>
      <c r="E1894" s="3" t="str">
        <f t="shared" si="148"/>
        <v/>
      </c>
      <c r="H1894" s="1">
        <v>40284</v>
      </c>
      <c r="I1894" s="2">
        <v>1192.1300000000001</v>
      </c>
      <c r="J1894" s="1">
        <v>41120</v>
      </c>
      <c r="K1894">
        <v>9.1</v>
      </c>
      <c r="S1894" s="1">
        <v>41136</v>
      </c>
      <c r="T1894" s="5">
        <v>1405.53</v>
      </c>
      <c r="U1894" s="5">
        <v>13.25</v>
      </c>
      <c r="V1894" s="5" t="s">
        <v>6</v>
      </c>
      <c r="W1894" s="5" t="s">
        <v>6</v>
      </c>
    </row>
    <row r="1895" spans="1:23" x14ac:dyDescent="0.25">
      <c r="A1895" s="1">
        <f t="shared" si="149"/>
        <v>41135</v>
      </c>
      <c r="B1895" s="3">
        <f t="shared" si="145"/>
        <v>1403.93</v>
      </c>
      <c r="C1895" s="3">
        <f t="shared" si="146"/>
        <v>12.19</v>
      </c>
      <c r="D1895" s="3" t="str">
        <f t="shared" si="147"/>
        <v/>
      </c>
      <c r="E1895" s="3" t="str">
        <f t="shared" si="148"/>
        <v/>
      </c>
      <c r="H1895" s="1">
        <v>40283</v>
      </c>
      <c r="I1895" s="2">
        <v>1211.67</v>
      </c>
      <c r="J1895" s="1">
        <v>41119</v>
      </c>
      <c r="K1895">
        <v>8.7100000000000009</v>
      </c>
      <c r="S1895" s="1">
        <v>41135</v>
      </c>
      <c r="T1895" s="5">
        <v>1403.93</v>
      </c>
      <c r="U1895" s="5">
        <v>12.19</v>
      </c>
      <c r="V1895" s="5" t="s">
        <v>6</v>
      </c>
      <c r="W1895" s="5" t="s">
        <v>6</v>
      </c>
    </row>
    <row r="1896" spans="1:23" x14ac:dyDescent="0.25">
      <c r="A1896" s="1">
        <f t="shared" si="149"/>
        <v>41134</v>
      </c>
      <c r="B1896" s="3">
        <f t="shared" si="145"/>
        <v>1404.11</v>
      </c>
      <c r="C1896" s="3">
        <f t="shared" si="146"/>
        <v>12.04</v>
      </c>
      <c r="D1896" s="3" t="str">
        <f t="shared" si="147"/>
        <v/>
      </c>
      <c r="E1896" s="3" t="str">
        <f t="shared" si="148"/>
        <v/>
      </c>
      <c r="H1896" s="1">
        <v>40282</v>
      </c>
      <c r="I1896" s="2">
        <v>1210.6500000000001</v>
      </c>
      <c r="J1896" s="1">
        <v>41118</v>
      </c>
      <c r="K1896">
        <v>8.89</v>
      </c>
      <c r="S1896" s="1">
        <v>41134</v>
      </c>
      <c r="T1896" s="5">
        <v>1404.11</v>
      </c>
      <c r="U1896" s="5">
        <v>12.04</v>
      </c>
      <c r="V1896" s="5" t="s">
        <v>6</v>
      </c>
      <c r="W1896" s="5" t="s">
        <v>6</v>
      </c>
    </row>
    <row r="1897" spans="1:23" x14ac:dyDescent="0.25">
      <c r="A1897" s="1">
        <f t="shared" si="149"/>
        <v>41133</v>
      </c>
      <c r="B1897" s="3" t="str">
        <f t="shared" si="145"/>
        <v/>
      </c>
      <c r="C1897" s="3">
        <f t="shared" si="146"/>
        <v>11.62</v>
      </c>
      <c r="D1897" s="3" t="str">
        <f t="shared" si="147"/>
        <v/>
      </c>
      <c r="E1897" s="3" t="str">
        <f t="shared" si="148"/>
        <v/>
      </c>
      <c r="H1897" s="1">
        <v>40281</v>
      </c>
      <c r="I1897" s="2">
        <v>1197.3</v>
      </c>
      <c r="J1897" s="1">
        <v>41117</v>
      </c>
      <c r="K1897">
        <v>8.9</v>
      </c>
      <c r="S1897" s="1">
        <v>41133</v>
      </c>
      <c r="T1897" s="5" t="s">
        <v>6</v>
      </c>
      <c r="U1897" s="5">
        <v>11.62</v>
      </c>
      <c r="V1897" s="5" t="s">
        <v>6</v>
      </c>
      <c r="W1897" s="5" t="s">
        <v>6</v>
      </c>
    </row>
    <row r="1898" spans="1:23" x14ac:dyDescent="0.25">
      <c r="A1898" s="1">
        <f t="shared" si="149"/>
        <v>41132</v>
      </c>
      <c r="B1898" s="3" t="str">
        <f t="shared" si="145"/>
        <v/>
      </c>
      <c r="C1898" s="3">
        <f t="shared" si="146"/>
        <v>11.51</v>
      </c>
      <c r="D1898" s="3" t="str">
        <f t="shared" si="147"/>
        <v/>
      </c>
      <c r="E1898" s="3" t="str">
        <f t="shared" si="148"/>
        <v/>
      </c>
      <c r="H1898" s="1">
        <v>40280</v>
      </c>
      <c r="I1898" s="2">
        <v>1196.48</v>
      </c>
      <c r="J1898" s="1">
        <v>41116</v>
      </c>
      <c r="K1898">
        <v>8.9</v>
      </c>
      <c r="S1898" s="1">
        <v>41132</v>
      </c>
      <c r="T1898" s="5" t="s">
        <v>6</v>
      </c>
      <c r="U1898" s="5">
        <v>11.51</v>
      </c>
      <c r="V1898" s="5" t="s">
        <v>6</v>
      </c>
      <c r="W1898" s="5" t="s">
        <v>6</v>
      </c>
    </row>
    <row r="1899" spans="1:23" x14ac:dyDescent="0.25">
      <c r="A1899" s="1">
        <f t="shared" si="149"/>
        <v>41131</v>
      </c>
      <c r="B1899" s="3">
        <f t="shared" si="145"/>
        <v>1405.87</v>
      </c>
      <c r="C1899" s="3">
        <f t="shared" si="146"/>
        <v>11.39</v>
      </c>
      <c r="D1899" s="3" t="str">
        <f t="shared" si="147"/>
        <v/>
      </c>
      <c r="E1899" s="3" t="str">
        <f t="shared" si="148"/>
        <v/>
      </c>
      <c r="H1899" s="1">
        <v>40277</v>
      </c>
      <c r="I1899" s="2">
        <v>1194.3699999999999</v>
      </c>
      <c r="J1899" s="1">
        <v>41115</v>
      </c>
      <c r="K1899">
        <v>8.8000000000000007</v>
      </c>
      <c r="S1899" s="1">
        <v>41131</v>
      </c>
      <c r="T1899" s="5">
        <v>1405.87</v>
      </c>
      <c r="U1899" s="5">
        <v>11.39</v>
      </c>
      <c r="V1899" s="5" t="s">
        <v>6</v>
      </c>
      <c r="W1899" s="5" t="s">
        <v>6</v>
      </c>
    </row>
    <row r="1900" spans="1:23" x14ac:dyDescent="0.25">
      <c r="A1900" s="1">
        <f t="shared" si="149"/>
        <v>41130</v>
      </c>
      <c r="B1900" s="3">
        <f t="shared" si="145"/>
        <v>1402.8</v>
      </c>
      <c r="C1900" s="3">
        <f t="shared" si="146"/>
        <v>11.06</v>
      </c>
      <c r="D1900" s="3" t="str">
        <f t="shared" si="147"/>
        <v/>
      </c>
      <c r="E1900" s="3" t="str">
        <f t="shared" si="148"/>
        <v/>
      </c>
      <c r="H1900" s="1">
        <v>40276</v>
      </c>
      <c r="I1900" s="2">
        <v>1186.44</v>
      </c>
      <c r="J1900" s="1">
        <v>41114</v>
      </c>
      <c r="K1900">
        <v>8.6</v>
      </c>
      <c r="S1900" s="1">
        <v>41130</v>
      </c>
      <c r="T1900" s="5">
        <v>1402.8</v>
      </c>
      <c r="U1900" s="5">
        <v>11.06</v>
      </c>
      <c r="V1900" s="5" t="s">
        <v>6</v>
      </c>
      <c r="W1900" s="5" t="s">
        <v>6</v>
      </c>
    </row>
    <row r="1901" spans="1:23" x14ac:dyDescent="0.25">
      <c r="A1901" s="1">
        <f t="shared" si="149"/>
        <v>41129</v>
      </c>
      <c r="B1901" s="3">
        <f t="shared" si="145"/>
        <v>1402.22</v>
      </c>
      <c r="C1901" s="3">
        <f t="shared" si="146"/>
        <v>11.06</v>
      </c>
      <c r="D1901" s="3" t="str">
        <f t="shared" si="147"/>
        <v/>
      </c>
      <c r="E1901" s="3" t="str">
        <f t="shared" si="148"/>
        <v/>
      </c>
      <c r="H1901" s="1">
        <v>40275</v>
      </c>
      <c r="I1901" s="2">
        <v>1182.45</v>
      </c>
      <c r="J1901" s="1">
        <v>41113</v>
      </c>
      <c r="K1901">
        <v>8.4499999999999993</v>
      </c>
      <c r="S1901" s="1">
        <v>41129</v>
      </c>
      <c r="T1901" s="5">
        <v>1402.22</v>
      </c>
      <c r="U1901" s="5">
        <v>11.06</v>
      </c>
      <c r="V1901" s="5" t="s">
        <v>6</v>
      </c>
      <c r="W1901" s="5" t="s">
        <v>6</v>
      </c>
    </row>
    <row r="1902" spans="1:23" x14ac:dyDescent="0.25">
      <c r="A1902" s="1">
        <f t="shared" si="149"/>
        <v>41128</v>
      </c>
      <c r="B1902" s="3">
        <f t="shared" si="145"/>
        <v>1401.35</v>
      </c>
      <c r="C1902" s="3">
        <f t="shared" si="146"/>
        <v>11.1</v>
      </c>
      <c r="D1902" s="3" t="str">
        <f t="shared" si="147"/>
        <v/>
      </c>
      <c r="E1902" s="3" t="str">
        <f t="shared" si="148"/>
        <v/>
      </c>
      <c r="H1902" s="1">
        <v>40274</v>
      </c>
      <c r="I1902" s="2">
        <v>1189.44</v>
      </c>
      <c r="J1902" s="1">
        <v>41112</v>
      </c>
      <c r="K1902">
        <v>8.41</v>
      </c>
      <c r="S1902" s="1">
        <v>41128</v>
      </c>
      <c r="T1902" s="5">
        <v>1401.35</v>
      </c>
      <c r="U1902" s="5">
        <v>11.1</v>
      </c>
      <c r="V1902" s="5" t="s">
        <v>6</v>
      </c>
      <c r="W1902" s="5" t="s">
        <v>6</v>
      </c>
    </row>
    <row r="1903" spans="1:23" x14ac:dyDescent="0.25">
      <c r="A1903" s="1">
        <f t="shared" si="149"/>
        <v>41127</v>
      </c>
      <c r="B1903" s="3">
        <f t="shared" si="145"/>
        <v>1394.23</v>
      </c>
      <c r="C1903" s="3">
        <f t="shared" si="146"/>
        <v>10.86</v>
      </c>
      <c r="D1903" s="3" t="str">
        <f t="shared" si="147"/>
        <v/>
      </c>
      <c r="E1903" s="3" t="str">
        <f t="shared" si="148"/>
        <v/>
      </c>
      <c r="H1903" s="1">
        <v>40273</v>
      </c>
      <c r="I1903" s="2">
        <v>1187.44</v>
      </c>
      <c r="J1903" s="1">
        <v>41111</v>
      </c>
      <c r="K1903">
        <v>8.85</v>
      </c>
      <c r="S1903" s="1">
        <v>41127</v>
      </c>
      <c r="T1903" s="5">
        <v>1394.23</v>
      </c>
      <c r="U1903" s="5">
        <v>10.86</v>
      </c>
      <c r="V1903" s="5" t="s">
        <v>6</v>
      </c>
      <c r="W1903" s="5" t="s">
        <v>6</v>
      </c>
    </row>
    <row r="1904" spans="1:23" x14ac:dyDescent="0.25">
      <c r="A1904" s="1">
        <f t="shared" si="149"/>
        <v>41126</v>
      </c>
      <c r="B1904" s="3" t="str">
        <f t="shared" si="145"/>
        <v/>
      </c>
      <c r="C1904" s="3">
        <f t="shared" si="146"/>
        <v>10.87</v>
      </c>
      <c r="D1904" s="3" t="str">
        <f t="shared" si="147"/>
        <v/>
      </c>
      <c r="E1904" s="3" t="str">
        <f t="shared" si="148"/>
        <v/>
      </c>
      <c r="H1904" s="1">
        <v>40269</v>
      </c>
      <c r="I1904" s="2">
        <v>1178.0999999999999</v>
      </c>
      <c r="J1904" s="1">
        <v>41110</v>
      </c>
      <c r="K1904">
        <v>8.52</v>
      </c>
      <c r="S1904" s="1">
        <v>41126</v>
      </c>
      <c r="T1904" s="5" t="s">
        <v>6</v>
      </c>
      <c r="U1904" s="5">
        <v>10.87</v>
      </c>
      <c r="V1904" s="5" t="s">
        <v>6</v>
      </c>
      <c r="W1904" s="5" t="s">
        <v>6</v>
      </c>
    </row>
    <row r="1905" spans="1:23" x14ac:dyDescent="0.25">
      <c r="A1905" s="1">
        <f t="shared" si="149"/>
        <v>41125</v>
      </c>
      <c r="B1905" s="3" t="str">
        <f t="shared" si="145"/>
        <v/>
      </c>
      <c r="C1905" s="3">
        <f t="shared" si="146"/>
        <v>10.98</v>
      </c>
      <c r="D1905" s="3" t="str">
        <f t="shared" si="147"/>
        <v/>
      </c>
      <c r="E1905" s="3" t="str">
        <f t="shared" si="148"/>
        <v/>
      </c>
      <c r="H1905" s="1">
        <v>40268</v>
      </c>
      <c r="I1905" s="2">
        <v>1169.43</v>
      </c>
      <c r="J1905" s="1">
        <v>41109</v>
      </c>
      <c r="K1905">
        <v>8.8699999999999992</v>
      </c>
      <c r="S1905" s="1">
        <v>41125</v>
      </c>
      <c r="T1905" s="5" t="s">
        <v>6</v>
      </c>
      <c r="U1905" s="5">
        <v>10.98</v>
      </c>
      <c r="V1905" s="5" t="s">
        <v>6</v>
      </c>
      <c r="W1905" s="5" t="s">
        <v>6</v>
      </c>
    </row>
    <row r="1906" spans="1:23" x14ac:dyDescent="0.25">
      <c r="A1906" s="1">
        <f t="shared" si="149"/>
        <v>41124</v>
      </c>
      <c r="B1906" s="3">
        <f t="shared" si="145"/>
        <v>1390.99</v>
      </c>
      <c r="C1906" s="3">
        <f t="shared" si="146"/>
        <v>10.97</v>
      </c>
      <c r="D1906" s="3" t="str">
        <f t="shared" si="147"/>
        <v/>
      </c>
      <c r="E1906" s="3" t="str">
        <f t="shared" si="148"/>
        <v/>
      </c>
      <c r="H1906" s="1">
        <v>40267</v>
      </c>
      <c r="I1906" s="2">
        <v>1173.27</v>
      </c>
      <c r="J1906" s="1">
        <v>41108</v>
      </c>
      <c r="K1906">
        <v>9.11</v>
      </c>
      <c r="S1906" s="1">
        <v>41124</v>
      </c>
      <c r="T1906" s="5">
        <v>1390.99</v>
      </c>
      <c r="U1906" s="5">
        <v>10.97</v>
      </c>
      <c r="V1906" s="5" t="s">
        <v>6</v>
      </c>
      <c r="W1906" s="5" t="s">
        <v>6</v>
      </c>
    </row>
    <row r="1907" spans="1:23" x14ac:dyDescent="0.25">
      <c r="A1907" s="1">
        <f t="shared" si="149"/>
        <v>41123</v>
      </c>
      <c r="B1907" s="3">
        <f t="shared" si="145"/>
        <v>1365</v>
      </c>
      <c r="C1907" s="3">
        <f t="shared" si="146"/>
        <v>10.53</v>
      </c>
      <c r="D1907" s="3" t="str">
        <f t="shared" si="147"/>
        <v/>
      </c>
      <c r="E1907" s="3" t="str">
        <f t="shared" si="148"/>
        <v/>
      </c>
      <c r="H1907" s="1">
        <v>40266</v>
      </c>
      <c r="I1907" s="2">
        <v>1173.22</v>
      </c>
      <c r="J1907" s="1">
        <v>41107</v>
      </c>
      <c r="K1907">
        <v>8.8000000000000007</v>
      </c>
      <c r="S1907" s="1">
        <v>41123</v>
      </c>
      <c r="T1907" s="5">
        <v>1365</v>
      </c>
      <c r="U1907" s="5">
        <v>10.53</v>
      </c>
      <c r="V1907" s="5" t="s">
        <v>6</v>
      </c>
      <c r="W1907" s="5" t="s">
        <v>6</v>
      </c>
    </row>
    <row r="1908" spans="1:23" x14ac:dyDescent="0.25">
      <c r="A1908" s="1">
        <f t="shared" si="149"/>
        <v>41122</v>
      </c>
      <c r="B1908" s="3">
        <f t="shared" si="145"/>
        <v>1375.14</v>
      </c>
      <c r="C1908" s="3">
        <f t="shared" si="146"/>
        <v>9.5500000000000007</v>
      </c>
      <c r="D1908" s="3" t="str">
        <f t="shared" si="147"/>
        <v/>
      </c>
      <c r="E1908" s="3" t="str">
        <f t="shared" si="148"/>
        <v/>
      </c>
      <c r="H1908" s="1">
        <v>40263</v>
      </c>
      <c r="I1908" s="2">
        <v>1166.5899999999999</v>
      </c>
      <c r="J1908" s="1">
        <v>41106</v>
      </c>
      <c r="K1908">
        <v>8.5</v>
      </c>
      <c r="S1908" s="1">
        <v>41122</v>
      </c>
      <c r="T1908" s="5">
        <v>1375.14</v>
      </c>
      <c r="U1908" s="5">
        <v>9.5500000000000007</v>
      </c>
      <c r="V1908" s="5" t="s">
        <v>6</v>
      </c>
      <c r="W1908" s="5" t="s">
        <v>6</v>
      </c>
    </row>
    <row r="1909" spans="1:23" x14ac:dyDescent="0.25">
      <c r="A1909" s="1">
        <f t="shared" si="149"/>
        <v>41121</v>
      </c>
      <c r="B1909" s="3">
        <f t="shared" si="145"/>
        <v>1379.32</v>
      </c>
      <c r="C1909" s="3">
        <f t="shared" si="146"/>
        <v>9.35</v>
      </c>
      <c r="D1909" s="3" t="str">
        <f t="shared" si="147"/>
        <v/>
      </c>
      <c r="E1909" s="3" t="str">
        <f t="shared" si="148"/>
        <v/>
      </c>
      <c r="H1909" s="1">
        <v>40262</v>
      </c>
      <c r="I1909" s="2">
        <v>1165.73</v>
      </c>
      <c r="J1909" s="1">
        <v>41105</v>
      </c>
      <c r="K1909">
        <v>7.62</v>
      </c>
      <c r="S1909" s="1">
        <v>41121</v>
      </c>
      <c r="T1909" s="5">
        <v>1379.32</v>
      </c>
      <c r="U1909" s="5">
        <v>9.35</v>
      </c>
      <c r="V1909" s="5" t="s">
        <v>6</v>
      </c>
      <c r="W1909" s="5" t="s">
        <v>6</v>
      </c>
    </row>
    <row r="1910" spans="1:23" x14ac:dyDescent="0.25">
      <c r="A1910" s="1">
        <f t="shared" si="149"/>
        <v>41120</v>
      </c>
      <c r="B1910" s="3">
        <f t="shared" si="145"/>
        <v>1385.3</v>
      </c>
      <c r="C1910" s="3">
        <f t="shared" si="146"/>
        <v>9.1</v>
      </c>
      <c r="D1910" s="3" t="str">
        <f t="shared" si="147"/>
        <v/>
      </c>
      <c r="E1910" s="3" t="str">
        <f t="shared" si="148"/>
        <v/>
      </c>
      <c r="H1910" s="1">
        <v>40261</v>
      </c>
      <c r="I1910" s="2">
        <v>1167.72</v>
      </c>
      <c r="J1910" s="1">
        <v>41104</v>
      </c>
      <c r="K1910">
        <v>7.54</v>
      </c>
      <c r="S1910" s="1">
        <v>41120</v>
      </c>
      <c r="T1910" s="5">
        <v>1385.3</v>
      </c>
      <c r="U1910" s="5">
        <v>9.1</v>
      </c>
      <c r="V1910" s="5" t="s">
        <v>6</v>
      </c>
      <c r="W1910" s="5" t="s">
        <v>6</v>
      </c>
    </row>
    <row r="1911" spans="1:23" x14ac:dyDescent="0.25">
      <c r="A1911" s="1">
        <f t="shared" si="149"/>
        <v>41119</v>
      </c>
      <c r="B1911" s="3" t="str">
        <f t="shared" si="145"/>
        <v/>
      </c>
      <c r="C1911" s="3">
        <f t="shared" si="146"/>
        <v>8.7100000000000009</v>
      </c>
      <c r="D1911" s="3" t="str">
        <f t="shared" si="147"/>
        <v/>
      </c>
      <c r="E1911" s="3" t="str">
        <f t="shared" si="148"/>
        <v/>
      </c>
      <c r="H1911" s="1">
        <v>40260</v>
      </c>
      <c r="I1911" s="2">
        <v>1174.17</v>
      </c>
      <c r="J1911" s="1">
        <v>41103</v>
      </c>
      <c r="K1911">
        <v>7.67</v>
      </c>
      <c r="S1911" s="1">
        <v>41119</v>
      </c>
      <c r="T1911" s="5" t="s">
        <v>6</v>
      </c>
      <c r="U1911" s="5">
        <v>8.7100000000000009</v>
      </c>
      <c r="V1911" s="5" t="s">
        <v>6</v>
      </c>
      <c r="W1911" s="5" t="s">
        <v>6</v>
      </c>
    </row>
    <row r="1912" spans="1:23" x14ac:dyDescent="0.25">
      <c r="A1912" s="1">
        <f t="shared" si="149"/>
        <v>41118</v>
      </c>
      <c r="B1912" s="3" t="str">
        <f t="shared" si="145"/>
        <v/>
      </c>
      <c r="C1912" s="3">
        <f t="shared" si="146"/>
        <v>8.89</v>
      </c>
      <c r="D1912" s="3" t="str">
        <f t="shared" si="147"/>
        <v/>
      </c>
      <c r="E1912" s="3" t="str">
        <f t="shared" si="148"/>
        <v/>
      </c>
      <c r="H1912" s="1">
        <v>40259</v>
      </c>
      <c r="I1912" s="2">
        <v>1165.81</v>
      </c>
      <c r="J1912" s="1">
        <v>41102</v>
      </c>
      <c r="K1912">
        <v>7.76</v>
      </c>
      <c r="S1912" s="1">
        <v>41118</v>
      </c>
      <c r="T1912" s="5" t="s">
        <v>6</v>
      </c>
      <c r="U1912" s="5">
        <v>8.89</v>
      </c>
      <c r="V1912" s="5" t="s">
        <v>6</v>
      </c>
      <c r="W1912" s="5" t="s">
        <v>6</v>
      </c>
    </row>
    <row r="1913" spans="1:23" x14ac:dyDescent="0.25">
      <c r="A1913" s="1">
        <f t="shared" si="149"/>
        <v>41117</v>
      </c>
      <c r="B1913" s="3">
        <f t="shared" si="145"/>
        <v>1385.97</v>
      </c>
      <c r="C1913" s="3">
        <f t="shared" si="146"/>
        <v>8.9</v>
      </c>
      <c r="D1913" s="3" t="str">
        <f t="shared" si="147"/>
        <v/>
      </c>
      <c r="E1913" s="3" t="str">
        <f t="shared" si="148"/>
        <v/>
      </c>
      <c r="H1913" s="1">
        <v>40256</v>
      </c>
      <c r="I1913" s="2">
        <v>1159.9000000000001</v>
      </c>
      <c r="J1913" s="1">
        <v>41101</v>
      </c>
      <c r="K1913">
        <v>7.15</v>
      </c>
      <c r="S1913" s="1">
        <v>41117</v>
      </c>
      <c r="T1913" s="5">
        <v>1385.97</v>
      </c>
      <c r="U1913" s="5">
        <v>8.9</v>
      </c>
      <c r="V1913" s="5" t="s">
        <v>6</v>
      </c>
      <c r="W1913" s="5" t="s">
        <v>6</v>
      </c>
    </row>
    <row r="1914" spans="1:23" x14ac:dyDescent="0.25">
      <c r="A1914" s="1">
        <f t="shared" si="149"/>
        <v>41116</v>
      </c>
      <c r="B1914" s="3">
        <f t="shared" si="145"/>
        <v>1360.02</v>
      </c>
      <c r="C1914" s="3">
        <f t="shared" si="146"/>
        <v>8.9</v>
      </c>
      <c r="D1914" s="3" t="str">
        <f t="shared" si="147"/>
        <v/>
      </c>
      <c r="E1914" s="3" t="str">
        <f t="shared" si="148"/>
        <v/>
      </c>
      <c r="H1914" s="1">
        <v>40255</v>
      </c>
      <c r="I1914" s="2">
        <v>1165.83</v>
      </c>
      <c r="J1914" s="1">
        <v>41100</v>
      </c>
      <c r="K1914">
        <v>7.2</v>
      </c>
      <c r="S1914" s="1">
        <v>41116</v>
      </c>
      <c r="T1914" s="5">
        <v>1360.02</v>
      </c>
      <c r="U1914" s="5">
        <v>8.9</v>
      </c>
      <c r="V1914" s="5" t="s">
        <v>6</v>
      </c>
      <c r="W1914" s="5" t="s">
        <v>6</v>
      </c>
    </row>
    <row r="1915" spans="1:23" x14ac:dyDescent="0.25">
      <c r="A1915" s="1">
        <f t="shared" si="149"/>
        <v>41115</v>
      </c>
      <c r="B1915" s="3">
        <f t="shared" si="145"/>
        <v>1337.89</v>
      </c>
      <c r="C1915" s="3">
        <f t="shared" si="146"/>
        <v>8.8000000000000007</v>
      </c>
      <c r="D1915" s="3" t="str">
        <f t="shared" si="147"/>
        <v/>
      </c>
      <c r="E1915" s="3" t="str">
        <f t="shared" si="148"/>
        <v/>
      </c>
      <c r="H1915" s="1">
        <v>40254</v>
      </c>
      <c r="I1915" s="2">
        <v>1166.21</v>
      </c>
      <c r="J1915" s="1">
        <v>41099</v>
      </c>
      <c r="K1915">
        <v>7.02</v>
      </c>
      <c r="S1915" s="1">
        <v>41115</v>
      </c>
      <c r="T1915" s="5">
        <v>1337.89</v>
      </c>
      <c r="U1915" s="5">
        <v>8.8000000000000007</v>
      </c>
      <c r="V1915" s="5" t="s">
        <v>6</v>
      </c>
      <c r="W1915" s="5" t="s">
        <v>6</v>
      </c>
    </row>
    <row r="1916" spans="1:23" x14ac:dyDescent="0.25">
      <c r="A1916" s="1">
        <f t="shared" si="149"/>
        <v>41114</v>
      </c>
      <c r="B1916" s="3">
        <f t="shared" si="145"/>
        <v>1338.31</v>
      </c>
      <c r="C1916" s="3">
        <f t="shared" si="146"/>
        <v>8.6</v>
      </c>
      <c r="D1916" s="3" t="str">
        <f t="shared" si="147"/>
        <v/>
      </c>
      <c r="E1916" s="3" t="str">
        <f t="shared" si="148"/>
        <v/>
      </c>
      <c r="H1916" s="1">
        <v>40253</v>
      </c>
      <c r="I1916" s="2">
        <v>1159.46</v>
      </c>
      <c r="J1916" s="1">
        <v>41098</v>
      </c>
      <c r="K1916">
        <v>6.8</v>
      </c>
      <c r="S1916" s="1">
        <v>41114</v>
      </c>
      <c r="T1916" s="5">
        <v>1338.31</v>
      </c>
      <c r="U1916" s="5">
        <v>8.6</v>
      </c>
      <c r="V1916" s="5" t="s">
        <v>6</v>
      </c>
      <c r="W1916" s="5" t="s">
        <v>6</v>
      </c>
    </row>
    <row r="1917" spans="1:23" x14ac:dyDescent="0.25">
      <c r="A1917" s="1">
        <f t="shared" si="149"/>
        <v>41113</v>
      </c>
      <c r="B1917" s="3">
        <f t="shared" si="145"/>
        <v>1350.52</v>
      </c>
      <c r="C1917" s="3">
        <f t="shared" si="146"/>
        <v>8.4499999999999993</v>
      </c>
      <c r="D1917" s="3" t="str">
        <f t="shared" si="147"/>
        <v/>
      </c>
      <c r="E1917" s="3" t="str">
        <f t="shared" si="148"/>
        <v/>
      </c>
      <c r="H1917" s="1">
        <v>40252</v>
      </c>
      <c r="I1917" s="2">
        <v>1150.51</v>
      </c>
      <c r="J1917" s="1">
        <v>41097</v>
      </c>
      <c r="K1917">
        <v>6.76</v>
      </c>
      <c r="S1917" s="1">
        <v>41113</v>
      </c>
      <c r="T1917" s="5">
        <v>1350.52</v>
      </c>
      <c r="U1917" s="5">
        <v>8.4499999999999993</v>
      </c>
      <c r="V1917" s="5" t="s">
        <v>6</v>
      </c>
      <c r="W1917" s="5" t="s">
        <v>6</v>
      </c>
    </row>
    <row r="1918" spans="1:23" x14ac:dyDescent="0.25">
      <c r="A1918" s="1">
        <f t="shared" si="149"/>
        <v>41112</v>
      </c>
      <c r="B1918" s="3" t="str">
        <f t="shared" si="145"/>
        <v/>
      </c>
      <c r="C1918" s="3">
        <f t="shared" si="146"/>
        <v>8.41</v>
      </c>
      <c r="D1918" s="3" t="str">
        <f t="shared" si="147"/>
        <v/>
      </c>
      <c r="E1918" s="3" t="str">
        <f t="shared" si="148"/>
        <v/>
      </c>
      <c r="H1918" s="1">
        <v>40249</v>
      </c>
      <c r="I1918" s="2">
        <v>1149.99</v>
      </c>
      <c r="J1918" s="1">
        <v>41096</v>
      </c>
      <c r="K1918">
        <v>6.65</v>
      </c>
      <c r="S1918" s="1">
        <v>41112</v>
      </c>
      <c r="T1918" s="5" t="s">
        <v>6</v>
      </c>
      <c r="U1918" s="5">
        <v>8.41</v>
      </c>
      <c r="V1918" s="5" t="s">
        <v>6</v>
      </c>
      <c r="W1918" s="5" t="s">
        <v>6</v>
      </c>
    </row>
    <row r="1919" spans="1:23" x14ac:dyDescent="0.25">
      <c r="A1919" s="1">
        <f t="shared" si="149"/>
        <v>41111</v>
      </c>
      <c r="B1919" s="3" t="str">
        <f t="shared" si="145"/>
        <v/>
      </c>
      <c r="C1919" s="3">
        <f t="shared" si="146"/>
        <v>8.85</v>
      </c>
      <c r="D1919" s="3" t="str">
        <f t="shared" si="147"/>
        <v/>
      </c>
      <c r="E1919" s="3" t="str">
        <f t="shared" si="148"/>
        <v/>
      </c>
      <c r="H1919" s="1">
        <v>40248</v>
      </c>
      <c r="I1919" s="2">
        <v>1150.24</v>
      </c>
      <c r="J1919" s="1">
        <v>41095</v>
      </c>
      <c r="K1919">
        <v>6.67</v>
      </c>
      <c r="S1919" s="1">
        <v>41111</v>
      </c>
      <c r="T1919" s="5" t="s">
        <v>6</v>
      </c>
      <c r="U1919" s="5">
        <v>8.85</v>
      </c>
      <c r="V1919" s="5" t="s">
        <v>6</v>
      </c>
      <c r="W1919" s="5" t="s">
        <v>6</v>
      </c>
    </row>
    <row r="1920" spans="1:23" x14ac:dyDescent="0.25">
      <c r="A1920" s="1">
        <f t="shared" si="149"/>
        <v>41110</v>
      </c>
      <c r="B1920" s="3">
        <f t="shared" si="145"/>
        <v>1362.66</v>
      </c>
      <c r="C1920" s="3">
        <f t="shared" si="146"/>
        <v>8.52</v>
      </c>
      <c r="D1920" s="3" t="str">
        <f t="shared" si="147"/>
        <v/>
      </c>
      <c r="E1920" s="3" t="str">
        <f t="shared" si="148"/>
        <v/>
      </c>
      <c r="H1920" s="1">
        <v>40247</v>
      </c>
      <c r="I1920" s="2">
        <v>1145.6099999999999</v>
      </c>
      <c r="J1920" s="1">
        <v>41094</v>
      </c>
      <c r="K1920">
        <v>6.51</v>
      </c>
      <c r="S1920" s="1">
        <v>41110</v>
      </c>
      <c r="T1920" s="5">
        <v>1362.66</v>
      </c>
      <c r="U1920" s="5">
        <v>8.52</v>
      </c>
      <c r="V1920" s="5" t="s">
        <v>6</v>
      </c>
      <c r="W1920" s="5" t="s">
        <v>6</v>
      </c>
    </row>
    <row r="1921" spans="1:23" x14ac:dyDescent="0.25">
      <c r="A1921" s="1">
        <f t="shared" si="149"/>
        <v>41109</v>
      </c>
      <c r="B1921" s="3">
        <f t="shared" si="145"/>
        <v>1376.51</v>
      </c>
      <c r="C1921" s="3">
        <f t="shared" si="146"/>
        <v>8.8699999999999992</v>
      </c>
      <c r="D1921" s="3" t="str">
        <f t="shared" si="147"/>
        <v/>
      </c>
      <c r="E1921" s="3" t="str">
        <f t="shared" si="148"/>
        <v/>
      </c>
      <c r="H1921" s="1">
        <v>40246</v>
      </c>
      <c r="I1921" s="2">
        <v>1140.45</v>
      </c>
      <c r="J1921" s="1">
        <v>41093</v>
      </c>
      <c r="K1921">
        <v>6.45</v>
      </c>
      <c r="S1921" s="1">
        <v>41109</v>
      </c>
      <c r="T1921" s="5">
        <v>1376.51</v>
      </c>
      <c r="U1921" s="5">
        <v>8.8699999999999992</v>
      </c>
      <c r="V1921" s="5" t="s">
        <v>6</v>
      </c>
      <c r="W1921" s="5" t="s">
        <v>6</v>
      </c>
    </row>
    <row r="1922" spans="1:23" x14ac:dyDescent="0.25">
      <c r="A1922" s="1">
        <f t="shared" si="149"/>
        <v>41108</v>
      </c>
      <c r="B1922" s="3">
        <f t="shared" si="145"/>
        <v>1372.78</v>
      </c>
      <c r="C1922" s="3">
        <f t="shared" si="146"/>
        <v>9.11</v>
      </c>
      <c r="D1922" s="3" t="str">
        <f t="shared" si="147"/>
        <v/>
      </c>
      <c r="E1922" s="3" t="str">
        <f t="shared" si="148"/>
        <v/>
      </c>
      <c r="H1922" s="1">
        <v>40245</v>
      </c>
      <c r="I1922" s="2">
        <v>1138.5</v>
      </c>
      <c r="J1922" s="1">
        <v>41092</v>
      </c>
      <c r="K1922">
        <v>6.76</v>
      </c>
      <c r="S1922" s="1">
        <v>41108</v>
      </c>
      <c r="T1922" s="5">
        <v>1372.78</v>
      </c>
      <c r="U1922" s="5">
        <v>9.11</v>
      </c>
      <c r="V1922" s="5" t="s">
        <v>6</v>
      </c>
      <c r="W1922" s="5" t="s">
        <v>6</v>
      </c>
    </row>
    <row r="1923" spans="1:23" x14ac:dyDescent="0.25">
      <c r="A1923" s="1">
        <f t="shared" si="149"/>
        <v>41107</v>
      </c>
      <c r="B1923" s="3">
        <f t="shared" ref="B1923:B1986" si="150">IFERROR(VLOOKUP($A1923,$H$2:$I$1965,2,FALSE),"")</f>
        <v>1363.67</v>
      </c>
      <c r="C1923" s="3">
        <f t="shared" ref="C1923:C1986" si="151">IFERROR(VLOOKUP($A1923,$J$1:$K$1965,2,FALSE),"")</f>
        <v>8.8000000000000007</v>
      </c>
      <c r="D1923" s="3" t="str">
        <f t="shared" ref="D1923:D1986" si="152">IFERROR(VLOOKUP($A1923,$L$1:$M$1965,2,FALSE),"")</f>
        <v/>
      </c>
      <c r="E1923" s="3" t="str">
        <f t="shared" ref="E1923:E1986" si="153">IFERROR(VLOOKUP($A1923,$N$1:$O$1965,2,FALSE),"")</f>
        <v/>
      </c>
      <c r="H1923" s="1">
        <v>40242</v>
      </c>
      <c r="I1923" s="2">
        <v>1138.7</v>
      </c>
      <c r="J1923" s="1">
        <v>41091</v>
      </c>
      <c r="K1923">
        <v>6.63</v>
      </c>
      <c r="S1923" s="1">
        <v>41107</v>
      </c>
      <c r="T1923" s="5">
        <v>1363.67</v>
      </c>
      <c r="U1923" s="5">
        <v>8.8000000000000007</v>
      </c>
      <c r="V1923" s="5" t="s">
        <v>6</v>
      </c>
      <c r="W1923" s="5" t="s">
        <v>6</v>
      </c>
    </row>
    <row r="1924" spans="1:23" x14ac:dyDescent="0.25">
      <c r="A1924" s="1">
        <f t="shared" ref="A1924:A1987" si="154">A1923-1</f>
        <v>41106</v>
      </c>
      <c r="B1924" s="3">
        <f t="shared" si="150"/>
        <v>1353.64</v>
      </c>
      <c r="C1924" s="3">
        <f t="shared" si="151"/>
        <v>8.5</v>
      </c>
      <c r="D1924" s="3" t="str">
        <f t="shared" si="152"/>
        <v/>
      </c>
      <c r="E1924" s="3" t="str">
        <f t="shared" si="153"/>
        <v/>
      </c>
      <c r="H1924" s="1">
        <v>40241</v>
      </c>
      <c r="I1924" s="2">
        <v>1122.97</v>
      </c>
      <c r="J1924" s="1">
        <v>41090</v>
      </c>
      <c r="K1924">
        <v>6.69</v>
      </c>
      <c r="S1924" s="1">
        <v>41106</v>
      </c>
      <c r="T1924" s="5">
        <v>1353.64</v>
      </c>
      <c r="U1924" s="5">
        <v>8.5</v>
      </c>
      <c r="V1924" s="5" t="s">
        <v>6</v>
      </c>
      <c r="W1924" s="5" t="s">
        <v>6</v>
      </c>
    </row>
    <row r="1925" spans="1:23" x14ac:dyDescent="0.25">
      <c r="A1925" s="1">
        <f t="shared" si="154"/>
        <v>41105</v>
      </c>
      <c r="B1925" s="3" t="str">
        <f t="shared" si="150"/>
        <v/>
      </c>
      <c r="C1925" s="3">
        <f t="shared" si="151"/>
        <v>7.62</v>
      </c>
      <c r="D1925" s="3" t="str">
        <f t="shared" si="152"/>
        <v/>
      </c>
      <c r="E1925" s="3" t="str">
        <f t="shared" si="153"/>
        <v/>
      </c>
      <c r="H1925" s="1">
        <v>40240</v>
      </c>
      <c r="I1925" s="2">
        <v>1118.79</v>
      </c>
      <c r="J1925" s="1">
        <v>41089</v>
      </c>
      <c r="K1925">
        <v>6.65</v>
      </c>
      <c r="S1925" s="1">
        <v>41105</v>
      </c>
      <c r="T1925" s="5" t="s">
        <v>6</v>
      </c>
      <c r="U1925" s="5">
        <v>7.62</v>
      </c>
      <c r="V1925" s="5" t="s">
        <v>6</v>
      </c>
      <c r="W1925" s="5" t="s">
        <v>6</v>
      </c>
    </row>
    <row r="1926" spans="1:23" x14ac:dyDescent="0.25">
      <c r="A1926" s="1">
        <f t="shared" si="154"/>
        <v>41104</v>
      </c>
      <c r="B1926" s="3" t="str">
        <f t="shared" si="150"/>
        <v/>
      </c>
      <c r="C1926" s="3">
        <f t="shared" si="151"/>
        <v>7.54</v>
      </c>
      <c r="D1926" s="3" t="str">
        <f t="shared" si="152"/>
        <v/>
      </c>
      <c r="E1926" s="3" t="str">
        <f t="shared" si="153"/>
        <v/>
      </c>
      <c r="H1926" s="1">
        <v>40239</v>
      </c>
      <c r="I1926" s="2">
        <v>1118.31</v>
      </c>
      <c r="J1926" s="1">
        <v>41088</v>
      </c>
      <c r="K1926">
        <v>6.61</v>
      </c>
      <c r="S1926" s="1">
        <v>41104</v>
      </c>
      <c r="T1926" s="5" t="s">
        <v>6</v>
      </c>
      <c r="U1926" s="5">
        <v>7.54</v>
      </c>
      <c r="V1926" s="5" t="s">
        <v>6</v>
      </c>
      <c r="W1926" s="5" t="s">
        <v>6</v>
      </c>
    </row>
    <row r="1927" spans="1:23" x14ac:dyDescent="0.25">
      <c r="A1927" s="1">
        <f t="shared" si="154"/>
        <v>41103</v>
      </c>
      <c r="B1927" s="3">
        <f t="shared" si="150"/>
        <v>1356.78</v>
      </c>
      <c r="C1927" s="3">
        <f t="shared" si="151"/>
        <v>7.67</v>
      </c>
      <c r="D1927" s="3" t="str">
        <f t="shared" si="152"/>
        <v/>
      </c>
      <c r="E1927" s="3" t="str">
        <f t="shared" si="153"/>
        <v/>
      </c>
      <c r="H1927" s="1">
        <v>40238</v>
      </c>
      <c r="I1927" s="2">
        <v>1115.71</v>
      </c>
      <c r="J1927" s="1">
        <v>41087</v>
      </c>
      <c r="K1927">
        <v>6.65</v>
      </c>
      <c r="S1927" s="1">
        <v>41103</v>
      </c>
      <c r="T1927" s="5">
        <v>1356.78</v>
      </c>
      <c r="U1927" s="5">
        <v>7.67</v>
      </c>
      <c r="V1927" s="5" t="s">
        <v>6</v>
      </c>
      <c r="W1927" s="5" t="s">
        <v>6</v>
      </c>
    </row>
    <row r="1928" spans="1:23" x14ac:dyDescent="0.25">
      <c r="A1928" s="1">
        <f t="shared" si="154"/>
        <v>41102</v>
      </c>
      <c r="B1928" s="3">
        <f t="shared" si="150"/>
        <v>1334.76</v>
      </c>
      <c r="C1928" s="3">
        <f t="shared" si="151"/>
        <v>7.76</v>
      </c>
      <c r="D1928" s="3" t="str">
        <f t="shared" si="152"/>
        <v/>
      </c>
      <c r="E1928" s="3" t="str">
        <f t="shared" si="153"/>
        <v/>
      </c>
      <c r="H1928" s="1">
        <v>40235</v>
      </c>
      <c r="I1928" s="2">
        <v>1104.49</v>
      </c>
      <c r="J1928" s="1">
        <v>41086</v>
      </c>
      <c r="K1928">
        <v>6.42</v>
      </c>
      <c r="S1928" s="1">
        <v>41102</v>
      </c>
      <c r="T1928" s="5">
        <v>1334.76</v>
      </c>
      <c r="U1928" s="5">
        <v>7.76</v>
      </c>
      <c r="V1928" s="5" t="s">
        <v>6</v>
      </c>
      <c r="W1928" s="5" t="s">
        <v>6</v>
      </c>
    </row>
    <row r="1929" spans="1:23" x14ac:dyDescent="0.25">
      <c r="A1929" s="1">
        <f t="shared" si="154"/>
        <v>41101</v>
      </c>
      <c r="B1929" s="3">
        <f t="shared" si="150"/>
        <v>1341.45</v>
      </c>
      <c r="C1929" s="3">
        <f t="shared" si="151"/>
        <v>7.15</v>
      </c>
      <c r="D1929" s="3" t="str">
        <f t="shared" si="152"/>
        <v/>
      </c>
      <c r="E1929" s="3" t="str">
        <f t="shared" si="153"/>
        <v/>
      </c>
      <c r="H1929" s="1">
        <v>40234</v>
      </c>
      <c r="I1929" s="2">
        <v>1102.94</v>
      </c>
      <c r="J1929" s="1">
        <v>41085</v>
      </c>
      <c r="K1929">
        <v>6.3</v>
      </c>
      <c r="S1929" s="1">
        <v>41101</v>
      </c>
      <c r="T1929" s="5">
        <v>1341.45</v>
      </c>
      <c r="U1929" s="5">
        <v>7.15</v>
      </c>
      <c r="V1929" s="5" t="s">
        <v>6</v>
      </c>
      <c r="W1929" s="5" t="s">
        <v>6</v>
      </c>
    </row>
    <row r="1930" spans="1:23" x14ac:dyDescent="0.25">
      <c r="A1930" s="1">
        <f t="shared" si="154"/>
        <v>41100</v>
      </c>
      <c r="B1930" s="3">
        <f t="shared" si="150"/>
        <v>1341.47</v>
      </c>
      <c r="C1930" s="3">
        <f t="shared" si="151"/>
        <v>7.2</v>
      </c>
      <c r="D1930" s="3" t="str">
        <f t="shared" si="152"/>
        <v/>
      </c>
      <c r="E1930" s="3" t="str">
        <f t="shared" si="153"/>
        <v/>
      </c>
      <c r="H1930" s="1">
        <v>40233</v>
      </c>
      <c r="I1930" s="2">
        <v>1105.24</v>
      </c>
      <c r="J1930" s="1">
        <v>41084</v>
      </c>
      <c r="K1930">
        <v>6.35</v>
      </c>
      <c r="S1930" s="1">
        <v>41100</v>
      </c>
      <c r="T1930" s="5">
        <v>1341.47</v>
      </c>
      <c r="U1930" s="5">
        <v>7.2</v>
      </c>
      <c r="V1930" s="5" t="s">
        <v>6</v>
      </c>
      <c r="W1930" s="5" t="s">
        <v>6</v>
      </c>
    </row>
    <row r="1931" spans="1:23" x14ac:dyDescent="0.25">
      <c r="A1931" s="1">
        <f t="shared" si="154"/>
        <v>41099</v>
      </c>
      <c r="B1931" s="3">
        <f t="shared" si="150"/>
        <v>1352.46</v>
      </c>
      <c r="C1931" s="3">
        <f t="shared" si="151"/>
        <v>7.02</v>
      </c>
      <c r="D1931" s="3" t="str">
        <f t="shared" si="152"/>
        <v/>
      </c>
      <c r="E1931" s="3" t="str">
        <f t="shared" si="153"/>
        <v/>
      </c>
      <c r="H1931" s="1">
        <v>40232</v>
      </c>
      <c r="I1931" s="2">
        <v>1094.5999999999999</v>
      </c>
      <c r="J1931" s="1">
        <v>41083</v>
      </c>
      <c r="K1931">
        <v>6.43</v>
      </c>
      <c r="S1931" s="1">
        <v>41099</v>
      </c>
      <c r="T1931" s="5">
        <v>1352.46</v>
      </c>
      <c r="U1931" s="5">
        <v>7.02</v>
      </c>
      <c r="V1931" s="5" t="s">
        <v>6</v>
      </c>
      <c r="W1931" s="5" t="s">
        <v>6</v>
      </c>
    </row>
    <row r="1932" spans="1:23" x14ac:dyDescent="0.25">
      <c r="A1932" s="1">
        <f t="shared" si="154"/>
        <v>41098</v>
      </c>
      <c r="B1932" s="3" t="str">
        <f t="shared" si="150"/>
        <v/>
      </c>
      <c r="C1932" s="3">
        <f t="shared" si="151"/>
        <v>6.8</v>
      </c>
      <c r="D1932" s="3" t="str">
        <f t="shared" si="152"/>
        <v/>
      </c>
      <c r="E1932" s="3" t="str">
        <f t="shared" si="153"/>
        <v/>
      </c>
      <c r="H1932" s="1">
        <v>40231</v>
      </c>
      <c r="I1932" s="2">
        <v>1108.01</v>
      </c>
      <c r="J1932" s="1">
        <v>41082</v>
      </c>
      <c r="K1932">
        <v>6.55</v>
      </c>
      <c r="S1932" s="1">
        <v>41098</v>
      </c>
      <c r="T1932" s="5" t="s">
        <v>6</v>
      </c>
      <c r="U1932" s="5">
        <v>6.8</v>
      </c>
      <c r="V1932" s="5" t="s">
        <v>6</v>
      </c>
      <c r="W1932" s="5" t="s">
        <v>6</v>
      </c>
    </row>
    <row r="1933" spans="1:23" x14ac:dyDescent="0.25">
      <c r="A1933" s="1">
        <f t="shared" si="154"/>
        <v>41097</v>
      </c>
      <c r="B1933" s="3" t="str">
        <f t="shared" si="150"/>
        <v/>
      </c>
      <c r="C1933" s="3">
        <f t="shared" si="151"/>
        <v>6.76</v>
      </c>
      <c r="D1933" s="3" t="str">
        <f t="shared" si="152"/>
        <v/>
      </c>
      <c r="E1933" s="3" t="str">
        <f t="shared" si="153"/>
        <v/>
      </c>
      <c r="H1933" s="1">
        <v>40228</v>
      </c>
      <c r="I1933" s="2">
        <v>1109.17</v>
      </c>
      <c r="J1933" s="1">
        <v>41081</v>
      </c>
      <c r="K1933">
        <v>6.68</v>
      </c>
      <c r="S1933" s="1">
        <v>41097</v>
      </c>
      <c r="T1933" s="5" t="s">
        <v>6</v>
      </c>
      <c r="U1933" s="5">
        <v>6.76</v>
      </c>
      <c r="V1933" s="5" t="s">
        <v>6</v>
      </c>
      <c r="W1933" s="5" t="s">
        <v>6</v>
      </c>
    </row>
    <row r="1934" spans="1:23" x14ac:dyDescent="0.25">
      <c r="A1934" s="1">
        <f t="shared" si="154"/>
        <v>41096</v>
      </c>
      <c r="B1934" s="3">
        <f t="shared" si="150"/>
        <v>1354.68</v>
      </c>
      <c r="C1934" s="3">
        <f t="shared" si="151"/>
        <v>6.65</v>
      </c>
      <c r="D1934" s="3" t="str">
        <f t="shared" si="152"/>
        <v/>
      </c>
      <c r="E1934" s="3" t="str">
        <f t="shared" si="153"/>
        <v/>
      </c>
      <c r="H1934" s="1">
        <v>40227</v>
      </c>
      <c r="I1934" s="2">
        <v>1106.75</v>
      </c>
      <c r="J1934" s="1">
        <v>41080</v>
      </c>
      <c r="K1934">
        <v>6.67</v>
      </c>
      <c r="S1934" s="1">
        <v>41096</v>
      </c>
      <c r="T1934" s="5">
        <v>1354.68</v>
      </c>
      <c r="U1934" s="5">
        <v>6.65</v>
      </c>
      <c r="V1934" s="5" t="s">
        <v>6</v>
      </c>
      <c r="W1934" s="5" t="s">
        <v>6</v>
      </c>
    </row>
    <row r="1935" spans="1:23" x14ac:dyDescent="0.25">
      <c r="A1935" s="1">
        <f t="shared" si="154"/>
        <v>41095</v>
      </c>
      <c r="B1935" s="3">
        <f t="shared" si="150"/>
        <v>1367.58</v>
      </c>
      <c r="C1935" s="3">
        <f t="shared" si="151"/>
        <v>6.67</v>
      </c>
      <c r="D1935" s="3" t="str">
        <f t="shared" si="152"/>
        <v/>
      </c>
      <c r="E1935" s="3" t="str">
        <f t="shared" si="153"/>
        <v/>
      </c>
      <c r="H1935" s="1">
        <v>40226</v>
      </c>
      <c r="I1935" s="2">
        <v>1099.51</v>
      </c>
      <c r="J1935" s="1">
        <v>41079</v>
      </c>
      <c r="K1935">
        <v>6.5</v>
      </c>
      <c r="S1935" s="1">
        <v>41095</v>
      </c>
      <c r="T1935" s="5">
        <v>1367.58</v>
      </c>
      <c r="U1935" s="5">
        <v>6.67</v>
      </c>
      <c r="V1935" s="5" t="s">
        <v>6</v>
      </c>
      <c r="W1935" s="5" t="s">
        <v>6</v>
      </c>
    </row>
    <row r="1936" spans="1:23" x14ac:dyDescent="0.25">
      <c r="A1936" s="1">
        <f t="shared" si="154"/>
        <v>41094</v>
      </c>
      <c r="B1936" s="3" t="str">
        <f t="shared" si="150"/>
        <v/>
      </c>
      <c r="C1936" s="3">
        <f t="shared" si="151"/>
        <v>6.51</v>
      </c>
      <c r="D1936" s="3" t="str">
        <f t="shared" si="152"/>
        <v/>
      </c>
      <c r="E1936" s="3" t="str">
        <f t="shared" si="153"/>
        <v/>
      </c>
      <c r="H1936" s="1">
        <v>40225</v>
      </c>
      <c r="I1936" s="2">
        <v>1094.8699999999999</v>
      </c>
      <c r="J1936" s="1">
        <v>41078</v>
      </c>
      <c r="K1936">
        <v>6.31</v>
      </c>
      <c r="S1936" s="1">
        <v>41094</v>
      </c>
      <c r="T1936" s="5" t="s">
        <v>6</v>
      </c>
      <c r="U1936" s="5">
        <v>6.51</v>
      </c>
      <c r="V1936" s="5" t="s">
        <v>6</v>
      </c>
      <c r="W1936" s="5" t="s">
        <v>6</v>
      </c>
    </row>
    <row r="1937" spans="1:23" x14ac:dyDescent="0.25">
      <c r="A1937" s="1">
        <f t="shared" si="154"/>
        <v>41093</v>
      </c>
      <c r="B1937" s="3">
        <f t="shared" si="150"/>
        <v>1374.02</v>
      </c>
      <c r="C1937" s="3">
        <f t="shared" si="151"/>
        <v>6.45</v>
      </c>
      <c r="D1937" s="3" t="str">
        <f t="shared" si="152"/>
        <v/>
      </c>
      <c r="E1937" s="3" t="str">
        <f t="shared" si="153"/>
        <v/>
      </c>
      <c r="H1937" s="1">
        <v>40221</v>
      </c>
      <c r="I1937" s="2">
        <v>1075.51</v>
      </c>
      <c r="J1937" s="1">
        <v>41077</v>
      </c>
      <c r="K1937">
        <v>6.16</v>
      </c>
      <c r="S1937" s="1">
        <v>41093</v>
      </c>
      <c r="T1937" s="5">
        <v>1374.02</v>
      </c>
      <c r="U1937" s="5">
        <v>6.45</v>
      </c>
      <c r="V1937" s="5" t="s">
        <v>6</v>
      </c>
      <c r="W1937" s="5" t="s">
        <v>6</v>
      </c>
    </row>
    <row r="1938" spans="1:23" x14ac:dyDescent="0.25">
      <c r="A1938" s="1">
        <f t="shared" si="154"/>
        <v>41092</v>
      </c>
      <c r="B1938" s="3">
        <f t="shared" si="150"/>
        <v>1365.51</v>
      </c>
      <c r="C1938" s="3">
        <f t="shared" si="151"/>
        <v>6.76</v>
      </c>
      <c r="D1938" s="3" t="str">
        <f t="shared" si="152"/>
        <v/>
      </c>
      <c r="E1938" s="3" t="str">
        <f t="shared" si="153"/>
        <v/>
      </c>
      <c r="H1938" s="1">
        <v>40220</v>
      </c>
      <c r="I1938" s="2">
        <v>1078.47</v>
      </c>
      <c r="J1938" s="1">
        <v>41076</v>
      </c>
      <c r="K1938">
        <v>6.4</v>
      </c>
      <c r="S1938" s="1">
        <v>41092</v>
      </c>
      <c r="T1938" s="5">
        <v>1365.51</v>
      </c>
      <c r="U1938" s="5">
        <v>6.76</v>
      </c>
      <c r="V1938" s="5" t="s">
        <v>6</v>
      </c>
      <c r="W1938" s="5" t="s">
        <v>6</v>
      </c>
    </row>
    <row r="1939" spans="1:23" x14ac:dyDescent="0.25">
      <c r="A1939" s="1">
        <f t="shared" si="154"/>
        <v>41091</v>
      </c>
      <c r="B1939" s="3" t="str">
        <f t="shared" si="150"/>
        <v/>
      </c>
      <c r="C1939" s="3">
        <f t="shared" si="151"/>
        <v>6.63</v>
      </c>
      <c r="D1939" s="3" t="str">
        <f t="shared" si="152"/>
        <v/>
      </c>
      <c r="E1939" s="3" t="str">
        <f t="shared" si="153"/>
        <v/>
      </c>
      <c r="H1939" s="1">
        <v>40219</v>
      </c>
      <c r="I1939" s="2">
        <v>1068.1300000000001</v>
      </c>
      <c r="J1939" s="1">
        <v>41075</v>
      </c>
      <c r="K1939">
        <v>6.5</v>
      </c>
      <c r="S1939" s="1">
        <v>41091</v>
      </c>
      <c r="T1939" s="5" t="s">
        <v>6</v>
      </c>
      <c r="U1939" s="5">
        <v>6.63</v>
      </c>
      <c r="V1939" s="5" t="s">
        <v>6</v>
      </c>
      <c r="W1939" s="5" t="s">
        <v>6</v>
      </c>
    </row>
    <row r="1940" spans="1:23" x14ac:dyDescent="0.25">
      <c r="A1940" s="1">
        <f t="shared" si="154"/>
        <v>41090</v>
      </c>
      <c r="B1940" s="3" t="str">
        <f t="shared" si="150"/>
        <v/>
      </c>
      <c r="C1940" s="3">
        <f t="shared" si="151"/>
        <v>6.69</v>
      </c>
      <c r="D1940" s="3" t="str">
        <f t="shared" si="152"/>
        <v/>
      </c>
      <c r="E1940" s="3" t="str">
        <f t="shared" si="153"/>
        <v/>
      </c>
      <c r="H1940" s="1">
        <v>40218</v>
      </c>
      <c r="I1940" s="2">
        <v>1070.52</v>
      </c>
      <c r="J1940" s="1">
        <v>41074</v>
      </c>
      <c r="K1940">
        <v>5.95</v>
      </c>
      <c r="S1940" s="1">
        <v>41090</v>
      </c>
      <c r="T1940" s="5" t="s">
        <v>6</v>
      </c>
      <c r="U1940" s="5">
        <v>6.69</v>
      </c>
      <c r="V1940" s="5" t="s">
        <v>6</v>
      </c>
      <c r="W1940" s="5" t="s">
        <v>6</v>
      </c>
    </row>
    <row r="1941" spans="1:23" x14ac:dyDescent="0.25">
      <c r="A1941" s="1">
        <f t="shared" si="154"/>
        <v>41089</v>
      </c>
      <c r="B1941" s="3">
        <f t="shared" si="150"/>
        <v>1362.16</v>
      </c>
      <c r="C1941" s="3">
        <f t="shared" si="151"/>
        <v>6.65</v>
      </c>
      <c r="D1941" s="3" t="str">
        <f t="shared" si="152"/>
        <v/>
      </c>
      <c r="E1941" s="3" t="str">
        <f t="shared" si="153"/>
        <v/>
      </c>
      <c r="H1941" s="1">
        <v>40217</v>
      </c>
      <c r="I1941" s="2">
        <v>1056.74</v>
      </c>
      <c r="J1941" s="1">
        <v>41073</v>
      </c>
      <c r="K1941">
        <v>5.93</v>
      </c>
      <c r="S1941" s="1">
        <v>41089</v>
      </c>
      <c r="T1941" s="5">
        <v>1362.16</v>
      </c>
      <c r="U1941" s="5">
        <v>6.65</v>
      </c>
      <c r="V1941" s="5" t="s">
        <v>6</v>
      </c>
      <c r="W1941" s="5" t="s">
        <v>6</v>
      </c>
    </row>
    <row r="1942" spans="1:23" x14ac:dyDescent="0.25">
      <c r="A1942" s="1">
        <f t="shared" si="154"/>
        <v>41088</v>
      </c>
      <c r="B1942" s="3">
        <f t="shared" si="150"/>
        <v>1329.04</v>
      </c>
      <c r="C1942" s="3">
        <f t="shared" si="151"/>
        <v>6.61</v>
      </c>
      <c r="D1942" s="3" t="str">
        <f t="shared" si="152"/>
        <v/>
      </c>
      <c r="E1942" s="3" t="str">
        <f t="shared" si="153"/>
        <v/>
      </c>
      <c r="H1942" s="1">
        <v>40214</v>
      </c>
      <c r="I1942" s="2">
        <v>1066.19</v>
      </c>
      <c r="J1942" s="1">
        <v>41072</v>
      </c>
      <c r="K1942">
        <v>5.7</v>
      </c>
      <c r="S1942" s="1">
        <v>41088</v>
      </c>
      <c r="T1942" s="5">
        <v>1329.04</v>
      </c>
      <c r="U1942" s="5">
        <v>6.61</v>
      </c>
      <c r="V1942" s="5" t="s">
        <v>6</v>
      </c>
      <c r="W1942" s="5" t="s">
        <v>6</v>
      </c>
    </row>
    <row r="1943" spans="1:23" x14ac:dyDescent="0.25">
      <c r="A1943" s="1">
        <f t="shared" si="154"/>
        <v>41087</v>
      </c>
      <c r="B1943" s="3">
        <f t="shared" si="150"/>
        <v>1331.85</v>
      </c>
      <c r="C1943" s="3">
        <f t="shared" si="151"/>
        <v>6.65</v>
      </c>
      <c r="D1943" s="3" t="str">
        <f t="shared" si="152"/>
        <v/>
      </c>
      <c r="E1943" s="3" t="str">
        <f t="shared" si="153"/>
        <v/>
      </c>
      <c r="H1943" s="1">
        <v>40213</v>
      </c>
      <c r="I1943" s="2">
        <v>1063.1099999999999</v>
      </c>
      <c r="J1943" s="1">
        <v>41071</v>
      </c>
      <c r="K1943">
        <v>5.57</v>
      </c>
      <c r="S1943" s="1">
        <v>41087</v>
      </c>
      <c r="T1943" s="5">
        <v>1331.85</v>
      </c>
      <c r="U1943" s="5">
        <v>6.65</v>
      </c>
      <c r="V1943" s="5" t="s">
        <v>6</v>
      </c>
      <c r="W1943" s="5" t="s">
        <v>6</v>
      </c>
    </row>
    <row r="1944" spans="1:23" x14ac:dyDescent="0.25">
      <c r="A1944" s="1">
        <f t="shared" si="154"/>
        <v>41086</v>
      </c>
      <c r="B1944" s="3">
        <f t="shared" si="150"/>
        <v>1319.99</v>
      </c>
      <c r="C1944" s="3">
        <f t="shared" si="151"/>
        <v>6.42</v>
      </c>
      <c r="D1944" s="3" t="str">
        <f t="shared" si="152"/>
        <v/>
      </c>
      <c r="E1944" s="3" t="str">
        <f t="shared" si="153"/>
        <v/>
      </c>
      <c r="H1944" s="1">
        <v>40212</v>
      </c>
      <c r="I1944" s="2">
        <v>1097.28</v>
      </c>
      <c r="J1944" s="1">
        <v>41070</v>
      </c>
      <c r="K1944">
        <v>5.47</v>
      </c>
      <c r="S1944" s="1">
        <v>41086</v>
      </c>
      <c r="T1944" s="5">
        <v>1319.99</v>
      </c>
      <c r="U1944" s="5">
        <v>6.42</v>
      </c>
      <c r="V1944" s="5" t="s">
        <v>6</v>
      </c>
      <c r="W1944" s="5" t="s">
        <v>6</v>
      </c>
    </row>
    <row r="1945" spans="1:23" x14ac:dyDescent="0.25">
      <c r="A1945" s="1">
        <f t="shared" si="154"/>
        <v>41085</v>
      </c>
      <c r="B1945" s="3">
        <f t="shared" si="150"/>
        <v>1313.72</v>
      </c>
      <c r="C1945" s="3">
        <f t="shared" si="151"/>
        <v>6.3</v>
      </c>
      <c r="D1945" s="3" t="str">
        <f t="shared" si="152"/>
        <v/>
      </c>
      <c r="E1945" s="3" t="str">
        <f t="shared" si="153"/>
        <v/>
      </c>
      <c r="H1945" s="1">
        <v>40211</v>
      </c>
      <c r="I1945" s="2">
        <v>1103.32</v>
      </c>
      <c r="J1945" s="1">
        <v>41069</v>
      </c>
      <c r="K1945">
        <v>5.56</v>
      </c>
      <c r="S1945" s="1">
        <v>41085</v>
      </c>
      <c r="T1945" s="5">
        <v>1313.72</v>
      </c>
      <c r="U1945" s="5">
        <v>6.3</v>
      </c>
      <c r="V1945" s="5" t="s">
        <v>6</v>
      </c>
      <c r="W1945" s="5" t="s">
        <v>6</v>
      </c>
    </row>
    <row r="1946" spans="1:23" x14ac:dyDescent="0.25">
      <c r="A1946" s="1">
        <f t="shared" si="154"/>
        <v>41084</v>
      </c>
      <c r="B1946" s="3" t="str">
        <f t="shared" si="150"/>
        <v/>
      </c>
      <c r="C1946" s="3">
        <f t="shared" si="151"/>
        <v>6.35</v>
      </c>
      <c r="D1946" s="3" t="str">
        <f t="shared" si="152"/>
        <v/>
      </c>
      <c r="E1946" s="3" t="str">
        <f t="shared" si="153"/>
        <v/>
      </c>
      <c r="H1946" s="1">
        <v>40210</v>
      </c>
      <c r="I1946" s="2">
        <v>1089.19</v>
      </c>
      <c r="J1946" s="1">
        <v>41068</v>
      </c>
      <c r="K1946">
        <v>5.63</v>
      </c>
      <c r="S1946" s="1">
        <v>41084</v>
      </c>
      <c r="T1946" s="5" t="s">
        <v>6</v>
      </c>
      <c r="U1946" s="5">
        <v>6.35</v>
      </c>
      <c r="V1946" s="5" t="s">
        <v>6</v>
      </c>
      <c r="W1946" s="5" t="s">
        <v>6</v>
      </c>
    </row>
    <row r="1947" spans="1:23" x14ac:dyDescent="0.25">
      <c r="A1947" s="1">
        <f t="shared" si="154"/>
        <v>41083</v>
      </c>
      <c r="B1947" s="3" t="str">
        <f t="shared" si="150"/>
        <v/>
      </c>
      <c r="C1947" s="3">
        <f t="shared" si="151"/>
        <v>6.43</v>
      </c>
      <c r="D1947" s="3" t="str">
        <f t="shared" si="152"/>
        <v/>
      </c>
      <c r="E1947" s="3" t="str">
        <f t="shared" si="153"/>
        <v/>
      </c>
      <c r="H1947" s="1">
        <v>40207</v>
      </c>
      <c r="I1947" s="2">
        <v>1073.8699999999999</v>
      </c>
      <c r="J1947" s="1">
        <v>41067</v>
      </c>
      <c r="K1947">
        <v>5.59</v>
      </c>
      <c r="S1947" s="1">
        <v>41083</v>
      </c>
      <c r="T1947" s="5" t="s">
        <v>6</v>
      </c>
      <c r="U1947" s="5">
        <v>6.43</v>
      </c>
      <c r="V1947" s="5" t="s">
        <v>6</v>
      </c>
      <c r="W1947" s="5" t="s">
        <v>6</v>
      </c>
    </row>
    <row r="1948" spans="1:23" x14ac:dyDescent="0.25">
      <c r="A1948" s="1">
        <f t="shared" si="154"/>
        <v>41082</v>
      </c>
      <c r="B1948" s="3">
        <f t="shared" si="150"/>
        <v>1335.02</v>
      </c>
      <c r="C1948" s="3">
        <f t="shared" si="151"/>
        <v>6.55</v>
      </c>
      <c r="D1948" s="3" t="str">
        <f t="shared" si="152"/>
        <v/>
      </c>
      <c r="E1948" s="3" t="str">
        <f t="shared" si="153"/>
        <v/>
      </c>
      <c r="H1948" s="1">
        <v>40206</v>
      </c>
      <c r="I1948" s="2">
        <v>1084.53</v>
      </c>
      <c r="J1948" s="1">
        <v>41066</v>
      </c>
      <c r="K1948">
        <v>5.46</v>
      </c>
      <c r="S1948" s="1">
        <v>41082</v>
      </c>
      <c r="T1948" s="5">
        <v>1335.02</v>
      </c>
      <c r="U1948" s="5">
        <v>6.55</v>
      </c>
      <c r="V1948" s="5" t="s">
        <v>6</v>
      </c>
      <c r="W1948" s="5" t="s">
        <v>6</v>
      </c>
    </row>
    <row r="1949" spans="1:23" x14ac:dyDescent="0.25">
      <c r="A1949" s="1">
        <f t="shared" si="154"/>
        <v>41081</v>
      </c>
      <c r="B1949" s="3">
        <f t="shared" si="150"/>
        <v>1325.51</v>
      </c>
      <c r="C1949" s="3">
        <f t="shared" si="151"/>
        <v>6.68</v>
      </c>
      <c r="D1949" s="3" t="str">
        <f t="shared" si="152"/>
        <v/>
      </c>
      <c r="E1949" s="3" t="str">
        <f t="shared" si="153"/>
        <v/>
      </c>
      <c r="H1949" s="1">
        <v>40205</v>
      </c>
      <c r="I1949" s="2">
        <v>1097.5</v>
      </c>
      <c r="J1949" s="1">
        <v>41065</v>
      </c>
      <c r="K1949">
        <v>5.44</v>
      </c>
      <c r="S1949" s="1">
        <v>41081</v>
      </c>
      <c r="T1949" s="5">
        <v>1325.51</v>
      </c>
      <c r="U1949" s="5">
        <v>6.68</v>
      </c>
      <c r="V1949" s="5" t="s">
        <v>6</v>
      </c>
      <c r="W1949" s="5" t="s">
        <v>6</v>
      </c>
    </row>
    <row r="1950" spans="1:23" x14ac:dyDescent="0.25">
      <c r="A1950" s="1">
        <f t="shared" si="154"/>
        <v>41080</v>
      </c>
      <c r="B1950" s="3">
        <f t="shared" si="150"/>
        <v>1355.69</v>
      </c>
      <c r="C1950" s="3">
        <f t="shared" si="151"/>
        <v>6.67</v>
      </c>
      <c r="D1950" s="3" t="str">
        <f t="shared" si="152"/>
        <v/>
      </c>
      <c r="E1950" s="3" t="str">
        <f t="shared" si="153"/>
        <v/>
      </c>
      <c r="H1950" s="1">
        <v>40204</v>
      </c>
      <c r="I1950" s="2">
        <v>1092.17</v>
      </c>
      <c r="J1950" s="1">
        <v>41064</v>
      </c>
      <c r="K1950">
        <v>5.27</v>
      </c>
      <c r="S1950" s="1">
        <v>41080</v>
      </c>
      <c r="T1950" s="5">
        <v>1355.69</v>
      </c>
      <c r="U1950" s="5">
        <v>6.67</v>
      </c>
      <c r="V1950" s="5" t="s">
        <v>6</v>
      </c>
      <c r="W1950" s="5" t="s">
        <v>6</v>
      </c>
    </row>
    <row r="1951" spans="1:23" x14ac:dyDescent="0.25">
      <c r="A1951" s="1">
        <f t="shared" si="154"/>
        <v>41079</v>
      </c>
      <c r="B1951" s="3">
        <f t="shared" si="150"/>
        <v>1357.98</v>
      </c>
      <c r="C1951" s="3">
        <f t="shared" si="151"/>
        <v>6.5</v>
      </c>
      <c r="D1951" s="3" t="str">
        <f t="shared" si="152"/>
        <v/>
      </c>
      <c r="E1951" s="3" t="str">
        <f t="shared" si="153"/>
        <v/>
      </c>
      <c r="H1951" s="1">
        <v>40203</v>
      </c>
      <c r="I1951" s="2">
        <v>1096.78</v>
      </c>
      <c r="J1951" s="1">
        <v>41063</v>
      </c>
      <c r="K1951">
        <v>5.21</v>
      </c>
      <c r="S1951" s="1">
        <v>41079</v>
      </c>
      <c r="T1951" s="5">
        <v>1357.98</v>
      </c>
      <c r="U1951" s="5">
        <v>6.5</v>
      </c>
      <c r="V1951" s="5" t="s">
        <v>6</v>
      </c>
      <c r="W1951" s="5" t="s">
        <v>6</v>
      </c>
    </row>
    <row r="1952" spans="1:23" x14ac:dyDescent="0.25">
      <c r="A1952" s="1">
        <f t="shared" si="154"/>
        <v>41078</v>
      </c>
      <c r="B1952" s="3">
        <f t="shared" si="150"/>
        <v>1344.78</v>
      </c>
      <c r="C1952" s="3">
        <f t="shared" si="151"/>
        <v>6.31</v>
      </c>
      <c r="D1952" s="3" t="str">
        <f t="shared" si="152"/>
        <v/>
      </c>
      <c r="E1952" s="3" t="str">
        <f t="shared" si="153"/>
        <v/>
      </c>
      <c r="H1952" s="1">
        <v>40200</v>
      </c>
      <c r="I1952" s="2">
        <v>1091.76</v>
      </c>
      <c r="J1952" s="1">
        <v>41062</v>
      </c>
      <c r="K1952">
        <v>5.25</v>
      </c>
      <c r="S1952" s="1">
        <v>41078</v>
      </c>
      <c r="T1952" s="5">
        <v>1344.78</v>
      </c>
      <c r="U1952" s="5">
        <v>6.31</v>
      </c>
      <c r="V1952" s="5" t="s">
        <v>6</v>
      </c>
      <c r="W1952" s="5" t="s">
        <v>6</v>
      </c>
    </row>
    <row r="1953" spans="1:23" x14ac:dyDescent="0.25">
      <c r="A1953" s="1">
        <f t="shared" si="154"/>
        <v>41077</v>
      </c>
      <c r="B1953" s="3" t="str">
        <f t="shared" si="150"/>
        <v/>
      </c>
      <c r="C1953" s="3">
        <f t="shared" si="151"/>
        <v>6.16</v>
      </c>
      <c r="D1953" s="3" t="str">
        <f t="shared" si="152"/>
        <v/>
      </c>
      <c r="E1953" s="3" t="str">
        <f t="shared" si="153"/>
        <v/>
      </c>
      <c r="H1953" s="1">
        <v>40199</v>
      </c>
      <c r="I1953" s="2">
        <v>1116.48</v>
      </c>
      <c r="J1953" s="1">
        <v>41061</v>
      </c>
      <c r="K1953">
        <v>5.27</v>
      </c>
      <c r="S1953" s="1">
        <v>41077</v>
      </c>
      <c r="T1953" s="5" t="s">
        <v>6</v>
      </c>
      <c r="U1953" s="5">
        <v>6.16</v>
      </c>
      <c r="V1953" s="5" t="s">
        <v>6</v>
      </c>
      <c r="W1953" s="5" t="s">
        <v>6</v>
      </c>
    </row>
    <row r="1954" spans="1:23" x14ac:dyDescent="0.25">
      <c r="A1954" s="1">
        <f t="shared" si="154"/>
        <v>41076</v>
      </c>
      <c r="B1954" s="3" t="str">
        <f t="shared" si="150"/>
        <v/>
      </c>
      <c r="C1954" s="3">
        <f t="shared" si="151"/>
        <v>6.4</v>
      </c>
      <c r="D1954" s="3" t="str">
        <f t="shared" si="152"/>
        <v/>
      </c>
      <c r="E1954" s="3" t="str">
        <f t="shared" si="153"/>
        <v/>
      </c>
      <c r="H1954" s="1">
        <v>40198</v>
      </c>
      <c r="I1954" s="2">
        <v>1138.04</v>
      </c>
      <c r="J1954" s="1">
        <v>41060</v>
      </c>
      <c r="K1954">
        <v>5.18</v>
      </c>
      <c r="S1954" s="1">
        <v>41076</v>
      </c>
      <c r="T1954" s="5" t="s">
        <v>6</v>
      </c>
      <c r="U1954" s="5">
        <v>6.4</v>
      </c>
      <c r="V1954" s="5" t="s">
        <v>6</v>
      </c>
      <c r="W1954" s="5" t="s">
        <v>6</v>
      </c>
    </row>
    <row r="1955" spans="1:23" x14ac:dyDescent="0.25">
      <c r="A1955" s="1">
        <f t="shared" si="154"/>
        <v>41075</v>
      </c>
      <c r="B1955" s="3">
        <f t="shared" si="150"/>
        <v>1342.84</v>
      </c>
      <c r="C1955" s="3">
        <f t="shared" si="151"/>
        <v>6.5</v>
      </c>
      <c r="D1955" s="3" t="str">
        <f t="shared" si="152"/>
        <v/>
      </c>
      <c r="E1955" s="3" t="str">
        <f t="shared" si="153"/>
        <v/>
      </c>
      <c r="H1955" s="1">
        <v>40197</v>
      </c>
      <c r="I1955" s="2">
        <v>1150.23</v>
      </c>
      <c r="J1955" s="1">
        <v>41059</v>
      </c>
      <c r="K1955">
        <v>5.13</v>
      </c>
      <c r="S1955" s="1">
        <v>41075</v>
      </c>
      <c r="T1955" s="5">
        <v>1342.84</v>
      </c>
      <c r="U1955" s="5">
        <v>6.5</v>
      </c>
      <c r="V1955" s="5" t="s">
        <v>6</v>
      </c>
      <c r="W1955" s="5" t="s">
        <v>6</v>
      </c>
    </row>
    <row r="1956" spans="1:23" x14ac:dyDescent="0.25">
      <c r="A1956" s="1">
        <f t="shared" si="154"/>
        <v>41074</v>
      </c>
      <c r="B1956" s="3">
        <f t="shared" si="150"/>
        <v>1329.1</v>
      </c>
      <c r="C1956" s="3">
        <f t="shared" si="151"/>
        <v>5.95</v>
      </c>
      <c r="D1956" s="3" t="str">
        <f t="shared" si="152"/>
        <v/>
      </c>
      <c r="E1956" s="3" t="str">
        <f t="shared" si="153"/>
        <v/>
      </c>
      <c r="H1956" s="1">
        <v>40193</v>
      </c>
      <c r="I1956" s="2">
        <v>1136.03</v>
      </c>
      <c r="J1956" s="1">
        <v>41058</v>
      </c>
      <c r="K1956">
        <v>5.15</v>
      </c>
      <c r="S1956" s="1">
        <v>41074</v>
      </c>
      <c r="T1956" s="5">
        <v>1329.1</v>
      </c>
      <c r="U1956" s="5">
        <v>5.95</v>
      </c>
      <c r="V1956" s="5" t="s">
        <v>6</v>
      </c>
      <c r="W1956" s="5" t="s">
        <v>6</v>
      </c>
    </row>
    <row r="1957" spans="1:23" x14ac:dyDescent="0.25">
      <c r="A1957" s="1">
        <f t="shared" si="154"/>
        <v>41073</v>
      </c>
      <c r="B1957" s="3">
        <f t="shared" si="150"/>
        <v>1314.88</v>
      </c>
      <c r="C1957" s="3">
        <f t="shared" si="151"/>
        <v>5.93</v>
      </c>
      <c r="D1957" s="3" t="str">
        <f t="shared" si="152"/>
        <v/>
      </c>
      <c r="E1957" s="3" t="str">
        <f t="shared" si="153"/>
        <v/>
      </c>
      <c r="H1957" s="1">
        <v>40192</v>
      </c>
      <c r="I1957" s="2">
        <v>1148.46</v>
      </c>
      <c r="J1957" s="1">
        <v>41057</v>
      </c>
      <c r="K1957">
        <v>5.14</v>
      </c>
      <c r="S1957" s="1">
        <v>41073</v>
      </c>
      <c r="T1957" s="5">
        <v>1314.88</v>
      </c>
      <c r="U1957" s="5">
        <v>5.93</v>
      </c>
      <c r="V1957" s="5" t="s">
        <v>6</v>
      </c>
      <c r="W1957" s="5" t="s">
        <v>6</v>
      </c>
    </row>
    <row r="1958" spans="1:23" x14ac:dyDescent="0.25">
      <c r="A1958" s="1">
        <f t="shared" si="154"/>
        <v>41072</v>
      </c>
      <c r="B1958" s="3">
        <f t="shared" si="150"/>
        <v>1324.18</v>
      </c>
      <c r="C1958" s="3">
        <f t="shared" si="151"/>
        <v>5.7</v>
      </c>
      <c r="D1958" s="3" t="str">
        <f t="shared" si="152"/>
        <v/>
      </c>
      <c r="E1958" s="3" t="str">
        <f t="shared" si="153"/>
        <v/>
      </c>
      <c r="H1958" s="1">
        <v>40191</v>
      </c>
      <c r="I1958" s="2">
        <v>1145.68</v>
      </c>
      <c r="J1958" s="1">
        <v>41056</v>
      </c>
      <c r="K1958">
        <v>5.14</v>
      </c>
      <c r="S1958" s="1">
        <v>41072</v>
      </c>
      <c r="T1958" s="5">
        <v>1324.18</v>
      </c>
      <c r="U1958" s="5">
        <v>5.7</v>
      </c>
      <c r="V1958" s="5" t="s">
        <v>6</v>
      </c>
      <c r="W1958" s="5" t="s">
        <v>6</v>
      </c>
    </row>
    <row r="1959" spans="1:23" x14ac:dyDescent="0.25">
      <c r="A1959" s="1">
        <f t="shared" si="154"/>
        <v>41071</v>
      </c>
      <c r="B1959" s="3">
        <f t="shared" si="150"/>
        <v>1308.93</v>
      </c>
      <c r="C1959" s="3">
        <f t="shared" si="151"/>
        <v>5.57</v>
      </c>
      <c r="D1959" s="3" t="str">
        <f t="shared" si="152"/>
        <v/>
      </c>
      <c r="E1959" s="3" t="str">
        <f t="shared" si="153"/>
        <v/>
      </c>
      <c r="H1959" s="1">
        <v>40190</v>
      </c>
      <c r="I1959" s="2">
        <v>1136.22</v>
      </c>
      <c r="J1959" s="1">
        <v>41055</v>
      </c>
      <c r="K1959">
        <v>5.0999999999999996</v>
      </c>
      <c r="S1959" s="1">
        <v>41071</v>
      </c>
      <c r="T1959" s="5">
        <v>1308.93</v>
      </c>
      <c r="U1959" s="5">
        <v>5.57</v>
      </c>
      <c r="V1959" s="5" t="s">
        <v>6</v>
      </c>
      <c r="W1959" s="5" t="s">
        <v>6</v>
      </c>
    </row>
    <row r="1960" spans="1:23" x14ac:dyDescent="0.25">
      <c r="A1960" s="1">
        <f t="shared" si="154"/>
        <v>41070</v>
      </c>
      <c r="B1960" s="3" t="str">
        <f t="shared" si="150"/>
        <v/>
      </c>
      <c r="C1960" s="3">
        <f t="shared" si="151"/>
        <v>5.47</v>
      </c>
      <c r="D1960" s="3" t="str">
        <f t="shared" si="152"/>
        <v/>
      </c>
      <c r="E1960" s="3" t="str">
        <f t="shared" si="153"/>
        <v/>
      </c>
      <c r="H1960" s="1">
        <v>40189</v>
      </c>
      <c r="I1960" s="2">
        <v>1146.98</v>
      </c>
      <c r="J1960" s="1">
        <v>41054</v>
      </c>
      <c r="K1960">
        <v>5.15</v>
      </c>
      <c r="S1960" s="1">
        <v>41070</v>
      </c>
      <c r="T1960" s="5" t="s">
        <v>6</v>
      </c>
      <c r="U1960" s="5">
        <v>5.47</v>
      </c>
      <c r="V1960" s="5" t="s">
        <v>6</v>
      </c>
      <c r="W1960" s="5" t="s">
        <v>6</v>
      </c>
    </row>
    <row r="1961" spans="1:23" x14ac:dyDescent="0.25">
      <c r="A1961" s="1">
        <f t="shared" si="154"/>
        <v>41069</v>
      </c>
      <c r="B1961" s="3" t="str">
        <f t="shared" si="150"/>
        <v/>
      </c>
      <c r="C1961" s="3">
        <f t="shared" si="151"/>
        <v>5.56</v>
      </c>
      <c r="D1961" s="3" t="str">
        <f t="shared" si="152"/>
        <v/>
      </c>
      <c r="E1961" s="3" t="str">
        <f t="shared" si="153"/>
        <v/>
      </c>
      <c r="H1961" s="1">
        <v>40186</v>
      </c>
      <c r="I1961" s="2">
        <v>1144.98</v>
      </c>
      <c r="J1961" s="1">
        <v>41053</v>
      </c>
      <c r="K1961">
        <v>5.12</v>
      </c>
      <c r="S1961" s="1">
        <v>41069</v>
      </c>
      <c r="T1961" s="5" t="s">
        <v>6</v>
      </c>
      <c r="U1961" s="5">
        <v>5.56</v>
      </c>
      <c r="V1961" s="5" t="s">
        <v>6</v>
      </c>
      <c r="W1961" s="5" t="s">
        <v>6</v>
      </c>
    </row>
    <row r="1962" spans="1:23" x14ac:dyDescent="0.25">
      <c r="A1962" s="1">
        <f t="shared" si="154"/>
        <v>41068</v>
      </c>
      <c r="B1962" s="3">
        <f t="shared" si="150"/>
        <v>1325.66</v>
      </c>
      <c r="C1962" s="3">
        <f t="shared" si="151"/>
        <v>5.63</v>
      </c>
      <c r="D1962" s="3" t="str">
        <f t="shared" si="152"/>
        <v/>
      </c>
      <c r="E1962" s="3" t="str">
        <f t="shared" si="153"/>
        <v/>
      </c>
      <c r="H1962" s="1">
        <v>40185</v>
      </c>
      <c r="I1962" s="2">
        <v>1141.69</v>
      </c>
      <c r="J1962" s="1">
        <v>41052</v>
      </c>
      <c r="K1962">
        <v>5.14</v>
      </c>
      <c r="S1962" s="1">
        <v>41068</v>
      </c>
      <c r="T1962" s="5">
        <v>1325.66</v>
      </c>
      <c r="U1962" s="5">
        <v>5.63</v>
      </c>
      <c r="V1962" s="5" t="s">
        <v>6</v>
      </c>
      <c r="W1962" s="5" t="s">
        <v>6</v>
      </c>
    </row>
    <row r="1963" spans="1:23" x14ac:dyDescent="0.25">
      <c r="A1963" s="1">
        <f t="shared" si="154"/>
        <v>41067</v>
      </c>
      <c r="B1963" s="3">
        <f t="shared" si="150"/>
        <v>1314.99</v>
      </c>
      <c r="C1963" s="3">
        <f t="shared" si="151"/>
        <v>5.59</v>
      </c>
      <c r="D1963" s="3" t="str">
        <f t="shared" si="152"/>
        <v/>
      </c>
      <c r="E1963" s="3" t="str">
        <f t="shared" si="153"/>
        <v/>
      </c>
      <c r="H1963" s="1">
        <v>40184</v>
      </c>
      <c r="I1963" s="2">
        <v>1137.1400000000001</v>
      </c>
      <c r="J1963" s="1">
        <v>41051</v>
      </c>
      <c r="K1963">
        <v>5.0999999999999996</v>
      </c>
      <c r="S1963" s="1">
        <v>41067</v>
      </c>
      <c r="T1963" s="5">
        <v>1314.99</v>
      </c>
      <c r="U1963" s="5">
        <v>5.59</v>
      </c>
      <c r="V1963" s="5" t="s">
        <v>6</v>
      </c>
      <c r="W1963" s="5" t="s">
        <v>6</v>
      </c>
    </row>
    <row r="1964" spans="1:23" x14ac:dyDescent="0.25">
      <c r="A1964" s="1">
        <f t="shared" si="154"/>
        <v>41066</v>
      </c>
      <c r="B1964" s="3">
        <f t="shared" si="150"/>
        <v>1315.13</v>
      </c>
      <c r="C1964" s="3">
        <f t="shared" si="151"/>
        <v>5.46</v>
      </c>
      <c r="D1964" s="3" t="str">
        <f t="shared" si="152"/>
        <v/>
      </c>
      <c r="E1964" s="3" t="str">
        <f t="shared" si="153"/>
        <v/>
      </c>
      <c r="H1964" s="1">
        <v>40183</v>
      </c>
      <c r="I1964" s="2">
        <v>1136.52</v>
      </c>
      <c r="J1964" s="1">
        <v>41050</v>
      </c>
      <c r="K1964">
        <v>5.0999999999999996</v>
      </c>
      <c r="S1964" s="1">
        <v>41066</v>
      </c>
      <c r="T1964" s="5">
        <v>1315.13</v>
      </c>
      <c r="U1964" s="5">
        <v>5.46</v>
      </c>
      <c r="V1964" s="5" t="s">
        <v>6</v>
      </c>
      <c r="W1964" s="5" t="s">
        <v>6</v>
      </c>
    </row>
    <row r="1965" spans="1:23" x14ac:dyDescent="0.25">
      <c r="A1965" s="1">
        <f t="shared" si="154"/>
        <v>41065</v>
      </c>
      <c r="B1965" s="3">
        <f t="shared" si="150"/>
        <v>1285.5</v>
      </c>
      <c r="C1965" s="3">
        <f t="shared" si="151"/>
        <v>5.44</v>
      </c>
      <c r="D1965" s="3" t="str">
        <f t="shared" si="152"/>
        <v/>
      </c>
      <c r="E1965" s="3" t="str">
        <f t="shared" si="153"/>
        <v/>
      </c>
      <c r="H1965" s="1">
        <v>40182</v>
      </c>
      <c r="I1965" s="2">
        <v>1132.99</v>
      </c>
      <c r="J1965" s="1">
        <v>41049</v>
      </c>
      <c r="K1965">
        <v>5.09</v>
      </c>
      <c r="S1965" s="1">
        <v>41065</v>
      </c>
      <c r="T1965" s="5">
        <v>1285.5</v>
      </c>
      <c r="U1965" s="5">
        <v>5.44</v>
      </c>
      <c r="V1965" s="5" t="s">
        <v>6</v>
      </c>
      <c r="W1965" s="5" t="s">
        <v>6</v>
      </c>
    </row>
    <row r="1966" spans="1:23" x14ac:dyDescent="0.25">
      <c r="A1966" s="1">
        <f t="shared" si="154"/>
        <v>41064</v>
      </c>
      <c r="B1966" s="3">
        <f t="shared" si="150"/>
        <v>1278.18</v>
      </c>
      <c r="C1966" s="3">
        <f t="shared" si="151"/>
        <v>5.27</v>
      </c>
      <c r="D1966" s="3" t="str">
        <f t="shared" si="152"/>
        <v/>
      </c>
      <c r="E1966" s="3" t="str">
        <f t="shared" si="153"/>
        <v/>
      </c>
      <c r="J1966" s="1">
        <v>41048</v>
      </c>
      <c r="K1966">
        <v>5.0999999999999996</v>
      </c>
      <c r="S1966" s="1">
        <v>41064</v>
      </c>
      <c r="T1966" s="5">
        <v>1278.18</v>
      </c>
      <c r="U1966" s="5">
        <v>5.27</v>
      </c>
      <c r="V1966" s="5" t="s">
        <v>6</v>
      </c>
      <c r="W1966" s="5" t="s">
        <v>6</v>
      </c>
    </row>
    <row r="1967" spans="1:23" x14ac:dyDescent="0.25">
      <c r="A1967" s="1">
        <f t="shared" si="154"/>
        <v>41063</v>
      </c>
      <c r="B1967" s="3" t="str">
        <f t="shared" si="150"/>
        <v/>
      </c>
      <c r="C1967" s="3">
        <f t="shared" si="151"/>
        <v>5.21</v>
      </c>
      <c r="D1967" s="3" t="str">
        <f t="shared" si="152"/>
        <v/>
      </c>
      <c r="E1967" s="3" t="str">
        <f t="shared" si="153"/>
        <v/>
      </c>
      <c r="J1967" s="1">
        <v>41047</v>
      </c>
      <c r="K1967">
        <v>5.12</v>
      </c>
      <c r="S1967" s="1">
        <v>41063</v>
      </c>
      <c r="T1967" s="5" t="s">
        <v>6</v>
      </c>
      <c r="U1967" s="5">
        <v>5.21</v>
      </c>
      <c r="V1967" s="5" t="s">
        <v>6</v>
      </c>
      <c r="W1967" s="5" t="s">
        <v>6</v>
      </c>
    </row>
    <row r="1968" spans="1:23" x14ac:dyDescent="0.25">
      <c r="A1968" s="1">
        <f t="shared" si="154"/>
        <v>41062</v>
      </c>
      <c r="B1968" s="3" t="str">
        <f t="shared" si="150"/>
        <v/>
      </c>
      <c r="C1968" s="3">
        <f t="shared" si="151"/>
        <v>5.25</v>
      </c>
      <c r="D1968" s="3" t="str">
        <f t="shared" si="152"/>
        <v/>
      </c>
      <c r="E1968" s="3" t="str">
        <f t="shared" si="153"/>
        <v/>
      </c>
      <c r="J1968" s="1">
        <v>41046</v>
      </c>
      <c r="K1968">
        <v>5.0999999999999996</v>
      </c>
      <c r="S1968" s="1">
        <v>41062</v>
      </c>
      <c r="T1968" s="5" t="s">
        <v>6</v>
      </c>
      <c r="U1968" s="5">
        <v>5.25</v>
      </c>
      <c r="V1968" s="5" t="s">
        <v>6</v>
      </c>
      <c r="W1968" s="5" t="s">
        <v>6</v>
      </c>
    </row>
    <row r="1969" spans="1:23" x14ac:dyDescent="0.25">
      <c r="A1969" s="1">
        <f t="shared" si="154"/>
        <v>41061</v>
      </c>
      <c r="B1969" s="3">
        <f t="shared" si="150"/>
        <v>1278.04</v>
      </c>
      <c r="C1969" s="3">
        <f t="shared" si="151"/>
        <v>5.27</v>
      </c>
      <c r="D1969" s="3" t="str">
        <f t="shared" si="152"/>
        <v/>
      </c>
      <c r="E1969" s="3" t="str">
        <f t="shared" si="153"/>
        <v/>
      </c>
      <c r="J1969" s="1">
        <v>41045</v>
      </c>
      <c r="K1969">
        <v>5.09</v>
      </c>
      <c r="S1969" s="1">
        <v>41061</v>
      </c>
      <c r="T1969" s="5">
        <v>1278.04</v>
      </c>
      <c r="U1969" s="5">
        <v>5.27</v>
      </c>
      <c r="V1969" s="5" t="s">
        <v>6</v>
      </c>
      <c r="W1969" s="5" t="s">
        <v>6</v>
      </c>
    </row>
    <row r="1970" spans="1:23" x14ac:dyDescent="0.25">
      <c r="A1970" s="1">
        <f t="shared" si="154"/>
        <v>41060</v>
      </c>
      <c r="B1970" s="3">
        <f t="shared" si="150"/>
        <v>1310.33</v>
      </c>
      <c r="C1970" s="3">
        <f t="shared" si="151"/>
        <v>5.18</v>
      </c>
      <c r="D1970" s="3" t="str">
        <f t="shared" si="152"/>
        <v/>
      </c>
      <c r="E1970" s="3" t="str">
        <f t="shared" si="153"/>
        <v/>
      </c>
      <c r="J1970" s="1">
        <v>41044</v>
      </c>
      <c r="K1970">
        <v>5.03</v>
      </c>
      <c r="S1970" s="1">
        <v>41060</v>
      </c>
      <c r="T1970" s="5">
        <v>1310.33</v>
      </c>
      <c r="U1970" s="5">
        <v>5.18</v>
      </c>
      <c r="V1970" s="5" t="s">
        <v>6</v>
      </c>
      <c r="W1970" s="5" t="s">
        <v>6</v>
      </c>
    </row>
    <row r="1971" spans="1:23" x14ac:dyDescent="0.25">
      <c r="A1971" s="1">
        <f t="shared" si="154"/>
        <v>41059</v>
      </c>
      <c r="B1971" s="3">
        <f t="shared" si="150"/>
        <v>1313.32</v>
      </c>
      <c r="C1971" s="3">
        <f t="shared" si="151"/>
        <v>5.13</v>
      </c>
      <c r="D1971" s="3" t="str">
        <f t="shared" si="152"/>
        <v/>
      </c>
      <c r="E1971" s="3" t="str">
        <f t="shared" si="153"/>
        <v/>
      </c>
      <c r="J1971" s="1">
        <v>41043</v>
      </c>
      <c r="K1971">
        <v>5.01</v>
      </c>
      <c r="S1971" s="1">
        <v>41059</v>
      </c>
      <c r="T1971" s="5">
        <v>1313.32</v>
      </c>
      <c r="U1971" s="5">
        <v>5.13</v>
      </c>
      <c r="V1971" s="5" t="s">
        <v>6</v>
      </c>
      <c r="W1971" s="5" t="s">
        <v>6</v>
      </c>
    </row>
    <row r="1972" spans="1:23" x14ac:dyDescent="0.25">
      <c r="A1972" s="1">
        <f t="shared" si="154"/>
        <v>41058</v>
      </c>
      <c r="B1972" s="3">
        <f t="shared" si="150"/>
        <v>1332.42</v>
      </c>
      <c r="C1972" s="3">
        <f t="shared" si="151"/>
        <v>5.15</v>
      </c>
      <c r="D1972" s="3" t="str">
        <f t="shared" si="152"/>
        <v/>
      </c>
      <c r="E1972" s="3" t="str">
        <f t="shared" si="153"/>
        <v/>
      </c>
      <c r="J1972" s="1">
        <v>41042</v>
      </c>
      <c r="K1972">
        <v>4.93</v>
      </c>
      <c r="S1972" s="1">
        <v>41058</v>
      </c>
      <c r="T1972" s="5">
        <v>1332.42</v>
      </c>
      <c r="U1972" s="5">
        <v>5.15</v>
      </c>
      <c r="V1972" s="5" t="s">
        <v>6</v>
      </c>
      <c r="W1972" s="5" t="s">
        <v>6</v>
      </c>
    </row>
    <row r="1973" spans="1:23" x14ac:dyDescent="0.25">
      <c r="A1973" s="1">
        <f t="shared" si="154"/>
        <v>41057</v>
      </c>
      <c r="B1973" s="3" t="str">
        <f t="shared" si="150"/>
        <v/>
      </c>
      <c r="C1973" s="3">
        <f t="shared" si="151"/>
        <v>5.14</v>
      </c>
      <c r="D1973" s="3" t="str">
        <f t="shared" si="152"/>
        <v/>
      </c>
      <c r="E1973" s="3" t="str">
        <f t="shared" si="153"/>
        <v/>
      </c>
      <c r="J1973" s="1">
        <v>41041</v>
      </c>
      <c r="K1973">
        <v>4.95</v>
      </c>
      <c r="S1973" s="1">
        <v>41057</v>
      </c>
      <c r="T1973" s="5" t="s">
        <v>6</v>
      </c>
      <c r="U1973" s="5">
        <v>5.14</v>
      </c>
      <c r="V1973" s="5" t="s">
        <v>6</v>
      </c>
      <c r="W1973" s="5" t="s">
        <v>6</v>
      </c>
    </row>
    <row r="1974" spans="1:23" x14ac:dyDescent="0.25">
      <c r="A1974" s="1">
        <f t="shared" si="154"/>
        <v>41056</v>
      </c>
      <c r="B1974" s="3" t="str">
        <f t="shared" si="150"/>
        <v/>
      </c>
      <c r="C1974" s="3">
        <f t="shared" si="151"/>
        <v>5.14</v>
      </c>
      <c r="D1974" s="3" t="str">
        <f t="shared" si="152"/>
        <v/>
      </c>
      <c r="E1974" s="3" t="str">
        <f t="shared" si="153"/>
        <v/>
      </c>
      <c r="J1974" s="1">
        <v>41040</v>
      </c>
      <c r="K1974">
        <v>4.96</v>
      </c>
      <c r="S1974" s="1">
        <v>41056</v>
      </c>
      <c r="T1974" s="5" t="s">
        <v>6</v>
      </c>
      <c r="U1974" s="5">
        <v>5.14</v>
      </c>
      <c r="V1974" s="5" t="s">
        <v>6</v>
      </c>
      <c r="W1974" s="5" t="s">
        <v>6</v>
      </c>
    </row>
    <row r="1975" spans="1:23" x14ac:dyDescent="0.25">
      <c r="A1975" s="1">
        <f t="shared" si="154"/>
        <v>41055</v>
      </c>
      <c r="B1975" s="3" t="str">
        <f t="shared" si="150"/>
        <v/>
      </c>
      <c r="C1975" s="3">
        <f t="shared" si="151"/>
        <v>5.0999999999999996</v>
      </c>
      <c r="D1975" s="3" t="str">
        <f t="shared" si="152"/>
        <v/>
      </c>
      <c r="E1975" s="3" t="str">
        <f t="shared" si="153"/>
        <v/>
      </c>
      <c r="J1975" s="1">
        <v>41039</v>
      </c>
      <c r="K1975">
        <v>4.8499999999999996</v>
      </c>
      <c r="S1975" s="1">
        <v>41055</v>
      </c>
      <c r="T1975" s="5" t="s">
        <v>6</v>
      </c>
      <c r="U1975" s="5">
        <v>5.0999999999999996</v>
      </c>
      <c r="V1975" s="5" t="s">
        <v>6</v>
      </c>
      <c r="W1975" s="5" t="s">
        <v>6</v>
      </c>
    </row>
    <row r="1976" spans="1:23" x14ac:dyDescent="0.25">
      <c r="A1976" s="1">
        <f t="shared" si="154"/>
        <v>41054</v>
      </c>
      <c r="B1976" s="3">
        <f t="shared" si="150"/>
        <v>1317.82</v>
      </c>
      <c r="C1976" s="3">
        <f t="shared" si="151"/>
        <v>5.15</v>
      </c>
      <c r="D1976" s="3" t="str">
        <f t="shared" si="152"/>
        <v/>
      </c>
      <c r="E1976" s="3" t="str">
        <f t="shared" si="153"/>
        <v/>
      </c>
      <c r="J1976" s="1">
        <v>41038</v>
      </c>
      <c r="K1976">
        <v>5.04</v>
      </c>
      <c r="S1976" s="1">
        <v>41054</v>
      </c>
      <c r="T1976" s="5">
        <v>1317.82</v>
      </c>
      <c r="U1976" s="5">
        <v>5.15</v>
      </c>
      <c r="V1976" s="5" t="s">
        <v>6</v>
      </c>
      <c r="W1976" s="5" t="s">
        <v>6</v>
      </c>
    </row>
    <row r="1977" spans="1:23" x14ac:dyDescent="0.25">
      <c r="A1977" s="1">
        <f t="shared" si="154"/>
        <v>41053</v>
      </c>
      <c r="B1977" s="3">
        <f t="shared" si="150"/>
        <v>1320.68</v>
      </c>
      <c r="C1977" s="3">
        <f t="shared" si="151"/>
        <v>5.12</v>
      </c>
      <c r="D1977" s="3" t="str">
        <f t="shared" si="152"/>
        <v/>
      </c>
      <c r="E1977" s="3" t="str">
        <f t="shared" si="153"/>
        <v/>
      </c>
      <c r="J1977" s="1">
        <v>41037</v>
      </c>
      <c r="K1977">
        <v>5.05</v>
      </c>
      <c r="S1977" s="1">
        <v>41053</v>
      </c>
      <c r="T1977" s="5">
        <v>1320.68</v>
      </c>
      <c r="U1977" s="5">
        <v>5.12</v>
      </c>
      <c r="V1977" s="5" t="s">
        <v>6</v>
      </c>
      <c r="W1977" s="5" t="s">
        <v>6</v>
      </c>
    </row>
    <row r="1978" spans="1:23" x14ac:dyDescent="0.25">
      <c r="A1978" s="1">
        <f t="shared" si="154"/>
        <v>41052</v>
      </c>
      <c r="B1978" s="3">
        <f t="shared" si="150"/>
        <v>1318.86</v>
      </c>
      <c r="C1978" s="3">
        <f t="shared" si="151"/>
        <v>5.14</v>
      </c>
      <c r="D1978" s="3" t="str">
        <f t="shared" si="152"/>
        <v/>
      </c>
      <c r="E1978" s="3" t="str">
        <f t="shared" si="153"/>
        <v/>
      </c>
      <c r="J1978" s="1">
        <v>41036</v>
      </c>
      <c r="K1978">
        <v>5.0599999999999996</v>
      </c>
      <c r="S1978" s="1">
        <v>41052</v>
      </c>
      <c r="T1978" s="5">
        <v>1318.86</v>
      </c>
      <c r="U1978" s="5">
        <v>5.14</v>
      </c>
      <c r="V1978" s="5" t="s">
        <v>6</v>
      </c>
      <c r="W1978" s="5" t="s">
        <v>6</v>
      </c>
    </row>
    <row r="1979" spans="1:23" x14ac:dyDescent="0.25">
      <c r="A1979" s="1">
        <f t="shared" si="154"/>
        <v>41051</v>
      </c>
      <c r="B1979" s="3">
        <f t="shared" si="150"/>
        <v>1316.63</v>
      </c>
      <c r="C1979" s="3">
        <f t="shared" si="151"/>
        <v>5.0999999999999996</v>
      </c>
      <c r="D1979" s="3" t="str">
        <f t="shared" si="152"/>
        <v/>
      </c>
      <c r="E1979" s="3" t="str">
        <f t="shared" si="153"/>
        <v/>
      </c>
      <c r="J1979" s="1">
        <v>41035</v>
      </c>
      <c r="K1979">
        <v>5.05</v>
      </c>
      <c r="S1979" s="1">
        <v>41051</v>
      </c>
      <c r="T1979" s="5">
        <v>1316.63</v>
      </c>
      <c r="U1979" s="5">
        <v>5.0999999999999996</v>
      </c>
      <c r="V1979" s="5" t="s">
        <v>6</v>
      </c>
      <c r="W1979" s="5" t="s">
        <v>6</v>
      </c>
    </row>
    <row r="1980" spans="1:23" x14ac:dyDescent="0.25">
      <c r="A1980" s="1">
        <f t="shared" si="154"/>
        <v>41050</v>
      </c>
      <c r="B1980" s="3">
        <f t="shared" si="150"/>
        <v>1315.99</v>
      </c>
      <c r="C1980" s="3">
        <f t="shared" si="151"/>
        <v>5.0999999999999996</v>
      </c>
      <c r="D1980" s="3" t="str">
        <f t="shared" si="152"/>
        <v/>
      </c>
      <c r="E1980" s="3" t="str">
        <f t="shared" si="153"/>
        <v/>
      </c>
      <c r="J1980" s="1">
        <v>41034</v>
      </c>
      <c r="K1980">
        <v>5.08</v>
      </c>
      <c r="S1980" s="1">
        <v>41050</v>
      </c>
      <c r="T1980" s="5">
        <v>1315.99</v>
      </c>
      <c r="U1980" s="5">
        <v>5.0999999999999996</v>
      </c>
      <c r="V1980" s="5" t="s">
        <v>6</v>
      </c>
      <c r="W1980" s="5" t="s">
        <v>6</v>
      </c>
    </row>
    <row r="1981" spans="1:23" x14ac:dyDescent="0.25">
      <c r="A1981" s="1">
        <f t="shared" si="154"/>
        <v>41049</v>
      </c>
      <c r="B1981" s="3" t="str">
        <f t="shared" si="150"/>
        <v/>
      </c>
      <c r="C1981" s="3">
        <f t="shared" si="151"/>
        <v>5.09</v>
      </c>
      <c r="D1981" s="3" t="str">
        <f t="shared" si="152"/>
        <v/>
      </c>
      <c r="E1981" s="3" t="str">
        <f t="shared" si="153"/>
        <v/>
      </c>
      <c r="J1981" s="1">
        <v>41033</v>
      </c>
      <c r="K1981">
        <v>5.07</v>
      </c>
      <c r="S1981" s="1">
        <v>41049</v>
      </c>
      <c r="T1981" s="5" t="s">
        <v>6</v>
      </c>
      <c r="U1981" s="5">
        <v>5.09</v>
      </c>
      <c r="V1981" s="5" t="s">
        <v>6</v>
      </c>
      <c r="W1981" s="5" t="s">
        <v>6</v>
      </c>
    </row>
    <row r="1982" spans="1:23" x14ac:dyDescent="0.25">
      <c r="A1982" s="1">
        <f t="shared" si="154"/>
        <v>41048</v>
      </c>
      <c r="B1982" s="3" t="str">
        <f t="shared" si="150"/>
        <v/>
      </c>
      <c r="C1982" s="3" t="str">
        <f t="shared" si="151"/>
        <v/>
      </c>
      <c r="D1982" s="3" t="str">
        <f t="shared" si="152"/>
        <v/>
      </c>
      <c r="E1982" s="3" t="str">
        <f t="shared" si="153"/>
        <v/>
      </c>
      <c r="J1982" s="1">
        <v>41032</v>
      </c>
      <c r="K1982">
        <v>5.13</v>
      </c>
      <c r="S1982" s="1">
        <v>41048</v>
      </c>
      <c r="T1982" s="5" t="s">
        <v>6</v>
      </c>
      <c r="U1982" s="5" t="s">
        <v>6</v>
      </c>
      <c r="V1982" s="5" t="s">
        <v>6</v>
      </c>
      <c r="W1982" s="5" t="s">
        <v>6</v>
      </c>
    </row>
    <row r="1983" spans="1:23" x14ac:dyDescent="0.25">
      <c r="A1983" s="1">
        <f t="shared" si="154"/>
        <v>41047</v>
      </c>
      <c r="B1983" s="3">
        <f t="shared" si="150"/>
        <v>1295.22</v>
      </c>
      <c r="C1983" s="3" t="str">
        <f t="shared" si="151"/>
        <v/>
      </c>
      <c r="D1983" s="3" t="str">
        <f t="shared" si="152"/>
        <v/>
      </c>
      <c r="E1983" s="3" t="str">
        <f t="shared" si="153"/>
        <v/>
      </c>
      <c r="J1983" s="1">
        <v>41031</v>
      </c>
      <c r="K1983">
        <v>5.07</v>
      </c>
      <c r="S1983" s="1">
        <v>41047</v>
      </c>
      <c r="T1983" s="5">
        <v>1295.22</v>
      </c>
      <c r="U1983" s="5" t="s">
        <v>6</v>
      </c>
      <c r="V1983" s="5" t="s">
        <v>6</v>
      </c>
      <c r="W1983" s="5" t="s">
        <v>6</v>
      </c>
    </row>
    <row r="1984" spans="1:23" x14ac:dyDescent="0.25">
      <c r="A1984" s="1">
        <f t="shared" si="154"/>
        <v>41046</v>
      </c>
      <c r="B1984" s="3">
        <f t="shared" si="150"/>
        <v>1304.8599999999999</v>
      </c>
      <c r="C1984" s="3" t="str">
        <f t="shared" si="151"/>
        <v/>
      </c>
      <c r="D1984" s="3" t="str">
        <f t="shared" si="152"/>
        <v/>
      </c>
      <c r="E1984" s="3" t="str">
        <f t="shared" si="153"/>
        <v/>
      </c>
      <c r="J1984" s="1">
        <v>41030</v>
      </c>
      <c r="K1984">
        <v>5</v>
      </c>
      <c r="S1984" s="1">
        <v>41046</v>
      </c>
      <c r="T1984" s="5">
        <v>1304.8599999999999</v>
      </c>
      <c r="U1984" s="5" t="s">
        <v>6</v>
      </c>
      <c r="V1984" s="5" t="s">
        <v>6</v>
      </c>
      <c r="W1984" s="5" t="s">
        <v>6</v>
      </c>
    </row>
    <row r="1985" spans="1:23" x14ac:dyDescent="0.25">
      <c r="A1985" s="1">
        <f t="shared" si="154"/>
        <v>41045</v>
      </c>
      <c r="B1985" s="3">
        <f t="shared" si="150"/>
        <v>1324.8</v>
      </c>
      <c r="C1985" s="3" t="str">
        <f t="shared" si="151"/>
        <v/>
      </c>
      <c r="D1985" s="3" t="str">
        <f t="shared" si="152"/>
        <v/>
      </c>
      <c r="E1985" s="3" t="str">
        <f t="shared" si="153"/>
        <v/>
      </c>
      <c r="J1985" s="1">
        <v>41029</v>
      </c>
      <c r="K1985">
        <v>4.95</v>
      </c>
      <c r="S1985" s="1">
        <v>41045</v>
      </c>
      <c r="T1985" s="5">
        <v>1324.8</v>
      </c>
      <c r="U1985" s="5" t="s">
        <v>6</v>
      </c>
      <c r="V1985" s="5" t="s">
        <v>6</v>
      </c>
      <c r="W1985" s="5" t="s">
        <v>6</v>
      </c>
    </row>
    <row r="1986" spans="1:23" x14ac:dyDescent="0.25">
      <c r="A1986" s="1">
        <f t="shared" si="154"/>
        <v>41044</v>
      </c>
      <c r="B1986" s="3">
        <f t="shared" si="150"/>
        <v>1330.66</v>
      </c>
      <c r="C1986" s="3" t="str">
        <f t="shared" si="151"/>
        <v/>
      </c>
      <c r="D1986" s="3" t="str">
        <f t="shared" si="152"/>
        <v/>
      </c>
      <c r="E1986" s="3" t="str">
        <f t="shared" si="153"/>
        <v/>
      </c>
      <c r="J1986" s="1">
        <v>41028</v>
      </c>
      <c r="K1986">
        <v>4.9000000000000004</v>
      </c>
      <c r="S1986" s="1">
        <v>41044</v>
      </c>
      <c r="T1986" s="5">
        <v>1330.66</v>
      </c>
      <c r="U1986" s="5" t="s">
        <v>6</v>
      </c>
      <c r="V1986" s="5" t="s">
        <v>6</v>
      </c>
      <c r="W1986" s="5" t="s">
        <v>6</v>
      </c>
    </row>
    <row r="1987" spans="1:23" x14ac:dyDescent="0.25">
      <c r="A1987" s="1">
        <f t="shared" si="154"/>
        <v>41043</v>
      </c>
      <c r="B1987" s="3">
        <f t="shared" ref="B1987:B2050" si="155">IFERROR(VLOOKUP($A1987,$H$2:$I$1965,2,FALSE),"")</f>
        <v>1338.35</v>
      </c>
      <c r="C1987" s="3" t="str">
        <f t="shared" ref="C1987:C2050" si="156">IFERROR(VLOOKUP($A1987,$J$1:$K$1965,2,FALSE),"")</f>
        <v/>
      </c>
      <c r="D1987" s="3" t="str">
        <f t="shared" ref="D1987:D2050" si="157">IFERROR(VLOOKUP($A1987,$L$1:$M$1965,2,FALSE),"")</f>
        <v/>
      </c>
      <c r="E1987" s="3" t="str">
        <f t="shared" ref="E1987:E2050" si="158">IFERROR(VLOOKUP($A1987,$N$1:$O$1965,2,FALSE),"")</f>
        <v/>
      </c>
      <c r="J1987" s="1">
        <v>41027</v>
      </c>
      <c r="K1987">
        <v>4.9800000000000004</v>
      </c>
      <c r="S1987" s="1">
        <v>41043</v>
      </c>
      <c r="T1987" s="5">
        <v>1338.35</v>
      </c>
      <c r="U1987" s="5" t="s">
        <v>6</v>
      </c>
      <c r="V1987" s="5" t="s">
        <v>6</v>
      </c>
      <c r="W1987" s="5" t="s">
        <v>6</v>
      </c>
    </row>
    <row r="1988" spans="1:23" x14ac:dyDescent="0.25">
      <c r="A1988" s="1">
        <f t="shared" ref="A1988:A2051" si="159">A1987-1</f>
        <v>41042</v>
      </c>
      <c r="B1988" s="3" t="str">
        <f t="shared" si="155"/>
        <v/>
      </c>
      <c r="C1988" s="3" t="str">
        <f t="shared" si="156"/>
        <v/>
      </c>
      <c r="D1988" s="3" t="str">
        <f t="shared" si="157"/>
        <v/>
      </c>
      <c r="E1988" s="3" t="str">
        <f t="shared" si="158"/>
        <v/>
      </c>
      <c r="J1988" s="1">
        <v>41026</v>
      </c>
      <c r="K1988">
        <v>5.1100000000000003</v>
      </c>
      <c r="S1988" s="1">
        <v>41042</v>
      </c>
      <c r="T1988" s="5" t="s">
        <v>6</v>
      </c>
      <c r="U1988" s="5" t="s">
        <v>6</v>
      </c>
      <c r="V1988" s="5" t="s">
        <v>6</v>
      </c>
      <c r="W1988" s="5" t="s">
        <v>6</v>
      </c>
    </row>
    <row r="1989" spans="1:23" x14ac:dyDescent="0.25">
      <c r="A1989" s="1">
        <f t="shared" si="159"/>
        <v>41041</v>
      </c>
      <c r="B1989" s="3" t="str">
        <f t="shared" si="155"/>
        <v/>
      </c>
      <c r="C1989" s="3" t="str">
        <f t="shared" si="156"/>
        <v/>
      </c>
      <c r="D1989" s="3" t="str">
        <f t="shared" si="157"/>
        <v/>
      </c>
      <c r="E1989" s="3" t="str">
        <f t="shared" si="158"/>
        <v/>
      </c>
      <c r="J1989" s="1">
        <v>41025</v>
      </c>
      <c r="K1989">
        <v>5.0999999999999996</v>
      </c>
      <c r="S1989" s="1">
        <v>41041</v>
      </c>
      <c r="T1989" s="5" t="s">
        <v>6</v>
      </c>
      <c r="U1989" s="5" t="s">
        <v>6</v>
      </c>
      <c r="V1989" s="5" t="s">
        <v>6</v>
      </c>
      <c r="W1989" s="5" t="s">
        <v>6</v>
      </c>
    </row>
    <row r="1990" spans="1:23" x14ac:dyDescent="0.25">
      <c r="A1990" s="1">
        <f t="shared" si="159"/>
        <v>41040</v>
      </c>
      <c r="B1990" s="3">
        <f t="shared" si="155"/>
        <v>1353.39</v>
      </c>
      <c r="C1990" s="3" t="str">
        <f t="shared" si="156"/>
        <v/>
      </c>
      <c r="D1990" s="3" t="str">
        <f t="shared" si="157"/>
        <v/>
      </c>
      <c r="E1990" s="3" t="str">
        <f t="shared" si="158"/>
        <v/>
      </c>
      <c r="J1990" s="1">
        <v>41024</v>
      </c>
      <c r="K1990">
        <v>5.13</v>
      </c>
      <c r="S1990" s="1">
        <v>41040</v>
      </c>
      <c r="T1990" s="5">
        <v>1353.39</v>
      </c>
      <c r="U1990" s="5" t="s">
        <v>6</v>
      </c>
      <c r="V1990" s="5" t="s">
        <v>6</v>
      </c>
      <c r="W1990" s="5" t="s">
        <v>6</v>
      </c>
    </row>
    <row r="1991" spans="1:23" x14ac:dyDescent="0.25">
      <c r="A1991" s="1">
        <f t="shared" si="159"/>
        <v>41039</v>
      </c>
      <c r="B1991" s="3">
        <f t="shared" si="155"/>
        <v>1357.99</v>
      </c>
      <c r="C1991" s="3" t="str">
        <f t="shared" si="156"/>
        <v/>
      </c>
      <c r="D1991" s="3" t="str">
        <f t="shared" si="157"/>
        <v/>
      </c>
      <c r="E1991" s="3" t="str">
        <f t="shared" si="158"/>
        <v/>
      </c>
      <c r="J1991" s="1">
        <v>41023</v>
      </c>
      <c r="K1991">
        <v>5.0999999999999996</v>
      </c>
      <c r="S1991" s="1">
        <v>41039</v>
      </c>
      <c r="T1991" s="5">
        <v>1357.99</v>
      </c>
      <c r="U1991" s="5" t="s">
        <v>6</v>
      </c>
      <c r="V1991" s="5" t="s">
        <v>6</v>
      </c>
      <c r="W1991" s="5" t="s">
        <v>6</v>
      </c>
    </row>
    <row r="1992" spans="1:23" x14ac:dyDescent="0.25">
      <c r="A1992" s="1">
        <f t="shared" si="159"/>
        <v>41038</v>
      </c>
      <c r="B1992" s="3">
        <f t="shared" si="155"/>
        <v>1354.58</v>
      </c>
      <c r="C1992" s="3" t="str">
        <f t="shared" si="156"/>
        <v/>
      </c>
      <c r="D1992" s="3" t="str">
        <f t="shared" si="157"/>
        <v/>
      </c>
      <c r="E1992" s="3" t="str">
        <f t="shared" si="158"/>
        <v/>
      </c>
      <c r="J1992" s="1">
        <v>41022</v>
      </c>
      <c r="K1992">
        <v>4.96</v>
      </c>
      <c r="S1992" s="1">
        <v>41038</v>
      </c>
      <c r="T1992" s="5">
        <v>1354.58</v>
      </c>
      <c r="U1992" s="5" t="s">
        <v>6</v>
      </c>
      <c r="V1992" s="5" t="s">
        <v>6</v>
      </c>
      <c r="W1992" s="5" t="s">
        <v>6</v>
      </c>
    </row>
    <row r="1993" spans="1:23" x14ac:dyDescent="0.25">
      <c r="A1993" s="1">
        <f t="shared" si="159"/>
        <v>41037</v>
      </c>
      <c r="B1993" s="3">
        <f t="shared" si="155"/>
        <v>1363.72</v>
      </c>
      <c r="C1993" s="3" t="str">
        <f t="shared" si="156"/>
        <v/>
      </c>
      <c r="D1993" s="3" t="str">
        <f t="shared" si="157"/>
        <v/>
      </c>
      <c r="E1993" s="3" t="str">
        <f t="shared" si="158"/>
        <v/>
      </c>
      <c r="J1993" s="1">
        <v>41021</v>
      </c>
      <c r="K1993">
        <v>5.2</v>
      </c>
      <c r="S1993" s="1">
        <v>41037</v>
      </c>
      <c r="T1993" s="5">
        <v>1363.72</v>
      </c>
      <c r="U1993" s="5" t="s">
        <v>6</v>
      </c>
      <c r="V1993" s="5" t="s">
        <v>6</v>
      </c>
      <c r="W1993" s="5" t="s">
        <v>6</v>
      </c>
    </row>
    <row r="1994" spans="1:23" x14ac:dyDescent="0.25">
      <c r="A1994" s="1">
        <f t="shared" si="159"/>
        <v>41036</v>
      </c>
      <c r="B1994" s="3">
        <f t="shared" si="155"/>
        <v>1369.58</v>
      </c>
      <c r="C1994" s="3" t="str">
        <f t="shared" si="156"/>
        <v/>
      </c>
      <c r="D1994" s="3" t="str">
        <f t="shared" si="157"/>
        <v/>
      </c>
      <c r="E1994" s="3" t="str">
        <f t="shared" si="158"/>
        <v/>
      </c>
      <c r="J1994" s="1">
        <v>41020</v>
      </c>
      <c r="K1994">
        <v>5.26</v>
      </c>
      <c r="S1994" s="1">
        <v>41036</v>
      </c>
      <c r="T1994" s="5">
        <v>1369.58</v>
      </c>
      <c r="U1994" s="5" t="s">
        <v>6</v>
      </c>
      <c r="V1994" s="5" t="s">
        <v>6</v>
      </c>
      <c r="W1994" s="5" t="s">
        <v>6</v>
      </c>
    </row>
    <row r="1995" spans="1:23" x14ac:dyDescent="0.25">
      <c r="A1995" s="1">
        <f t="shared" si="159"/>
        <v>41035</v>
      </c>
      <c r="B1995" s="3" t="str">
        <f t="shared" si="155"/>
        <v/>
      </c>
      <c r="C1995" s="3" t="str">
        <f t="shared" si="156"/>
        <v/>
      </c>
      <c r="D1995" s="3" t="str">
        <f t="shared" si="157"/>
        <v/>
      </c>
      <c r="E1995" s="3" t="str">
        <f t="shared" si="158"/>
        <v/>
      </c>
      <c r="J1995" s="1">
        <v>41019</v>
      </c>
      <c r="K1995">
        <v>5.35</v>
      </c>
      <c r="S1995" s="1">
        <v>41035</v>
      </c>
      <c r="T1995" s="5" t="s">
        <v>6</v>
      </c>
      <c r="U1995" s="5" t="s">
        <v>6</v>
      </c>
      <c r="V1995" s="5" t="s">
        <v>6</v>
      </c>
      <c r="W1995" s="5" t="s">
        <v>6</v>
      </c>
    </row>
    <row r="1996" spans="1:23" x14ac:dyDescent="0.25">
      <c r="A1996" s="1">
        <f t="shared" si="159"/>
        <v>41034</v>
      </c>
      <c r="B1996" s="3" t="str">
        <f t="shared" si="155"/>
        <v/>
      </c>
      <c r="C1996" s="3" t="str">
        <f t="shared" si="156"/>
        <v/>
      </c>
      <c r="D1996" s="3" t="str">
        <f t="shared" si="157"/>
        <v/>
      </c>
      <c r="E1996" s="3" t="str">
        <f t="shared" si="158"/>
        <v/>
      </c>
      <c r="J1996" s="1">
        <v>41018</v>
      </c>
      <c r="K1996">
        <v>5.14</v>
      </c>
      <c r="S1996" s="1">
        <v>41034</v>
      </c>
      <c r="T1996" s="5" t="s">
        <v>6</v>
      </c>
      <c r="U1996" s="5" t="s">
        <v>6</v>
      </c>
      <c r="V1996" s="5" t="s">
        <v>6</v>
      </c>
      <c r="W1996" s="5" t="s">
        <v>6</v>
      </c>
    </row>
    <row r="1997" spans="1:23" x14ac:dyDescent="0.25">
      <c r="A1997" s="1">
        <f t="shared" si="159"/>
        <v>41033</v>
      </c>
      <c r="B1997" s="3">
        <f t="shared" si="155"/>
        <v>1369.1</v>
      </c>
      <c r="C1997" s="3" t="str">
        <f t="shared" si="156"/>
        <v/>
      </c>
      <c r="D1997" s="3" t="str">
        <f t="shared" si="157"/>
        <v/>
      </c>
      <c r="E1997" s="3" t="str">
        <f t="shared" si="158"/>
        <v/>
      </c>
      <c r="J1997" s="1">
        <v>41017</v>
      </c>
      <c r="K1997">
        <v>5.12</v>
      </c>
      <c r="S1997" s="1">
        <v>41033</v>
      </c>
      <c r="T1997" s="5">
        <v>1369.1</v>
      </c>
      <c r="U1997" s="5" t="s">
        <v>6</v>
      </c>
      <c r="V1997" s="5" t="s">
        <v>6</v>
      </c>
      <c r="W1997" s="5" t="s">
        <v>6</v>
      </c>
    </row>
    <row r="1998" spans="1:23" x14ac:dyDescent="0.25">
      <c r="A1998" s="1">
        <f t="shared" si="159"/>
        <v>41032</v>
      </c>
      <c r="B1998" s="3">
        <f t="shared" si="155"/>
        <v>1391.57</v>
      </c>
      <c r="C1998" s="3" t="str">
        <f t="shared" si="156"/>
        <v/>
      </c>
      <c r="D1998" s="3" t="str">
        <f t="shared" si="157"/>
        <v/>
      </c>
      <c r="E1998" s="3" t="str">
        <f t="shared" si="158"/>
        <v/>
      </c>
      <c r="J1998" s="1">
        <v>41016</v>
      </c>
      <c r="K1998">
        <v>4.9800000000000004</v>
      </c>
      <c r="S1998" s="1">
        <v>41032</v>
      </c>
      <c r="T1998" s="5">
        <v>1391.57</v>
      </c>
      <c r="U1998" s="5" t="s">
        <v>6</v>
      </c>
      <c r="V1998" s="5" t="s">
        <v>6</v>
      </c>
      <c r="W1998" s="5" t="s">
        <v>6</v>
      </c>
    </row>
    <row r="1999" spans="1:23" x14ac:dyDescent="0.25">
      <c r="A1999" s="1">
        <f t="shared" si="159"/>
        <v>41031</v>
      </c>
      <c r="B1999" s="3">
        <f t="shared" si="155"/>
        <v>1402.31</v>
      </c>
      <c r="C1999" s="3" t="str">
        <f t="shared" si="156"/>
        <v/>
      </c>
      <c r="D1999" s="3" t="str">
        <f t="shared" si="157"/>
        <v/>
      </c>
      <c r="E1999" s="3" t="str">
        <f t="shared" si="158"/>
        <v/>
      </c>
      <c r="J1999" s="1">
        <v>41015</v>
      </c>
      <c r="K1999">
        <v>4.93</v>
      </c>
      <c r="S1999" s="1">
        <v>41031</v>
      </c>
      <c r="T1999" s="5">
        <v>1402.31</v>
      </c>
      <c r="U1999" s="5" t="s">
        <v>6</v>
      </c>
      <c r="V1999" s="5" t="s">
        <v>6</v>
      </c>
      <c r="W1999" s="5" t="s">
        <v>6</v>
      </c>
    </row>
    <row r="2000" spans="1:23" x14ac:dyDescent="0.25">
      <c r="A2000" s="1">
        <f t="shared" si="159"/>
        <v>41030</v>
      </c>
      <c r="B2000" s="3">
        <f t="shared" si="155"/>
        <v>1405.82</v>
      </c>
      <c r="C2000" s="3" t="str">
        <f t="shared" si="156"/>
        <v/>
      </c>
      <c r="D2000" s="3" t="str">
        <f t="shared" si="157"/>
        <v/>
      </c>
      <c r="E2000" s="3" t="str">
        <f t="shared" si="158"/>
        <v/>
      </c>
      <c r="J2000" s="1">
        <v>41014</v>
      </c>
      <c r="K2000">
        <v>4.97</v>
      </c>
      <c r="S2000" s="1">
        <v>41030</v>
      </c>
      <c r="T2000" s="5">
        <v>1405.82</v>
      </c>
      <c r="U2000" s="5" t="s">
        <v>6</v>
      </c>
      <c r="V2000" s="5" t="s">
        <v>6</v>
      </c>
      <c r="W2000" s="5" t="s">
        <v>6</v>
      </c>
    </row>
    <row r="2001" spans="1:23" x14ac:dyDescent="0.25">
      <c r="A2001" s="1">
        <f t="shared" si="159"/>
        <v>41029</v>
      </c>
      <c r="B2001" s="3">
        <f t="shared" si="155"/>
        <v>1397.91</v>
      </c>
      <c r="C2001" s="3" t="str">
        <f t="shared" si="156"/>
        <v/>
      </c>
      <c r="D2001" s="3" t="str">
        <f t="shared" si="157"/>
        <v/>
      </c>
      <c r="E2001" s="3" t="str">
        <f t="shared" si="158"/>
        <v/>
      </c>
      <c r="J2001" s="1">
        <v>41013</v>
      </c>
      <c r="K2001">
        <v>4.96</v>
      </c>
      <c r="S2001" s="1">
        <v>41029</v>
      </c>
      <c r="T2001" s="5">
        <v>1397.91</v>
      </c>
      <c r="U2001" s="5" t="s">
        <v>6</v>
      </c>
      <c r="V2001" s="5" t="s">
        <v>6</v>
      </c>
      <c r="W2001" s="5" t="s">
        <v>6</v>
      </c>
    </row>
    <row r="2002" spans="1:23" x14ac:dyDescent="0.25">
      <c r="A2002" s="1">
        <f t="shared" si="159"/>
        <v>41028</v>
      </c>
      <c r="B2002" s="3" t="str">
        <f t="shared" si="155"/>
        <v/>
      </c>
      <c r="C2002" s="3" t="str">
        <f t="shared" si="156"/>
        <v/>
      </c>
      <c r="D2002" s="3" t="str">
        <f t="shared" si="157"/>
        <v/>
      </c>
      <c r="E2002" s="3" t="str">
        <f t="shared" si="158"/>
        <v/>
      </c>
      <c r="J2002" s="1">
        <v>41012</v>
      </c>
      <c r="K2002">
        <v>4.9400000000000004</v>
      </c>
      <c r="S2002" s="1">
        <v>41028</v>
      </c>
      <c r="T2002" s="5" t="s">
        <v>6</v>
      </c>
      <c r="U2002" s="5" t="s">
        <v>6</v>
      </c>
      <c r="V2002" s="5" t="s">
        <v>6</v>
      </c>
      <c r="W2002" s="5" t="s">
        <v>6</v>
      </c>
    </row>
    <row r="2003" spans="1:23" x14ac:dyDescent="0.25">
      <c r="A2003" s="1">
        <f t="shared" si="159"/>
        <v>41027</v>
      </c>
      <c r="B2003" s="3" t="str">
        <f t="shared" si="155"/>
        <v/>
      </c>
      <c r="C2003" s="3" t="str">
        <f t="shared" si="156"/>
        <v/>
      </c>
      <c r="D2003" s="3" t="str">
        <f t="shared" si="157"/>
        <v/>
      </c>
      <c r="E2003" s="3" t="str">
        <f t="shared" si="158"/>
        <v/>
      </c>
      <c r="J2003" s="1">
        <v>41011</v>
      </c>
      <c r="K2003">
        <v>4.92</v>
      </c>
      <c r="S2003" s="1">
        <v>41027</v>
      </c>
      <c r="T2003" s="5" t="s">
        <v>6</v>
      </c>
      <c r="U2003" s="5" t="s">
        <v>6</v>
      </c>
      <c r="V2003" s="5" t="s">
        <v>6</v>
      </c>
      <c r="W2003" s="5" t="s">
        <v>6</v>
      </c>
    </row>
    <row r="2004" spans="1:23" x14ac:dyDescent="0.25">
      <c r="A2004" s="1">
        <f t="shared" si="159"/>
        <v>41026</v>
      </c>
      <c r="B2004" s="3">
        <f t="shared" si="155"/>
        <v>1403.36</v>
      </c>
      <c r="C2004" s="3" t="str">
        <f t="shared" si="156"/>
        <v/>
      </c>
      <c r="D2004" s="3" t="str">
        <f t="shared" si="157"/>
        <v/>
      </c>
      <c r="E2004" s="3" t="str">
        <f t="shared" si="158"/>
        <v/>
      </c>
      <c r="J2004" s="1">
        <v>41010</v>
      </c>
      <c r="K2004">
        <v>4.93</v>
      </c>
      <c r="S2004" s="1">
        <v>41026</v>
      </c>
      <c r="T2004" s="5">
        <v>1403.36</v>
      </c>
      <c r="U2004" s="5" t="s">
        <v>6</v>
      </c>
      <c r="V2004" s="5" t="s">
        <v>6</v>
      </c>
      <c r="W2004" s="5" t="s">
        <v>6</v>
      </c>
    </row>
    <row r="2005" spans="1:23" x14ac:dyDescent="0.25">
      <c r="A2005" s="1">
        <f t="shared" si="159"/>
        <v>41025</v>
      </c>
      <c r="B2005" s="3">
        <f t="shared" si="155"/>
        <v>1399.98</v>
      </c>
      <c r="C2005" s="3" t="str">
        <f t="shared" si="156"/>
        <v/>
      </c>
      <c r="D2005" s="3" t="str">
        <f t="shared" si="157"/>
        <v/>
      </c>
      <c r="E2005" s="3" t="str">
        <f t="shared" si="158"/>
        <v/>
      </c>
      <c r="J2005" s="1">
        <v>41009</v>
      </c>
      <c r="K2005">
        <v>4.84</v>
      </c>
      <c r="S2005" s="1">
        <v>41025</v>
      </c>
      <c r="T2005" s="5">
        <v>1399.98</v>
      </c>
      <c r="U2005" s="5" t="s">
        <v>6</v>
      </c>
      <c r="V2005" s="5" t="s">
        <v>6</v>
      </c>
      <c r="W2005" s="5" t="s">
        <v>6</v>
      </c>
    </row>
    <row r="2006" spans="1:23" x14ac:dyDescent="0.25">
      <c r="A2006" s="1">
        <f t="shared" si="159"/>
        <v>41024</v>
      </c>
      <c r="B2006" s="3">
        <f t="shared" si="155"/>
        <v>1390.69</v>
      </c>
      <c r="C2006" s="3" t="str">
        <f t="shared" si="156"/>
        <v/>
      </c>
      <c r="D2006" s="3" t="str">
        <f t="shared" si="157"/>
        <v/>
      </c>
      <c r="E2006" s="3" t="str">
        <f t="shared" si="158"/>
        <v/>
      </c>
      <c r="J2006" s="1">
        <v>41008</v>
      </c>
      <c r="K2006">
        <v>4.87</v>
      </c>
      <c r="S2006" s="1">
        <v>41024</v>
      </c>
      <c r="T2006" s="5">
        <v>1390.69</v>
      </c>
      <c r="U2006" s="5" t="s">
        <v>6</v>
      </c>
      <c r="V2006" s="5" t="s">
        <v>6</v>
      </c>
      <c r="W2006" s="5" t="s">
        <v>6</v>
      </c>
    </row>
    <row r="2007" spans="1:23" x14ac:dyDescent="0.25">
      <c r="A2007" s="1">
        <f t="shared" si="159"/>
        <v>41023</v>
      </c>
      <c r="B2007" s="3">
        <f t="shared" si="155"/>
        <v>1371.97</v>
      </c>
      <c r="C2007" s="3" t="str">
        <f t="shared" si="156"/>
        <v/>
      </c>
      <c r="D2007" s="3" t="str">
        <f t="shared" si="157"/>
        <v/>
      </c>
      <c r="E2007" s="3" t="str">
        <f t="shared" si="158"/>
        <v/>
      </c>
      <c r="J2007" s="1">
        <v>41007</v>
      </c>
      <c r="K2007">
        <v>4.79</v>
      </c>
      <c r="S2007" s="1">
        <v>41023</v>
      </c>
      <c r="T2007" s="5">
        <v>1371.97</v>
      </c>
      <c r="U2007" s="5" t="s">
        <v>6</v>
      </c>
      <c r="V2007" s="5" t="s">
        <v>6</v>
      </c>
      <c r="W2007" s="5" t="s">
        <v>6</v>
      </c>
    </row>
    <row r="2008" spans="1:23" x14ac:dyDescent="0.25">
      <c r="A2008" s="1">
        <f t="shared" si="159"/>
        <v>41022</v>
      </c>
      <c r="B2008" s="3">
        <f t="shared" si="155"/>
        <v>1366.94</v>
      </c>
      <c r="C2008" s="3" t="str">
        <f t="shared" si="156"/>
        <v/>
      </c>
      <c r="D2008" s="3" t="str">
        <f t="shared" si="157"/>
        <v/>
      </c>
      <c r="E2008" s="3" t="str">
        <f t="shared" si="158"/>
        <v/>
      </c>
      <c r="J2008" s="1">
        <v>41006</v>
      </c>
      <c r="K2008">
        <v>4.6900000000000004</v>
      </c>
      <c r="S2008" s="1">
        <v>41022</v>
      </c>
      <c r="T2008" s="5">
        <v>1366.94</v>
      </c>
      <c r="U2008" s="5" t="s">
        <v>6</v>
      </c>
      <c r="V2008" s="5" t="s">
        <v>6</v>
      </c>
      <c r="W2008" s="5" t="s">
        <v>6</v>
      </c>
    </row>
    <row r="2009" spans="1:23" x14ac:dyDescent="0.25">
      <c r="A2009" s="1">
        <f t="shared" si="159"/>
        <v>41021</v>
      </c>
      <c r="B2009" s="3" t="str">
        <f t="shared" si="155"/>
        <v/>
      </c>
      <c r="C2009" s="3" t="str">
        <f t="shared" si="156"/>
        <v/>
      </c>
      <c r="D2009" s="3" t="str">
        <f t="shared" si="157"/>
        <v/>
      </c>
      <c r="E2009" s="3" t="str">
        <f t="shared" si="158"/>
        <v/>
      </c>
      <c r="J2009" s="1">
        <v>41005</v>
      </c>
      <c r="K2009">
        <v>4.95</v>
      </c>
      <c r="S2009" s="1">
        <v>41021</v>
      </c>
      <c r="T2009" s="5" t="s">
        <v>6</v>
      </c>
      <c r="U2009" s="5" t="s">
        <v>6</v>
      </c>
      <c r="V2009" s="5" t="s">
        <v>6</v>
      </c>
      <c r="W2009" s="5" t="s">
        <v>6</v>
      </c>
    </row>
    <row r="2010" spans="1:23" x14ac:dyDescent="0.25">
      <c r="A2010" s="1">
        <f t="shared" si="159"/>
        <v>41020</v>
      </c>
      <c r="B2010" s="3" t="str">
        <f t="shared" si="155"/>
        <v/>
      </c>
      <c r="C2010" s="3" t="str">
        <f t="shared" si="156"/>
        <v/>
      </c>
      <c r="D2010" s="3" t="str">
        <f t="shared" si="157"/>
        <v/>
      </c>
      <c r="E2010" s="3" t="str">
        <f t="shared" si="158"/>
        <v/>
      </c>
      <c r="J2010" s="1">
        <v>41004</v>
      </c>
      <c r="K2010">
        <v>4.92</v>
      </c>
      <c r="S2010" s="1">
        <v>41020</v>
      </c>
      <c r="T2010" s="5" t="s">
        <v>6</v>
      </c>
      <c r="U2010" s="5" t="s">
        <v>6</v>
      </c>
      <c r="V2010" s="5" t="s">
        <v>6</v>
      </c>
      <c r="W2010" s="5" t="s">
        <v>6</v>
      </c>
    </row>
    <row r="2011" spans="1:23" x14ac:dyDescent="0.25">
      <c r="A2011" s="1">
        <f t="shared" si="159"/>
        <v>41019</v>
      </c>
      <c r="B2011" s="3">
        <f t="shared" si="155"/>
        <v>1378.53</v>
      </c>
      <c r="C2011" s="3" t="str">
        <f t="shared" si="156"/>
        <v/>
      </c>
      <c r="D2011" s="3" t="str">
        <f t="shared" si="157"/>
        <v/>
      </c>
      <c r="E2011" s="3" t="str">
        <f t="shared" si="158"/>
        <v/>
      </c>
      <c r="J2011" s="1">
        <v>41003</v>
      </c>
      <c r="K2011">
        <v>4.91</v>
      </c>
      <c r="S2011" s="1">
        <v>41019</v>
      </c>
      <c r="T2011" s="5">
        <v>1378.53</v>
      </c>
      <c r="U2011" s="5" t="s">
        <v>6</v>
      </c>
      <c r="V2011" s="5" t="s">
        <v>6</v>
      </c>
      <c r="W2011" s="5" t="s">
        <v>6</v>
      </c>
    </row>
    <row r="2012" spans="1:23" x14ac:dyDescent="0.25">
      <c r="A2012" s="1">
        <f t="shared" si="159"/>
        <v>41018</v>
      </c>
      <c r="B2012" s="3">
        <f t="shared" si="155"/>
        <v>1376.92</v>
      </c>
      <c r="C2012" s="3" t="str">
        <f t="shared" si="156"/>
        <v/>
      </c>
      <c r="D2012" s="3" t="str">
        <f t="shared" si="157"/>
        <v/>
      </c>
      <c r="E2012" s="3" t="str">
        <f t="shared" si="158"/>
        <v/>
      </c>
      <c r="J2012" s="1">
        <v>41002</v>
      </c>
      <c r="K2012">
        <v>4.95</v>
      </c>
      <c r="S2012" s="1">
        <v>41018</v>
      </c>
      <c r="T2012" s="5">
        <v>1376.92</v>
      </c>
      <c r="U2012" s="5" t="s">
        <v>6</v>
      </c>
      <c r="V2012" s="5" t="s">
        <v>6</v>
      </c>
      <c r="W2012" s="5" t="s">
        <v>6</v>
      </c>
    </row>
    <row r="2013" spans="1:23" x14ac:dyDescent="0.25">
      <c r="A2013" s="1">
        <f t="shared" si="159"/>
        <v>41017</v>
      </c>
      <c r="B2013" s="3">
        <f t="shared" si="155"/>
        <v>1385.14</v>
      </c>
      <c r="C2013" s="3" t="str">
        <f t="shared" si="156"/>
        <v/>
      </c>
      <c r="D2013" s="3" t="str">
        <f t="shared" si="157"/>
        <v/>
      </c>
      <c r="E2013" s="3" t="str">
        <f t="shared" si="158"/>
        <v/>
      </c>
      <c r="J2013" s="1">
        <v>41001</v>
      </c>
      <c r="K2013">
        <v>4.97</v>
      </c>
      <c r="S2013" s="1">
        <v>41017</v>
      </c>
      <c r="T2013" s="5">
        <v>1385.14</v>
      </c>
      <c r="U2013" s="5" t="s">
        <v>6</v>
      </c>
      <c r="V2013" s="5" t="s">
        <v>6</v>
      </c>
      <c r="W2013" s="5" t="s">
        <v>6</v>
      </c>
    </row>
    <row r="2014" spans="1:23" x14ac:dyDescent="0.25">
      <c r="A2014" s="1">
        <f t="shared" si="159"/>
        <v>41016</v>
      </c>
      <c r="B2014" s="3">
        <f t="shared" si="155"/>
        <v>1390.78</v>
      </c>
      <c r="C2014" s="3" t="str">
        <f t="shared" si="156"/>
        <v/>
      </c>
      <c r="D2014" s="3" t="str">
        <f t="shared" si="157"/>
        <v/>
      </c>
      <c r="E2014" s="3" t="str">
        <f t="shared" si="158"/>
        <v/>
      </c>
      <c r="J2014" s="1">
        <v>41000</v>
      </c>
      <c r="K2014">
        <v>4.83</v>
      </c>
      <c r="S2014" s="1">
        <v>41016</v>
      </c>
      <c r="T2014" s="5">
        <v>1390.78</v>
      </c>
      <c r="U2014" s="5" t="s">
        <v>6</v>
      </c>
      <c r="V2014" s="5" t="s">
        <v>6</v>
      </c>
      <c r="W2014" s="5" t="s">
        <v>6</v>
      </c>
    </row>
    <row r="2015" spans="1:23" x14ac:dyDescent="0.25">
      <c r="A2015" s="1">
        <f t="shared" si="159"/>
        <v>41015</v>
      </c>
      <c r="B2015" s="3">
        <f t="shared" si="155"/>
        <v>1369.57</v>
      </c>
      <c r="C2015" s="3" t="str">
        <f t="shared" si="156"/>
        <v/>
      </c>
      <c r="D2015" s="3" t="str">
        <f t="shared" si="157"/>
        <v/>
      </c>
      <c r="E2015" s="3" t="str">
        <f t="shared" si="158"/>
        <v/>
      </c>
      <c r="J2015" s="1">
        <v>40999</v>
      </c>
      <c r="K2015">
        <v>4.91</v>
      </c>
      <c r="S2015" s="1">
        <v>41015</v>
      </c>
      <c r="T2015" s="5">
        <v>1369.57</v>
      </c>
      <c r="U2015" s="5" t="s">
        <v>6</v>
      </c>
      <c r="V2015" s="5" t="s">
        <v>6</v>
      </c>
      <c r="W2015" s="5" t="s">
        <v>6</v>
      </c>
    </row>
    <row r="2016" spans="1:23" x14ac:dyDescent="0.25">
      <c r="A2016" s="1">
        <f t="shared" si="159"/>
        <v>41014</v>
      </c>
      <c r="B2016" s="3" t="str">
        <f t="shared" si="155"/>
        <v/>
      </c>
      <c r="C2016" s="3" t="str">
        <f t="shared" si="156"/>
        <v/>
      </c>
      <c r="D2016" s="3" t="str">
        <f t="shared" si="157"/>
        <v/>
      </c>
      <c r="E2016" s="3" t="str">
        <f t="shared" si="158"/>
        <v/>
      </c>
      <c r="J2016" s="1">
        <v>40998</v>
      </c>
      <c r="K2016">
        <v>4.8600000000000003</v>
      </c>
      <c r="S2016" s="1">
        <v>41014</v>
      </c>
      <c r="T2016" s="5" t="s">
        <v>6</v>
      </c>
      <c r="U2016" s="5" t="s">
        <v>6</v>
      </c>
      <c r="V2016" s="5" t="s">
        <v>6</v>
      </c>
      <c r="W2016" s="5" t="s">
        <v>6</v>
      </c>
    </row>
    <row r="2017" spans="1:23" x14ac:dyDescent="0.25">
      <c r="A2017" s="1">
        <f t="shared" si="159"/>
        <v>41013</v>
      </c>
      <c r="B2017" s="3" t="str">
        <f t="shared" si="155"/>
        <v/>
      </c>
      <c r="C2017" s="3" t="str">
        <f t="shared" si="156"/>
        <v/>
      </c>
      <c r="D2017" s="3" t="str">
        <f t="shared" si="157"/>
        <v/>
      </c>
      <c r="E2017" s="3" t="str">
        <f t="shared" si="158"/>
        <v/>
      </c>
      <c r="J2017" s="1">
        <v>40997</v>
      </c>
      <c r="K2017">
        <v>4.8099999999999996</v>
      </c>
      <c r="S2017" s="1">
        <v>41013</v>
      </c>
      <c r="T2017" s="5" t="s">
        <v>6</v>
      </c>
      <c r="U2017" s="5" t="s">
        <v>6</v>
      </c>
      <c r="V2017" s="5" t="s">
        <v>6</v>
      </c>
      <c r="W2017" s="5" t="s">
        <v>6</v>
      </c>
    </row>
    <row r="2018" spans="1:23" x14ac:dyDescent="0.25">
      <c r="A2018" s="1">
        <f t="shared" si="159"/>
        <v>41012</v>
      </c>
      <c r="B2018" s="3">
        <f t="shared" si="155"/>
        <v>1370.26</v>
      </c>
      <c r="C2018" s="3" t="str">
        <f t="shared" si="156"/>
        <v/>
      </c>
      <c r="D2018" s="3" t="str">
        <f t="shared" si="157"/>
        <v/>
      </c>
      <c r="E2018" s="3" t="str">
        <f t="shared" si="158"/>
        <v/>
      </c>
      <c r="J2018" s="1">
        <v>40996</v>
      </c>
      <c r="K2018">
        <v>4.79</v>
      </c>
      <c r="S2018" s="1">
        <v>41012</v>
      </c>
      <c r="T2018" s="5">
        <v>1370.26</v>
      </c>
      <c r="U2018" s="5" t="s">
        <v>6</v>
      </c>
      <c r="V2018" s="5" t="s">
        <v>6</v>
      </c>
      <c r="W2018" s="5" t="s">
        <v>6</v>
      </c>
    </row>
    <row r="2019" spans="1:23" x14ac:dyDescent="0.25">
      <c r="A2019" s="1">
        <f t="shared" si="159"/>
        <v>41011</v>
      </c>
      <c r="B2019" s="3">
        <f t="shared" si="155"/>
        <v>1387.57</v>
      </c>
      <c r="C2019" s="3" t="str">
        <f t="shared" si="156"/>
        <v/>
      </c>
      <c r="D2019" s="3" t="str">
        <f t="shared" si="157"/>
        <v/>
      </c>
      <c r="E2019" s="3" t="str">
        <f t="shared" si="158"/>
        <v/>
      </c>
      <c r="J2019" s="1">
        <v>40995</v>
      </c>
      <c r="K2019">
        <v>4.8099999999999996</v>
      </c>
      <c r="S2019" s="1">
        <v>41011</v>
      </c>
      <c r="T2019" s="5">
        <v>1387.57</v>
      </c>
      <c r="U2019" s="5" t="s">
        <v>6</v>
      </c>
      <c r="V2019" s="5" t="s">
        <v>6</v>
      </c>
      <c r="W2019" s="5" t="s">
        <v>6</v>
      </c>
    </row>
    <row r="2020" spans="1:23" x14ac:dyDescent="0.25">
      <c r="A2020" s="1">
        <f t="shared" si="159"/>
        <v>41010</v>
      </c>
      <c r="B2020" s="3">
        <f t="shared" si="155"/>
        <v>1368.71</v>
      </c>
      <c r="C2020" s="3" t="str">
        <f t="shared" si="156"/>
        <v/>
      </c>
      <c r="D2020" s="3" t="str">
        <f t="shared" si="157"/>
        <v/>
      </c>
      <c r="E2020" s="3" t="str">
        <f t="shared" si="158"/>
        <v/>
      </c>
      <c r="J2020" s="1">
        <v>40994</v>
      </c>
      <c r="K2020">
        <v>4.62</v>
      </c>
      <c r="S2020" s="1">
        <v>41010</v>
      </c>
      <c r="T2020" s="5">
        <v>1368.71</v>
      </c>
      <c r="U2020" s="5" t="s">
        <v>6</v>
      </c>
      <c r="V2020" s="5" t="s">
        <v>6</v>
      </c>
      <c r="W2020" s="5" t="s">
        <v>6</v>
      </c>
    </row>
    <row r="2021" spans="1:23" x14ac:dyDescent="0.25">
      <c r="A2021" s="1">
        <f t="shared" si="159"/>
        <v>41009</v>
      </c>
      <c r="B2021" s="3">
        <f t="shared" si="155"/>
        <v>1358.59</v>
      </c>
      <c r="C2021" s="3" t="str">
        <f t="shared" si="156"/>
        <v/>
      </c>
      <c r="D2021" s="3" t="str">
        <f t="shared" si="157"/>
        <v/>
      </c>
      <c r="E2021" s="3" t="str">
        <f t="shared" si="158"/>
        <v/>
      </c>
      <c r="J2021" s="1">
        <v>40993</v>
      </c>
      <c r="K2021">
        <v>4.55</v>
      </c>
      <c r="S2021" s="1">
        <v>41009</v>
      </c>
      <c r="T2021" s="5">
        <v>1358.59</v>
      </c>
      <c r="U2021" s="5" t="s">
        <v>6</v>
      </c>
      <c r="V2021" s="5" t="s">
        <v>6</v>
      </c>
      <c r="W2021" s="5" t="s">
        <v>6</v>
      </c>
    </row>
    <row r="2022" spans="1:23" x14ac:dyDescent="0.25">
      <c r="A2022" s="1">
        <f t="shared" si="159"/>
        <v>41008</v>
      </c>
      <c r="B2022" s="3">
        <f t="shared" si="155"/>
        <v>1382.2</v>
      </c>
      <c r="C2022" s="3" t="str">
        <f t="shared" si="156"/>
        <v/>
      </c>
      <c r="D2022" s="3" t="str">
        <f t="shared" si="157"/>
        <v/>
      </c>
      <c r="E2022" s="3" t="str">
        <f t="shared" si="158"/>
        <v/>
      </c>
      <c r="J2022" s="1">
        <v>40992</v>
      </c>
      <c r="K2022">
        <v>4.68</v>
      </c>
      <c r="S2022" s="1">
        <v>41008</v>
      </c>
      <c r="T2022" s="5">
        <v>1382.2</v>
      </c>
      <c r="U2022" s="5" t="s">
        <v>6</v>
      </c>
      <c r="V2022" s="5" t="s">
        <v>6</v>
      </c>
      <c r="W2022" s="5" t="s">
        <v>6</v>
      </c>
    </row>
    <row r="2023" spans="1:23" x14ac:dyDescent="0.25">
      <c r="A2023" s="1">
        <f t="shared" si="159"/>
        <v>41007</v>
      </c>
      <c r="B2023" s="3" t="str">
        <f t="shared" si="155"/>
        <v/>
      </c>
      <c r="C2023" s="3" t="str">
        <f t="shared" si="156"/>
        <v/>
      </c>
      <c r="D2023" s="3" t="str">
        <f t="shared" si="157"/>
        <v/>
      </c>
      <c r="E2023" s="3" t="str">
        <f t="shared" si="158"/>
        <v/>
      </c>
      <c r="J2023" s="1">
        <v>40991</v>
      </c>
      <c r="K2023">
        <v>4.6900000000000004</v>
      </c>
      <c r="S2023" s="1">
        <v>41007</v>
      </c>
      <c r="T2023" s="5" t="s">
        <v>6</v>
      </c>
      <c r="U2023" s="5" t="s">
        <v>6</v>
      </c>
      <c r="V2023" s="5" t="s">
        <v>6</v>
      </c>
      <c r="W2023" s="5" t="s">
        <v>6</v>
      </c>
    </row>
    <row r="2024" spans="1:23" x14ac:dyDescent="0.25">
      <c r="A2024" s="1">
        <f t="shared" si="159"/>
        <v>41006</v>
      </c>
      <c r="B2024" s="3" t="str">
        <f t="shared" si="155"/>
        <v/>
      </c>
      <c r="C2024" s="3" t="str">
        <f t="shared" si="156"/>
        <v/>
      </c>
      <c r="D2024" s="3" t="str">
        <f t="shared" si="157"/>
        <v/>
      </c>
      <c r="E2024" s="3" t="str">
        <f t="shared" si="158"/>
        <v/>
      </c>
      <c r="J2024" s="1">
        <v>40990</v>
      </c>
      <c r="K2024">
        <v>4.7</v>
      </c>
      <c r="S2024" s="1">
        <v>41006</v>
      </c>
      <c r="T2024" s="5" t="s">
        <v>6</v>
      </c>
      <c r="U2024" s="5" t="s">
        <v>6</v>
      </c>
      <c r="V2024" s="5" t="s">
        <v>6</v>
      </c>
      <c r="W2024" s="5" t="s">
        <v>6</v>
      </c>
    </row>
    <row r="2025" spans="1:23" x14ac:dyDescent="0.25">
      <c r="A2025" s="1">
        <f t="shared" si="159"/>
        <v>41005</v>
      </c>
      <c r="B2025" s="3" t="str">
        <f t="shared" si="155"/>
        <v/>
      </c>
      <c r="C2025" s="3" t="str">
        <f t="shared" si="156"/>
        <v/>
      </c>
      <c r="D2025" s="3" t="str">
        <f t="shared" si="157"/>
        <v/>
      </c>
      <c r="E2025" s="3" t="str">
        <f t="shared" si="158"/>
        <v/>
      </c>
      <c r="J2025" s="1">
        <v>40989</v>
      </c>
      <c r="K2025">
        <v>4.8099999999999996</v>
      </c>
      <c r="S2025" s="1">
        <v>41005</v>
      </c>
      <c r="T2025" s="5" t="s">
        <v>6</v>
      </c>
      <c r="U2025" s="5" t="s">
        <v>6</v>
      </c>
      <c r="V2025" s="5" t="s">
        <v>6</v>
      </c>
      <c r="W2025" s="5" t="s">
        <v>6</v>
      </c>
    </row>
    <row r="2026" spans="1:23" x14ac:dyDescent="0.25">
      <c r="A2026" s="1">
        <f t="shared" si="159"/>
        <v>41004</v>
      </c>
      <c r="B2026" s="3">
        <f t="shared" si="155"/>
        <v>1398.08</v>
      </c>
      <c r="C2026" s="3" t="str">
        <f t="shared" si="156"/>
        <v/>
      </c>
      <c r="D2026" s="3" t="str">
        <f t="shared" si="157"/>
        <v/>
      </c>
      <c r="E2026" s="3" t="str">
        <f t="shared" si="158"/>
        <v/>
      </c>
      <c r="J2026" s="1">
        <v>40988</v>
      </c>
      <c r="K2026">
        <v>4.84</v>
      </c>
      <c r="S2026" s="1">
        <v>41004</v>
      </c>
      <c r="T2026" s="5">
        <v>1398.08</v>
      </c>
      <c r="U2026" s="5" t="s">
        <v>6</v>
      </c>
      <c r="V2026" s="5" t="s">
        <v>6</v>
      </c>
      <c r="W2026" s="5" t="s">
        <v>6</v>
      </c>
    </row>
    <row r="2027" spans="1:23" x14ac:dyDescent="0.25">
      <c r="A2027" s="1">
        <f t="shared" si="159"/>
        <v>41003</v>
      </c>
      <c r="B2027" s="3">
        <f t="shared" si="155"/>
        <v>1398.96</v>
      </c>
      <c r="C2027" s="3" t="str">
        <f t="shared" si="156"/>
        <v/>
      </c>
      <c r="D2027" s="3" t="str">
        <f t="shared" si="157"/>
        <v/>
      </c>
      <c r="E2027" s="3" t="str">
        <f t="shared" si="158"/>
        <v/>
      </c>
      <c r="J2027" s="1">
        <v>40987</v>
      </c>
      <c r="K2027">
        <v>4.6900000000000004</v>
      </c>
      <c r="S2027" s="1">
        <v>41003</v>
      </c>
      <c r="T2027" s="5">
        <v>1398.96</v>
      </c>
      <c r="U2027" s="5" t="s">
        <v>6</v>
      </c>
      <c r="V2027" s="5" t="s">
        <v>6</v>
      </c>
      <c r="W2027" s="5" t="s">
        <v>6</v>
      </c>
    </row>
    <row r="2028" spans="1:23" x14ac:dyDescent="0.25">
      <c r="A2028" s="1">
        <f t="shared" si="159"/>
        <v>41002</v>
      </c>
      <c r="B2028" s="3">
        <f t="shared" si="155"/>
        <v>1413.38</v>
      </c>
      <c r="C2028" s="3" t="str">
        <f t="shared" si="156"/>
        <v/>
      </c>
      <c r="D2028" s="3" t="str">
        <f t="shared" si="157"/>
        <v/>
      </c>
      <c r="E2028" s="3" t="str">
        <f t="shared" si="158"/>
        <v/>
      </c>
      <c r="J2028" s="1">
        <v>40986</v>
      </c>
      <c r="K2028">
        <v>5.28</v>
      </c>
      <c r="S2028" s="1">
        <v>41002</v>
      </c>
      <c r="T2028" s="5">
        <v>1413.38</v>
      </c>
      <c r="U2028" s="5" t="s">
        <v>6</v>
      </c>
      <c r="V2028" s="5" t="s">
        <v>6</v>
      </c>
      <c r="W2028" s="5" t="s">
        <v>6</v>
      </c>
    </row>
    <row r="2029" spans="1:23" x14ac:dyDescent="0.25">
      <c r="A2029" s="1">
        <f t="shared" si="159"/>
        <v>41001</v>
      </c>
      <c r="B2029" s="3">
        <f t="shared" si="155"/>
        <v>1419.04</v>
      </c>
      <c r="C2029" s="3" t="str">
        <f t="shared" si="156"/>
        <v/>
      </c>
      <c r="D2029" s="3" t="str">
        <f t="shared" si="157"/>
        <v/>
      </c>
      <c r="E2029" s="3" t="str">
        <f t="shared" si="158"/>
        <v/>
      </c>
      <c r="J2029" s="1">
        <v>40985</v>
      </c>
      <c r="K2029">
        <v>5.22</v>
      </c>
      <c r="S2029" s="1">
        <v>41001</v>
      </c>
      <c r="T2029" s="5">
        <v>1419.04</v>
      </c>
      <c r="U2029" s="5" t="s">
        <v>6</v>
      </c>
      <c r="V2029" s="5" t="s">
        <v>6</v>
      </c>
      <c r="W2029" s="5" t="s">
        <v>6</v>
      </c>
    </row>
    <row r="2030" spans="1:23" x14ac:dyDescent="0.25">
      <c r="A2030" s="1">
        <f t="shared" si="159"/>
        <v>41000</v>
      </c>
      <c r="B2030" s="3" t="str">
        <f t="shared" si="155"/>
        <v/>
      </c>
      <c r="C2030" s="3" t="str">
        <f t="shared" si="156"/>
        <v/>
      </c>
      <c r="D2030" s="3" t="str">
        <f t="shared" si="157"/>
        <v/>
      </c>
      <c r="E2030" s="3" t="str">
        <f t="shared" si="158"/>
        <v/>
      </c>
      <c r="J2030" s="1">
        <v>40984</v>
      </c>
      <c r="K2030">
        <v>5.34</v>
      </c>
      <c r="S2030" s="1">
        <v>41000</v>
      </c>
      <c r="T2030" s="5" t="s">
        <v>6</v>
      </c>
      <c r="U2030" s="5" t="s">
        <v>6</v>
      </c>
      <c r="V2030" s="5" t="s">
        <v>6</v>
      </c>
      <c r="W2030" s="5" t="s">
        <v>6</v>
      </c>
    </row>
    <row r="2031" spans="1:23" x14ac:dyDescent="0.25">
      <c r="A2031" s="1">
        <f t="shared" si="159"/>
        <v>40999</v>
      </c>
      <c r="B2031" s="3" t="str">
        <f t="shared" si="155"/>
        <v/>
      </c>
      <c r="C2031" s="3" t="str">
        <f t="shared" si="156"/>
        <v/>
      </c>
      <c r="D2031" s="3" t="str">
        <f t="shared" si="157"/>
        <v/>
      </c>
      <c r="E2031" s="3" t="str">
        <f t="shared" si="158"/>
        <v/>
      </c>
      <c r="J2031" s="1">
        <v>40983</v>
      </c>
      <c r="K2031">
        <v>5.33</v>
      </c>
      <c r="S2031" s="1">
        <v>40999</v>
      </c>
      <c r="T2031" s="5" t="s">
        <v>6</v>
      </c>
      <c r="U2031" s="5" t="s">
        <v>6</v>
      </c>
      <c r="V2031" s="5" t="s">
        <v>6</v>
      </c>
      <c r="W2031" s="5" t="s">
        <v>6</v>
      </c>
    </row>
    <row r="2032" spans="1:23" x14ac:dyDescent="0.25">
      <c r="A2032" s="1">
        <f t="shared" si="159"/>
        <v>40998</v>
      </c>
      <c r="B2032" s="3">
        <f t="shared" si="155"/>
        <v>1408.47</v>
      </c>
      <c r="C2032" s="3" t="str">
        <f t="shared" si="156"/>
        <v/>
      </c>
      <c r="D2032" s="3" t="str">
        <f t="shared" si="157"/>
        <v/>
      </c>
      <c r="E2032" s="3" t="str">
        <f t="shared" si="158"/>
        <v/>
      </c>
      <c r="J2032" s="1">
        <v>40982</v>
      </c>
      <c r="K2032">
        <v>5.38</v>
      </c>
      <c r="S2032" s="1">
        <v>40998</v>
      </c>
      <c r="T2032" s="5">
        <v>1408.47</v>
      </c>
      <c r="U2032" s="5" t="s">
        <v>6</v>
      </c>
      <c r="V2032" s="5" t="s">
        <v>6</v>
      </c>
      <c r="W2032" s="5" t="s">
        <v>6</v>
      </c>
    </row>
    <row r="2033" spans="1:23" x14ac:dyDescent="0.25">
      <c r="A2033" s="1">
        <f t="shared" si="159"/>
        <v>40997</v>
      </c>
      <c r="B2033" s="3">
        <f t="shared" si="155"/>
        <v>1403.28</v>
      </c>
      <c r="C2033" s="3" t="str">
        <f t="shared" si="156"/>
        <v/>
      </c>
      <c r="D2033" s="3" t="str">
        <f t="shared" si="157"/>
        <v/>
      </c>
      <c r="E2033" s="3" t="str">
        <f t="shared" si="158"/>
        <v/>
      </c>
      <c r="J2033" s="1">
        <v>40981</v>
      </c>
      <c r="K2033">
        <v>5.27</v>
      </c>
      <c r="S2033" s="1">
        <v>40997</v>
      </c>
      <c r="T2033" s="5">
        <v>1403.28</v>
      </c>
      <c r="U2033" s="5" t="s">
        <v>6</v>
      </c>
      <c r="V2033" s="5" t="s">
        <v>6</v>
      </c>
      <c r="W2033" s="5" t="s">
        <v>6</v>
      </c>
    </row>
    <row r="2034" spans="1:23" x14ac:dyDescent="0.25">
      <c r="A2034" s="1">
        <f t="shared" si="159"/>
        <v>40996</v>
      </c>
      <c r="B2034" s="3">
        <f t="shared" si="155"/>
        <v>1405.54</v>
      </c>
      <c r="C2034" s="3" t="str">
        <f t="shared" si="156"/>
        <v/>
      </c>
      <c r="D2034" s="3" t="str">
        <f t="shared" si="157"/>
        <v/>
      </c>
      <c r="E2034" s="3" t="str">
        <f t="shared" si="158"/>
        <v/>
      </c>
      <c r="J2034" s="1">
        <v>40980</v>
      </c>
      <c r="K2034">
        <v>4.8899999999999997</v>
      </c>
      <c r="S2034" s="1">
        <v>40996</v>
      </c>
      <c r="T2034" s="5">
        <v>1405.54</v>
      </c>
      <c r="U2034" s="5" t="s">
        <v>6</v>
      </c>
      <c r="V2034" s="5" t="s">
        <v>6</v>
      </c>
      <c r="W2034" s="5" t="s">
        <v>6</v>
      </c>
    </row>
    <row r="2035" spans="1:23" x14ac:dyDescent="0.25">
      <c r="A2035" s="1">
        <f t="shared" si="159"/>
        <v>40995</v>
      </c>
      <c r="B2035" s="3">
        <f t="shared" si="155"/>
        <v>1412.52</v>
      </c>
      <c r="C2035" s="3" t="str">
        <f t="shared" si="156"/>
        <v/>
      </c>
      <c r="D2035" s="3" t="str">
        <f t="shared" si="157"/>
        <v/>
      </c>
      <c r="E2035" s="3" t="str">
        <f t="shared" si="158"/>
        <v/>
      </c>
      <c r="J2035" s="1">
        <v>40979</v>
      </c>
      <c r="K2035">
        <v>4.91</v>
      </c>
      <c r="S2035" s="1">
        <v>40995</v>
      </c>
      <c r="T2035" s="5">
        <v>1412.52</v>
      </c>
      <c r="U2035" s="5" t="s">
        <v>6</v>
      </c>
      <c r="V2035" s="5" t="s">
        <v>6</v>
      </c>
      <c r="W2035" s="5" t="s">
        <v>6</v>
      </c>
    </row>
    <row r="2036" spans="1:23" x14ac:dyDescent="0.25">
      <c r="A2036" s="1">
        <f t="shared" si="159"/>
        <v>40994</v>
      </c>
      <c r="B2036" s="3">
        <f t="shared" si="155"/>
        <v>1416.51</v>
      </c>
      <c r="C2036" s="3" t="str">
        <f t="shared" si="156"/>
        <v/>
      </c>
      <c r="D2036" s="3" t="str">
        <f t="shared" si="157"/>
        <v/>
      </c>
      <c r="E2036" s="3" t="str">
        <f t="shared" si="158"/>
        <v/>
      </c>
      <c r="J2036" s="1">
        <v>40978</v>
      </c>
      <c r="K2036">
        <v>4.83</v>
      </c>
      <c r="S2036" s="1">
        <v>40994</v>
      </c>
      <c r="T2036" s="5">
        <v>1416.51</v>
      </c>
      <c r="U2036" s="5" t="s">
        <v>6</v>
      </c>
      <c r="V2036" s="5" t="s">
        <v>6</v>
      </c>
      <c r="W2036" s="5" t="s">
        <v>6</v>
      </c>
    </row>
    <row r="2037" spans="1:23" x14ac:dyDescent="0.25">
      <c r="A2037" s="1">
        <f t="shared" si="159"/>
        <v>40993</v>
      </c>
      <c r="B2037" s="3" t="str">
        <f t="shared" si="155"/>
        <v/>
      </c>
      <c r="C2037" s="3" t="str">
        <f t="shared" si="156"/>
        <v/>
      </c>
      <c r="D2037" s="3" t="str">
        <f t="shared" si="157"/>
        <v/>
      </c>
      <c r="E2037" s="3" t="str">
        <f t="shared" si="158"/>
        <v/>
      </c>
      <c r="J2037" s="1">
        <v>40977</v>
      </c>
      <c r="K2037">
        <v>4.8600000000000003</v>
      </c>
      <c r="S2037" s="1">
        <v>40993</v>
      </c>
      <c r="T2037" s="5" t="s">
        <v>6</v>
      </c>
      <c r="U2037" s="5" t="s">
        <v>6</v>
      </c>
      <c r="V2037" s="5" t="s">
        <v>6</v>
      </c>
      <c r="W2037" s="5" t="s">
        <v>6</v>
      </c>
    </row>
    <row r="2038" spans="1:23" x14ac:dyDescent="0.25">
      <c r="A2038" s="1">
        <f t="shared" si="159"/>
        <v>40992</v>
      </c>
      <c r="B2038" s="3" t="str">
        <f t="shared" si="155"/>
        <v/>
      </c>
      <c r="C2038" s="3" t="str">
        <f t="shared" si="156"/>
        <v/>
      </c>
      <c r="D2038" s="3" t="str">
        <f t="shared" si="157"/>
        <v/>
      </c>
      <c r="E2038" s="3" t="str">
        <f t="shared" si="158"/>
        <v/>
      </c>
      <c r="J2038" s="1">
        <v>40976</v>
      </c>
      <c r="K2038">
        <v>4.93</v>
      </c>
      <c r="S2038" s="1">
        <v>40992</v>
      </c>
      <c r="T2038" s="5" t="s">
        <v>6</v>
      </c>
      <c r="U2038" s="5" t="s">
        <v>6</v>
      </c>
      <c r="V2038" s="5" t="s">
        <v>6</v>
      </c>
      <c r="W2038" s="5" t="s">
        <v>6</v>
      </c>
    </row>
    <row r="2039" spans="1:23" x14ac:dyDescent="0.25">
      <c r="A2039" s="1">
        <f t="shared" si="159"/>
        <v>40991</v>
      </c>
      <c r="B2039" s="3">
        <f t="shared" si="155"/>
        <v>1397.11</v>
      </c>
      <c r="C2039" s="3" t="str">
        <f t="shared" si="156"/>
        <v/>
      </c>
      <c r="D2039" s="3" t="str">
        <f t="shared" si="157"/>
        <v/>
      </c>
      <c r="E2039" s="3" t="str">
        <f t="shared" si="158"/>
        <v/>
      </c>
      <c r="J2039" s="1">
        <v>40975</v>
      </c>
      <c r="K2039">
        <v>4.9400000000000004</v>
      </c>
      <c r="S2039" s="1">
        <v>40991</v>
      </c>
      <c r="T2039" s="5">
        <v>1397.11</v>
      </c>
      <c r="U2039" s="5" t="s">
        <v>6</v>
      </c>
      <c r="V2039" s="5" t="s">
        <v>6</v>
      </c>
      <c r="W2039" s="5" t="s">
        <v>6</v>
      </c>
    </row>
    <row r="2040" spans="1:23" x14ac:dyDescent="0.25">
      <c r="A2040" s="1">
        <f t="shared" si="159"/>
        <v>40990</v>
      </c>
      <c r="B2040" s="3">
        <f t="shared" si="155"/>
        <v>1392.78</v>
      </c>
      <c r="C2040" s="3" t="str">
        <f t="shared" si="156"/>
        <v/>
      </c>
      <c r="D2040" s="3" t="str">
        <f t="shared" si="157"/>
        <v/>
      </c>
      <c r="E2040" s="3" t="str">
        <f t="shared" si="158"/>
        <v/>
      </c>
      <c r="J2040" s="1">
        <v>40974</v>
      </c>
      <c r="K2040">
        <v>4.99</v>
      </c>
      <c r="S2040" s="1">
        <v>40990</v>
      </c>
      <c r="T2040" s="5">
        <v>1392.78</v>
      </c>
      <c r="U2040" s="5" t="s">
        <v>6</v>
      </c>
      <c r="V2040" s="5" t="s">
        <v>6</v>
      </c>
      <c r="W2040" s="5" t="s">
        <v>6</v>
      </c>
    </row>
    <row r="2041" spans="1:23" x14ac:dyDescent="0.25">
      <c r="A2041" s="1">
        <f t="shared" si="159"/>
        <v>40989</v>
      </c>
      <c r="B2041" s="3">
        <f t="shared" si="155"/>
        <v>1402.89</v>
      </c>
      <c r="C2041" s="3" t="str">
        <f t="shared" si="156"/>
        <v/>
      </c>
      <c r="D2041" s="3" t="str">
        <f t="shared" si="157"/>
        <v/>
      </c>
      <c r="E2041" s="3" t="str">
        <f t="shared" si="158"/>
        <v/>
      </c>
      <c r="J2041" s="1">
        <v>40973</v>
      </c>
      <c r="K2041">
        <v>4.9800000000000004</v>
      </c>
      <c r="S2041" s="1">
        <v>40989</v>
      </c>
      <c r="T2041" s="5">
        <v>1402.89</v>
      </c>
      <c r="U2041" s="5" t="s">
        <v>6</v>
      </c>
      <c r="V2041" s="5" t="s">
        <v>6</v>
      </c>
      <c r="W2041" s="5" t="s">
        <v>6</v>
      </c>
    </row>
    <row r="2042" spans="1:23" x14ac:dyDescent="0.25">
      <c r="A2042" s="1">
        <f t="shared" si="159"/>
        <v>40988</v>
      </c>
      <c r="B2042" s="3">
        <f t="shared" si="155"/>
        <v>1405.52</v>
      </c>
      <c r="C2042" s="3" t="str">
        <f t="shared" si="156"/>
        <v/>
      </c>
      <c r="D2042" s="3" t="str">
        <f t="shared" si="157"/>
        <v/>
      </c>
      <c r="E2042" s="3" t="str">
        <f t="shared" si="158"/>
        <v/>
      </c>
      <c r="J2042" s="1">
        <v>40972</v>
      </c>
      <c r="K2042">
        <v>4.82</v>
      </c>
      <c r="S2042" s="1">
        <v>40988</v>
      </c>
      <c r="T2042" s="5">
        <v>1405.52</v>
      </c>
      <c r="U2042" s="5" t="s">
        <v>6</v>
      </c>
      <c r="V2042" s="5" t="s">
        <v>6</v>
      </c>
      <c r="W2042" s="5" t="s">
        <v>6</v>
      </c>
    </row>
    <row r="2043" spans="1:23" x14ac:dyDescent="0.25">
      <c r="A2043" s="1">
        <f t="shared" si="159"/>
        <v>40987</v>
      </c>
      <c r="B2043" s="3">
        <f t="shared" si="155"/>
        <v>1409.75</v>
      </c>
      <c r="C2043" s="3" t="str">
        <f t="shared" si="156"/>
        <v/>
      </c>
      <c r="D2043" s="3" t="str">
        <f t="shared" si="157"/>
        <v/>
      </c>
      <c r="E2043" s="3" t="str">
        <f t="shared" si="158"/>
        <v/>
      </c>
      <c r="J2043" s="1">
        <v>40971</v>
      </c>
      <c r="K2043">
        <v>4.6100000000000003</v>
      </c>
      <c r="S2043" s="1">
        <v>40987</v>
      </c>
      <c r="T2043" s="5">
        <v>1409.75</v>
      </c>
      <c r="U2043" s="5" t="s">
        <v>6</v>
      </c>
      <c r="V2043" s="5" t="s">
        <v>6</v>
      </c>
      <c r="W2043" s="5" t="s">
        <v>6</v>
      </c>
    </row>
    <row r="2044" spans="1:23" x14ac:dyDescent="0.25">
      <c r="A2044" s="1">
        <f t="shared" si="159"/>
        <v>40986</v>
      </c>
      <c r="B2044" s="3" t="str">
        <f t="shared" si="155"/>
        <v/>
      </c>
      <c r="C2044" s="3" t="str">
        <f t="shared" si="156"/>
        <v/>
      </c>
      <c r="D2044" s="3" t="str">
        <f t="shared" si="157"/>
        <v/>
      </c>
      <c r="E2044" s="3" t="str">
        <f t="shared" si="158"/>
        <v/>
      </c>
      <c r="J2044" s="1">
        <v>40970</v>
      </c>
      <c r="K2044">
        <v>4.7</v>
      </c>
      <c r="S2044" s="1">
        <v>40986</v>
      </c>
      <c r="T2044" s="5" t="s">
        <v>6</v>
      </c>
      <c r="U2044" s="5" t="s">
        <v>6</v>
      </c>
      <c r="V2044" s="5" t="s">
        <v>6</v>
      </c>
      <c r="W2044" s="5" t="s">
        <v>6</v>
      </c>
    </row>
    <row r="2045" spans="1:23" x14ac:dyDescent="0.25">
      <c r="A2045" s="1">
        <f t="shared" si="159"/>
        <v>40985</v>
      </c>
      <c r="B2045" s="3" t="str">
        <f t="shared" si="155"/>
        <v/>
      </c>
      <c r="C2045" s="3" t="str">
        <f t="shared" si="156"/>
        <v/>
      </c>
      <c r="D2045" s="3" t="str">
        <f t="shared" si="157"/>
        <v/>
      </c>
      <c r="E2045" s="3" t="str">
        <f t="shared" si="158"/>
        <v/>
      </c>
      <c r="J2045" s="1">
        <v>40969</v>
      </c>
      <c r="K2045">
        <v>4.92</v>
      </c>
      <c r="S2045" s="1">
        <v>40985</v>
      </c>
      <c r="T2045" s="5" t="s">
        <v>6</v>
      </c>
      <c r="U2045" s="5" t="s">
        <v>6</v>
      </c>
      <c r="V2045" s="5" t="s">
        <v>6</v>
      </c>
      <c r="W2045" s="5" t="s">
        <v>6</v>
      </c>
    </row>
    <row r="2046" spans="1:23" x14ac:dyDescent="0.25">
      <c r="A2046" s="1">
        <f t="shared" si="159"/>
        <v>40984</v>
      </c>
      <c r="B2046" s="3">
        <f t="shared" si="155"/>
        <v>1404.17</v>
      </c>
      <c r="C2046" s="3" t="str">
        <f t="shared" si="156"/>
        <v/>
      </c>
      <c r="D2046" s="3" t="str">
        <f t="shared" si="157"/>
        <v/>
      </c>
      <c r="E2046" s="3" t="str">
        <f t="shared" si="158"/>
        <v/>
      </c>
      <c r="J2046" s="1">
        <v>40968</v>
      </c>
      <c r="K2046">
        <v>4.8600000000000003</v>
      </c>
      <c r="S2046" s="1">
        <v>40984</v>
      </c>
      <c r="T2046" s="5">
        <v>1404.17</v>
      </c>
      <c r="U2046" s="5" t="s">
        <v>6</v>
      </c>
      <c r="V2046" s="5" t="s">
        <v>6</v>
      </c>
      <c r="W2046" s="5" t="s">
        <v>6</v>
      </c>
    </row>
    <row r="2047" spans="1:23" x14ac:dyDescent="0.25">
      <c r="A2047" s="1">
        <f t="shared" si="159"/>
        <v>40983</v>
      </c>
      <c r="B2047" s="3">
        <f t="shared" si="155"/>
        <v>1402.6</v>
      </c>
      <c r="C2047" s="3" t="str">
        <f t="shared" si="156"/>
        <v/>
      </c>
      <c r="D2047" s="3" t="str">
        <f t="shared" si="157"/>
        <v/>
      </c>
      <c r="E2047" s="3" t="str">
        <f t="shared" si="158"/>
        <v/>
      </c>
      <c r="J2047" s="1">
        <v>40967</v>
      </c>
      <c r="K2047">
        <v>4.87</v>
      </c>
      <c r="S2047" s="1">
        <v>40983</v>
      </c>
      <c r="T2047" s="5">
        <v>1402.6</v>
      </c>
      <c r="U2047" s="5" t="s">
        <v>6</v>
      </c>
      <c r="V2047" s="5" t="s">
        <v>6</v>
      </c>
      <c r="W2047" s="5" t="s">
        <v>6</v>
      </c>
    </row>
    <row r="2048" spans="1:23" x14ac:dyDescent="0.25">
      <c r="A2048" s="1">
        <f t="shared" si="159"/>
        <v>40982</v>
      </c>
      <c r="B2048" s="3">
        <f t="shared" si="155"/>
        <v>1394.28</v>
      </c>
      <c r="C2048" s="3" t="str">
        <f t="shared" si="156"/>
        <v/>
      </c>
      <c r="D2048" s="3" t="str">
        <f t="shared" si="157"/>
        <v/>
      </c>
      <c r="E2048" s="3" t="str">
        <f t="shared" si="158"/>
        <v/>
      </c>
      <c r="J2048" s="1">
        <v>40966</v>
      </c>
      <c r="K2048">
        <v>4.96</v>
      </c>
      <c r="S2048" s="1">
        <v>40982</v>
      </c>
      <c r="T2048" s="5">
        <v>1394.28</v>
      </c>
      <c r="U2048" s="5" t="s">
        <v>6</v>
      </c>
      <c r="V2048" s="5" t="s">
        <v>6</v>
      </c>
      <c r="W2048" s="5" t="s">
        <v>6</v>
      </c>
    </row>
    <row r="2049" spans="1:23" x14ac:dyDescent="0.25">
      <c r="A2049" s="1">
        <f t="shared" si="159"/>
        <v>40981</v>
      </c>
      <c r="B2049" s="3">
        <f t="shared" si="155"/>
        <v>1395.95</v>
      </c>
      <c r="C2049" s="3" t="str">
        <f t="shared" si="156"/>
        <v/>
      </c>
      <c r="D2049" s="3" t="str">
        <f t="shared" si="157"/>
        <v/>
      </c>
      <c r="E2049" s="3" t="str">
        <f t="shared" si="158"/>
        <v/>
      </c>
      <c r="J2049" s="1">
        <v>40965</v>
      </c>
      <c r="K2049">
        <v>4.92</v>
      </c>
      <c r="S2049" s="1">
        <v>40981</v>
      </c>
      <c r="T2049" s="5">
        <v>1395.95</v>
      </c>
      <c r="U2049" s="5" t="s">
        <v>6</v>
      </c>
      <c r="V2049" s="5" t="s">
        <v>6</v>
      </c>
      <c r="W2049" s="5" t="s">
        <v>6</v>
      </c>
    </row>
    <row r="2050" spans="1:23" x14ac:dyDescent="0.25">
      <c r="A2050" s="1">
        <f t="shared" si="159"/>
        <v>40980</v>
      </c>
      <c r="B2050" s="3">
        <f t="shared" si="155"/>
        <v>1371.09</v>
      </c>
      <c r="C2050" s="3" t="str">
        <f t="shared" si="156"/>
        <v/>
      </c>
      <c r="D2050" s="3" t="str">
        <f t="shared" si="157"/>
        <v/>
      </c>
      <c r="E2050" s="3" t="str">
        <f t="shared" si="158"/>
        <v/>
      </c>
      <c r="J2050" s="1">
        <v>40964</v>
      </c>
      <c r="K2050">
        <v>4.7699999999999996</v>
      </c>
      <c r="S2050" s="1">
        <v>40980</v>
      </c>
      <c r="T2050" s="5">
        <v>1371.09</v>
      </c>
      <c r="U2050" s="5" t="s">
        <v>6</v>
      </c>
      <c r="V2050" s="5" t="s">
        <v>6</v>
      </c>
      <c r="W2050" s="5" t="s">
        <v>6</v>
      </c>
    </row>
    <row r="2051" spans="1:23" x14ac:dyDescent="0.25">
      <c r="A2051" s="1">
        <f t="shared" si="159"/>
        <v>40979</v>
      </c>
      <c r="B2051" s="3" t="str">
        <f t="shared" ref="B2051:B2114" si="160">IFERROR(VLOOKUP($A2051,$H$2:$I$1965,2,FALSE),"")</f>
        <v/>
      </c>
      <c r="C2051" s="3" t="str">
        <f t="shared" ref="C2051:C2114" si="161">IFERROR(VLOOKUP($A2051,$J$1:$K$1965,2,FALSE),"")</f>
        <v/>
      </c>
      <c r="D2051" s="3" t="str">
        <f t="shared" ref="D2051:D2114" si="162">IFERROR(VLOOKUP($A2051,$L$1:$M$1965,2,FALSE),"")</f>
        <v/>
      </c>
      <c r="E2051" s="3" t="str">
        <f t="shared" ref="E2051:E2114" si="163">IFERROR(VLOOKUP($A2051,$N$1:$O$1965,2,FALSE),"")</f>
        <v/>
      </c>
      <c r="J2051" s="1">
        <v>40963</v>
      </c>
      <c r="K2051">
        <v>5.03</v>
      </c>
      <c r="S2051" s="1">
        <v>40979</v>
      </c>
      <c r="T2051" s="5" t="s">
        <v>6</v>
      </c>
      <c r="U2051" s="5" t="s">
        <v>6</v>
      </c>
      <c r="V2051" s="5" t="s">
        <v>6</v>
      </c>
      <c r="W2051" s="5" t="s">
        <v>6</v>
      </c>
    </row>
    <row r="2052" spans="1:23" x14ac:dyDescent="0.25">
      <c r="A2052" s="1">
        <f t="shared" ref="A2052:A2115" si="164">A2051-1</f>
        <v>40978</v>
      </c>
      <c r="B2052" s="3" t="str">
        <f t="shared" si="160"/>
        <v/>
      </c>
      <c r="C2052" s="3" t="str">
        <f t="shared" si="161"/>
        <v/>
      </c>
      <c r="D2052" s="3" t="str">
        <f t="shared" si="162"/>
        <v/>
      </c>
      <c r="E2052" s="3" t="str">
        <f t="shared" si="163"/>
        <v/>
      </c>
      <c r="J2052" s="1">
        <v>40962</v>
      </c>
      <c r="K2052">
        <v>5.01</v>
      </c>
      <c r="S2052" s="1">
        <v>40978</v>
      </c>
      <c r="T2052" s="5" t="s">
        <v>6</v>
      </c>
      <c r="U2052" s="5" t="s">
        <v>6</v>
      </c>
      <c r="V2052" s="5" t="s">
        <v>6</v>
      </c>
      <c r="W2052" s="5" t="s">
        <v>6</v>
      </c>
    </row>
    <row r="2053" spans="1:23" x14ac:dyDescent="0.25">
      <c r="A2053" s="1">
        <f t="shared" si="164"/>
        <v>40977</v>
      </c>
      <c r="B2053" s="3">
        <f t="shared" si="160"/>
        <v>1370.87</v>
      </c>
      <c r="C2053" s="3" t="str">
        <f t="shared" si="161"/>
        <v/>
      </c>
      <c r="D2053" s="3" t="str">
        <f t="shared" si="162"/>
        <v/>
      </c>
      <c r="E2053" s="3" t="str">
        <f t="shared" si="163"/>
        <v/>
      </c>
      <c r="J2053" s="1">
        <v>40961</v>
      </c>
      <c r="K2053">
        <v>4.42</v>
      </c>
      <c r="S2053" s="1">
        <v>40977</v>
      </c>
      <c r="T2053" s="5">
        <v>1370.87</v>
      </c>
      <c r="U2053" s="5" t="s">
        <v>6</v>
      </c>
      <c r="V2053" s="5" t="s">
        <v>6</v>
      </c>
      <c r="W2053" s="5" t="s">
        <v>6</v>
      </c>
    </row>
    <row r="2054" spans="1:23" x14ac:dyDescent="0.25">
      <c r="A2054" s="1">
        <f t="shared" si="164"/>
        <v>40976</v>
      </c>
      <c r="B2054" s="3">
        <f t="shared" si="160"/>
        <v>1365.91</v>
      </c>
      <c r="C2054" s="3" t="str">
        <f t="shared" si="161"/>
        <v/>
      </c>
      <c r="D2054" s="3" t="str">
        <f t="shared" si="162"/>
        <v/>
      </c>
      <c r="E2054" s="3" t="str">
        <f t="shared" si="163"/>
        <v/>
      </c>
      <c r="J2054" s="1">
        <v>40960</v>
      </c>
      <c r="K2054">
        <v>4.2699999999999996</v>
      </c>
      <c r="S2054" s="1">
        <v>40976</v>
      </c>
      <c r="T2054" s="5">
        <v>1365.91</v>
      </c>
      <c r="U2054" s="5" t="s">
        <v>6</v>
      </c>
      <c r="V2054" s="5" t="s">
        <v>6</v>
      </c>
      <c r="W2054" s="5" t="s">
        <v>6</v>
      </c>
    </row>
    <row r="2055" spans="1:23" x14ac:dyDescent="0.25">
      <c r="A2055" s="1">
        <f t="shared" si="164"/>
        <v>40975</v>
      </c>
      <c r="B2055" s="3">
        <f t="shared" si="160"/>
        <v>1352.63</v>
      </c>
      <c r="C2055" s="3" t="str">
        <f t="shared" si="161"/>
        <v/>
      </c>
      <c r="D2055" s="3" t="str">
        <f t="shared" si="162"/>
        <v/>
      </c>
      <c r="E2055" s="3" t="str">
        <f t="shared" si="163"/>
        <v/>
      </c>
      <c r="J2055" s="1">
        <v>40959</v>
      </c>
      <c r="K2055">
        <v>4.3600000000000003</v>
      </c>
      <c r="S2055" s="1">
        <v>40975</v>
      </c>
      <c r="T2055" s="5">
        <v>1352.63</v>
      </c>
      <c r="U2055" s="5" t="s">
        <v>6</v>
      </c>
      <c r="V2055" s="5" t="s">
        <v>6</v>
      </c>
      <c r="W2055" s="5" t="s">
        <v>6</v>
      </c>
    </row>
    <row r="2056" spans="1:23" x14ac:dyDescent="0.25">
      <c r="A2056" s="1">
        <f t="shared" si="164"/>
        <v>40974</v>
      </c>
      <c r="B2056" s="3">
        <f t="shared" si="160"/>
        <v>1343.36</v>
      </c>
      <c r="C2056" s="3" t="str">
        <f t="shared" si="161"/>
        <v/>
      </c>
      <c r="D2056" s="3" t="str">
        <f t="shared" si="162"/>
        <v/>
      </c>
      <c r="E2056" s="3" t="str">
        <f t="shared" si="163"/>
        <v/>
      </c>
      <c r="J2056" s="1">
        <v>40958</v>
      </c>
      <c r="K2056">
        <v>4.3899999999999997</v>
      </c>
      <c r="S2056" s="1">
        <v>40974</v>
      </c>
      <c r="T2056" s="5">
        <v>1343.36</v>
      </c>
      <c r="U2056" s="5" t="s">
        <v>6</v>
      </c>
      <c r="V2056" s="5" t="s">
        <v>6</v>
      </c>
      <c r="W2056" s="5" t="s">
        <v>6</v>
      </c>
    </row>
    <row r="2057" spans="1:23" x14ac:dyDescent="0.25">
      <c r="A2057" s="1">
        <f t="shared" si="164"/>
        <v>40973</v>
      </c>
      <c r="B2057" s="3">
        <f t="shared" si="160"/>
        <v>1364.33</v>
      </c>
      <c r="C2057" s="3" t="str">
        <f t="shared" si="161"/>
        <v/>
      </c>
      <c r="D2057" s="3" t="str">
        <f t="shared" si="162"/>
        <v/>
      </c>
      <c r="E2057" s="3" t="str">
        <f t="shared" si="163"/>
        <v/>
      </c>
      <c r="J2057" s="1">
        <v>40957</v>
      </c>
      <c r="K2057">
        <v>4.22</v>
      </c>
      <c r="S2057" s="1">
        <v>40973</v>
      </c>
      <c r="T2057" s="5">
        <v>1364.33</v>
      </c>
      <c r="U2057" s="5" t="s">
        <v>6</v>
      </c>
      <c r="V2057" s="5" t="s">
        <v>6</v>
      </c>
      <c r="W2057" s="5" t="s">
        <v>6</v>
      </c>
    </row>
    <row r="2058" spans="1:23" x14ac:dyDescent="0.25">
      <c r="A2058" s="1">
        <f t="shared" si="164"/>
        <v>40972</v>
      </c>
      <c r="B2058" s="3" t="str">
        <f t="shared" si="160"/>
        <v/>
      </c>
      <c r="C2058" s="3" t="str">
        <f t="shared" si="161"/>
        <v/>
      </c>
      <c r="D2058" s="3" t="str">
        <f t="shared" si="162"/>
        <v/>
      </c>
      <c r="E2058" s="3" t="str">
        <f t="shared" si="163"/>
        <v/>
      </c>
      <c r="J2058" s="1">
        <v>40956</v>
      </c>
      <c r="K2058">
        <v>4.41</v>
      </c>
      <c r="S2058" s="1">
        <v>40972</v>
      </c>
      <c r="T2058" s="5" t="s">
        <v>6</v>
      </c>
      <c r="U2058" s="5" t="s">
        <v>6</v>
      </c>
      <c r="V2058" s="5" t="s">
        <v>6</v>
      </c>
      <c r="W2058" s="5" t="s">
        <v>6</v>
      </c>
    </row>
    <row r="2059" spans="1:23" x14ac:dyDescent="0.25">
      <c r="A2059" s="1">
        <f t="shared" si="164"/>
        <v>40971</v>
      </c>
      <c r="B2059" s="3" t="str">
        <f t="shared" si="160"/>
        <v/>
      </c>
      <c r="C2059" s="3" t="str">
        <f t="shared" si="161"/>
        <v/>
      </c>
      <c r="D2059" s="3" t="str">
        <f t="shared" si="162"/>
        <v/>
      </c>
      <c r="E2059" s="3" t="str">
        <f t="shared" si="163"/>
        <v/>
      </c>
      <c r="J2059" s="1">
        <v>40955</v>
      </c>
      <c r="K2059">
        <v>4.2699999999999996</v>
      </c>
      <c r="S2059" s="1">
        <v>40971</v>
      </c>
      <c r="T2059" s="5" t="s">
        <v>6</v>
      </c>
      <c r="U2059" s="5" t="s">
        <v>6</v>
      </c>
      <c r="V2059" s="5" t="s">
        <v>6</v>
      </c>
      <c r="W2059" s="5" t="s">
        <v>6</v>
      </c>
    </row>
    <row r="2060" spans="1:23" x14ac:dyDescent="0.25">
      <c r="A2060" s="1">
        <f t="shared" si="164"/>
        <v>40970</v>
      </c>
      <c r="B2060" s="3">
        <f t="shared" si="160"/>
        <v>1369.63</v>
      </c>
      <c r="C2060" s="3" t="str">
        <f t="shared" si="161"/>
        <v/>
      </c>
      <c r="D2060" s="3" t="str">
        <f t="shared" si="162"/>
        <v/>
      </c>
      <c r="E2060" s="3" t="str">
        <f t="shared" si="163"/>
        <v/>
      </c>
      <c r="J2060" s="1">
        <v>40954</v>
      </c>
      <c r="K2060">
        <v>4.33</v>
      </c>
      <c r="S2060" s="1">
        <v>40970</v>
      </c>
      <c r="T2060" s="5">
        <v>1369.63</v>
      </c>
      <c r="U2060" s="5" t="s">
        <v>6</v>
      </c>
      <c r="V2060" s="5" t="s">
        <v>6</v>
      </c>
      <c r="W2060" s="5" t="s">
        <v>6</v>
      </c>
    </row>
    <row r="2061" spans="1:23" x14ac:dyDescent="0.25">
      <c r="A2061" s="1">
        <f t="shared" si="164"/>
        <v>40969</v>
      </c>
      <c r="B2061" s="3">
        <f t="shared" si="160"/>
        <v>1374.09</v>
      </c>
      <c r="C2061" s="3" t="str">
        <f t="shared" si="161"/>
        <v/>
      </c>
      <c r="D2061" s="3" t="str">
        <f t="shared" si="162"/>
        <v/>
      </c>
      <c r="E2061" s="3" t="str">
        <f t="shared" si="163"/>
        <v/>
      </c>
      <c r="J2061" s="1">
        <v>40953</v>
      </c>
      <c r="K2061">
        <v>4.46</v>
      </c>
      <c r="S2061" s="1">
        <v>40969</v>
      </c>
      <c r="T2061" s="5">
        <v>1374.09</v>
      </c>
      <c r="U2061" s="5" t="s">
        <v>6</v>
      </c>
      <c r="V2061" s="5" t="s">
        <v>6</v>
      </c>
      <c r="W2061" s="5" t="s">
        <v>6</v>
      </c>
    </row>
    <row r="2062" spans="1:23" x14ac:dyDescent="0.25">
      <c r="A2062" s="1">
        <f t="shared" si="164"/>
        <v>40968</v>
      </c>
      <c r="B2062" s="3">
        <f t="shared" si="160"/>
        <v>1365.68</v>
      </c>
      <c r="C2062" s="3" t="str">
        <f t="shared" si="161"/>
        <v/>
      </c>
      <c r="D2062" s="3" t="str">
        <f t="shared" si="162"/>
        <v/>
      </c>
      <c r="E2062" s="3" t="str">
        <f t="shared" si="163"/>
        <v/>
      </c>
      <c r="J2062" s="1">
        <v>40952</v>
      </c>
      <c r="K2062">
        <v>5.26</v>
      </c>
      <c r="S2062" s="1">
        <v>40968</v>
      </c>
      <c r="T2062" s="5">
        <v>1365.68</v>
      </c>
      <c r="U2062" s="5" t="s">
        <v>6</v>
      </c>
      <c r="V2062" s="5" t="s">
        <v>6</v>
      </c>
      <c r="W2062" s="5" t="s">
        <v>6</v>
      </c>
    </row>
    <row r="2063" spans="1:23" x14ac:dyDescent="0.25">
      <c r="A2063" s="1">
        <f t="shared" si="164"/>
        <v>40967</v>
      </c>
      <c r="B2063" s="3">
        <f t="shared" si="160"/>
        <v>1372.18</v>
      </c>
      <c r="C2063" s="3" t="str">
        <f t="shared" si="161"/>
        <v/>
      </c>
      <c r="D2063" s="3" t="str">
        <f t="shared" si="162"/>
        <v/>
      </c>
      <c r="E2063" s="3" t="str">
        <f t="shared" si="163"/>
        <v/>
      </c>
      <c r="J2063" s="1">
        <v>40951</v>
      </c>
      <c r="K2063">
        <v>5.51</v>
      </c>
      <c r="S2063" s="1">
        <v>40967</v>
      </c>
      <c r="T2063" s="5">
        <v>1372.18</v>
      </c>
      <c r="U2063" s="5" t="s">
        <v>6</v>
      </c>
      <c r="V2063" s="5" t="s">
        <v>6</v>
      </c>
      <c r="W2063" s="5" t="s">
        <v>6</v>
      </c>
    </row>
    <row r="2064" spans="1:23" x14ac:dyDescent="0.25">
      <c r="A2064" s="1">
        <f t="shared" si="164"/>
        <v>40966</v>
      </c>
      <c r="B2064" s="3">
        <f t="shared" si="160"/>
        <v>1367.59</v>
      </c>
      <c r="C2064" s="3" t="str">
        <f t="shared" si="161"/>
        <v/>
      </c>
      <c r="D2064" s="3" t="str">
        <f t="shared" si="162"/>
        <v/>
      </c>
      <c r="E2064" s="3" t="str">
        <f t="shared" si="163"/>
        <v/>
      </c>
      <c r="J2064" s="1">
        <v>40950</v>
      </c>
      <c r="K2064">
        <v>5.6</v>
      </c>
      <c r="S2064" s="1">
        <v>40966</v>
      </c>
      <c r="T2064" s="5">
        <v>1367.59</v>
      </c>
      <c r="U2064" s="5" t="s">
        <v>6</v>
      </c>
      <c r="V2064" s="5" t="s">
        <v>6</v>
      </c>
      <c r="W2064" s="5" t="s">
        <v>6</v>
      </c>
    </row>
    <row r="2065" spans="1:23" x14ac:dyDescent="0.25">
      <c r="A2065" s="1">
        <f t="shared" si="164"/>
        <v>40965</v>
      </c>
      <c r="B2065" s="3" t="str">
        <f t="shared" si="160"/>
        <v/>
      </c>
      <c r="C2065" s="3" t="str">
        <f t="shared" si="161"/>
        <v/>
      </c>
      <c r="D2065" s="3" t="str">
        <f t="shared" si="162"/>
        <v/>
      </c>
      <c r="E2065" s="3" t="str">
        <f t="shared" si="163"/>
        <v/>
      </c>
      <c r="J2065" s="1">
        <v>40949</v>
      </c>
      <c r="K2065">
        <v>5.91</v>
      </c>
      <c r="S2065" s="1">
        <v>40965</v>
      </c>
      <c r="T2065" s="5" t="s">
        <v>6</v>
      </c>
      <c r="U2065" s="5" t="s">
        <v>6</v>
      </c>
      <c r="V2065" s="5" t="s">
        <v>6</v>
      </c>
      <c r="W2065" s="5" t="s">
        <v>6</v>
      </c>
    </row>
    <row r="2066" spans="1:23" x14ac:dyDescent="0.25">
      <c r="A2066" s="1">
        <f t="shared" si="164"/>
        <v>40964</v>
      </c>
      <c r="B2066" s="3" t="str">
        <f t="shared" si="160"/>
        <v/>
      </c>
      <c r="C2066" s="3" t="str">
        <f t="shared" si="161"/>
        <v/>
      </c>
      <c r="D2066" s="3" t="str">
        <f t="shared" si="162"/>
        <v/>
      </c>
      <c r="E2066" s="3" t="str">
        <f t="shared" si="163"/>
        <v/>
      </c>
      <c r="J2066" s="1">
        <v>40948</v>
      </c>
      <c r="K2066">
        <v>5.83</v>
      </c>
      <c r="S2066" s="1">
        <v>40964</v>
      </c>
      <c r="T2066" s="5" t="s">
        <v>6</v>
      </c>
      <c r="U2066" s="5" t="s">
        <v>6</v>
      </c>
      <c r="V2066" s="5" t="s">
        <v>6</v>
      </c>
      <c r="W2066" s="5" t="s">
        <v>6</v>
      </c>
    </row>
    <row r="2067" spans="1:23" x14ac:dyDescent="0.25">
      <c r="A2067" s="1">
        <f t="shared" si="164"/>
        <v>40963</v>
      </c>
      <c r="B2067" s="3">
        <f t="shared" si="160"/>
        <v>1365.74</v>
      </c>
      <c r="C2067" s="3" t="str">
        <f t="shared" si="161"/>
        <v/>
      </c>
      <c r="D2067" s="3" t="str">
        <f t="shared" si="162"/>
        <v/>
      </c>
      <c r="E2067" s="3" t="str">
        <f t="shared" si="163"/>
        <v/>
      </c>
      <c r="J2067" s="1">
        <v>40947</v>
      </c>
      <c r="K2067">
        <v>5.6</v>
      </c>
      <c r="S2067" s="1">
        <v>40963</v>
      </c>
      <c r="T2067" s="5">
        <v>1365.74</v>
      </c>
      <c r="U2067" s="5" t="s">
        <v>6</v>
      </c>
      <c r="V2067" s="5" t="s">
        <v>6</v>
      </c>
      <c r="W2067" s="5" t="s">
        <v>6</v>
      </c>
    </row>
    <row r="2068" spans="1:23" x14ac:dyDescent="0.25">
      <c r="A2068" s="1">
        <f t="shared" si="164"/>
        <v>40962</v>
      </c>
      <c r="B2068" s="3">
        <f t="shared" si="160"/>
        <v>1363.46</v>
      </c>
      <c r="C2068" s="3" t="str">
        <f t="shared" si="161"/>
        <v/>
      </c>
      <c r="D2068" s="3" t="str">
        <f t="shared" si="162"/>
        <v/>
      </c>
      <c r="E2068" s="3" t="str">
        <f t="shared" si="163"/>
        <v/>
      </c>
      <c r="J2068" s="1">
        <v>40946</v>
      </c>
      <c r="K2068">
        <v>5.69</v>
      </c>
      <c r="S2068" s="1">
        <v>40962</v>
      </c>
      <c r="T2068" s="5">
        <v>1363.46</v>
      </c>
      <c r="U2068" s="5" t="s">
        <v>6</v>
      </c>
      <c r="V2068" s="5" t="s">
        <v>6</v>
      </c>
      <c r="W2068" s="5" t="s">
        <v>6</v>
      </c>
    </row>
    <row r="2069" spans="1:23" x14ac:dyDescent="0.25">
      <c r="A2069" s="1">
        <f t="shared" si="164"/>
        <v>40961</v>
      </c>
      <c r="B2069" s="3">
        <f t="shared" si="160"/>
        <v>1357.66</v>
      </c>
      <c r="C2069" s="3" t="str">
        <f t="shared" si="161"/>
        <v/>
      </c>
      <c r="D2069" s="3" t="str">
        <f t="shared" si="162"/>
        <v/>
      </c>
      <c r="E2069" s="3" t="str">
        <f t="shared" si="163"/>
        <v/>
      </c>
      <c r="J2069" s="1">
        <v>40945</v>
      </c>
      <c r="K2069">
        <v>5.45</v>
      </c>
      <c r="S2069" s="1">
        <v>40961</v>
      </c>
      <c r="T2069" s="5">
        <v>1357.66</v>
      </c>
      <c r="U2069" s="5" t="s">
        <v>6</v>
      </c>
      <c r="V2069" s="5" t="s">
        <v>6</v>
      </c>
      <c r="W2069" s="5" t="s">
        <v>6</v>
      </c>
    </row>
    <row r="2070" spans="1:23" x14ac:dyDescent="0.25">
      <c r="A2070" s="1">
        <f t="shared" si="164"/>
        <v>40960</v>
      </c>
      <c r="B2070" s="3">
        <f t="shared" si="160"/>
        <v>1362.21</v>
      </c>
      <c r="C2070" s="3" t="str">
        <f t="shared" si="161"/>
        <v/>
      </c>
      <c r="D2070" s="3" t="str">
        <f t="shared" si="162"/>
        <v/>
      </c>
      <c r="E2070" s="3" t="str">
        <f t="shared" si="163"/>
        <v/>
      </c>
      <c r="J2070" s="1">
        <v>40944</v>
      </c>
      <c r="K2070">
        <v>5.69</v>
      </c>
      <c r="S2070" s="1">
        <v>40960</v>
      </c>
      <c r="T2070" s="5">
        <v>1362.21</v>
      </c>
      <c r="U2070" s="5" t="s">
        <v>6</v>
      </c>
      <c r="V2070" s="5" t="s">
        <v>6</v>
      </c>
      <c r="W2070" s="5" t="s">
        <v>6</v>
      </c>
    </row>
    <row r="2071" spans="1:23" x14ac:dyDescent="0.25">
      <c r="A2071" s="1">
        <f t="shared" si="164"/>
        <v>40959</v>
      </c>
      <c r="B2071" s="3" t="str">
        <f t="shared" si="160"/>
        <v/>
      </c>
      <c r="C2071" s="3" t="str">
        <f t="shared" si="161"/>
        <v/>
      </c>
      <c r="D2071" s="3" t="str">
        <f t="shared" si="162"/>
        <v/>
      </c>
      <c r="E2071" s="3" t="str">
        <f t="shared" si="163"/>
        <v/>
      </c>
      <c r="J2071" s="1">
        <v>40943</v>
      </c>
      <c r="K2071">
        <v>5.87</v>
      </c>
      <c r="S2071" s="1">
        <v>40959</v>
      </c>
      <c r="T2071" s="5" t="s">
        <v>6</v>
      </c>
      <c r="U2071" s="5" t="s">
        <v>6</v>
      </c>
      <c r="V2071" s="5" t="s">
        <v>6</v>
      </c>
      <c r="W2071" s="5" t="s">
        <v>6</v>
      </c>
    </row>
    <row r="2072" spans="1:23" x14ac:dyDescent="0.25">
      <c r="A2072" s="1">
        <f t="shared" si="164"/>
        <v>40958</v>
      </c>
      <c r="B2072" s="3" t="str">
        <f t="shared" si="160"/>
        <v/>
      </c>
      <c r="C2072" s="3" t="str">
        <f t="shared" si="161"/>
        <v/>
      </c>
      <c r="D2072" s="3" t="str">
        <f t="shared" si="162"/>
        <v/>
      </c>
      <c r="E2072" s="3" t="str">
        <f t="shared" si="163"/>
        <v/>
      </c>
      <c r="J2072" s="1">
        <v>40942</v>
      </c>
      <c r="K2072">
        <v>5.96</v>
      </c>
      <c r="S2072" s="1">
        <v>40958</v>
      </c>
      <c r="T2072" s="5" t="s">
        <v>6</v>
      </c>
      <c r="U2072" s="5" t="s">
        <v>6</v>
      </c>
      <c r="V2072" s="5" t="s">
        <v>6</v>
      </c>
      <c r="W2072" s="5" t="s">
        <v>6</v>
      </c>
    </row>
    <row r="2073" spans="1:23" x14ac:dyDescent="0.25">
      <c r="A2073" s="1">
        <f t="shared" si="164"/>
        <v>40957</v>
      </c>
      <c r="B2073" s="3" t="str">
        <f t="shared" si="160"/>
        <v/>
      </c>
      <c r="C2073" s="3" t="str">
        <f t="shared" si="161"/>
        <v/>
      </c>
      <c r="D2073" s="3" t="str">
        <f t="shared" si="162"/>
        <v/>
      </c>
      <c r="E2073" s="3" t="str">
        <f t="shared" si="163"/>
        <v/>
      </c>
      <c r="J2073" s="1">
        <v>40941</v>
      </c>
      <c r="K2073">
        <v>6.1</v>
      </c>
      <c r="S2073" s="1">
        <v>40957</v>
      </c>
      <c r="T2073" s="5" t="s">
        <v>6</v>
      </c>
      <c r="U2073" s="5" t="s">
        <v>6</v>
      </c>
      <c r="V2073" s="5" t="s">
        <v>6</v>
      </c>
      <c r="W2073" s="5" t="s">
        <v>6</v>
      </c>
    </row>
    <row r="2074" spans="1:23" x14ac:dyDescent="0.25">
      <c r="A2074" s="1">
        <f t="shared" si="164"/>
        <v>40956</v>
      </c>
      <c r="B2074" s="3">
        <f t="shared" si="160"/>
        <v>1361.23</v>
      </c>
      <c r="C2074" s="3" t="str">
        <f t="shared" si="161"/>
        <v/>
      </c>
      <c r="D2074" s="3" t="str">
        <f t="shared" si="162"/>
        <v/>
      </c>
      <c r="E2074" s="3" t="str">
        <f t="shared" si="163"/>
        <v/>
      </c>
      <c r="S2074" s="1">
        <v>40956</v>
      </c>
      <c r="T2074" s="5">
        <v>1361.23</v>
      </c>
      <c r="U2074" s="5" t="s">
        <v>6</v>
      </c>
      <c r="V2074" s="5" t="s">
        <v>6</v>
      </c>
      <c r="W2074" s="5" t="s">
        <v>6</v>
      </c>
    </row>
    <row r="2075" spans="1:23" x14ac:dyDescent="0.25">
      <c r="A2075" s="1">
        <f t="shared" si="164"/>
        <v>40955</v>
      </c>
      <c r="B2075" s="3">
        <f t="shared" si="160"/>
        <v>1358.04</v>
      </c>
      <c r="C2075" s="3" t="str">
        <f t="shared" si="161"/>
        <v/>
      </c>
      <c r="D2075" s="3" t="str">
        <f t="shared" si="162"/>
        <v/>
      </c>
      <c r="E2075" s="3" t="str">
        <f t="shared" si="163"/>
        <v/>
      </c>
      <c r="K2075" t="s">
        <v>1</v>
      </c>
      <c r="S2075" s="1">
        <v>40955</v>
      </c>
      <c r="T2075" s="5">
        <v>1358.04</v>
      </c>
      <c r="U2075" s="5" t="s">
        <v>6</v>
      </c>
      <c r="V2075" s="5" t="s">
        <v>6</v>
      </c>
      <c r="W2075" s="5" t="s">
        <v>6</v>
      </c>
    </row>
    <row r="2076" spans="1:23" x14ac:dyDescent="0.25">
      <c r="A2076" s="1">
        <f t="shared" si="164"/>
        <v>40954</v>
      </c>
      <c r="B2076" s="3">
        <f t="shared" si="160"/>
        <v>1343.23</v>
      </c>
      <c r="C2076" s="3" t="str">
        <f t="shared" si="161"/>
        <v/>
      </c>
      <c r="D2076" s="3" t="str">
        <f t="shared" si="162"/>
        <v/>
      </c>
      <c r="E2076" s="3" t="str">
        <f t="shared" si="163"/>
        <v/>
      </c>
      <c r="S2076" s="1">
        <v>40954</v>
      </c>
      <c r="T2076" s="5">
        <v>1343.23</v>
      </c>
      <c r="U2076" s="5" t="s">
        <v>6</v>
      </c>
      <c r="V2076" s="5" t="s">
        <v>6</v>
      </c>
      <c r="W2076" s="5" t="s">
        <v>6</v>
      </c>
    </row>
    <row r="2077" spans="1:23" x14ac:dyDescent="0.25">
      <c r="A2077" s="1">
        <f t="shared" si="164"/>
        <v>40953</v>
      </c>
      <c r="B2077" s="3">
        <f t="shared" si="160"/>
        <v>1350.5</v>
      </c>
      <c r="C2077" s="3" t="str">
        <f t="shared" si="161"/>
        <v/>
      </c>
      <c r="D2077" s="3" t="str">
        <f t="shared" si="162"/>
        <v/>
      </c>
      <c r="E2077" s="3" t="str">
        <f t="shared" si="163"/>
        <v/>
      </c>
      <c r="S2077" s="1">
        <v>40953</v>
      </c>
      <c r="T2077" s="5">
        <v>1350.5</v>
      </c>
      <c r="U2077" s="5" t="s">
        <v>6</v>
      </c>
      <c r="V2077" s="5" t="s">
        <v>6</v>
      </c>
      <c r="W2077" s="5" t="s">
        <v>6</v>
      </c>
    </row>
    <row r="2078" spans="1:23" x14ac:dyDescent="0.25">
      <c r="A2078" s="1">
        <f t="shared" si="164"/>
        <v>40952</v>
      </c>
      <c r="B2078" s="3">
        <f t="shared" si="160"/>
        <v>1351.77</v>
      </c>
      <c r="C2078" s="3" t="str">
        <f t="shared" si="161"/>
        <v/>
      </c>
      <c r="D2078" s="3" t="str">
        <f t="shared" si="162"/>
        <v/>
      </c>
      <c r="E2078" s="3" t="str">
        <f t="shared" si="163"/>
        <v/>
      </c>
      <c r="S2078" s="1">
        <v>40952</v>
      </c>
      <c r="T2078" s="5">
        <v>1351.77</v>
      </c>
      <c r="U2078" s="5" t="s">
        <v>6</v>
      </c>
      <c r="V2078" s="5" t="s">
        <v>6</v>
      </c>
      <c r="W2078" s="5" t="s">
        <v>6</v>
      </c>
    </row>
    <row r="2079" spans="1:23" x14ac:dyDescent="0.25">
      <c r="A2079" s="1">
        <f t="shared" si="164"/>
        <v>40951</v>
      </c>
      <c r="B2079" s="3" t="str">
        <f t="shared" si="160"/>
        <v/>
      </c>
      <c r="C2079" s="3" t="str">
        <f t="shared" si="161"/>
        <v/>
      </c>
      <c r="D2079" s="3" t="str">
        <f t="shared" si="162"/>
        <v/>
      </c>
      <c r="E2079" s="3" t="str">
        <f t="shared" si="163"/>
        <v/>
      </c>
      <c r="S2079" s="1">
        <v>40951</v>
      </c>
      <c r="T2079" s="5" t="s">
        <v>6</v>
      </c>
      <c r="U2079" s="5" t="s">
        <v>6</v>
      </c>
      <c r="V2079" s="5" t="s">
        <v>6</v>
      </c>
      <c r="W2079" s="5" t="s">
        <v>6</v>
      </c>
    </row>
    <row r="2080" spans="1:23" x14ac:dyDescent="0.25">
      <c r="A2080" s="1">
        <f t="shared" si="164"/>
        <v>40950</v>
      </c>
      <c r="B2080" s="3" t="str">
        <f t="shared" si="160"/>
        <v/>
      </c>
      <c r="C2080" s="3" t="str">
        <f t="shared" si="161"/>
        <v/>
      </c>
      <c r="D2080" s="3" t="str">
        <f t="shared" si="162"/>
        <v/>
      </c>
      <c r="E2080" s="3" t="str">
        <f t="shared" si="163"/>
        <v/>
      </c>
      <c r="S2080" s="1">
        <v>40950</v>
      </c>
      <c r="T2080" s="5" t="s">
        <v>6</v>
      </c>
      <c r="U2080" s="5" t="s">
        <v>6</v>
      </c>
      <c r="V2080" s="5" t="s">
        <v>6</v>
      </c>
      <c r="W2080" s="5" t="s">
        <v>6</v>
      </c>
    </row>
    <row r="2081" spans="1:23" x14ac:dyDescent="0.25">
      <c r="A2081" s="1">
        <f t="shared" si="164"/>
        <v>40949</v>
      </c>
      <c r="B2081" s="3">
        <f t="shared" si="160"/>
        <v>1342.64</v>
      </c>
      <c r="C2081" s="3" t="str">
        <f t="shared" si="161"/>
        <v/>
      </c>
      <c r="D2081" s="3" t="str">
        <f t="shared" si="162"/>
        <v/>
      </c>
      <c r="E2081" s="3" t="str">
        <f t="shared" si="163"/>
        <v/>
      </c>
      <c r="S2081" s="1">
        <v>40949</v>
      </c>
      <c r="T2081" s="5">
        <v>1342.64</v>
      </c>
      <c r="U2081" s="5" t="s">
        <v>6</v>
      </c>
      <c r="V2081" s="5" t="s">
        <v>6</v>
      </c>
      <c r="W2081" s="5" t="s">
        <v>6</v>
      </c>
    </row>
    <row r="2082" spans="1:23" x14ac:dyDescent="0.25">
      <c r="A2082" s="1">
        <f t="shared" si="164"/>
        <v>40948</v>
      </c>
      <c r="B2082" s="3">
        <f t="shared" si="160"/>
        <v>1351.95</v>
      </c>
      <c r="C2082" s="3" t="str">
        <f t="shared" si="161"/>
        <v/>
      </c>
      <c r="D2082" s="3" t="str">
        <f t="shared" si="162"/>
        <v/>
      </c>
      <c r="E2082" s="3" t="str">
        <f t="shared" si="163"/>
        <v/>
      </c>
      <c r="S2082" s="1">
        <v>40948</v>
      </c>
      <c r="T2082" s="5">
        <v>1351.95</v>
      </c>
      <c r="U2082" s="5" t="s">
        <v>6</v>
      </c>
      <c r="V2082" s="5" t="s">
        <v>6</v>
      </c>
      <c r="W2082" s="5" t="s">
        <v>6</v>
      </c>
    </row>
    <row r="2083" spans="1:23" x14ac:dyDescent="0.25">
      <c r="A2083" s="1">
        <f t="shared" si="164"/>
        <v>40947</v>
      </c>
      <c r="B2083" s="3">
        <f t="shared" si="160"/>
        <v>1349.96</v>
      </c>
      <c r="C2083" s="3" t="str">
        <f t="shared" si="161"/>
        <v/>
      </c>
      <c r="D2083" s="3" t="str">
        <f t="shared" si="162"/>
        <v/>
      </c>
      <c r="E2083" s="3" t="str">
        <f t="shared" si="163"/>
        <v/>
      </c>
      <c r="S2083" s="1">
        <v>40947</v>
      </c>
      <c r="T2083" s="5">
        <v>1349.96</v>
      </c>
      <c r="U2083" s="5" t="s">
        <v>6</v>
      </c>
      <c r="V2083" s="5" t="s">
        <v>6</v>
      </c>
      <c r="W2083" s="5" t="s">
        <v>6</v>
      </c>
    </row>
    <row r="2084" spans="1:23" x14ac:dyDescent="0.25">
      <c r="A2084" s="1">
        <f t="shared" si="164"/>
        <v>40946</v>
      </c>
      <c r="B2084" s="3">
        <f t="shared" si="160"/>
        <v>1347.05</v>
      </c>
      <c r="C2084" s="3" t="str">
        <f t="shared" si="161"/>
        <v/>
      </c>
      <c r="D2084" s="3" t="str">
        <f t="shared" si="162"/>
        <v/>
      </c>
      <c r="E2084" s="3" t="str">
        <f t="shared" si="163"/>
        <v/>
      </c>
      <c r="S2084" s="1">
        <v>40946</v>
      </c>
      <c r="T2084" s="5">
        <v>1347.05</v>
      </c>
      <c r="U2084" s="5" t="s">
        <v>6</v>
      </c>
      <c r="V2084" s="5" t="s">
        <v>6</v>
      </c>
      <c r="W2084" s="5" t="s">
        <v>6</v>
      </c>
    </row>
    <row r="2085" spans="1:23" x14ac:dyDescent="0.25">
      <c r="A2085" s="1">
        <f t="shared" si="164"/>
        <v>40945</v>
      </c>
      <c r="B2085" s="3">
        <f t="shared" si="160"/>
        <v>1344.33</v>
      </c>
      <c r="C2085" s="3" t="str">
        <f t="shared" si="161"/>
        <v/>
      </c>
      <c r="D2085" s="3" t="str">
        <f t="shared" si="162"/>
        <v/>
      </c>
      <c r="E2085" s="3" t="str">
        <f t="shared" si="163"/>
        <v/>
      </c>
      <c r="S2085" s="1">
        <v>40945</v>
      </c>
      <c r="T2085" s="5">
        <v>1344.33</v>
      </c>
      <c r="U2085" s="5" t="s">
        <v>6</v>
      </c>
      <c r="V2085" s="5" t="s">
        <v>6</v>
      </c>
      <c r="W2085" s="5" t="s">
        <v>6</v>
      </c>
    </row>
    <row r="2086" spans="1:23" x14ac:dyDescent="0.25">
      <c r="A2086" s="1">
        <f t="shared" si="164"/>
        <v>40944</v>
      </c>
      <c r="B2086" s="3" t="str">
        <f t="shared" si="160"/>
        <v/>
      </c>
      <c r="C2086" s="3" t="str">
        <f t="shared" si="161"/>
        <v/>
      </c>
      <c r="D2086" s="3" t="str">
        <f t="shared" si="162"/>
        <v/>
      </c>
      <c r="E2086" s="3" t="str">
        <f t="shared" si="163"/>
        <v/>
      </c>
      <c r="S2086" s="1">
        <v>40944</v>
      </c>
      <c r="T2086" s="5" t="s">
        <v>6</v>
      </c>
      <c r="U2086" s="5" t="s">
        <v>6</v>
      </c>
      <c r="V2086" s="5" t="s">
        <v>6</v>
      </c>
      <c r="W2086" s="5" t="s">
        <v>6</v>
      </c>
    </row>
    <row r="2087" spans="1:23" x14ac:dyDescent="0.25">
      <c r="A2087" s="1">
        <f t="shared" si="164"/>
        <v>40943</v>
      </c>
      <c r="B2087" s="3" t="str">
        <f t="shared" si="160"/>
        <v/>
      </c>
      <c r="C2087" s="3" t="str">
        <f t="shared" si="161"/>
        <v/>
      </c>
      <c r="D2087" s="3" t="str">
        <f t="shared" si="162"/>
        <v/>
      </c>
      <c r="E2087" s="3" t="str">
        <f t="shared" si="163"/>
        <v/>
      </c>
      <c r="S2087" s="1">
        <v>40943</v>
      </c>
      <c r="T2087" s="5" t="s">
        <v>6</v>
      </c>
      <c r="U2087" s="5" t="s">
        <v>6</v>
      </c>
      <c r="V2087" s="5" t="s">
        <v>6</v>
      </c>
      <c r="W2087" s="5" t="s">
        <v>6</v>
      </c>
    </row>
    <row r="2088" spans="1:23" x14ac:dyDescent="0.25">
      <c r="A2088" s="1">
        <f t="shared" si="164"/>
        <v>40942</v>
      </c>
      <c r="B2088" s="3">
        <f t="shared" si="160"/>
        <v>1344.9</v>
      </c>
      <c r="C2088" s="3" t="str">
        <f t="shared" si="161"/>
        <v/>
      </c>
      <c r="D2088" s="3" t="str">
        <f t="shared" si="162"/>
        <v/>
      </c>
      <c r="E2088" s="3" t="str">
        <f t="shared" si="163"/>
        <v/>
      </c>
      <c r="S2088" s="1">
        <v>40942</v>
      </c>
      <c r="T2088" s="5">
        <v>1344.9</v>
      </c>
      <c r="U2088" s="5" t="s">
        <v>6</v>
      </c>
      <c r="V2088" s="5" t="s">
        <v>6</v>
      </c>
      <c r="W2088" s="5" t="s">
        <v>6</v>
      </c>
    </row>
    <row r="2089" spans="1:23" x14ac:dyDescent="0.25">
      <c r="A2089" s="1">
        <f t="shared" si="164"/>
        <v>40941</v>
      </c>
      <c r="B2089" s="3">
        <f t="shared" si="160"/>
        <v>1325.54</v>
      </c>
      <c r="C2089" s="3" t="str">
        <f t="shared" si="161"/>
        <v/>
      </c>
      <c r="D2089" s="3" t="str">
        <f t="shared" si="162"/>
        <v/>
      </c>
      <c r="E2089" s="3" t="str">
        <f t="shared" si="163"/>
        <v/>
      </c>
      <c r="S2089" s="1">
        <v>40941</v>
      </c>
      <c r="T2089" s="5">
        <v>1325.54</v>
      </c>
      <c r="U2089" s="5" t="s">
        <v>6</v>
      </c>
      <c r="V2089" s="5" t="s">
        <v>6</v>
      </c>
      <c r="W2089" s="5" t="s">
        <v>6</v>
      </c>
    </row>
    <row r="2090" spans="1:23" x14ac:dyDescent="0.25">
      <c r="A2090" s="1">
        <f t="shared" si="164"/>
        <v>40940</v>
      </c>
      <c r="B2090" s="3">
        <f t="shared" si="160"/>
        <v>1324.09</v>
      </c>
      <c r="C2090" s="3" t="str">
        <f t="shared" si="161"/>
        <v/>
      </c>
      <c r="D2090" s="3" t="str">
        <f t="shared" si="162"/>
        <v/>
      </c>
      <c r="E2090" s="3" t="str">
        <f t="shared" si="163"/>
        <v/>
      </c>
      <c r="S2090" s="1">
        <v>40940</v>
      </c>
      <c r="T2090" s="5">
        <v>1324.09</v>
      </c>
      <c r="U2090" s="5" t="s">
        <v>6</v>
      </c>
      <c r="V2090" s="5" t="s">
        <v>6</v>
      </c>
      <c r="W2090" s="5" t="s">
        <v>6</v>
      </c>
    </row>
    <row r="2091" spans="1:23" x14ac:dyDescent="0.25">
      <c r="A2091" s="1">
        <f t="shared" si="164"/>
        <v>40939</v>
      </c>
      <c r="B2091" s="3">
        <f t="shared" si="160"/>
        <v>1312.41</v>
      </c>
      <c r="C2091" s="3" t="str">
        <f t="shared" si="161"/>
        <v/>
      </c>
      <c r="D2091" s="3" t="str">
        <f t="shared" si="162"/>
        <v/>
      </c>
      <c r="E2091" s="3" t="str">
        <f t="shared" si="163"/>
        <v/>
      </c>
      <c r="S2091" s="1">
        <v>40939</v>
      </c>
      <c r="T2091" s="5">
        <v>1312.41</v>
      </c>
      <c r="U2091" s="5" t="s">
        <v>6</v>
      </c>
      <c r="V2091" s="5" t="s">
        <v>6</v>
      </c>
      <c r="W2091" s="5" t="s">
        <v>6</v>
      </c>
    </row>
    <row r="2092" spans="1:23" x14ac:dyDescent="0.25">
      <c r="A2092" s="1">
        <f t="shared" si="164"/>
        <v>40938</v>
      </c>
      <c r="B2092" s="3">
        <f t="shared" si="160"/>
        <v>1313.01</v>
      </c>
      <c r="C2092" s="3" t="str">
        <f t="shared" si="161"/>
        <v/>
      </c>
      <c r="D2092" s="3" t="str">
        <f t="shared" si="162"/>
        <v/>
      </c>
      <c r="E2092" s="3" t="str">
        <f t="shared" si="163"/>
        <v/>
      </c>
      <c r="S2092" s="1">
        <v>40938</v>
      </c>
      <c r="T2092" s="5">
        <v>1313.01</v>
      </c>
      <c r="U2092" s="5" t="s">
        <v>6</v>
      </c>
      <c r="V2092" s="5" t="s">
        <v>6</v>
      </c>
      <c r="W2092" s="5" t="s">
        <v>6</v>
      </c>
    </row>
    <row r="2093" spans="1:23" x14ac:dyDescent="0.25">
      <c r="A2093" s="1">
        <f t="shared" si="164"/>
        <v>40937</v>
      </c>
      <c r="B2093" s="3" t="str">
        <f t="shared" si="160"/>
        <v/>
      </c>
      <c r="C2093" s="3" t="str">
        <f t="shared" si="161"/>
        <v/>
      </c>
      <c r="D2093" s="3" t="str">
        <f t="shared" si="162"/>
        <v/>
      </c>
      <c r="E2093" s="3" t="str">
        <f t="shared" si="163"/>
        <v/>
      </c>
      <c r="S2093" s="1">
        <v>40937</v>
      </c>
      <c r="T2093" s="5" t="s">
        <v>6</v>
      </c>
      <c r="U2093" s="5" t="s">
        <v>6</v>
      </c>
      <c r="V2093" s="5" t="s">
        <v>6</v>
      </c>
      <c r="W2093" s="5" t="s">
        <v>6</v>
      </c>
    </row>
    <row r="2094" spans="1:23" x14ac:dyDescent="0.25">
      <c r="A2094" s="1">
        <f t="shared" si="164"/>
        <v>40936</v>
      </c>
      <c r="B2094" s="3" t="str">
        <f t="shared" si="160"/>
        <v/>
      </c>
      <c r="C2094" s="3" t="str">
        <f t="shared" si="161"/>
        <v/>
      </c>
      <c r="D2094" s="3" t="str">
        <f t="shared" si="162"/>
        <v/>
      </c>
      <c r="E2094" s="3" t="str">
        <f t="shared" si="163"/>
        <v/>
      </c>
      <c r="S2094" s="1">
        <v>40936</v>
      </c>
      <c r="T2094" s="5" t="s">
        <v>6</v>
      </c>
      <c r="U2094" s="5" t="s">
        <v>6</v>
      </c>
      <c r="V2094" s="5" t="s">
        <v>6</v>
      </c>
      <c r="W2094" s="5" t="s">
        <v>6</v>
      </c>
    </row>
    <row r="2095" spans="1:23" x14ac:dyDescent="0.25">
      <c r="A2095" s="1">
        <f t="shared" si="164"/>
        <v>40935</v>
      </c>
      <c r="B2095" s="3">
        <f t="shared" si="160"/>
        <v>1316.33</v>
      </c>
      <c r="C2095" s="3" t="str">
        <f t="shared" si="161"/>
        <v/>
      </c>
      <c r="D2095" s="3" t="str">
        <f t="shared" si="162"/>
        <v/>
      </c>
      <c r="E2095" s="3" t="str">
        <f t="shared" si="163"/>
        <v/>
      </c>
      <c r="S2095" s="1">
        <v>40935</v>
      </c>
      <c r="T2095" s="5">
        <v>1316.33</v>
      </c>
      <c r="U2095" s="5" t="s">
        <v>6</v>
      </c>
      <c r="V2095" s="5" t="s">
        <v>6</v>
      </c>
      <c r="W2095" s="5" t="s">
        <v>6</v>
      </c>
    </row>
    <row r="2096" spans="1:23" x14ac:dyDescent="0.25">
      <c r="A2096" s="1">
        <f t="shared" si="164"/>
        <v>40934</v>
      </c>
      <c r="B2096" s="3">
        <f t="shared" si="160"/>
        <v>1318.43</v>
      </c>
      <c r="C2096" s="3" t="str">
        <f t="shared" si="161"/>
        <v/>
      </c>
      <c r="D2096" s="3" t="str">
        <f t="shared" si="162"/>
        <v/>
      </c>
      <c r="E2096" s="3" t="str">
        <f t="shared" si="163"/>
        <v/>
      </c>
      <c r="S2096" s="1">
        <v>40934</v>
      </c>
      <c r="T2096" s="5">
        <v>1318.43</v>
      </c>
      <c r="U2096" s="5" t="s">
        <v>6</v>
      </c>
      <c r="V2096" s="5" t="s">
        <v>6</v>
      </c>
      <c r="W2096" s="5" t="s">
        <v>6</v>
      </c>
    </row>
    <row r="2097" spans="1:23" x14ac:dyDescent="0.25">
      <c r="A2097" s="1">
        <f t="shared" si="164"/>
        <v>40933</v>
      </c>
      <c r="B2097" s="3">
        <f t="shared" si="160"/>
        <v>1326.05</v>
      </c>
      <c r="C2097" s="3" t="str">
        <f t="shared" si="161"/>
        <v/>
      </c>
      <c r="D2097" s="3" t="str">
        <f t="shared" si="162"/>
        <v/>
      </c>
      <c r="E2097" s="3" t="str">
        <f t="shared" si="163"/>
        <v/>
      </c>
      <c r="S2097" s="1">
        <v>40933</v>
      </c>
      <c r="T2097" s="5">
        <v>1326.05</v>
      </c>
      <c r="U2097" s="5" t="s">
        <v>6</v>
      </c>
      <c r="V2097" s="5" t="s">
        <v>6</v>
      </c>
      <c r="W2097" s="5" t="s">
        <v>6</v>
      </c>
    </row>
    <row r="2098" spans="1:23" x14ac:dyDescent="0.25">
      <c r="A2098" s="1">
        <f t="shared" si="164"/>
        <v>40932</v>
      </c>
      <c r="B2098" s="3">
        <f t="shared" si="160"/>
        <v>1314.65</v>
      </c>
      <c r="C2098" s="3" t="str">
        <f t="shared" si="161"/>
        <v/>
      </c>
      <c r="D2098" s="3" t="str">
        <f t="shared" si="162"/>
        <v/>
      </c>
      <c r="E2098" s="3" t="str">
        <f t="shared" si="163"/>
        <v/>
      </c>
      <c r="S2098" s="1">
        <v>40932</v>
      </c>
      <c r="T2098" s="5">
        <v>1314.65</v>
      </c>
      <c r="U2098" s="5" t="s">
        <v>6</v>
      </c>
      <c r="V2098" s="5" t="s">
        <v>6</v>
      </c>
      <c r="W2098" s="5" t="s">
        <v>6</v>
      </c>
    </row>
    <row r="2099" spans="1:23" x14ac:dyDescent="0.25">
      <c r="A2099" s="1">
        <f t="shared" si="164"/>
        <v>40931</v>
      </c>
      <c r="B2099" s="3">
        <f t="shared" si="160"/>
        <v>1316</v>
      </c>
      <c r="C2099" s="3" t="str">
        <f t="shared" si="161"/>
        <v/>
      </c>
      <c r="D2099" s="3" t="str">
        <f t="shared" si="162"/>
        <v/>
      </c>
      <c r="E2099" s="3" t="str">
        <f t="shared" si="163"/>
        <v/>
      </c>
      <c r="S2099" s="1">
        <v>40931</v>
      </c>
      <c r="T2099" s="5">
        <v>1316</v>
      </c>
      <c r="U2099" s="5" t="s">
        <v>6</v>
      </c>
      <c r="V2099" s="5" t="s">
        <v>6</v>
      </c>
      <c r="W2099" s="5" t="s">
        <v>6</v>
      </c>
    </row>
    <row r="2100" spans="1:23" x14ac:dyDescent="0.25">
      <c r="A2100" s="1">
        <f t="shared" si="164"/>
        <v>40930</v>
      </c>
      <c r="B2100" s="3" t="str">
        <f t="shared" si="160"/>
        <v/>
      </c>
      <c r="C2100" s="3" t="str">
        <f t="shared" si="161"/>
        <v/>
      </c>
      <c r="D2100" s="3" t="str">
        <f t="shared" si="162"/>
        <v/>
      </c>
      <c r="E2100" s="3" t="str">
        <f t="shared" si="163"/>
        <v/>
      </c>
      <c r="S2100" s="1">
        <v>40930</v>
      </c>
      <c r="T2100" s="5" t="s">
        <v>6</v>
      </c>
      <c r="U2100" s="5" t="s">
        <v>6</v>
      </c>
      <c r="V2100" s="5" t="s">
        <v>6</v>
      </c>
      <c r="W2100" s="5" t="s">
        <v>6</v>
      </c>
    </row>
    <row r="2101" spans="1:23" x14ac:dyDescent="0.25">
      <c r="A2101" s="1">
        <f t="shared" si="164"/>
        <v>40929</v>
      </c>
      <c r="B2101" s="3" t="str">
        <f t="shared" si="160"/>
        <v/>
      </c>
      <c r="C2101" s="3" t="str">
        <f t="shared" si="161"/>
        <v/>
      </c>
      <c r="D2101" s="3" t="str">
        <f t="shared" si="162"/>
        <v/>
      </c>
      <c r="E2101" s="3" t="str">
        <f t="shared" si="163"/>
        <v/>
      </c>
      <c r="S2101" s="1">
        <v>40929</v>
      </c>
      <c r="T2101" s="5" t="s">
        <v>6</v>
      </c>
      <c r="U2101" s="5" t="s">
        <v>6</v>
      </c>
      <c r="V2101" s="5" t="s">
        <v>6</v>
      </c>
      <c r="W2101" s="5" t="s">
        <v>6</v>
      </c>
    </row>
    <row r="2102" spans="1:23" x14ac:dyDescent="0.25">
      <c r="A2102" s="1">
        <f t="shared" si="164"/>
        <v>40928</v>
      </c>
      <c r="B2102" s="3">
        <f t="shared" si="160"/>
        <v>1315.38</v>
      </c>
      <c r="C2102" s="3" t="str">
        <f t="shared" si="161"/>
        <v/>
      </c>
      <c r="D2102" s="3" t="str">
        <f t="shared" si="162"/>
        <v/>
      </c>
      <c r="E2102" s="3" t="str">
        <f t="shared" si="163"/>
        <v/>
      </c>
      <c r="S2102" s="1">
        <v>40928</v>
      </c>
      <c r="T2102" s="5">
        <v>1315.38</v>
      </c>
      <c r="U2102" s="5" t="s">
        <v>6</v>
      </c>
      <c r="V2102" s="5" t="s">
        <v>6</v>
      </c>
      <c r="W2102" s="5" t="s">
        <v>6</v>
      </c>
    </row>
    <row r="2103" spans="1:23" x14ac:dyDescent="0.25">
      <c r="A2103" s="1">
        <f t="shared" si="164"/>
        <v>40927</v>
      </c>
      <c r="B2103" s="3">
        <f t="shared" si="160"/>
        <v>1314.5</v>
      </c>
      <c r="C2103" s="3" t="str">
        <f t="shared" si="161"/>
        <v/>
      </c>
      <c r="D2103" s="3" t="str">
        <f t="shared" si="162"/>
        <v/>
      </c>
      <c r="E2103" s="3" t="str">
        <f t="shared" si="163"/>
        <v/>
      </c>
      <c r="S2103" s="1">
        <v>40927</v>
      </c>
      <c r="T2103" s="5">
        <v>1314.5</v>
      </c>
      <c r="U2103" s="5" t="s">
        <v>6</v>
      </c>
      <c r="V2103" s="5" t="s">
        <v>6</v>
      </c>
      <c r="W2103" s="5" t="s">
        <v>6</v>
      </c>
    </row>
    <row r="2104" spans="1:23" x14ac:dyDescent="0.25">
      <c r="A2104" s="1">
        <f t="shared" si="164"/>
        <v>40926</v>
      </c>
      <c r="B2104" s="3">
        <f t="shared" si="160"/>
        <v>1308.04</v>
      </c>
      <c r="C2104" s="3" t="str">
        <f t="shared" si="161"/>
        <v/>
      </c>
      <c r="D2104" s="3" t="str">
        <f t="shared" si="162"/>
        <v/>
      </c>
      <c r="E2104" s="3" t="str">
        <f t="shared" si="163"/>
        <v/>
      </c>
      <c r="S2104" s="1">
        <v>40926</v>
      </c>
      <c r="T2104" s="5">
        <v>1308.04</v>
      </c>
      <c r="U2104" s="5" t="s">
        <v>6</v>
      </c>
      <c r="V2104" s="5" t="s">
        <v>6</v>
      </c>
      <c r="W2104" s="5" t="s">
        <v>6</v>
      </c>
    </row>
    <row r="2105" spans="1:23" x14ac:dyDescent="0.25">
      <c r="A2105" s="1">
        <f t="shared" si="164"/>
        <v>40925</v>
      </c>
      <c r="B2105" s="3">
        <f t="shared" si="160"/>
        <v>1293.67</v>
      </c>
      <c r="C2105" s="3" t="str">
        <f t="shared" si="161"/>
        <v/>
      </c>
      <c r="D2105" s="3" t="str">
        <f t="shared" si="162"/>
        <v/>
      </c>
      <c r="E2105" s="3" t="str">
        <f t="shared" si="163"/>
        <v/>
      </c>
      <c r="S2105" s="1">
        <v>40925</v>
      </c>
      <c r="T2105" s="5">
        <v>1293.67</v>
      </c>
      <c r="U2105" s="5" t="s">
        <v>6</v>
      </c>
      <c r="V2105" s="5" t="s">
        <v>6</v>
      </c>
      <c r="W2105" s="5" t="s">
        <v>6</v>
      </c>
    </row>
    <row r="2106" spans="1:23" x14ac:dyDescent="0.25">
      <c r="A2106" s="1">
        <f t="shared" si="164"/>
        <v>40924</v>
      </c>
      <c r="B2106" s="3" t="str">
        <f t="shared" si="160"/>
        <v/>
      </c>
      <c r="C2106" s="3" t="str">
        <f t="shared" si="161"/>
        <v/>
      </c>
      <c r="D2106" s="3" t="str">
        <f t="shared" si="162"/>
        <v/>
      </c>
      <c r="E2106" s="3" t="str">
        <f t="shared" si="163"/>
        <v/>
      </c>
      <c r="S2106" s="1">
        <v>40924</v>
      </c>
      <c r="T2106" s="5" t="s">
        <v>6</v>
      </c>
      <c r="U2106" s="5" t="s">
        <v>6</v>
      </c>
      <c r="V2106" s="5" t="s">
        <v>6</v>
      </c>
      <c r="W2106" s="5" t="s">
        <v>6</v>
      </c>
    </row>
    <row r="2107" spans="1:23" x14ac:dyDescent="0.25">
      <c r="A2107" s="1">
        <f t="shared" si="164"/>
        <v>40923</v>
      </c>
      <c r="B2107" s="3" t="str">
        <f t="shared" si="160"/>
        <v/>
      </c>
      <c r="C2107" s="3" t="str">
        <f t="shared" si="161"/>
        <v/>
      </c>
      <c r="D2107" s="3" t="str">
        <f t="shared" si="162"/>
        <v/>
      </c>
      <c r="E2107" s="3" t="str">
        <f t="shared" si="163"/>
        <v/>
      </c>
      <c r="S2107" s="1">
        <v>40923</v>
      </c>
      <c r="T2107" s="5" t="s">
        <v>6</v>
      </c>
      <c r="U2107" s="5" t="s">
        <v>6</v>
      </c>
      <c r="V2107" s="5" t="s">
        <v>6</v>
      </c>
      <c r="W2107" s="5" t="s">
        <v>6</v>
      </c>
    </row>
    <row r="2108" spans="1:23" x14ac:dyDescent="0.25">
      <c r="A2108" s="1">
        <f t="shared" si="164"/>
        <v>40922</v>
      </c>
      <c r="B2108" s="3" t="str">
        <f t="shared" si="160"/>
        <v/>
      </c>
      <c r="C2108" s="3" t="str">
        <f t="shared" si="161"/>
        <v/>
      </c>
      <c r="D2108" s="3" t="str">
        <f t="shared" si="162"/>
        <v/>
      </c>
      <c r="E2108" s="3" t="str">
        <f t="shared" si="163"/>
        <v/>
      </c>
      <c r="S2108" s="1">
        <v>40922</v>
      </c>
      <c r="T2108" s="5" t="s">
        <v>6</v>
      </c>
      <c r="U2108" s="5" t="s">
        <v>6</v>
      </c>
      <c r="V2108" s="5" t="s">
        <v>6</v>
      </c>
      <c r="W2108" s="5" t="s">
        <v>6</v>
      </c>
    </row>
    <row r="2109" spans="1:23" x14ac:dyDescent="0.25">
      <c r="A2109" s="1">
        <f t="shared" si="164"/>
        <v>40921</v>
      </c>
      <c r="B2109" s="3">
        <f t="shared" si="160"/>
        <v>1289.0899999999999</v>
      </c>
      <c r="C2109" s="3" t="str">
        <f t="shared" si="161"/>
        <v/>
      </c>
      <c r="D2109" s="3" t="str">
        <f t="shared" si="162"/>
        <v/>
      </c>
      <c r="E2109" s="3" t="str">
        <f t="shared" si="163"/>
        <v/>
      </c>
      <c r="S2109" s="1">
        <v>40921</v>
      </c>
      <c r="T2109" s="5">
        <v>1289.0899999999999</v>
      </c>
      <c r="U2109" s="5" t="s">
        <v>6</v>
      </c>
      <c r="V2109" s="5" t="s">
        <v>6</v>
      </c>
      <c r="W2109" s="5" t="s">
        <v>6</v>
      </c>
    </row>
    <row r="2110" spans="1:23" x14ac:dyDescent="0.25">
      <c r="A2110" s="1">
        <f t="shared" si="164"/>
        <v>40920</v>
      </c>
      <c r="B2110" s="3">
        <f t="shared" si="160"/>
        <v>1295.5</v>
      </c>
      <c r="C2110" s="3" t="str">
        <f t="shared" si="161"/>
        <v/>
      </c>
      <c r="D2110" s="3" t="str">
        <f t="shared" si="162"/>
        <v/>
      </c>
      <c r="E2110" s="3" t="str">
        <f t="shared" si="163"/>
        <v/>
      </c>
      <c r="S2110" s="1">
        <v>40920</v>
      </c>
      <c r="T2110" s="5">
        <v>1295.5</v>
      </c>
      <c r="U2110" s="5" t="s">
        <v>6</v>
      </c>
      <c r="V2110" s="5" t="s">
        <v>6</v>
      </c>
      <c r="W2110" s="5" t="s">
        <v>6</v>
      </c>
    </row>
    <row r="2111" spans="1:23" x14ac:dyDescent="0.25">
      <c r="A2111" s="1">
        <f t="shared" si="164"/>
        <v>40919</v>
      </c>
      <c r="B2111" s="3">
        <f t="shared" si="160"/>
        <v>1292.48</v>
      </c>
      <c r="C2111" s="3" t="str">
        <f t="shared" si="161"/>
        <v/>
      </c>
      <c r="D2111" s="3" t="str">
        <f t="shared" si="162"/>
        <v/>
      </c>
      <c r="E2111" s="3" t="str">
        <f t="shared" si="163"/>
        <v/>
      </c>
      <c r="S2111" s="1">
        <v>40919</v>
      </c>
      <c r="T2111" s="5">
        <v>1292.48</v>
      </c>
      <c r="U2111" s="5" t="s">
        <v>6</v>
      </c>
      <c r="V2111" s="5" t="s">
        <v>6</v>
      </c>
      <c r="W2111" s="5" t="s">
        <v>6</v>
      </c>
    </row>
    <row r="2112" spans="1:23" x14ac:dyDescent="0.25">
      <c r="A2112" s="1">
        <f t="shared" si="164"/>
        <v>40918</v>
      </c>
      <c r="B2112" s="3">
        <f t="shared" si="160"/>
        <v>1292.08</v>
      </c>
      <c r="C2112" s="3" t="str">
        <f t="shared" si="161"/>
        <v/>
      </c>
      <c r="D2112" s="3" t="str">
        <f t="shared" si="162"/>
        <v/>
      </c>
      <c r="E2112" s="3" t="str">
        <f t="shared" si="163"/>
        <v/>
      </c>
      <c r="S2112" s="1">
        <v>40918</v>
      </c>
      <c r="T2112" s="5">
        <v>1292.08</v>
      </c>
      <c r="U2112" s="5" t="s">
        <v>6</v>
      </c>
      <c r="V2112" s="5" t="s">
        <v>6</v>
      </c>
      <c r="W2112" s="5" t="s">
        <v>6</v>
      </c>
    </row>
    <row r="2113" spans="1:23" x14ac:dyDescent="0.25">
      <c r="A2113" s="1">
        <f t="shared" si="164"/>
        <v>40917</v>
      </c>
      <c r="B2113" s="3">
        <f t="shared" si="160"/>
        <v>1280.7</v>
      </c>
      <c r="C2113" s="3" t="str">
        <f t="shared" si="161"/>
        <v/>
      </c>
      <c r="D2113" s="3" t="str">
        <f t="shared" si="162"/>
        <v/>
      </c>
      <c r="E2113" s="3" t="str">
        <f t="shared" si="163"/>
        <v/>
      </c>
      <c r="S2113" s="1">
        <v>40917</v>
      </c>
      <c r="T2113" s="5">
        <v>1280.7</v>
      </c>
      <c r="U2113" s="5" t="s">
        <v>6</v>
      </c>
      <c r="V2113" s="5" t="s">
        <v>6</v>
      </c>
      <c r="W2113" s="5" t="s">
        <v>6</v>
      </c>
    </row>
    <row r="2114" spans="1:23" x14ac:dyDescent="0.25">
      <c r="A2114" s="1">
        <f t="shared" si="164"/>
        <v>40916</v>
      </c>
      <c r="B2114" s="3" t="str">
        <f t="shared" si="160"/>
        <v/>
      </c>
      <c r="C2114" s="3" t="str">
        <f t="shared" si="161"/>
        <v/>
      </c>
      <c r="D2114" s="3" t="str">
        <f t="shared" si="162"/>
        <v/>
      </c>
      <c r="E2114" s="3" t="str">
        <f t="shared" si="163"/>
        <v/>
      </c>
      <c r="S2114" s="1">
        <v>40916</v>
      </c>
      <c r="T2114" s="5" t="s">
        <v>6</v>
      </c>
      <c r="U2114" s="5" t="s">
        <v>6</v>
      </c>
      <c r="V2114" s="5" t="s">
        <v>6</v>
      </c>
      <c r="W2114" s="5" t="s">
        <v>6</v>
      </c>
    </row>
    <row r="2115" spans="1:23" x14ac:dyDescent="0.25">
      <c r="A2115" s="1">
        <f t="shared" si="164"/>
        <v>40915</v>
      </c>
      <c r="B2115" s="3" t="str">
        <f t="shared" ref="B2115:B2178" si="165">IFERROR(VLOOKUP($A2115,$H$2:$I$1965,2,FALSE),"")</f>
        <v/>
      </c>
      <c r="C2115" s="3" t="str">
        <f t="shared" ref="C2115:C2178" si="166">IFERROR(VLOOKUP($A2115,$J$1:$K$1965,2,FALSE),"")</f>
        <v/>
      </c>
      <c r="D2115" s="3" t="str">
        <f t="shared" ref="D2115:D2178" si="167">IFERROR(VLOOKUP($A2115,$L$1:$M$1965,2,FALSE),"")</f>
        <v/>
      </c>
      <c r="E2115" s="3" t="str">
        <f t="shared" ref="E2115:E2178" si="168">IFERROR(VLOOKUP($A2115,$N$1:$O$1965,2,FALSE),"")</f>
        <v/>
      </c>
      <c r="S2115" s="1">
        <v>40915</v>
      </c>
      <c r="T2115" s="5" t="s">
        <v>6</v>
      </c>
      <c r="U2115" s="5" t="s">
        <v>6</v>
      </c>
      <c r="V2115" s="5" t="s">
        <v>6</v>
      </c>
      <c r="W2115" s="5" t="s">
        <v>6</v>
      </c>
    </row>
    <row r="2116" spans="1:23" x14ac:dyDescent="0.25">
      <c r="A2116" s="1">
        <f t="shared" ref="A2116:A2179" si="169">A2115-1</f>
        <v>40914</v>
      </c>
      <c r="B2116" s="3">
        <f t="shared" si="165"/>
        <v>1277.81</v>
      </c>
      <c r="C2116" s="3" t="str">
        <f t="shared" si="166"/>
        <v/>
      </c>
      <c r="D2116" s="3" t="str">
        <f t="shared" si="167"/>
        <v/>
      </c>
      <c r="E2116" s="3" t="str">
        <f t="shared" si="168"/>
        <v/>
      </c>
      <c r="S2116" s="1">
        <v>40914</v>
      </c>
      <c r="T2116" s="5">
        <v>1277.81</v>
      </c>
      <c r="U2116" s="5" t="s">
        <v>6</v>
      </c>
      <c r="V2116" s="5" t="s">
        <v>6</v>
      </c>
      <c r="W2116" s="5" t="s">
        <v>6</v>
      </c>
    </row>
    <row r="2117" spans="1:23" x14ac:dyDescent="0.25">
      <c r="A2117" s="1">
        <f t="shared" si="169"/>
        <v>40913</v>
      </c>
      <c r="B2117" s="3">
        <f t="shared" si="165"/>
        <v>1281.06</v>
      </c>
      <c r="C2117" s="3" t="str">
        <f t="shared" si="166"/>
        <v/>
      </c>
      <c r="D2117" s="3" t="str">
        <f t="shared" si="167"/>
        <v/>
      </c>
      <c r="E2117" s="3" t="str">
        <f t="shared" si="168"/>
        <v/>
      </c>
      <c r="S2117" s="1">
        <v>40913</v>
      </c>
      <c r="T2117" s="5">
        <v>1281.06</v>
      </c>
      <c r="U2117" s="5" t="s">
        <v>6</v>
      </c>
      <c r="V2117" s="5" t="s">
        <v>6</v>
      </c>
      <c r="W2117" s="5" t="s">
        <v>6</v>
      </c>
    </row>
    <row r="2118" spans="1:23" x14ac:dyDescent="0.25">
      <c r="A2118" s="1">
        <f t="shared" si="169"/>
        <v>40912</v>
      </c>
      <c r="B2118" s="3">
        <f t="shared" si="165"/>
        <v>1277.3</v>
      </c>
      <c r="C2118" s="3" t="str">
        <f t="shared" si="166"/>
        <v/>
      </c>
      <c r="D2118" s="3" t="str">
        <f t="shared" si="167"/>
        <v/>
      </c>
      <c r="E2118" s="3" t="str">
        <f t="shared" si="168"/>
        <v/>
      </c>
      <c r="S2118" s="1">
        <v>40912</v>
      </c>
      <c r="T2118" s="5">
        <v>1277.3</v>
      </c>
      <c r="U2118" s="5" t="s">
        <v>6</v>
      </c>
      <c r="V2118" s="5" t="s">
        <v>6</v>
      </c>
      <c r="W2118" s="5" t="s">
        <v>6</v>
      </c>
    </row>
    <row r="2119" spans="1:23" x14ac:dyDescent="0.25">
      <c r="A2119" s="1">
        <f t="shared" si="169"/>
        <v>40911</v>
      </c>
      <c r="B2119" s="3">
        <f t="shared" si="165"/>
        <v>1277.06</v>
      </c>
      <c r="C2119" s="3" t="str">
        <f t="shared" si="166"/>
        <v/>
      </c>
      <c r="D2119" s="3" t="str">
        <f t="shared" si="167"/>
        <v/>
      </c>
      <c r="E2119" s="3" t="str">
        <f t="shared" si="168"/>
        <v/>
      </c>
      <c r="S2119" s="1">
        <v>40911</v>
      </c>
      <c r="T2119" s="5">
        <v>1277.06</v>
      </c>
      <c r="U2119" s="5" t="s">
        <v>6</v>
      </c>
      <c r="V2119" s="5" t="s">
        <v>6</v>
      </c>
      <c r="W2119" s="5" t="s">
        <v>6</v>
      </c>
    </row>
    <row r="2120" spans="1:23" x14ac:dyDescent="0.25">
      <c r="A2120" s="1">
        <f t="shared" si="169"/>
        <v>40910</v>
      </c>
      <c r="B2120" s="3" t="str">
        <f t="shared" si="165"/>
        <v/>
      </c>
      <c r="C2120" s="3" t="str">
        <f t="shared" si="166"/>
        <v/>
      </c>
      <c r="D2120" s="3" t="str">
        <f t="shared" si="167"/>
        <v/>
      </c>
      <c r="E2120" s="3" t="str">
        <f t="shared" si="168"/>
        <v/>
      </c>
      <c r="S2120" s="1">
        <v>40910</v>
      </c>
      <c r="T2120" s="5" t="s">
        <v>6</v>
      </c>
      <c r="U2120" s="5" t="s">
        <v>6</v>
      </c>
      <c r="V2120" s="5" t="s">
        <v>6</v>
      </c>
      <c r="W2120" s="5" t="s">
        <v>6</v>
      </c>
    </row>
    <row r="2121" spans="1:23" x14ac:dyDescent="0.25">
      <c r="A2121" s="1">
        <f t="shared" si="169"/>
        <v>40909</v>
      </c>
      <c r="B2121" s="3" t="str">
        <f t="shared" si="165"/>
        <v/>
      </c>
      <c r="C2121" s="3" t="str">
        <f t="shared" si="166"/>
        <v/>
      </c>
      <c r="D2121" s="3" t="str">
        <f t="shared" si="167"/>
        <v/>
      </c>
      <c r="E2121" s="3" t="str">
        <f t="shared" si="168"/>
        <v/>
      </c>
      <c r="S2121" s="1">
        <v>40909</v>
      </c>
      <c r="T2121" s="5" t="s">
        <v>6</v>
      </c>
      <c r="U2121" s="5" t="s">
        <v>6</v>
      </c>
      <c r="V2121" s="5" t="s">
        <v>6</v>
      </c>
      <c r="W2121" s="5" t="s">
        <v>6</v>
      </c>
    </row>
    <row r="2122" spans="1:23" x14ac:dyDescent="0.25">
      <c r="A2122" s="1">
        <f t="shared" si="169"/>
        <v>40908</v>
      </c>
      <c r="B2122" s="3" t="str">
        <f t="shared" si="165"/>
        <v/>
      </c>
      <c r="C2122" s="3" t="str">
        <f t="shared" si="166"/>
        <v/>
      </c>
      <c r="D2122" s="3" t="str">
        <f t="shared" si="167"/>
        <v/>
      </c>
      <c r="E2122" s="3" t="str">
        <f t="shared" si="168"/>
        <v/>
      </c>
      <c r="S2122" s="1">
        <v>40908</v>
      </c>
      <c r="T2122" s="5" t="s">
        <v>6</v>
      </c>
      <c r="U2122" s="5" t="s">
        <v>6</v>
      </c>
      <c r="V2122" s="5" t="s">
        <v>6</v>
      </c>
      <c r="W2122" s="5" t="s">
        <v>6</v>
      </c>
    </row>
    <row r="2123" spans="1:23" x14ac:dyDescent="0.25">
      <c r="A2123" s="1">
        <f t="shared" si="169"/>
        <v>40907</v>
      </c>
      <c r="B2123" s="3">
        <f t="shared" si="165"/>
        <v>1257.5999999999999</v>
      </c>
      <c r="C2123" s="3" t="str">
        <f t="shared" si="166"/>
        <v/>
      </c>
      <c r="D2123" s="3" t="str">
        <f t="shared" si="167"/>
        <v/>
      </c>
      <c r="E2123" s="3" t="str">
        <f t="shared" si="168"/>
        <v/>
      </c>
      <c r="S2123" s="1">
        <v>40907</v>
      </c>
      <c r="T2123" s="5">
        <v>1257.5999999999999</v>
      </c>
      <c r="U2123" s="5" t="s">
        <v>6</v>
      </c>
      <c r="V2123" s="5" t="s">
        <v>6</v>
      </c>
      <c r="W2123" s="5" t="s">
        <v>6</v>
      </c>
    </row>
    <row r="2124" spans="1:23" x14ac:dyDescent="0.25">
      <c r="A2124" s="1">
        <f t="shared" si="169"/>
        <v>40906</v>
      </c>
      <c r="B2124" s="3">
        <f t="shared" si="165"/>
        <v>1263.02</v>
      </c>
      <c r="C2124" s="3" t="str">
        <f t="shared" si="166"/>
        <v/>
      </c>
      <c r="D2124" s="3" t="str">
        <f t="shared" si="167"/>
        <v/>
      </c>
      <c r="E2124" s="3" t="str">
        <f t="shared" si="168"/>
        <v/>
      </c>
      <c r="S2124" s="1">
        <v>40906</v>
      </c>
      <c r="T2124" s="5">
        <v>1263.02</v>
      </c>
      <c r="U2124" s="5" t="s">
        <v>6</v>
      </c>
      <c r="V2124" s="5" t="s">
        <v>6</v>
      </c>
      <c r="W2124" s="5" t="s">
        <v>6</v>
      </c>
    </row>
    <row r="2125" spans="1:23" x14ac:dyDescent="0.25">
      <c r="A2125" s="1">
        <f t="shared" si="169"/>
        <v>40905</v>
      </c>
      <c r="B2125" s="3">
        <f t="shared" si="165"/>
        <v>1249.6400000000001</v>
      </c>
      <c r="C2125" s="3" t="str">
        <f t="shared" si="166"/>
        <v/>
      </c>
      <c r="D2125" s="3" t="str">
        <f t="shared" si="167"/>
        <v/>
      </c>
      <c r="E2125" s="3" t="str">
        <f t="shared" si="168"/>
        <v/>
      </c>
      <c r="S2125" s="1">
        <v>40905</v>
      </c>
      <c r="T2125" s="5">
        <v>1249.6400000000001</v>
      </c>
      <c r="U2125" s="5" t="s">
        <v>6</v>
      </c>
      <c r="V2125" s="5" t="s">
        <v>6</v>
      </c>
      <c r="W2125" s="5" t="s">
        <v>6</v>
      </c>
    </row>
    <row r="2126" spans="1:23" x14ac:dyDescent="0.25">
      <c r="A2126" s="1">
        <f t="shared" si="169"/>
        <v>40904</v>
      </c>
      <c r="B2126" s="3">
        <f t="shared" si="165"/>
        <v>1265.43</v>
      </c>
      <c r="C2126" s="3" t="str">
        <f t="shared" si="166"/>
        <v/>
      </c>
      <c r="D2126" s="3" t="str">
        <f t="shared" si="167"/>
        <v/>
      </c>
      <c r="E2126" s="3" t="str">
        <f t="shared" si="168"/>
        <v/>
      </c>
      <c r="S2126" s="1">
        <v>40904</v>
      </c>
      <c r="T2126" s="5">
        <v>1265.43</v>
      </c>
      <c r="U2126" s="5" t="s">
        <v>6</v>
      </c>
      <c r="V2126" s="5" t="s">
        <v>6</v>
      </c>
      <c r="W2126" s="5" t="s">
        <v>6</v>
      </c>
    </row>
    <row r="2127" spans="1:23" x14ac:dyDescent="0.25">
      <c r="A2127" s="1">
        <f t="shared" si="169"/>
        <v>40903</v>
      </c>
      <c r="B2127" s="3" t="str">
        <f t="shared" si="165"/>
        <v/>
      </c>
      <c r="C2127" s="3" t="str">
        <f t="shared" si="166"/>
        <v/>
      </c>
      <c r="D2127" s="3" t="str">
        <f t="shared" si="167"/>
        <v/>
      </c>
      <c r="E2127" s="3" t="str">
        <f t="shared" si="168"/>
        <v/>
      </c>
      <c r="S2127" s="1">
        <v>40903</v>
      </c>
      <c r="T2127" s="5" t="s">
        <v>6</v>
      </c>
      <c r="U2127" s="5" t="s">
        <v>6</v>
      </c>
      <c r="V2127" s="5" t="s">
        <v>6</v>
      </c>
      <c r="W2127" s="5" t="s">
        <v>6</v>
      </c>
    </row>
    <row r="2128" spans="1:23" x14ac:dyDescent="0.25">
      <c r="A2128" s="1">
        <f t="shared" si="169"/>
        <v>40902</v>
      </c>
      <c r="B2128" s="3" t="str">
        <f t="shared" si="165"/>
        <v/>
      </c>
      <c r="C2128" s="3" t="str">
        <f t="shared" si="166"/>
        <v/>
      </c>
      <c r="D2128" s="3" t="str">
        <f t="shared" si="167"/>
        <v/>
      </c>
      <c r="E2128" s="3" t="str">
        <f t="shared" si="168"/>
        <v/>
      </c>
      <c r="S2128" s="1">
        <v>40902</v>
      </c>
      <c r="T2128" s="5" t="s">
        <v>6</v>
      </c>
      <c r="U2128" s="5" t="s">
        <v>6</v>
      </c>
      <c r="V2128" s="5" t="s">
        <v>6</v>
      </c>
      <c r="W2128" s="5" t="s">
        <v>6</v>
      </c>
    </row>
    <row r="2129" spans="1:23" x14ac:dyDescent="0.25">
      <c r="A2129" s="1">
        <f t="shared" si="169"/>
        <v>40901</v>
      </c>
      <c r="B2129" s="3" t="str">
        <f t="shared" si="165"/>
        <v/>
      </c>
      <c r="C2129" s="3" t="str">
        <f t="shared" si="166"/>
        <v/>
      </c>
      <c r="D2129" s="3" t="str">
        <f t="shared" si="167"/>
        <v/>
      </c>
      <c r="E2129" s="3" t="str">
        <f t="shared" si="168"/>
        <v/>
      </c>
      <c r="S2129" s="1">
        <v>40901</v>
      </c>
      <c r="T2129" s="5" t="s">
        <v>6</v>
      </c>
      <c r="U2129" s="5" t="s">
        <v>6</v>
      </c>
      <c r="V2129" s="5" t="s">
        <v>6</v>
      </c>
      <c r="W2129" s="5" t="s">
        <v>6</v>
      </c>
    </row>
    <row r="2130" spans="1:23" x14ac:dyDescent="0.25">
      <c r="A2130" s="1">
        <f t="shared" si="169"/>
        <v>40900</v>
      </c>
      <c r="B2130" s="3">
        <f t="shared" si="165"/>
        <v>1265.33</v>
      </c>
      <c r="C2130" s="3" t="str">
        <f t="shared" si="166"/>
        <v/>
      </c>
      <c r="D2130" s="3" t="str">
        <f t="shared" si="167"/>
        <v/>
      </c>
      <c r="E2130" s="3" t="str">
        <f t="shared" si="168"/>
        <v/>
      </c>
      <c r="S2130" s="1">
        <v>40900</v>
      </c>
      <c r="T2130" s="5">
        <v>1265.33</v>
      </c>
      <c r="U2130" s="5" t="s">
        <v>6</v>
      </c>
      <c r="V2130" s="5" t="s">
        <v>6</v>
      </c>
      <c r="W2130" s="5" t="s">
        <v>6</v>
      </c>
    </row>
    <row r="2131" spans="1:23" x14ac:dyDescent="0.25">
      <c r="A2131" s="1">
        <f t="shared" si="169"/>
        <v>40899</v>
      </c>
      <c r="B2131" s="3">
        <f t="shared" si="165"/>
        <v>1254</v>
      </c>
      <c r="C2131" s="3" t="str">
        <f t="shared" si="166"/>
        <v/>
      </c>
      <c r="D2131" s="3" t="str">
        <f t="shared" si="167"/>
        <v/>
      </c>
      <c r="E2131" s="3" t="str">
        <f t="shared" si="168"/>
        <v/>
      </c>
      <c r="S2131" s="1">
        <v>40899</v>
      </c>
      <c r="T2131" s="5">
        <v>1254</v>
      </c>
      <c r="U2131" s="5" t="s">
        <v>6</v>
      </c>
      <c r="V2131" s="5" t="s">
        <v>6</v>
      </c>
      <c r="W2131" s="5" t="s">
        <v>6</v>
      </c>
    </row>
    <row r="2132" spans="1:23" x14ac:dyDescent="0.25">
      <c r="A2132" s="1">
        <f t="shared" si="169"/>
        <v>40898</v>
      </c>
      <c r="B2132" s="3">
        <f t="shared" si="165"/>
        <v>1243.72</v>
      </c>
      <c r="C2132" s="3" t="str">
        <f t="shared" si="166"/>
        <v/>
      </c>
      <c r="D2132" s="3" t="str">
        <f t="shared" si="167"/>
        <v/>
      </c>
      <c r="E2132" s="3" t="str">
        <f t="shared" si="168"/>
        <v/>
      </c>
      <c r="S2132" s="1">
        <v>40898</v>
      </c>
      <c r="T2132" s="5">
        <v>1243.72</v>
      </c>
      <c r="U2132" s="5" t="s">
        <v>6</v>
      </c>
      <c r="V2132" s="5" t="s">
        <v>6</v>
      </c>
      <c r="W2132" s="5" t="s">
        <v>6</v>
      </c>
    </row>
    <row r="2133" spans="1:23" x14ac:dyDescent="0.25">
      <c r="A2133" s="1">
        <f t="shared" si="169"/>
        <v>40897</v>
      </c>
      <c r="B2133" s="3">
        <f t="shared" si="165"/>
        <v>1241.3</v>
      </c>
      <c r="C2133" s="3" t="str">
        <f t="shared" si="166"/>
        <v/>
      </c>
      <c r="D2133" s="3" t="str">
        <f t="shared" si="167"/>
        <v/>
      </c>
      <c r="E2133" s="3" t="str">
        <f t="shared" si="168"/>
        <v/>
      </c>
      <c r="S2133" s="1">
        <v>40897</v>
      </c>
      <c r="T2133" s="5">
        <v>1241.3</v>
      </c>
      <c r="U2133" s="5" t="s">
        <v>6</v>
      </c>
      <c r="V2133" s="5" t="s">
        <v>6</v>
      </c>
      <c r="W2133" s="5" t="s">
        <v>6</v>
      </c>
    </row>
    <row r="2134" spans="1:23" x14ac:dyDescent="0.25">
      <c r="A2134" s="1">
        <f t="shared" si="169"/>
        <v>40896</v>
      </c>
      <c r="B2134" s="3">
        <f t="shared" si="165"/>
        <v>1205.3499999999999</v>
      </c>
      <c r="C2134" s="3" t="str">
        <f t="shared" si="166"/>
        <v/>
      </c>
      <c r="D2134" s="3" t="str">
        <f t="shared" si="167"/>
        <v/>
      </c>
      <c r="E2134" s="3" t="str">
        <f t="shared" si="168"/>
        <v/>
      </c>
      <c r="S2134" s="1">
        <v>40896</v>
      </c>
      <c r="T2134" s="5">
        <v>1205.3499999999999</v>
      </c>
      <c r="U2134" s="5" t="s">
        <v>6</v>
      </c>
      <c r="V2134" s="5" t="s">
        <v>6</v>
      </c>
      <c r="W2134" s="5" t="s">
        <v>6</v>
      </c>
    </row>
    <row r="2135" spans="1:23" x14ac:dyDescent="0.25">
      <c r="A2135" s="1">
        <f t="shared" si="169"/>
        <v>40895</v>
      </c>
      <c r="B2135" s="3" t="str">
        <f t="shared" si="165"/>
        <v/>
      </c>
      <c r="C2135" s="3" t="str">
        <f t="shared" si="166"/>
        <v/>
      </c>
      <c r="D2135" s="3" t="str">
        <f t="shared" si="167"/>
        <v/>
      </c>
      <c r="E2135" s="3" t="str">
        <f t="shared" si="168"/>
        <v/>
      </c>
      <c r="S2135" s="1">
        <v>40895</v>
      </c>
      <c r="T2135" s="5" t="s">
        <v>6</v>
      </c>
      <c r="U2135" s="5" t="s">
        <v>6</v>
      </c>
      <c r="V2135" s="5" t="s">
        <v>6</v>
      </c>
      <c r="W2135" s="5" t="s">
        <v>6</v>
      </c>
    </row>
    <row r="2136" spans="1:23" x14ac:dyDescent="0.25">
      <c r="A2136" s="1">
        <f t="shared" si="169"/>
        <v>40894</v>
      </c>
      <c r="B2136" s="3" t="str">
        <f t="shared" si="165"/>
        <v/>
      </c>
      <c r="C2136" s="3" t="str">
        <f t="shared" si="166"/>
        <v/>
      </c>
      <c r="D2136" s="3" t="str">
        <f t="shared" si="167"/>
        <v/>
      </c>
      <c r="E2136" s="3" t="str">
        <f t="shared" si="168"/>
        <v/>
      </c>
      <c r="S2136" s="1">
        <v>40894</v>
      </c>
      <c r="T2136" s="5" t="s">
        <v>6</v>
      </c>
      <c r="U2136" s="5" t="s">
        <v>6</v>
      </c>
      <c r="V2136" s="5" t="s">
        <v>6</v>
      </c>
      <c r="W2136" s="5" t="s">
        <v>6</v>
      </c>
    </row>
    <row r="2137" spans="1:23" x14ac:dyDescent="0.25">
      <c r="A2137" s="1">
        <f t="shared" si="169"/>
        <v>40893</v>
      </c>
      <c r="B2137" s="3">
        <f t="shared" si="165"/>
        <v>1219.6600000000001</v>
      </c>
      <c r="C2137" s="3" t="str">
        <f t="shared" si="166"/>
        <v/>
      </c>
      <c r="D2137" s="3" t="str">
        <f t="shared" si="167"/>
        <v/>
      </c>
      <c r="E2137" s="3" t="str">
        <f t="shared" si="168"/>
        <v/>
      </c>
      <c r="S2137" s="1">
        <v>40893</v>
      </c>
      <c r="T2137" s="5">
        <v>1219.6600000000001</v>
      </c>
      <c r="U2137" s="5" t="s">
        <v>6</v>
      </c>
      <c r="V2137" s="5" t="s">
        <v>6</v>
      </c>
      <c r="W2137" s="5" t="s">
        <v>6</v>
      </c>
    </row>
    <row r="2138" spans="1:23" x14ac:dyDescent="0.25">
      <c r="A2138" s="1">
        <f t="shared" si="169"/>
        <v>40892</v>
      </c>
      <c r="B2138" s="3">
        <f t="shared" si="165"/>
        <v>1215.75</v>
      </c>
      <c r="C2138" s="3" t="str">
        <f t="shared" si="166"/>
        <v/>
      </c>
      <c r="D2138" s="3" t="str">
        <f t="shared" si="167"/>
        <v/>
      </c>
      <c r="E2138" s="3" t="str">
        <f t="shared" si="168"/>
        <v/>
      </c>
      <c r="S2138" s="1">
        <v>40892</v>
      </c>
      <c r="T2138" s="5">
        <v>1215.75</v>
      </c>
      <c r="U2138" s="5" t="s">
        <v>6</v>
      </c>
      <c r="V2138" s="5" t="s">
        <v>6</v>
      </c>
      <c r="W2138" s="5" t="s">
        <v>6</v>
      </c>
    </row>
    <row r="2139" spans="1:23" x14ac:dyDescent="0.25">
      <c r="A2139" s="1">
        <f t="shared" si="169"/>
        <v>40891</v>
      </c>
      <c r="B2139" s="3">
        <f t="shared" si="165"/>
        <v>1211.82</v>
      </c>
      <c r="C2139" s="3" t="str">
        <f t="shared" si="166"/>
        <v/>
      </c>
      <c r="D2139" s="3" t="str">
        <f t="shared" si="167"/>
        <v/>
      </c>
      <c r="E2139" s="3" t="str">
        <f t="shared" si="168"/>
        <v/>
      </c>
      <c r="S2139" s="1">
        <v>40891</v>
      </c>
      <c r="T2139" s="5">
        <v>1211.82</v>
      </c>
      <c r="U2139" s="5" t="s">
        <v>6</v>
      </c>
      <c r="V2139" s="5" t="s">
        <v>6</v>
      </c>
      <c r="W2139" s="5" t="s">
        <v>6</v>
      </c>
    </row>
    <row r="2140" spans="1:23" x14ac:dyDescent="0.25">
      <c r="A2140" s="1">
        <f t="shared" si="169"/>
        <v>40890</v>
      </c>
      <c r="B2140" s="3">
        <f t="shared" si="165"/>
        <v>1225.73</v>
      </c>
      <c r="C2140" s="3" t="str">
        <f t="shared" si="166"/>
        <v/>
      </c>
      <c r="D2140" s="3" t="str">
        <f t="shared" si="167"/>
        <v/>
      </c>
      <c r="E2140" s="3" t="str">
        <f t="shared" si="168"/>
        <v/>
      </c>
      <c r="S2140" s="1">
        <v>40890</v>
      </c>
      <c r="T2140" s="5">
        <v>1225.73</v>
      </c>
      <c r="U2140" s="5" t="s">
        <v>6</v>
      </c>
      <c r="V2140" s="5" t="s">
        <v>6</v>
      </c>
      <c r="W2140" s="5" t="s">
        <v>6</v>
      </c>
    </row>
    <row r="2141" spans="1:23" x14ac:dyDescent="0.25">
      <c r="A2141" s="1">
        <f t="shared" si="169"/>
        <v>40889</v>
      </c>
      <c r="B2141" s="3">
        <f t="shared" si="165"/>
        <v>1236.47</v>
      </c>
      <c r="C2141" s="3" t="str">
        <f t="shared" si="166"/>
        <v/>
      </c>
      <c r="D2141" s="3" t="str">
        <f t="shared" si="167"/>
        <v/>
      </c>
      <c r="E2141" s="3" t="str">
        <f t="shared" si="168"/>
        <v/>
      </c>
      <c r="S2141" s="1">
        <v>40889</v>
      </c>
      <c r="T2141" s="5">
        <v>1236.47</v>
      </c>
      <c r="U2141" s="5" t="s">
        <v>6</v>
      </c>
      <c r="V2141" s="5" t="s">
        <v>6</v>
      </c>
      <c r="W2141" s="5" t="s">
        <v>6</v>
      </c>
    </row>
    <row r="2142" spans="1:23" x14ac:dyDescent="0.25">
      <c r="A2142" s="1">
        <f t="shared" si="169"/>
        <v>40888</v>
      </c>
      <c r="B2142" s="3" t="str">
        <f t="shared" si="165"/>
        <v/>
      </c>
      <c r="C2142" s="3" t="str">
        <f t="shared" si="166"/>
        <v/>
      </c>
      <c r="D2142" s="3" t="str">
        <f t="shared" si="167"/>
        <v/>
      </c>
      <c r="E2142" s="3" t="str">
        <f t="shared" si="168"/>
        <v/>
      </c>
      <c r="S2142" s="1">
        <v>40888</v>
      </c>
      <c r="T2142" s="5" t="s">
        <v>6</v>
      </c>
      <c r="U2142" s="5" t="s">
        <v>6</v>
      </c>
      <c r="V2142" s="5" t="s">
        <v>6</v>
      </c>
      <c r="W2142" s="5" t="s">
        <v>6</v>
      </c>
    </row>
    <row r="2143" spans="1:23" x14ac:dyDescent="0.25">
      <c r="A2143" s="1">
        <f t="shared" si="169"/>
        <v>40887</v>
      </c>
      <c r="B2143" s="3" t="str">
        <f t="shared" si="165"/>
        <v/>
      </c>
      <c r="C2143" s="3" t="str">
        <f t="shared" si="166"/>
        <v/>
      </c>
      <c r="D2143" s="3" t="str">
        <f t="shared" si="167"/>
        <v/>
      </c>
      <c r="E2143" s="3" t="str">
        <f t="shared" si="168"/>
        <v/>
      </c>
      <c r="S2143" s="1">
        <v>40887</v>
      </c>
      <c r="T2143" s="5" t="s">
        <v>6</v>
      </c>
      <c r="U2143" s="5" t="s">
        <v>6</v>
      </c>
      <c r="V2143" s="5" t="s">
        <v>6</v>
      </c>
      <c r="W2143" s="5" t="s">
        <v>6</v>
      </c>
    </row>
    <row r="2144" spans="1:23" x14ac:dyDescent="0.25">
      <c r="A2144" s="1">
        <f t="shared" si="169"/>
        <v>40886</v>
      </c>
      <c r="B2144" s="3">
        <f t="shared" si="165"/>
        <v>1255.19</v>
      </c>
      <c r="C2144" s="3" t="str">
        <f t="shared" si="166"/>
        <v/>
      </c>
      <c r="D2144" s="3" t="str">
        <f t="shared" si="167"/>
        <v/>
      </c>
      <c r="E2144" s="3" t="str">
        <f t="shared" si="168"/>
        <v/>
      </c>
      <c r="S2144" s="1">
        <v>40886</v>
      </c>
      <c r="T2144" s="5">
        <v>1255.19</v>
      </c>
      <c r="U2144" s="5" t="s">
        <v>6</v>
      </c>
      <c r="V2144" s="5" t="s">
        <v>6</v>
      </c>
      <c r="W2144" s="5" t="s">
        <v>6</v>
      </c>
    </row>
    <row r="2145" spans="1:23" x14ac:dyDescent="0.25">
      <c r="A2145" s="1">
        <f t="shared" si="169"/>
        <v>40885</v>
      </c>
      <c r="B2145" s="3">
        <f t="shared" si="165"/>
        <v>1234.3499999999999</v>
      </c>
      <c r="C2145" s="3" t="str">
        <f t="shared" si="166"/>
        <v/>
      </c>
      <c r="D2145" s="3" t="str">
        <f t="shared" si="167"/>
        <v/>
      </c>
      <c r="E2145" s="3" t="str">
        <f t="shared" si="168"/>
        <v/>
      </c>
      <c r="S2145" s="1">
        <v>40885</v>
      </c>
      <c r="T2145" s="5">
        <v>1234.3499999999999</v>
      </c>
      <c r="U2145" s="5" t="s">
        <v>6</v>
      </c>
      <c r="V2145" s="5" t="s">
        <v>6</v>
      </c>
      <c r="W2145" s="5" t="s">
        <v>6</v>
      </c>
    </row>
    <row r="2146" spans="1:23" x14ac:dyDescent="0.25">
      <c r="A2146" s="1">
        <f t="shared" si="169"/>
        <v>40884</v>
      </c>
      <c r="B2146" s="3">
        <f t="shared" si="165"/>
        <v>1261.01</v>
      </c>
      <c r="C2146" s="3" t="str">
        <f t="shared" si="166"/>
        <v/>
      </c>
      <c r="D2146" s="3" t="str">
        <f t="shared" si="167"/>
        <v/>
      </c>
      <c r="E2146" s="3" t="str">
        <f t="shared" si="168"/>
        <v/>
      </c>
      <c r="S2146" s="1">
        <v>40884</v>
      </c>
      <c r="T2146" s="5">
        <v>1261.01</v>
      </c>
      <c r="U2146" s="5" t="s">
        <v>6</v>
      </c>
      <c r="V2146" s="5" t="s">
        <v>6</v>
      </c>
      <c r="W2146" s="5" t="s">
        <v>6</v>
      </c>
    </row>
    <row r="2147" spans="1:23" x14ac:dyDescent="0.25">
      <c r="A2147" s="1">
        <f t="shared" si="169"/>
        <v>40883</v>
      </c>
      <c r="B2147" s="3">
        <f t="shared" si="165"/>
        <v>1258.47</v>
      </c>
      <c r="C2147" s="3" t="str">
        <f t="shared" si="166"/>
        <v/>
      </c>
      <c r="D2147" s="3" t="str">
        <f t="shared" si="167"/>
        <v/>
      </c>
      <c r="E2147" s="3" t="str">
        <f t="shared" si="168"/>
        <v/>
      </c>
      <c r="S2147" s="1">
        <v>40883</v>
      </c>
      <c r="T2147" s="5">
        <v>1258.47</v>
      </c>
      <c r="U2147" s="5" t="s">
        <v>6</v>
      </c>
      <c r="V2147" s="5" t="s">
        <v>6</v>
      </c>
      <c r="W2147" s="5" t="s">
        <v>6</v>
      </c>
    </row>
    <row r="2148" spans="1:23" x14ac:dyDescent="0.25">
      <c r="A2148" s="1">
        <f t="shared" si="169"/>
        <v>40882</v>
      </c>
      <c r="B2148" s="3">
        <f t="shared" si="165"/>
        <v>1257.08</v>
      </c>
      <c r="C2148" s="3" t="str">
        <f t="shared" si="166"/>
        <v/>
      </c>
      <c r="D2148" s="3" t="str">
        <f t="shared" si="167"/>
        <v/>
      </c>
      <c r="E2148" s="3" t="str">
        <f t="shared" si="168"/>
        <v/>
      </c>
      <c r="S2148" s="1">
        <v>40882</v>
      </c>
      <c r="T2148" s="5">
        <v>1257.08</v>
      </c>
      <c r="U2148" s="5" t="s">
        <v>6</v>
      </c>
      <c r="V2148" s="5" t="s">
        <v>6</v>
      </c>
      <c r="W2148" s="5" t="s">
        <v>6</v>
      </c>
    </row>
    <row r="2149" spans="1:23" x14ac:dyDescent="0.25">
      <c r="A2149" s="1">
        <f t="shared" si="169"/>
        <v>40881</v>
      </c>
      <c r="B2149" s="3" t="str">
        <f t="shared" si="165"/>
        <v/>
      </c>
      <c r="C2149" s="3" t="str">
        <f t="shared" si="166"/>
        <v/>
      </c>
      <c r="D2149" s="3" t="str">
        <f t="shared" si="167"/>
        <v/>
      </c>
      <c r="E2149" s="3" t="str">
        <f t="shared" si="168"/>
        <v/>
      </c>
      <c r="S2149" s="1">
        <v>40881</v>
      </c>
      <c r="T2149" s="5" t="s">
        <v>6</v>
      </c>
      <c r="U2149" s="5" t="s">
        <v>6</v>
      </c>
      <c r="V2149" s="5" t="s">
        <v>6</v>
      </c>
      <c r="W2149" s="5" t="s">
        <v>6</v>
      </c>
    </row>
    <row r="2150" spans="1:23" x14ac:dyDescent="0.25">
      <c r="A2150" s="1">
        <f t="shared" si="169"/>
        <v>40880</v>
      </c>
      <c r="B2150" s="3" t="str">
        <f t="shared" si="165"/>
        <v/>
      </c>
      <c r="C2150" s="3" t="str">
        <f t="shared" si="166"/>
        <v/>
      </c>
      <c r="D2150" s="3" t="str">
        <f t="shared" si="167"/>
        <v/>
      </c>
      <c r="E2150" s="3" t="str">
        <f t="shared" si="168"/>
        <v/>
      </c>
      <c r="S2150" s="1">
        <v>40880</v>
      </c>
      <c r="T2150" s="5" t="s">
        <v>6</v>
      </c>
      <c r="U2150" s="5" t="s">
        <v>6</v>
      </c>
      <c r="V2150" s="5" t="s">
        <v>6</v>
      </c>
      <c r="W2150" s="5" t="s">
        <v>6</v>
      </c>
    </row>
    <row r="2151" spans="1:23" x14ac:dyDescent="0.25">
      <c r="A2151" s="1">
        <f t="shared" si="169"/>
        <v>40879</v>
      </c>
      <c r="B2151" s="3">
        <f t="shared" si="165"/>
        <v>1244.28</v>
      </c>
      <c r="C2151" s="3" t="str">
        <f t="shared" si="166"/>
        <v/>
      </c>
      <c r="D2151" s="3" t="str">
        <f t="shared" si="167"/>
        <v/>
      </c>
      <c r="E2151" s="3" t="str">
        <f t="shared" si="168"/>
        <v/>
      </c>
      <c r="S2151" s="1">
        <v>40879</v>
      </c>
      <c r="T2151" s="5">
        <v>1244.28</v>
      </c>
      <c r="U2151" s="5" t="s">
        <v>6</v>
      </c>
      <c r="V2151" s="5" t="s">
        <v>6</v>
      </c>
      <c r="W2151" s="5" t="s">
        <v>6</v>
      </c>
    </row>
    <row r="2152" spans="1:23" x14ac:dyDescent="0.25">
      <c r="A2152" s="1">
        <f t="shared" si="169"/>
        <v>40878</v>
      </c>
      <c r="B2152" s="3">
        <f t="shared" si="165"/>
        <v>1244.58</v>
      </c>
      <c r="C2152" s="3" t="str">
        <f t="shared" si="166"/>
        <v/>
      </c>
      <c r="D2152" s="3" t="str">
        <f t="shared" si="167"/>
        <v/>
      </c>
      <c r="E2152" s="3" t="str">
        <f t="shared" si="168"/>
        <v/>
      </c>
      <c r="S2152" s="1">
        <v>40878</v>
      </c>
      <c r="T2152" s="5">
        <v>1244.58</v>
      </c>
      <c r="U2152" s="5" t="s">
        <v>6</v>
      </c>
      <c r="V2152" s="5" t="s">
        <v>6</v>
      </c>
      <c r="W2152" s="5" t="s">
        <v>6</v>
      </c>
    </row>
    <row r="2153" spans="1:23" x14ac:dyDescent="0.25">
      <c r="A2153" s="1">
        <f t="shared" si="169"/>
        <v>40877</v>
      </c>
      <c r="B2153" s="3">
        <f t="shared" si="165"/>
        <v>1246.96</v>
      </c>
      <c r="C2153" s="3" t="str">
        <f t="shared" si="166"/>
        <v/>
      </c>
      <c r="D2153" s="3" t="str">
        <f t="shared" si="167"/>
        <v/>
      </c>
      <c r="E2153" s="3" t="str">
        <f t="shared" si="168"/>
        <v/>
      </c>
      <c r="S2153" s="1">
        <v>40877</v>
      </c>
      <c r="T2153" s="5">
        <v>1246.96</v>
      </c>
      <c r="U2153" s="5" t="s">
        <v>6</v>
      </c>
      <c r="V2153" s="5" t="s">
        <v>6</v>
      </c>
      <c r="W2153" s="5" t="s">
        <v>6</v>
      </c>
    </row>
    <row r="2154" spans="1:23" x14ac:dyDescent="0.25">
      <c r="A2154" s="1">
        <f t="shared" si="169"/>
        <v>40876</v>
      </c>
      <c r="B2154" s="3">
        <f t="shared" si="165"/>
        <v>1195.19</v>
      </c>
      <c r="C2154" s="3" t="str">
        <f t="shared" si="166"/>
        <v/>
      </c>
      <c r="D2154" s="3" t="str">
        <f t="shared" si="167"/>
        <v/>
      </c>
      <c r="E2154" s="3" t="str">
        <f t="shared" si="168"/>
        <v/>
      </c>
      <c r="S2154" s="1">
        <v>40876</v>
      </c>
      <c r="T2154" s="5">
        <v>1195.19</v>
      </c>
      <c r="U2154" s="5" t="s">
        <v>6</v>
      </c>
      <c r="V2154" s="5" t="s">
        <v>6</v>
      </c>
      <c r="W2154" s="5" t="s">
        <v>6</v>
      </c>
    </row>
    <row r="2155" spans="1:23" x14ac:dyDescent="0.25">
      <c r="A2155" s="1">
        <f t="shared" si="169"/>
        <v>40875</v>
      </c>
      <c r="B2155" s="3">
        <f t="shared" si="165"/>
        <v>1192.55</v>
      </c>
      <c r="C2155" s="3" t="str">
        <f t="shared" si="166"/>
        <v/>
      </c>
      <c r="D2155" s="3" t="str">
        <f t="shared" si="167"/>
        <v/>
      </c>
      <c r="E2155" s="3" t="str">
        <f t="shared" si="168"/>
        <v/>
      </c>
      <c r="S2155" s="1">
        <v>40875</v>
      </c>
      <c r="T2155" s="5">
        <v>1192.55</v>
      </c>
      <c r="U2155" s="5" t="s">
        <v>6</v>
      </c>
      <c r="V2155" s="5" t="s">
        <v>6</v>
      </c>
      <c r="W2155" s="5" t="s">
        <v>6</v>
      </c>
    </row>
    <row r="2156" spans="1:23" x14ac:dyDescent="0.25">
      <c r="A2156" s="1">
        <f t="shared" si="169"/>
        <v>40874</v>
      </c>
      <c r="B2156" s="3" t="str">
        <f t="shared" si="165"/>
        <v/>
      </c>
      <c r="C2156" s="3" t="str">
        <f t="shared" si="166"/>
        <v/>
      </c>
      <c r="D2156" s="3" t="str">
        <f t="shared" si="167"/>
        <v/>
      </c>
      <c r="E2156" s="3" t="str">
        <f t="shared" si="168"/>
        <v/>
      </c>
      <c r="S2156" s="1">
        <v>40874</v>
      </c>
      <c r="T2156" s="5" t="s">
        <v>6</v>
      </c>
      <c r="U2156" s="5" t="s">
        <v>6</v>
      </c>
      <c r="V2156" s="5" t="s">
        <v>6</v>
      </c>
      <c r="W2156" s="5" t="s">
        <v>6</v>
      </c>
    </row>
    <row r="2157" spans="1:23" x14ac:dyDescent="0.25">
      <c r="A2157" s="1">
        <f t="shared" si="169"/>
        <v>40873</v>
      </c>
      <c r="B2157" s="3" t="str">
        <f t="shared" si="165"/>
        <v/>
      </c>
      <c r="C2157" s="3" t="str">
        <f t="shared" si="166"/>
        <v/>
      </c>
      <c r="D2157" s="3" t="str">
        <f t="shared" si="167"/>
        <v/>
      </c>
      <c r="E2157" s="3" t="str">
        <f t="shared" si="168"/>
        <v/>
      </c>
      <c r="S2157" s="1">
        <v>40873</v>
      </c>
      <c r="T2157" s="5" t="s">
        <v>6</v>
      </c>
      <c r="U2157" s="5" t="s">
        <v>6</v>
      </c>
      <c r="V2157" s="5" t="s">
        <v>6</v>
      </c>
      <c r="W2157" s="5" t="s">
        <v>6</v>
      </c>
    </row>
    <row r="2158" spans="1:23" x14ac:dyDescent="0.25">
      <c r="A2158" s="1">
        <f t="shared" si="169"/>
        <v>40872</v>
      </c>
      <c r="B2158" s="3">
        <f t="shared" si="165"/>
        <v>1158.67</v>
      </c>
      <c r="C2158" s="3" t="str">
        <f t="shared" si="166"/>
        <v/>
      </c>
      <c r="D2158" s="3" t="str">
        <f t="shared" si="167"/>
        <v/>
      </c>
      <c r="E2158" s="3" t="str">
        <f t="shared" si="168"/>
        <v/>
      </c>
      <c r="S2158" s="1">
        <v>40872</v>
      </c>
      <c r="T2158" s="5">
        <v>1158.67</v>
      </c>
      <c r="U2158" s="5" t="s">
        <v>6</v>
      </c>
      <c r="V2158" s="5" t="s">
        <v>6</v>
      </c>
      <c r="W2158" s="5" t="s">
        <v>6</v>
      </c>
    </row>
    <row r="2159" spans="1:23" x14ac:dyDescent="0.25">
      <c r="A2159" s="1">
        <f t="shared" si="169"/>
        <v>40871</v>
      </c>
      <c r="B2159" s="3" t="str">
        <f t="shared" si="165"/>
        <v/>
      </c>
      <c r="C2159" s="3" t="str">
        <f t="shared" si="166"/>
        <v/>
      </c>
      <c r="D2159" s="3" t="str">
        <f t="shared" si="167"/>
        <v/>
      </c>
      <c r="E2159" s="3" t="str">
        <f t="shared" si="168"/>
        <v/>
      </c>
      <c r="S2159" s="1">
        <v>40871</v>
      </c>
      <c r="T2159" s="5" t="s">
        <v>6</v>
      </c>
      <c r="U2159" s="5" t="s">
        <v>6</v>
      </c>
      <c r="V2159" s="5" t="s">
        <v>6</v>
      </c>
      <c r="W2159" s="5" t="s">
        <v>6</v>
      </c>
    </row>
    <row r="2160" spans="1:23" x14ac:dyDescent="0.25">
      <c r="A2160" s="1">
        <f t="shared" si="169"/>
        <v>40870</v>
      </c>
      <c r="B2160" s="3">
        <f t="shared" si="165"/>
        <v>1161.79</v>
      </c>
      <c r="C2160" s="3" t="str">
        <f t="shared" si="166"/>
        <v/>
      </c>
      <c r="D2160" s="3" t="str">
        <f t="shared" si="167"/>
        <v/>
      </c>
      <c r="E2160" s="3" t="str">
        <f t="shared" si="168"/>
        <v/>
      </c>
      <c r="S2160" s="1">
        <v>40870</v>
      </c>
      <c r="T2160" s="5">
        <v>1161.79</v>
      </c>
      <c r="U2160" s="5" t="s">
        <v>6</v>
      </c>
      <c r="V2160" s="5" t="s">
        <v>6</v>
      </c>
      <c r="W2160" s="5" t="s">
        <v>6</v>
      </c>
    </row>
    <row r="2161" spans="1:23" x14ac:dyDescent="0.25">
      <c r="A2161" s="1">
        <f t="shared" si="169"/>
        <v>40869</v>
      </c>
      <c r="B2161" s="3">
        <f t="shared" si="165"/>
        <v>1188.04</v>
      </c>
      <c r="C2161" s="3" t="str">
        <f t="shared" si="166"/>
        <v/>
      </c>
      <c r="D2161" s="3" t="str">
        <f t="shared" si="167"/>
        <v/>
      </c>
      <c r="E2161" s="3" t="str">
        <f t="shared" si="168"/>
        <v/>
      </c>
      <c r="S2161" s="1">
        <v>40869</v>
      </c>
      <c r="T2161" s="5">
        <v>1188.04</v>
      </c>
      <c r="U2161" s="5" t="s">
        <v>6</v>
      </c>
      <c r="V2161" s="5" t="s">
        <v>6</v>
      </c>
      <c r="W2161" s="5" t="s">
        <v>6</v>
      </c>
    </row>
    <row r="2162" spans="1:23" x14ac:dyDescent="0.25">
      <c r="A2162" s="1">
        <f t="shared" si="169"/>
        <v>40868</v>
      </c>
      <c r="B2162" s="3">
        <f t="shared" si="165"/>
        <v>1192.98</v>
      </c>
      <c r="C2162" s="3" t="str">
        <f t="shared" si="166"/>
        <v/>
      </c>
      <c r="D2162" s="3" t="str">
        <f t="shared" si="167"/>
        <v/>
      </c>
      <c r="E2162" s="3" t="str">
        <f t="shared" si="168"/>
        <v/>
      </c>
      <c r="S2162" s="1">
        <v>40868</v>
      </c>
      <c r="T2162" s="5">
        <v>1192.98</v>
      </c>
      <c r="U2162" s="5" t="s">
        <v>6</v>
      </c>
      <c r="V2162" s="5" t="s">
        <v>6</v>
      </c>
      <c r="W2162" s="5" t="s">
        <v>6</v>
      </c>
    </row>
    <row r="2163" spans="1:23" x14ac:dyDescent="0.25">
      <c r="A2163" s="1">
        <f t="shared" si="169"/>
        <v>40867</v>
      </c>
      <c r="B2163" s="3" t="str">
        <f t="shared" si="165"/>
        <v/>
      </c>
      <c r="C2163" s="3" t="str">
        <f t="shared" si="166"/>
        <v/>
      </c>
      <c r="D2163" s="3" t="str">
        <f t="shared" si="167"/>
        <v/>
      </c>
      <c r="E2163" s="3" t="str">
        <f t="shared" si="168"/>
        <v/>
      </c>
      <c r="S2163" s="1">
        <v>40867</v>
      </c>
      <c r="T2163" s="5" t="s">
        <v>6</v>
      </c>
      <c r="U2163" s="5" t="s">
        <v>6</v>
      </c>
      <c r="V2163" s="5" t="s">
        <v>6</v>
      </c>
      <c r="W2163" s="5" t="s">
        <v>6</v>
      </c>
    </row>
    <row r="2164" spans="1:23" x14ac:dyDescent="0.25">
      <c r="A2164" s="1">
        <f t="shared" si="169"/>
        <v>40866</v>
      </c>
      <c r="B2164" s="3" t="str">
        <f t="shared" si="165"/>
        <v/>
      </c>
      <c r="C2164" s="3" t="str">
        <f t="shared" si="166"/>
        <v/>
      </c>
      <c r="D2164" s="3" t="str">
        <f t="shared" si="167"/>
        <v/>
      </c>
      <c r="E2164" s="3" t="str">
        <f t="shared" si="168"/>
        <v/>
      </c>
      <c r="S2164" s="1">
        <v>40866</v>
      </c>
      <c r="T2164" s="5" t="s">
        <v>6</v>
      </c>
      <c r="U2164" s="5" t="s">
        <v>6</v>
      </c>
      <c r="V2164" s="5" t="s">
        <v>6</v>
      </c>
      <c r="W2164" s="5" t="s">
        <v>6</v>
      </c>
    </row>
    <row r="2165" spans="1:23" x14ac:dyDescent="0.25">
      <c r="A2165" s="1">
        <f t="shared" si="169"/>
        <v>40865</v>
      </c>
      <c r="B2165" s="3">
        <f t="shared" si="165"/>
        <v>1215.6500000000001</v>
      </c>
      <c r="C2165" s="3" t="str">
        <f t="shared" si="166"/>
        <v/>
      </c>
      <c r="D2165" s="3" t="str">
        <f t="shared" si="167"/>
        <v/>
      </c>
      <c r="E2165" s="3" t="str">
        <f t="shared" si="168"/>
        <v/>
      </c>
      <c r="S2165" s="1">
        <v>40865</v>
      </c>
      <c r="T2165" s="5">
        <v>1215.6500000000001</v>
      </c>
      <c r="U2165" s="5" t="s">
        <v>6</v>
      </c>
      <c r="V2165" s="5" t="s">
        <v>6</v>
      </c>
      <c r="W2165" s="5" t="s">
        <v>6</v>
      </c>
    </row>
    <row r="2166" spans="1:23" x14ac:dyDescent="0.25">
      <c r="A2166" s="1">
        <f t="shared" si="169"/>
        <v>40864</v>
      </c>
      <c r="B2166" s="3">
        <f t="shared" si="165"/>
        <v>1216.1300000000001</v>
      </c>
      <c r="C2166" s="3" t="str">
        <f t="shared" si="166"/>
        <v/>
      </c>
      <c r="D2166" s="3" t="str">
        <f t="shared" si="167"/>
        <v/>
      </c>
      <c r="E2166" s="3" t="str">
        <f t="shared" si="168"/>
        <v/>
      </c>
      <c r="S2166" s="1">
        <v>40864</v>
      </c>
      <c r="T2166" s="5">
        <v>1216.1300000000001</v>
      </c>
      <c r="U2166" s="5" t="s">
        <v>6</v>
      </c>
      <c r="V2166" s="5" t="s">
        <v>6</v>
      </c>
      <c r="W2166" s="5" t="s">
        <v>6</v>
      </c>
    </row>
    <row r="2167" spans="1:23" x14ac:dyDescent="0.25">
      <c r="A2167" s="1">
        <f t="shared" si="169"/>
        <v>40863</v>
      </c>
      <c r="B2167" s="3">
        <f t="shared" si="165"/>
        <v>1236.9100000000001</v>
      </c>
      <c r="C2167" s="3" t="str">
        <f t="shared" si="166"/>
        <v/>
      </c>
      <c r="D2167" s="3" t="str">
        <f t="shared" si="167"/>
        <v/>
      </c>
      <c r="E2167" s="3" t="str">
        <f t="shared" si="168"/>
        <v/>
      </c>
      <c r="S2167" s="1">
        <v>40863</v>
      </c>
      <c r="T2167" s="5">
        <v>1236.9100000000001</v>
      </c>
      <c r="U2167" s="5" t="s">
        <v>6</v>
      </c>
      <c r="V2167" s="5" t="s">
        <v>6</v>
      </c>
      <c r="W2167" s="5" t="s">
        <v>6</v>
      </c>
    </row>
    <row r="2168" spans="1:23" x14ac:dyDescent="0.25">
      <c r="A2168" s="1">
        <f t="shared" si="169"/>
        <v>40862</v>
      </c>
      <c r="B2168" s="3">
        <f t="shared" si="165"/>
        <v>1257.81</v>
      </c>
      <c r="C2168" s="3" t="str">
        <f t="shared" si="166"/>
        <v/>
      </c>
      <c r="D2168" s="3" t="str">
        <f t="shared" si="167"/>
        <v/>
      </c>
      <c r="E2168" s="3" t="str">
        <f t="shared" si="168"/>
        <v/>
      </c>
      <c r="S2168" s="1">
        <v>40862</v>
      </c>
      <c r="T2168" s="5">
        <v>1257.81</v>
      </c>
      <c r="U2168" s="5" t="s">
        <v>6</v>
      </c>
      <c r="V2168" s="5" t="s">
        <v>6</v>
      </c>
      <c r="W2168" s="5" t="s">
        <v>6</v>
      </c>
    </row>
    <row r="2169" spans="1:23" x14ac:dyDescent="0.25">
      <c r="A2169" s="1">
        <f t="shared" si="169"/>
        <v>40861</v>
      </c>
      <c r="B2169" s="3">
        <f t="shared" si="165"/>
        <v>1251.78</v>
      </c>
      <c r="C2169" s="3" t="str">
        <f t="shared" si="166"/>
        <v/>
      </c>
      <c r="D2169" s="3" t="str">
        <f t="shared" si="167"/>
        <v/>
      </c>
      <c r="E2169" s="3" t="str">
        <f t="shared" si="168"/>
        <v/>
      </c>
      <c r="S2169" s="1">
        <v>40861</v>
      </c>
      <c r="T2169" s="5">
        <v>1251.78</v>
      </c>
      <c r="U2169" s="5" t="s">
        <v>6</v>
      </c>
      <c r="V2169" s="5" t="s">
        <v>6</v>
      </c>
      <c r="W2169" s="5" t="s">
        <v>6</v>
      </c>
    </row>
    <row r="2170" spans="1:23" x14ac:dyDescent="0.25">
      <c r="A2170" s="1">
        <f t="shared" si="169"/>
        <v>40860</v>
      </c>
      <c r="B2170" s="3" t="str">
        <f t="shared" si="165"/>
        <v/>
      </c>
      <c r="C2170" s="3" t="str">
        <f t="shared" si="166"/>
        <v/>
      </c>
      <c r="D2170" s="3" t="str">
        <f t="shared" si="167"/>
        <v/>
      </c>
      <c r="E2170" s="3" t="str">
        <f t="shared" si="168"/>
        <v/>
      </c>
      <c r="S2170" s="1">
        <v>40860</v>
      </c>
      <c r="T2170" s="5" t="s">
        <v>6</v>
      </c>
      <c r="U2170" s="5" t="s">
        <v>6</v>
      </c>
      <c r="V2170" s="5" t="s">
        <v>6</v>
      </c>
      <c r="W2170" s="5" t="s">
        <v>6</v>
      </c>
    </row>
    <row r="2171" spans="1:23" x14ac:dyDescent="0.25">
      <c r="A2171" s="1">
        <f t="shared" si="169"/>
        <v>40859</v>
      </c>
      <c r="B2171" s="3" t="str">
        <f t="shared" si="165"/>
        <v/>
      </c>
      <c r="C2171" s="3" t="str">
        <f t="shared" si="166"/>
        <v/>
      </c>
      <c r="D2171" s="3" t="str">
        <f t="shared" si="167"/>
        <v/>
      </c>
      <c r="E2171" s="3" t="str">
        <f t="shared" si="168"/>
        <v/>
      </c>
      <c r="S2171" s="1">
        <v>40859</v>
      </c>
      <c r="T2171" s="5" t="s">
        <v>6</v>
      </c>
      <c r="U2171" s="5" t="s">
        <v>6</v>
      </c>
      <c r="V2171" s="5" t="s">
        <v>6</v>
      </c>
      <c r="W2171" s="5" t="s">
        <v>6</v>
      </c>
    </row>
    <row r="2172" spans="1:23" x14ac:dyDescent="0.25">
      <c r="A2172" s="1">
        <f t="shared" si="169"/>
        <v>40858</v>
      </c>
      <c r="B2172" s="3">
        <f t="shared" si="165"/>
        <v>1263.8499999999999</v>
      </c>
      <c r="C2172" s="3" t="str">
        <f t="shared" si="166"/>
        <v/>
      </c>
      <c r="D2172" s="3" t="str">
        <f t="shared" si="167"/>
        <v/>
      </c>
      <c r="E2172" s="3" t="str">
        <f t="shared" si="168"/>
        <v/>
      </c>
      <c r="S2172" s="1">
        <v>40858</v>
      </c>
      <c r="T2172" s="5">
        <v>1263.8499999999999</v>
      </c>
      <c r="U2172" s="5" t="s">
        <v>6</v>
      </c>
      <c r="V2172" s="5" t="s">
        <v>6</v>
      </c>
      <c r="W2172" s="5" t="s">
        <v>6</v>
      </c>
    </row>
    <row r="2173" spans="1:23" x14ac:dyDescent="0.25">
      <c r="A2173" s="1">
        <f t="shared" si="169"/>
        <v>40857</v>
      </c>
      <c r="B2173" s="3">
        <f t="shared" si="165"/>
        <v>1239.69</v>
      </c>
      <c r="C2173" s="3" t="str">
        <f t="shared" si="166"/>
        <v/>
      </c>
      <c r="D2173" s="3" t="str">
        <f t="shared" si="167"/>
        <v/>
      </c>
      <c r="E2173" s="3" t="str">
        <f t="shared" si="168"/>
        <v/>
      </c>
      <c r="S2173" s="1">
        <v>40857</v>
      </c>
      <c r="T2173" s="5">
        <v>1239.69</v>
      </c>
      <c r="U2173" s="5" t="s">
        <v>6</v>
      </c>
      <c r="V2173" s="5" t="s">
        <v>6</v>
      </c>
      <c r="W2173" s="5" t="s">
        <v>6</v>
      </c>
    </row>
    <row r="2174" spans="1:23" x14ac:dyDescent="0.25">
      <c r="A2174" s="1">
        <f t="shared" si="169"/>
        <v>40856</v>
      </c>
      <c r="B2174" s="3">
        <f t="shared" si="165"/>
        <v>1229.0999999999999</v>
      </c>
      <c r="C2174" s="3" t="str">
        <f t="shared" si="166"/>
        <v/>
      </c>
      <c r="D2174" s="3" t="str">
        <f t="shared" si="167"/>
        <v/>
      </c>
      <c r="E2174" s="3" t="str">
        <f t="shared" si="168"/>
        <v/>
      </c>
      <c r="S2174" s="1">
        <v>40856</v>
      </c>
      <c r="T2174" s="5">
        <v>1229.0999999999999</v>
      </c>
      <c r="U2174" s="5" t="s">
        <v>6</v>
      </c>
      <c r="V2174" s="5" t="s">
        <v>6</v>
      </c>
      <c r="W2174" s="5" t="s">
        <v>6</v>
      </c>
    </row>
    <row r="2175" spans="1:23" x14ac:dyDescent="0.25">
      <c r="A2175" s="1">
        <f t="shared" si="169"/>
        <v>40855</v>
      </c>
      <c r="B2175" s="3">
        <f t="shared" si="165"/>
        <v>1275.92</v>
      </c>
      <c r="C2175" s="3" t="str">
        <f t="shared" si="166"/>
        <v/>
      </c>
      <c r="D2175" s="3" t="str">
        <f t="shared" si="167"/>
        <v/>
      </c>
      <c r="E2175" s="3" t="str">
        <f t="shared" si="168"/>
        <v/>
      </c>
      <c r="S2175" s="1">
        <v>40855</v>
      </c>
      <c r="T2175" s="5">
        <v>1275.92</v>
      </c>
      <c r="U2175" s="5" t="s">
        <v>6</v>
      </c>
      <c r="V2175" s="5" t="s">
        <v>6</v>
      </c>
      <c r="W2175" s="5" t="s">
        <v>6</v>
      </c>
    </row>
    <row r="2176" spans="1:23" x14ac:dyDescent="0.25">
      <c r="A2176" s="1">
        <f t="shared" si="169"/>
        <v>40854</v>
      </c>
      <c r="B2176" s="3">
        <f t="shared" si="165"/>
        <v>1261.1199999999999</v>
      </c>
      <c r="C2176" s="3" t="str">
        <f t="shared" si="166"/>
        <v/>
      </c>
      <c r="D2176" s="3" t="str">
        <f t="shared" si="167"/>
        <v/>
      </c>
      <c r="E2176" s="3" t="str">
        <f t="shared" si="168"/>
        <v/>
      </c>
      <c r="S2176" s="1">
        <v>40854</v>
      </c>
      <c r="T2176" s="5">
        <v>1261.1199999999999</v>
      </c>
      <c r="U2176" s="5" t="s">
        <v>6</v>
      </c>
      <c r="V2176" s="5" t="s">
        <v>6</v>
      </c>
      <c r="W2176" s="5" t="s">
        <v>6</v>
      </c>
    </row>
    <row r="2177" spans="1:23" x14ac:dyDescent="0.25">
      <c r="A2177" s="1">
        <f t="shared" si="169"/>
        <v>40853</v>
      </c>
      <c r="B2177" s="3" t="str">
        <f t="shared" si="165"/>
        <v/>
      </c>
      <c r="C2177" s="3" t="str">
        <f t="shared" si="166"/>
        <v/>
      </c>
      <c r="D2177" s="3" t="str">
        <f t="shared" si="167"/>
        <v/>
      </c>
      <c r="E2177" s="3" t="str">
        <f t="shared" si="168"/>
        <v/>
      </c>
      <c r="S2177" s="1">
        <v>40853</v>
      </c>
      <c r="T2177" s="5" t="s">
        <v>6</v>
      </c>
      <c r="U2177" s="5" t="s">
        <v>6</v>
      </c>
      <c r="V2177" s="5" t="s">
        <v>6</v>
      </c>
      <c r="W2177" s="5" t="s">
        <v>6</v>
      </c>
    </row>
    <row r="2178" spans="1:23" x14ac:dyDescent="0.25">
      <c r="A2178" s="1">
        <f t="shared" si="169"/>
        <v>40852</v>
      </c>
      <c r="B2178" s="3" t="str">
        <f t="shared" si="165"/>
        <v/>
      </c>
      <c r="C2178" s="3" t="str">
        <f t="shared" si="166"/>
        <v/>
      </c>
      <c r="D2178" s="3" t="str">
        <f t="shared" si="167"/>
        <v/>
      </c>
      <c r="E2178" s="3" t="str">
        <f t="shared" si="168"/>
        <v/>
      </c>
      <c r="S2178" s="1">
        <v>40852</v>
      </c>
      <c r="T2178" s="5" t="s">
        <v>6</v>
      </c>
      <c r="U2178" s="5" t="s">
        <v>6</v>
      </c>
      <c r="V2178" s="5" t="s">
        <v>6</v>
      </c>
      <c r="W2178" s="5" t="s">
        <v>6</v>
      </c>
    </row>
    <row r="2179" spans="1:23" x14ac:dyDescent="0.25">
      <c r="A2179" s="1">
        <f t="shared" si="169"/>
        <v>40851</v>
      </c>
      <c r="B2179" s="3">
        <f t="shared" ref="B2179:B2242" si="170">IFERROR(VLOOKUP($A2179,$H$2:$I$1965,2,FALSE),"")</f>
        <v>1253.23</v>
      </c>
      <c r="C2179" s="3" t="str">
        <f t="shared" ref="C2179:C2242" si="171">IFERROR(VLOOKUP($A2179,$J$1:$K$1965,2,FALSE),"")</f>
        <v/>
      </c>
      <c r="D2179" s="3" t="str">
        <f t="shared" ref="D2179:D2242" si="172">IFERROR(VLOOKUP($A2179,$L$1:$M$1965,2,FALSE),"")</f>
        <v/>
      </c>
      <c r="E2179" s="3" t="str">
        <f t="shared" ref="E2179:E2242" si="173">IFERROR(VLOOKUP($A2179,$N$1:$O$1965,2,FALSE),"")</f>
        <v/>
      </c>
      <c r="S2179" s="1">
        <v>40851</v>
      </c>
      <c r="T2179" s="5">
        <v>1253.23</v>
      </c>
      <c r="U2179" s="5" t="s">
        <v>6</v>
      </c>
      <c r="V2179" s="5" t="s">
        <v>6</v>
      </c>
      <c r="W2179" s="5" t="s">
        <v>6</v>
      </c>
    </row>
    <row r="2180" spans="1:23" x14ac:dyDescent="0.25">
      <c r="A2180" s="1">
        <f t="shared" ref="A2180:A2243" si="174">A2179-1</f>
        <v>40850</v>
      </c>
      <c r="B2180" s="3">
        <f t="shared" si="170"/>
        <v>1261.1500000000001</v>
      </c>
      <c r="C2180" s="3" t="str">
        <f t="shared" si="171"/>
        <v/>
      </c>
      <c r="D2180" s="3" t="str">
        <f t="shared" si="172"/>
        <v/>
      </c>
      <c r="E2180" s="3" t="str">
        <f t="shared" si="173"/>
        <v/>
      </c>
      <c r="S2180" s="1">
        <v>40850</v>
      </c>
      <c r="T2180" s="5">
        <v>1261.1500000000001</v>
      </c>
      <c r="U2180" s="5" t="s">
        <v>6</v>
      </c>
      <c r="V2180" s="5" t="s">
        <v>6</v>
      </c>
      <c r="W2180" s="5" t="s">
        <v>6</v>
      </c>
    </row>
    <row r="2181" spans="1:23" x14ac:dyDescent="0.25">
      <c r="A2181" s="1">
        <f t="shared" si="174"/>
        <v>40849</v>
      </c>
      <c r="B2181" s="3">
        <f t="shared" si="170"/>
        <v>1237.9000000000001</v>
      </c>
      <c r="C2181" s="3" t="str">
        <f t="shared" si="171"/>
        <v/>
      </c>
      <c r="D2181" s="3" t="str">
        <f t="shared" si="172"/>
        <v/>
      </c>
      <c r="E2181" s="3" t="str">
        <f t="shared" si="173"/>
        <v/>
      </c>
      <c r="S2181" s="1">
        <v>40849</v>
      </c>
      <c r="T2181" s="5">
        <v>1237.9000000000001</v>
      </c>
      <c r="U2181" s="5" t="s">
        <v>6</v>
      </c>
      <c r="V2181" s="5" t="s">
        <v>6</v>
      </c>
      <c r="W2181" s="5" t="s">
        <v>6</v>
      </c>
    </row>
    <row r="2182" spans="1:23" x14ac:dyDescent="0.25">
      <c r="A2182" s="1">
        <f t="shared" si="174"/>
        <v>40848</v>
      </c>
      <c r="B2182" s="3">
        <f t="shared" si="170"/>
        <v>1218.28</v>
      </c>
      <c r="C2182" s="3" t="str">
        <f t="shared" si="171"/>
        <v/>
      </c>
      <c r="D2182" s="3" t="str">
        <f t="shared" si="172"/>
        <v/>
      </c>
      <c r="E2182" s="3" t="str">
        <f t="shared" si="173"/>
        <v/>
      </c>
      <c r="S2182" s="1">
        <v>40848</v>
      </c>
      <c r="T2182" s="5">
        <v>1218.28</v>
      </c>
      <c r="U2182" s="5" t="s">
        <v>6</v>
      </c>
      <c r="V2182" s="5" t="s">
        <v>6</v>
      </c>
      <c r="W2182" s="5" t="s">
        <v>6</v>
      </c>
    </row>
    <row r="2183" spans="1:23" x14ac:dyDescent="0.25">
      <c r="A2183" s="1">
        <f t="shared" si="174"/>
        <v>40847</v>
      </c>
      <c r="B2183" s="3">
        <f t="shared" si="170"/>
        <v>1253.3</v>
      </c>
      <c r="C2183" s="3" t="str">
        <f t="shared" si="171"/>
        <v/>
      </c>
      <c r="D2183" s="3" t="str">
        <f t="shared" si="172"/>
        <v/>
      </c>
      <c r="E2183" s="3" t="str">
        <f t="shared" si="173"/>
        <v/>
      </c>
      <c r="S2183" s="1">
        <v>40847</v>
      </c>
      <c r="T2183" s="5">
        <v>1253.3</v>
      </c>
      <c r="U2183" s="5" t="s">
        <v>6</v>
      </c>
      <c r="V2183" s="5" t="s">
        <v>6</v>
      </c>
      <c r="W2183" s="5" t="s">
        <v>6</v>
      </c>
    </row>
    <row r="2184" spans="1:23" x14ac:dyDescent="0.25">
      <c r="A2184" s="1">
        <f t="shared" si="174"/>
        <v>40846</v>
      </c>
      <c r="B2184" s="3" t="str">
        <f t="shared" si="170"/>
        <v/>
      </c>
      <c r="C2184" s="3" t="str">
        <f t="shared" si="171"/>
        <v/>
      </c>
      <c r="D2184" s="3" t="str">
        <f t="shared" si="172"/>
        <v/>
      </c>
      <c r="E2184" s="3" t="str">
        <f t="shared" si="173"/>
        <v/>
      </c>
      <c r="S2184" s="1">
        <v>40846</v>
      </c>
      <c r="T2184" s="5" t="s">
        <v>6</v>
      </c>
      <c r="U2184" s="5" t="s">
        <v>6</v>
      </c>
      <c r="V2184" s="5" t="s">
        <v>6</v>
      </c>
      <c r="W2184" s="5" t="s">
        <v>6</v>
      </c>
    </row>
    <row r="2185" spans="1:23" x14ac:dyDescent="0.25">
      <c r="A2185" s="1">
        <f t="shared" si="174"/>
        <v>40845</v>
      </c>
      <c r="B2185" s="3" t="str">
        <f t="shared" si="170"/>
        <v/>
      </c>
      <c r="C2185" s="3" t="str">
        <f t="shared" si="171"/>
        <v/>
      </c>
      <c r="D2185" s="3" t="str">
        <f t="shared" si="172"/>
        <v/>
      </c>
      <c r="E2185" s="3" t="str">
        <f t="shared" si="173"/>
        <v/>
      </c>
      <c r="S2185" s="1">
        <v>40845</v>
      </c>
      <c r="T2185" s="5" t="s">
        <v>6</v>
      </c>
      <c r="U2185" s="5" t="s">
        <v>6</v>
      </c>
      <c r="V2185" s="5" t="s">
        <v>6</v>
      </c>
      <c r="W2185" s="5" t="s">
        <v>6</v>
      </c>
    </row>
    <row r="2186" spans="1:23" x14ac:dyDescent="0.25">
      <c r="A2186" s="1">
        <f t="shared" si="174"/>
        <v>40844</v>
      </c>
      <c r="B2186" s="3">
        <f t="shared" si="170"/>
        <v>1285.0899999999999</v>
      </c>
      <c r="C2186" s="3" t="str">
        <f t="shared" si="171"/>
        <v/>
      </c>
      <c r="D2186" s="3" t="str">
        <f t="shared" si="172"/>
        <v/>
      </c>
      <c r="E2186" s="3" t="str">
        <f t="shared" si="173"/>
        <v/>
      </c>
      <c r="S2186" s="1">
        <v>40844</v>
      </c>
      <c r="T2186" s="5">
        <v>1285.0899999999999</v>
      </c>
      <c r="U2186" s="5" t="s">
        <v>6</v>
      </c>
      <c r="V2186" s="5" t="s">
        <v>6</v>
      </c>
      <c r="W2186" s="5" t="s">
        <v>6</v>
      </c>
    </row>
    <row r="2187" spans="1:23" x14ac:dyDescent="0.25">
      <c r="A2187" s="1">
        <f t="shared" si="174"/>
        <v>40843</v>
      </c>
      <c r="B2187" s="3">
        <f t="shared" si="170"/>
        <v>1284.5899999999999</v>
      </c>
      <c r="C2187" s="3" t="str">
        <f t="shared" si="171"/>
        <v/>
      </c>
      <c r="D2187" s="3" t="str">
        <f t="shared" si="172"/>
        <v/>
      </c>
      <c r="E2187" s="3" t="str">
        <f t="shared" si="173"/>
        <v/>
      </c>
      <c r="S2187" s="1">
        <v>40843</v>
      </c>
      <c r="T2187" s="5">
        <v>1284.5899999999999</v>
      </c>
      <c r="U2187" s="5" t="s">
        <v>6</v>
      </c>
      <c r="V2187" s="5" t="s">
        <v>6</v>
      </c>
      <c r="W2187" s="5" t="s">
        <v>6</v>
      </c>
    </row>
    <row r="2188" spans="1:23" x14ac:dyDescent="0.25">
      <c r="A2188" s="1">
        <f t="shared" si="174"/>
        <v>40842</v>
      </c>
      <c r="B2188" s="3">
        <f t="shared" si="170"/>
        <v>1242</v>
      </c>
      <c r="C2188" s="3" t="str">
        <f t="shared" si="171"/>
        <v/>
      </c>
      <c r="D2188" s="3" t="str">
        <f t="shared" si="172"/>
        <v/>
      </c>
      <c r="E2188" s="3" t="str">
        <f t="shared" si="173"/>
        <v/>
      </c>
      <c r="S2188" s="1">
        <v>40842</v>
      </c>
      <c r="T2188" s="5">
        <v>1242</v>
      </c>
      <c r="U2188" s="5" t="s">
        <v>6</v>
      </c>
      <c r="V2188" s="5" t="s">
        <v>6</v>
      </c>
      <c r="W2188" s="5" t="s">
        <v>6</v>
      </c>
    </row>
    <row r="2189" spans="1:23" x14ac:dyDescent="0.25">
      <c r="A2189" s="1">
        <f t="shared" si="174"/>
        <v>40841</v>
      </c>
      <c r="B2189" s="3">
        <f t="shared" si="170"/>
        <v>1229.05</v>
      </c>
      <c r="C2189" s="3" t="str">
        <f t="shared" si="171"/>
        <v/>
      </c>
      <c r="D2189" s="3" t="str">
        <f t="shared" si="172"/>
        <v/>
      </c>
      <c r="E2189" s="3" t="str">
        <f t="shared" si="173"/>
        <v/>
      </c>
      <c r="S2189" s="1">
        <v>40841</v>
      </c>
      <c r="T2189" s="5">
        <v>1229.05</v>
      </c>
      <c r="U2189" s="5" t="s">
        <v>6</v>
      </c>
      <c r="V2189" s="5" t="s">
        <v>6</v>
      </c>
      <c r="W2189" s="5" t="s">
        <v>6</v>
      </c>
    </row>
    <row r="2190" spans="1:23" x14ac:dyDescent="0.25">
      <c r="A2190" s="1">
        <f t="shared" si="174"/>
        <v>40840</v>
      </c>
      <c r="B2190" s="3">
        <f t="shared" si="170"/>
        <v>1254.19</v>
      </c>
      <c r="C2190" s="3" t="str">
        <f t="shared" si="171"/>
        <v/>
      </c>
      <c r="D2190" s="3" t="str">
        <f t="shared" si="172"/>
        <v/>
      </c>
      <c r="E2190" s="3" t="str">
        <f t="shared" si="173"/>
        <v/>
      </c>
      <c r="S2190" s="1">
        <v>40840</v>
      </c>
      <c r="T2190" s="5">
        <v>1254.19</v>
      </c>
      <c r="U2190" s="5" t="s">
        <v>6</v>
      </c>
      <c r="V2190" s="5" t="s">
        <v>6</v>
      </c>
      <c r="W2190" s="5" t="s">
        <v>6</v>
      </c>
    </row>
    <row r="2191" spans="1:23" x14ac:dyDescent="0.25">
      <c r="A2191" s="1">
        <f t="shared" si="174"/>
        <v>40839</v>
      </c>
      <c r="B2191" s="3" t="str">
        <f t="shared" si="170"/>
        <v/>
      </c>
      <c r="C2191" s="3" t="str">
        <f t="shared" si="171"/>
        <v/>
      </c>
      <c r="D2191" s="3" t="str">
        <f t="shared" si="172"/>
        <v/>
      </c>
      <c r="E2191" s="3" t="str">
        <f t="shared" si="173"/>
        <v/>
      </c>
      <c r="S2191" s="1">
        <v>40839</v>
      </c>
      <c r="T2191" s="5" t="s">
        <v>6</v>
      </c>
      <c r="U2191" s="5" t="s">
        <v>6</v>
      </c>
      <c r="V2191" s="5" t="s">
        <v>6</v>
      </c>
      <c r="W2191" s="5" t="s">
        <v>6</v>
      </c>
    </row>
    <row r="2192" spans="1:23" x14ac:dyDescent="0.25">
      <c r="A2192" s="1">
        <f t="shared" si="174"/>
        <v>40838</v>
      </c>
      <c r="B2192" s="3" t="str">
        <f t="shared" si="170"/>
        <v/>
      </c>
      <c r="C2192" s="3" t="str">
        <f t="shared" si="171"/>
        <v/>
      </c>
      <c r="D2192" s="3" t="str">
        <f t="shared" si="172"/>
        <v/>
      </c>
      <c r="E2192" s="3" t="str">
        <f t="shared" si="173"/>
        <v/>
      </c>
      <c r="S2192" s="1">
        <v>40838</v>
      </c>
      <c r="T2192" s="5" t="s">
        <v>6</v>
      </c>
      <c r="U2192" s="5" t="s">
        <v>6</v>
      </c>
      <c r="V2192" s="5" t="s">
        <v>6</v>
      </c>
      <c r="W2192" s="5" t="s">
        <v>6</v>
      </c>
    </row>
    <row r="2193" spans="1:23" x14ac:dyDescent="0.25">
      <c r="A2193" s="1">
        <f t="shared" si="174"/>
        <v>40837</v>
      </c>
      <c r="B2193" s="3">
        <f t="shared" si="170"/>
        <v>1238.25</v>
      </c>
      <c r="C2193" s="3" t="str">
        <f t="shared" si="171"/>
        <v/>
      </c>
      <c r="D2193" s="3" t="str">
        <f t="shared" si="172"/>
        <v/>
      </c>
      <c r="E2193" s="3" t="str">
        <f t="shared" si="173"/>
        <v/>
      </c>
      <c r="S2193" s="1">
        <v>40837</v>
      </c>
      <c r="T2193" s="5">
        <v>1238.25</v>
      </c>
      <c r="U2193" s="5" t="s">
        <v>6</v>
      </c>
      <c r="V2193" s="5" t="s">
        <v>6</v>
      </c>
      <c r="W2193" s="5" t="s">
        <v>6</v>
      </c>
    </row>
    <row r="2194" spans="1:23" x14ac:dyDescent="0.25">
      <c r="A2194" s="1">
        <f t="shared" si="174"/>
        <v>40836</v>
      </c>
      <c r="B2194" s="3">
        <f t="shared" si="170"/>
        <v>1215.3900000000001</v>
      </c>
      <c r="C2194" s="3" t="str">
        <f t="shared" si="171"/>
        <v/>
      </c>
      <c r="D2194" s="3" t="str">
        <f t="shared" si="172"/>
        <v/>
      </c>
      <c r="E2194" s="3" t="str">
        <f t="shared" si="173"/>
        <v/>
      </c>
      <c r="S2194" s="1">
        <v>40836</v>
      </c>
      <c r="T2194" s="5">
        <v>1215.3900000000001</v>
      </c>
      <c r="U2194" s="5" t="s">
        <v>6</v>
      </c>
      <c r="V2194" s="5" t="s">
        <v>6</v>
      </c>
      <c r="W2194" s="5" t="s">
        <v>6</v>
      </c>
    </row>
    <row r="2195" spans="1:23" x14ac:dyDescent="0.25">
      <c r="A2195" s="1">
        <f t="shared" si="174"/>
        <v>40835</v>
      </c>
      <c r="B2195" s="3">
        <f t="shared" si="170"/>
        <v>1209.8800000000001</v>
      </c>
      <c r="C2195" s="3" t="str">
        <f t="shared" si="171"/>
        <v/>
      </c>
      <c r="D2195" s="3" t="str">
        <f t="shared" si="172"/>
        <v/>
      </c>
      <c r="E2195" s="3" t="str">
        <f t="shared" si="173"/>
        <v/>
      </c>
      <c r="S2195" s="1">
        <v>40835</v>
      </c>
      <c r="T2195" s="5">
        <v>1209.8800000000001</v>
      </c>
      <c r="U2195" s="5" t="s">
        <v>6</v>
      </c>
      <c r="V2195" s="5" t="s">
        <v>6</v>
      </c>
      <c r="W2195" s="5" t="s">
        <v>6</v>
      </c>
    </row>
    <row r="2196" spans="1:23" x14ac:dyDescent="0.25">
      <c r="A2196" s="1">
        <f t="shared" si="174"/>
        <v>40834</v>
      </c>
      <c r="B2196" s="3">
        <f t="shared" si="170"/>
        <v>1225.3800000000001</v>
      </c>
      <c r="C2196" s="3" t="str">
        <f t="shared" si="171"/>
        <v/>
      </c>
      <c r="D2196" s="3" t="str">
        <f t="shared" si="172"/>
        <v/>
      </c>
      <c r="E2196" s="3" t="str">
        <f t="shared" si="173"/>
        <v/>
      </c>
      <c r="S2196" s="1">
        <v>40834</v>
      </c>
      <c r="T2196" s="5">
        <v>1225.3800000000001</v>
      </c>
      <c r="U2196" s="5" t="s">
        <v>6</v>
      </c>
      <c r="V2196" s="5" t="s">
        <v>6</v>
      </c>
      <c r="W2196" s="5" t="s">
        <v>6</v>
      </c>
    </row>
    <row r="2197" spans="1:23" x14ac:dyDescent="0.25">
      <c r="A2197" s="1">
        <f t="shared" si="174"/>
        <v>40833</v>
      </c>
      <c r="B2197" s="3">
        <f t="shared" si="170"/>
        <v>1200.8599999999999</v>
      </c>
      <c r="C2197" s="3" t="str">
        <f t="shared" si="171"/>
        <v/>
      </c>
      <c r="D2197" s="3" t="str">
        <f t="shared" si="172"/>
        <v/>
      </c>
      <c r="E2197" s="3" t="str">
        <f t="shared" si="173"/>
        <v/>
      </c>
      <c r="S2197" s="1">
        <v>40833</v>
      </c>
      <c r="T2197" s="5">
        <v>1200.8599999999999</v>
      </c>
      <c r="U2197" s="5" t="s">
        <v>6</v>
      </c>
      <c r="V2197" s="5" t="s">
        <v>6</v>
      </c>
      <c r="W2197" s="5" t="s">
        <v>6</v>
      </c>
    </row>
    <row r="2198" spans="1:23" x14ac:dyDescent="0.25">
      <c r="A2198" s="1">
        <f t="shared" si="174"/>
        <v>40832</v>
      </c>
      <c r="B2198" s="3" t="str">
        <f t="shared" si="170"/>
        <v/>
      </c>
      <c r="C2198" s="3" t="str">
        <f t="shared" si="171"/>
        <v/>
      </c>
      <c r="D2198" s="3" t="str">
        <f t="shared" si="172"/>
        <v/>
      </c>
      <c r="E2198" s="3" t="str">
        <f t="shared" si="173"/>
        <v/>
      </c>
      <c r="S2198" s="1">
        <v>40832</v>
      </c>
      <c r="T2198" s="5" t="s">
        <v>6</v>
      </c>
      <c r="U2198" s="5" t="s">
        <v>6</v>
      </c>
      <c r="V2198" s="5" t="s">
        <v>6</v>
      </c>
      <c r="W2198" s="5" t="s">
        <v>6</v>
      </c>
    </row>
    <row r="2199" spans="1:23" x14ac:dyDescent="0.25">
      <c r="A2199" s="1">
        <f t="shared" si="174"/>
        <v>40831</v>
      </c>
      <c r="B2199" s="3" t="str">
        <f t="shared" si="170"/>
        <v/>
      </c>
      <c r="C2199" s="3" t="str">
        <f t="shared" si="171"/>
        <v/>
      </c>
      <c r="D2199" s="3" t="str">
        <f t="shared" si="172"/>
        <v/>
      </c>
      <c r="E2199" s="3" t="str">
        <f t="shared" si="173"/>
        <v/>
      </c>
      <c r="S2199" s="1">
        <v>40831</v>
      </c>
      <c r="T2199" s="5" t="s">
        <v>6</v>
      </c>
      <c r="U2199" s="5" t="s">
        <v>6</v>
      </c>
      <c r="V2199" s="5" t="s">
        <v>6</v>
      </c>
      <c r="W2199" s="5" t="s">
        <v>6</v>
      </c>
    </row>
    <row r="2200" spans="1:23" x14ac:dyDescent="0.25">
      <c r="A2200" s="1">
        <f t="shared" si="174"/>
        <v>40830</v>
      </c>
      <c r="B2200" s="3">
        <f t="shared" si="170"/>
        <v>1224.58</v>
      </c>
      <c r="C2200" s="3" t="str">
        <f t="shared" si="171"/>
        <v/>
      </c>
      <c r="D2200" s="3" t="str">
        <f t="shared" si="172"/>
        <v/>
      </c>
      <c r="E2200" s="3" t="str">
        <f t="shared" si="173"/>
        <v/>
      </c>
      <c r="S2200" s="1">
        <v>40830</v>
      </c>
      <c r="T2200" s="5">
        <v>1224.58</v>
      </c>
      <c r="U2200" s="5" t="s">
        <v>6</v>
      </c>
      <c r="V2200" s="5" t="s">
        <v>6</v>
      </c>
      <c r="W2200" s="5" t="s">
        <v>6</v>
      </c>
    </row>
    <row r="2201" spans="1:23" x14ac:dyDescent="0.25">
      <c r="A2201" s="1">
        <f t="shared" si="174"/>
        <v>40829</v>
      </c>
      <c r="B2201" s="3">
        <f t="shared" si="170"/>
        <v>1203.6600000000001</v>
      </c>
      <c r="C2201" s="3" t="str">
        <f t="shared" si="171"/>
        <v/>
      </c>
      <c r="D2201" s="3" t="str">
        <f t="shared" si="172"/>
        <v/>
      </c>
      <c r="E2201" s="3" t="str">
        <f t="shared" si="173"/>
        <v/>
      </c>
      <c r="S2201" s="1">
        <v>40829</v>
      </c>
      <c r="T2201" s="5">
        <v>1203.6600000000001</v>
      </c>
      <c r="U2201" s="5" t="s">
        <v>6</v>
      </c>
      <c r="V2201" s="5" t="s">
        <v>6</v>
      </c>
      <c r="W2201" s="5" t="s">
        <v>6</v>
      </c>
    </row>
    <row r="2202" spans="1:23" x14ac:dyDescent="0.25">
      <c r="A2202" s="1">
        <f t="shared" si="174"/>
        <v>40828</v>
      </c>
      <c r="B2202" s="3">
        <f t="shared" si="170"/>
        <v>1207.25</v>
      </c>
      <c r="C2202" s="3" t="str">
        <f t="shared" si="171"/>
        <v/>
      </c>
      <c r="D2202" s="3" t="str">
        <f t="shared" si="172"/>
        <v/>
      </c>
      <c r="E2202" s="3" t="str">
        <f t="shared" si="173"/>
        <v/>
      </c>
      <c r="S2202" s="1">
        <v>40828</v>
      </c>
      <c r="T2202" s="5">
        <v>1207.25</v>
      </c>
      <c r="U2202" s="5" t="s">
        <v>6</v>
      </c>
      <c r="V2202" s="5" t="s">
        <v>6</v>
      </c>
      <c r="W2202" s="5" t="s">
        <v>6</v>
      </c>
    </row>
    <row r="2203" spans="1:23" x14ac:dyDescent="0.25">
      <c r="A2203" s="1">
        <f t="shared" si="174"/>
        <v>40827</v>
      </c>
      <c r="B2203" s="3">
        <f t="shared" si="170"/>
        <v>1195.54</v>
      </c>
      <c r="C2203" s="3" t="str">
        <f t="shared" si="171"/>
        <v/>
      </c>
      <c r="D2203" s="3" t="str">
        <f t="shared" si="172"/>
        <v/>
      </c>
      <c r="E2203" s="3" t="str">
        <f t="shared" si="173"/>
        <v/>
      </c>
      <c r="S2203" s="1">
        <v>40827</v>
      </c>
      <c r="T2203" s="5">
        <v>1195.54</v>
      </c>
      <c r="U2203" s="5" t="s">
        <v>6</v>
      </c>
      <c r="V2203" s="5" t="s">
        <v>6</v>
      </c>
      <c r="W2203" s="5" t="s">
        <v>6</v>
      </c>
    </row>
    <row r="2204" spans="1:23" x14ac:dyDescent="0.25">
      <c r="A2204" s="1">
        <f t="shared" si="174"/>
        <v>40826</v>
      </c>
      <c r="B2204" s="3">
        <f t="shared" si="170"/>
        <v>1194.8900000000001</v>
      </c>
      <c r="C2204" s="3" t="str">
        <f t="shared" si="171"/>
        <v/>
      </c>
      <c r="D2204" s="3" t="str">
        <f t="shared" si="172"/>
        <v/>
      </c>
      <c r="E2204" s="3" t="str">
        <f t="shared" si="173"/>
        <v/>
      </c>
      <c r="S2204" s="1">
        <v>40826</v>
      </c>
      <c r="T2204" s="5">
        <v>1194.8900000000001</v>
      </c>
      <c r="U2204" s="5" t="s">
        <v>6</v>
      </c>
      <c r="V2204" s="5" t="s">
        <v>6</v>
      </c>
      <c r="W2204" s="5" t="s">
        <v>6</v>
      </c>
    </row>
    <row r="2205" spans="1:23" x14ac:dyDescent="0.25">
      <c r="A2205" s="1">
        <f t="shared" si="174"/>
        <v>40825</v>
      </c>
      <c r="B2205" s="3" t="str">
        <f t="shared" si="170"/>
        <v/>
      </c>
      <c r="C2205" s="3" t="str">
        <f t="shared" si="171"/>
        <v/>
      </c>
      <c r="D2205" s="3" t="str">
        <f t="shared" si="172"/>
        <v/>
      </c>
      <c r="E2205" s="3" t="str">
        <f t="shared" si="173"/>
        <v/>
      </c>
      <c r="S2205" s="1">
        <v>40825</v>
      </c>
      <c r="T2205" s="5" t="s">
        <v>6</v>
      </c>
      <c r="U2205" s="5" t="s">
        <v>6</v>
      </c>
      <c r="V2205" s="5" t="s">
        <v>6</v>
      </c>
      <c r="W2205" s="5" t="s">
        <v>6</v>
      </c>
    </row>
    <row r="2206" spans="1:23" x14ac:dyDescent="0.25">
      <c r="A2206" s="1">
        <f t="shared" si="174"/>
        <v>40824</v>
      </c>
      <c r="B2206" s="3" t="str">
        <f t="shared" si="170"/>
        <v/>
      </c>
      <c r="C2206" s="3" t="str">
        <f t="shared" si="171"/>
        <v/>
      </c>
      <c r="D2206" s="3" t="str">
        <f t="shared" si="172"/>
        <v/>
      </c>
      <c r="E2206" s="3" t="str">
        <f t="shared" si="173"/>
        <v/>
      </c>
      <c r="S2206" s="1">
        <v>40824</v>
      </c>
      <c r="T2206" s="5" t="s">
        <v>6</v>
      </c>
      <c r="U2206" s="5" t="s">
        <v>6</v>
      </c>
      <c r="V2206" s="5" t="s">
        <v>6</v>
      </c>
      <c r="W2206" s="5" t="s">
        <v>6</v>
      </c>
    </row>
    <row r="2207" spans="1:23" x14ac:dyDescent="0.25">
      <c r="A2207" s="1">
        <f t="shared" si="174"/>
        <v>40823</v>
      </c>
      <c r="B2207" s="3">
        <f t="shared" si="170"/>
        <v>1155.46</v>
      </c>
      <c r="C2207" s="3" t="str">
        <f t="shared" si="171"/>
        <v/>
      </c>
      <c r="D2207" s="3" t="str">
        <f t="shared" si="172"/>
        <v/>
      </c>
      <c r="E2207" s="3" t="str">
        <f t="shared" si="173"/>
        <v/>
      </c>
      <c r="S2207" s="1">
        <v>40823</v>
      </c>
      <c r="T2207" s="5">
        <v>1155.46</v>
      </c>
      <c r="U2207" s="5" t="s">
        <v>6</v>
      </c>
      <c r="V2207" s="5" t="s">
        <v>6</v>
      </c>
      <c r="W2207" s="5" t="s">
        <v>6</v>
      </c>
    </row>
    <row r="2208" spans="1:23" x14ac:dyDescent="0.25">
      <c r="A2208" s="1">
        <f t="shared" si="174"/>
        <v>40822</v>
      </c>
      <c r="B2208" s="3">
        <f t="shared" si="170"/>
        <v>1164.97</v>
      </c>
      <c r="C2208" s="3" t="str">
        <f t="shared" si="171"/>
        <v/>
      </c>
      <c r="D2208" s="3" t="str">
        <f t="shared" si="172"/>
        <v/>
      </c>
      <c r="E2208" s="3" t="str">
        <f t="shared" si="173"/>
        <v/>
      </c>
      <c r="S2208" s="1">
        <v>40822</v>
      </c>
      <c r="T2208" s="5">
        <v>1164.97</v>
      </c>
      <c r="U2208" s="5" t="s">
        <v>6</v>
      </c>
      <c r="V2208" s="5" t="s">
        <v>6</v>
      </c>
      <c r="W2208" s="5" t="s">
        <v>6</v>
      </c>
    </row>
    <row r="2209" spans="1:23" x14ac:dyDescent="0.25">
      <c r="A2209" s="1">
        <f t="shared" si="174"/>
        <v>40821</v>
      </c>
      <c r="B2209" s="3">
        <f t="shared" si="170"/>
        <v>1144.03</v>
      </c>
      <c r="C2209" s="3" t="str">
        <f t="shared" si="171"/>
        <v/>
      </c>
      <c r="D2209" s="3" t="str">
        <f t="shared" si="172"/>
        <v/>
      </c>
      <c r="E2209" s="3" t="str">
        <f t="shared" si="173"/>
        <v/>
      </c>
      <c r="S2209" s="1">
        <v>40821</v>
      </c>
      <c r="T2209" s="5">
        <v>1144.03</v>
      </c>
      <c r="U2209" s="5" t="s">
        <v>6</v>
      </c>
      <c r="V2209" s="5" t="s">
        <v>6</v>
      </c>
      <c r="W2209" s="5" t="s">
        <v>6</v>
      </c>
    </row>
    <row r="2210" spans="1:23" x14ac:dyDescent="0.25">
      <c r="A2210" s="1">
        <f t="shared" si="174"/>
        <v>40820</v>
      </c>
      <c r="B2210" s="3">
        <f t="shared" si="170"/>
        <v>1123.95</v>
      </c>
      <c r="C2210" s="3" t="str">
        <f t="shared" si="171"/>
        <v/>
      </c>
      <c r="D2210" s="3" t="str">
        <f t="shared" si="172"/>
        <v/>
      </c>
      <c r="E2210" s="3" t="str">
        <f t="shared" si="173"/>
        <v/>
      </c>
      <c r="S2210" s="1">
        <v>40820</v>
      </c>
      <c r="T2210" s="5">
        <v>1123.95</v>
      </c>
      <c r="U2210" s="5" t="s">
        <v>6</v>
      </c>
      <c r="V2210" s="5" t="s">
        <v>6</v>
      </c>
      <c r="W2210" s="5" t="s">
        <v>6</v>
      </c>
    </row>
    <row r="2211" spans="1:23" x14ac:dyDescent="0.25">
      <c r="A2211" s="1">
        <f t="shared" si="174"/>
        <v>40819</v>
      </c>
      <c r="B2211" s="3">
        <f t="shared" si="170"/>
        <v>1099.23</v>
      </c>
      <c r="C2211" s="3" t="str">
        <f t="shared" si="171"/>
        <v/>
      </c>
      <c r="D2211" s="3" t="str">
        <f t="shared" si="172"/>
        <v/>
      </c>
      <c r="E2211" s="3" t="str">
        <f t="shared" si="173"/>
        <v/>
      </c>
      <c r="S2211" s="1">
        <v>40819</v>
      </c>
      <c r="T2211" s="5">
        <v>1099.23</v>
      </c>
      <c r="U2211" s="5" t="s">
        <v>6</v>
      </c>
      <c r="V2211" s="5" t="s">
        <v>6</v>
      </c>
      <c r="W2211" s="5" t="s">
        <v>6</v>
      </c>
    </row>
    <row r="2212" spans="1:23" x14ac:dyDescent="0.25">
      <c r="A2212" s="1">
        <f t="shared" si="174"/>
        <v>40818</v>
      </c>
      <c r="B2212" s="3" t="str">
        <f t="shared" si="170"/>
        <v/>
      </c>
      <c r="C2212" s="3" t="str">
        <f t="shared" si="171"/>
        <v/>
      </c>
      <c r="D2212" s="3" t="str">
        <f t="shared" si="172"/>
        <v/>
      </c>
      <c r="E2212" s="3" t="str">
        <f t="shared" si="173"/>
        <v/>
      </c>
      <c r="S2212" s="1">
        <v>40818</v>
      </c>
      <c r="T2212" s="5" t="s">
        <v>6</v>
      </c>
      <c r="U2212" s="5" t="s">
        <v>6</v>
      </c>
      <c r="V2212" s="5" t="s">
        <v>6</v>
      </c>
      <c r="W2212" s="5" t="s">
        <v>6</v>
      </c>
    </row>
    <row r="2213" spans="1:23" x14ac:dyDescent="0.25">
      <c r="A2213" s="1">
        <f t="shared" si="174"/>
        <v>40817</v>
      </c>
      <c r="B2213" s="3" t="str">
        <f t="shared" si="170"/>
        <v/>
      </c>
      <c r="C2213" s="3" t="str">
        <f t="shared" si="171"/>
        <v/>
      </c>
      <c r="D2213" s="3" t="str">
        <f t="shared" si="172"/>
        <v/>
      </c>
      <c r="E2213" s="3" t="str">
        <f t="shared" si="173"/>
        <v/>
      </c>
      <c r="S2213" s="1">
        <v>40817</v>
      </c>
      <c r="T2213" s="5" t="s">
        <v>6</v>
      </c>
      <c r="U2213" s="5" t="s">
        <v>6</v>
      </c>
      <c r="V2213" s="5" t="s">
        <v>6</v>
      </c>
      <c r="W2213" s="5" t="s">
        <v>6</v>
      </c>
    </row>
    <row r="2214" spans="1:23" x14ac:dyDescent="0.25">
      <c r="A2214" s="1">
        <f t="shared" si="174"/>
        <v>40816</v>
      </c>
      <c r="B2214" s="3">
        <f t="shared" si="170"/>
        <v>1131.42</v>
      </c>
      <c r="C2214" s="3" t="str">
        <f t="shared" si="171"/>
        <v/>
      </c>
      <c r="D2214" s="3" t="str">
        <f t="shared" si="172"/>
        <v/>
      </c>
      <c r="E2214" s="3" t="str">
        <f t="shared" si="173"/>
        <v/>
      </c>
      <c r="S2214" s="1">
        <v>40816</v>
      </c>
      <c r="T2214" s="5">
        <v>1131.42</v>
      </c>
      <c r="U2214" s="5" t="s">
        <v>6</v>
      </c>
      <c r="V2214" s="5" t="s">
        <v>6</v>
      </c>
      <c r="W2214" s="5" t="s">
        <v>6</v>
      </c>
    </row>
    <row r="2215" spans="1:23" x14ac:dyDescent="0.25">
      <c r="A2215" s="1">
        <f t="shared" si="174"/>
        <v>40815</v>
      </c>
      <c r="B2215" s="3">
        <f t="shared" si="170"/>
        <v>1160.4000000000001</v>
      </c>
      <c r="C2215" s="3" t="str">
        <f t="shared" si="171"/>
        <v/>
      </c>
      <c r="D2215" s="3" t="str">
        <f t="shared" si="172"/>
        <v/>
      </c>
      <c r="E2215" s="3" t="str">
        <f t="shared" si="173"/>
        <v/>
      </c>
      <c r="S2215" s="1">
        <v>40815</v>
      </c>
      <c r="T2215" s="5">
        <v>1160.4000000000001</v>
      </c>
      <c r="U2215" s="5" t="s">
        <v>6</v>
      </c>
      <c r="V2215" s="5" t="s">
        <v>6</v>
      </c>
      <c r="W2215" s="5" t="s">
        <v>6</v>
      </c>
    </row>
    <row r="2216" spans="1:23" x14ac:dyDescent="0.25">
      <c r="A2216" s="1">
        <f t="shared" si="174"/>
        <v>40814</v>
      </c>
      <c r="B2216" s="3">
        <f t="shared" si="170"/>
        <v>1151.06</v>
      </c>
      <c r="C2216" s="3" t="str">
        <f t="shared" si="171"/>
        <v/>
      </c>
      <c r="D2216" s="3" t="str">
        <f t="shared" si="172"/>
        <v/>
      </c>
      <c r="E2216" s="3" t="str">
        <f t="shared" si="173"/>
        <v/>
      </c>
      <c r="S2216" s="1">
        <v>40814</v>
      </c>
      <c r="T2216" s="5">
        <v>1151.06</v>
      </c>
      <c r="U2216" s="5" t="s">
        <v>6</v>
      </c>
      <c r="V2216" s="5" t="s">
        <v>6</v>
      </c>
      <c r="W2216" s="5" t="s">
        <v>6</v>
      </c>
    </row>
    <row r="2217" spans="1:23" x14ac:dyDescent="0.25">
      <c r="A2217" s="1">
        <f t="shared" si="174"/>
        <v>40813</v>
      </c>
      <c r="B2217" s="3">
        <f t="shared" si="170"/>
        <v>1175.3800000000001</v>
      </c>
      <c r="C2217" s="3" t="str">
        <f t="shared" si="171"/>
        <v/>
      </c>
      <c r="D2217" s="3" t="str">
        <f t="shared" si="172"/>
        <v/>
      </c>
      <c r="E2217" s="3" t="str">
        <f t="shared" si="173"/>
        <v/>
      </c>
      <c r="S2217" s="1">
        <v>40813</v>
      </c>
      <c r="T2217" s="5">
        <v>1175.3800000000001</v>
      </c>
      <c r="U2217" s="5" t="s">
        <v>6</v>
      </c>
      <c r="V2217" s="5" t="s">
        <v>6</v>
      </c>
      <c r="W2217" s="5" t="s">
        <v>6</v>
      </c>
    </row>
    <row r="2218" spans="1:23" x14ac:dyDescent="0.25">
      <c r="A2218" s="1">
        <f t="shared" si="174"/>
        <v>40812</v>
      </c>
      <c r="B2218" s="3">
        <f t="shared" si="170"/>
        <v>1162.95</v>
      </c>
      <c r="C2218" s="3" t="str">
        <f t="shared" si="171"/>
        <v/>
      </c>
      <c r="D2218" s="3" t="str">
        <f t="shared" si="172"/>
        <v/>
      </c>
      <c r="E2218" s="3" t="str">
        <f t="shared" si="173"/>
        <v/>
      </c>
      <c r="S2218" s="1">
        <v>40812</v>
      </c>
      <c r="T2218" s="5">
        <v>1162.95</v>
      </c>
      <c r="U2218" s="5" t="s">
        <v>6</v>
      </c>
      <c r="V2218" s="5" t="s">
        <v>6</v>
      </c>
      <c r="W2218" s="5" t="s">
        <v>6</v>
      </c>
    </row>
    <row r="2219" spans="1:23" x14ac:dyDescent="0.25">
      <c r="A2219" s="1">
        <f t="shared" si="174"/>
        <v>40811</v>
      </c>
      <c r="B2219" s="3" t="str">
        <f t="shared" si="170"/>
        <v/>
      </c>
      <c r="C2219" s="3" t="str">
        <f t="shared" si="171"/>
        <v/>
      </c>
      <c r="D2219" s="3" t="str">
        <f t="shared" si="172"/>
        <v/>
      </c>
      <c r="E2219" s="3" t="str">
        <f t="shared" si="173"/>
        <v/>
      </c>
      <c r="S2219" s="1">
        <v>40811</v>
      </c>
      <c r="T2219" s="5" t="s">
        <v>6</v>
      </c>
      <c r="U2219" s="5" t="s">
        <v>6</v>
      </c>
      <c r="V2219" s="5" t="s">
        <v>6</v>
      </c>
      <c r="W2219" s="5" t="s">
        <v>6</v>
      </c>
    </row>
    <row r="2220" spans="1:23" x14ac:dyDescent="0.25">
      <c r="A2220" s="1">
        <f t="shared" si="174"/>
        <v>40810</v>
      </c>
      <c r="B2220" s="3" t="str">
        <f t="shared" si="170"/>
        <v/>
      </c>
      <c r="C2220" s="3" t="str">
        <f t="shared" si="171"/>
        <v/>
      </c>
      <c r="D2220" s="3" t="str">
        <f t="shared" si="172"/>
        <v/>
      </c>
      <c r="E2220" s="3" t="str">
        <f t="shared" si="173"/>
        <v/>
      </c>
      <c r="S2220" s="1">
        <v>40810</v>
      </c>
      <c r="T2220" s="5" t="s">
        <v>6</v>
      </c>
      <c r="U2220" s="5" t="s">
        <v>6</v>
      </c>
      <c r="V2220" s="5" t="s">
        <v>6</v>
      </c>
      <c r="W2220" s="5" t="s">
        <v>6</v>
      </c>
    </row>
    <row r="2221" spans="1:23" x14ac:dyDescent="0.25">
      <c r="A2221" s="1">
        <f t="shared" si="174"/>
        <v>40809</v>
      </c>
      <c r="B2221" s="3">
        <f t="shared" si="170"/>
        <v>1136.43</v>
      </c>
      <c r="C2221" s="3" t="str">
        <f t="shared" si="171"/>
        <v/>
      </c>
      <c r="D2221" s="3" t="str">
        <f t="shared" si="172"/>
        <v/>
      </c>
      <c r="E2221" s="3" t="str">
        <f t="shared" si="173"/>
        <v/>
      </c>
      <c r="S2221" s="1">
        <v>40809</v>
      </c>
      <c r="T2221" s="5">
        <v>1136.43</v>
      </c>
      <c r="U2221" s="5" t="s">
        <v>6</v>
      </c>
      <c r="V2221" s="5" t="s">
        <v>6</v>
      </c>
      <c r="W2221" s="5" t="s">
        <v>6</v>
      </c>
    </row>
    <row r="2222" spans="1:23" x14ac:dyDescent="0.25">
      <c r="A2222" s="1">
        <f t="shared" si="174"/>
        <v>40808</v>
      </c>
      <c r="B2222" s="3">
        <f t="shared" si="170"/>
        <v>1129.56</v>
      </c>
      <c r="C2222" s="3" t="str">
        <f t="shared" si="171"/>
        <v/>
      </c>
      <c r="D2222" s="3" t="str">
        <f t="shared" si="172"/>
        <v/>
      </c>
      <c r="E2222" s="3" t="str">
        <f t="shared" si="173"/>
        <v/>
      </c>
      <c r="S2222" s="1">
        <v>40808</v>
      </c>
      <c r="T2222" s="5">
        <v>1129.56</v>
      </c>
      <c r="U2222" s="5" t="s">
        <v>6</v>
      </c>
      <c r="V2222" s="5" t="s">
        <v>6</v>
      </c>
      <c r="W2222" s="5" t="s">
        <v>6</v>
      </c>
    </row>
    <row r="2223" spans="1:23" x14ac:dyDescent="0.25">
      <c r="A2223" s="1">
        <f t="shared" si="174"/>
        <v>40807</v>
      </c>
      <c r="B2223" s="3">
        <f t="shared" si="170"/>
        <v>1166.76</v>
      </c>
      <c r="C2223" s="3" t="str">
        <f t="shared" si="171"/>
        <v/>
      </c>
      <c r="D2223" s="3" t="str">
        <f t="shared" si="172"/>
        <v/>
      </c>
      <c r="E2223" s="3" t="str">
        <f t="shared" si="173"/>
        <v/>
      </c>
      <c r="S2223" s="1">
        <v>40807</v>
      </c>
      <c r="T2223" s="5">
        <v>1166.76</v>
      </c>
      <c r="U2223" s="5" t="s">
        <v>6</v>
      </c>
      <c r="V2223" s="5" t="s">
        <v>6</v>
      </c>
      <c r="W2223" s="5" t="s">
        <v>6</v>
      </c>
    </row>
    <row r="2224" spans="1:23" x14ac:dyDescent="0.25">
      <c r="A2224" s="1">
        <f t="shared" si="174"/>
        <v>40806</v>
      </c>
      <c r="B2224" s="3">
        <f t="shared" si="170"/>
        <v>1202.0899999999999</v>
      </c>
      <c r="C2224" s="3" t="str">
        <f t="shared" si="171"/>
        <v/>
      </c>
      <c r="D2224" s="3" t="str">
        <f t="shared" si="172"/>
        <v/>
      </c>
      <c r="E2224" s="3" t="str">
        <f t="shared" si="173"/>
        <v/>
      </c>
      <c r="S2224" s="1">
        <v>40806</v>
      </c>
      <c r="T2224" s="5">
        <v>1202.0899999999999</v>
      </c>
      <c r="U2224" s="5" t="s">
        <v>6</v>
      </c>
      <c r="V2224" s="5" t="s">
        <v>6</v>
      </c>
      <c r="W2224" s="5" t="s">
        <v>6</v>
      </c>
    </row>
    <row r="2225" spans="1:23" x14ac:dyDescent="0.25">
      <c r="A2225" s="1">
        <f t="shared" si="174"/>
        <v>40805</v>
      </c>
      <c r="B2225" s="3">
        <f t="shared" si="170"/>
        <v>1204.0899999999999</v>
      </c>
      <c r="C2225" s="3" t="str">
        <f t="shared" si="171"/>
        <v/>
      </c>
      <c r="D2225" s="3" t="str">
        <f t="shared" si="172"/>
        <v/>
      </c>
      <c r="E2225" s="3" t="str">
        <f t="shared" si="173"/>
        <v/>
      </c>
      <c r="S2225" s="1">
        <v>40805</v>
      </c>
      <c r="T2225" s="5">
        <v>1204.0899999999999</v>
      </c>
      <c r="U2225" s="5" t="s">
        <v>6</v>
      </c>
      <c r="V2225" s="5" t="s">
        <v>6</v>
      </c>
      <c r="W2225" s="5" t="s">
        <v>6</v>
      </c>
    </row>
    <row r="2226" spans="1:23" x14ac:dyDescent="0.25">
      <c r="A2226" s="1">
        <f t="shared" si="174"/>
        <v>40804</v>
      </c>
      <c r="B2226" s="3" t="str">
        <f t="shared" si="170"/>
        <v/>
      </c>
      <c r="C2226" s="3" t="str">
        <f t="shared" si="171"/>
        <v/>
      </c>
      <c r="D2226" s="3" t="str">
        <f t="shared" si="172"/>
        <v/>
      </c>
      <c r="E2226" s="3" t="str">
        <f t="shared" si="173"/>
        <v/>
      </c>
      <c r="S2226" s="1">
        <v>40804</v>
      </c>
      <c r="T2226" s="5" t="s">
        <v>6</v>
      </c>
      <c r="U2226" s="5" t="s">
        <v>6</v>
      </c>
      <c r="V2226" s="5" t="s">
        <v>6</v>
      </c>
      <c r="W2226" s="5" t="s">
        <v>6</v>
      </c>
    </row>
    <row r="2227" spans="1:23" x14ac:dyDescent="0.25">
      <c r="A2227" s="1">
        <f t="shared" si="174"/>
        <v>40803</v>
      </c>
      <c r="B2227" s="3" t="str">
        <f t="shared" si="170"/>
        <v/>
      </c>
      <c r="C2227" s="3" t="str">
        <f t="shared" si="171"/>
        <v/>
      </c>
      <c r="D2227" s="3" t="str">
        <f t="shared" si="172"/>
        <v/>
      </c>
      <c r="E2227" s="3" t="str">
        <f t="shared" si="173"/>
        <v/>
      </c>
      <c r="S2227" s="1">
        <v>40803</v>
      </c>
      <c r="T2227" s="5" t="s">
        <v>6</v>
      </c>
      <c r="U2227" s="5" t="s">
        <v>6</v>
      </c>
      <c r="V2227" s="5" t="s">
        <v>6</v>
      </c>
      <c r="W2227" s="5" t="s">
        <v>6</v>
      </c>
    </row>
    <row r="2228" spans="1:23" x14ac:dyDescent="0.25">
      <c r="A2228" s="1">
        <f t="shared" si="174"/>
        <v>40802</v>
      </c>
      <c r="B2228" s="3">
        <f t="shared" si="170"/>
        <v>1216.01</v>
      </c>
      <c r="C2228" s="3" t="str">
        <f t="shared" si="171"/>
        <v/>
      </c>
      <c r="D2228" s="3" t="str">
        <f t="shared" si="172"/>
        <v/>
      </c>
      <c r="E2228" s="3" t="str">
        <f t="shared" si="173"/>
        <v/>
      </c>
      <c r="S2228" s="1">
        <v>40802</v>
      </c>
      <c r="T2228" s="5">
        <v>1216.01</v>
      </c>
      <c r="U2228" s="5" t="s">
        <v>6</v>
      </c>
      <c r="V2228" s="5" t="s">
        <v>6</v>
      </c>
      <c r="W2228" s="5" t="s">
        <v>6</v>
      </c>
    </row>
    <row r="2229" spans="1:23" x14ac:dyDescent="0.25">
      <c r="A2229" s="1">
        <f t="shared" si="174"/>
        <v>40801</v>
      </c>
      <c r="B2229" s="3">
        <f t="shared" si="170"/>
        <v>1209.1099999999999</v>
      </c>
      <c r="C2229" s="3" t="str">
        <f t="shared" si="171"/>
        <v/>
      </c>
      <c r="D2229" s="3" t="str">
        <f t="shared" si="172"/>
        <v/>
      </c>
      <c r="E2229" s="3" t="str">
        <f t="shared" si="173"/>
        <v/>
      </c>
      <c r="S2229" s="1">
        <v>40801</v>
      </c>
      <c r="T2229" s="5">
        <v>1209.1099999999999</v>
      </c>
      <c r="U2229" s="5" t="s">
        <v>6</v>
      </c>
      <c r="V2229" s="5" t="s">
        <v>6</v>
      </c>
      <c r="W2229" s="5" t="s">
        <v>6</v>
      </c>
    </row>
    <row r="2230" spans="1:23" x14ac:dyDescent="0.25">
      <c r="A2230" s="1">
        <f t="shared" si="174"/>
        <v>40800</v>
      </c>
      <c r="B2230" s="3">
        <f t="shared" si="170"/>
        <v>1188.68</v>
      </c>
      <c r="C2230" s="3" t="str">
        <f t="shared" si="171"/>
        <v/>
      </c>
      <c r="D2230" s="3" t="str">
        <f t="shared" si="172"/>
        <v/>
      </c>
      <c r="E2230" s="3" t="str">
        <f t="shared" si="173"/>
        <v/>
      </c>
      <c r="S2230" s="1">
        <v>40800</v>
      </c>
      <c r="T2230" s="5">
        <v>1188.68</v>
      </c>
      <c r="U2230" s="5" t="s">
        <v>6</v>
      </c>
      <c r="V2230" s="5" t="s">
        <v>6</v>
      </c>
      <c r="W2230" s="5" t="s">
        <v>6</v>
      </c>
    </row>
    <row r="2231" spans="1:23" x14ac:dyDescent="0.25">
      <c r="A2231" s="1">
        <f t="shared" si="174"/>
        <v>40799</v>
      </c>
      <c r="B2231" s="3">
        <f t="shared" si="170"/>
        <v>1172.8699999999999</v>
      </c>
      <c r="C2231" s="3" t="str">
        <f t="shared" si="171"/>
        <v/>
      </c>
      <c r="D2231" s="3" t="str">
        <f t="shared" si="172"/>
        <v/>
      </c>
      <c r="E2231" s="3" t="str">
        <f t="shared" si="173"/>
        <v/>
      </c>
      <c r="S2231" s="1">
        <v>40799</v>
      </c>
      <c r="T2231" s="5">
        <v>1172.8699999999999</v>
      </c>
      <c r="U2231" s="5" t="s">
        <v>6</v>
      </c>
      <c r="V2231" s="5" t="s">
        <v>6</v>
      </c>
      <c r="W2231" s="5" t="s">
        <v>6</v>
      </c>
    </row>
    <row r="2232" spans="1:23" x14ac:dyDescent="0.25">
      <c r="A2232" s="1">
        <f t="shared" si="174"/>
        <v>40798</v>
      </c>
      <c r="B2232" s="3">
        <f t="shared" si="170"/>
        <v>1162.27</v>
      </c>
      <c r="C2232" s="3" t="str">
        <f t="shared" si="171"/>
        <v/>
      </c>
      <c r="D2232" s="3" t="str">
        <f t="shared" si="172"/>
        <v/>
      </c>
      <c r="E2232" s="3" t="str">
        <f t="shared" si="173"/>
        <v/>
      </c>
      <c r="S2232" s="1">
        <v>40798</v>
      </c>
      <c r="T2232" s="5">
        <v>1162.27</v>
      </c>
      <c r="U2232" s="5" t="s">
        <v>6</v>
      </c>
      <c r="V2232" s="5" t="s">
        <v>6</v>
      </c>
      <c r="W2232" s="5" t="s">
        <v>6</v>
      </c>
    </row>
    <row r="2233" spans="1:23" x14ac:dyDescent="0.25">
      <c r="A2233" s="1">
        <f t="shared" si="174"/>
        <v>40797</v>
      </c>
      <c r="B2233" s="3" t="str">
        <f t="shared" si="170"/>
        <v/>
      </c>
      <c r="C2233" s="3" t="str">
        <f t="shared" si="171"/>
        <v/>
      </c>
      <c r="D2233" s="3" t="str">
        <f t="shared" si="172"/>
        <v/>
      </c>
      <c r="E2233" s="3" t="str">
        <f t="shared" si="173"/>
        <v/>
      </c>
      <c r="S2233" s="1">
        <v>40797</v>
      </c>
      <c r="T2233" s="5" t="s">
        <v>6</v>
      </c>
      <c r="U2233" s="5" t="s">
        <v>6</v>
      </c>
      <c r="V2233" s="5" t="s">
        <v>6</v>
      </c>
      <c r="W2233" s="5" t="s">
        <v>6</v>
      </c>
    </row>
    <row r="2234" spans="1:23" x14ac:dyDescent="0.25">
      <c r="A2234" s="1">
        <f t="shared" si="174"/>
        <v>40796</v>
      </c>
      <c r="B2234" s="3" t="str">
        <f t="shared" si="170"/>
        <v/>
      </c>
      <c r="C2234" s="3" t="str">
        <f t="shared" si="171"/>
        <v/>
      </c>
      <c r="D2234" s="3" t="str">
        <f t="shared" si="172"/>
        <v/>
      </c>
      <c r="E2234" s="3" t="str">
        <f t="shared" si="173"/>
        <v/>
      </c>
      <c r="S2234" s="1">
        <v>40796</v>
      </c>
      <c r="T2234" s="5" t="s">
        <v>6</v>
      </c>
      <c r="U2234" s="5" t="s">
        <v>6</v>
      </c>
      <c r="V2234" s="5" t="s">
        <v>6</v>
      </c>
      <c r="W2234" s="5" t="s">
        <v>6</v>
      </c>
    </row>
    <row r="2235" spans="1:23" x14ac:dyDescent="0.25">
      <c r="A2235" s="1">
        <f t="shared" si="174"/>
        <v>40795</v>
      </c>
      <c r="B2235" s="3">
        <f t="shared" si="170"/>
        <v>1154.23</v>
      </c>
      <c r="C2235" s="3" t="str">
        <f t="shared" si="171"/>
        <v/>
      </c>
      <c r="D2235" s="3" t="str">
        <f t="shared" si="172"/>
        <v/>
      </c>
      <c r="E2235" s="3" t="str">
        <f t="shared" si="173"/>
        <v/>
      </c>
      <c r="S2235" s="1">
        <v>40795</v>
      </c>
      <c r="T2235" s="5">
        <v>1154.23</v>
      </c>
      <c r="U2235" s="5" t="s">
        <v>6</v>
      </c>
      <c r="V2235" s="5" t="s">
        <v>6</v>
      </c>
      <c r="W2235" s="5" t="s">
        <v>6</v>
      </c>
    </row>
    <row r="2236" spans="1:23" x14ac:dyDescent="0.25">
      <c r="A2236" s="1">
        <f t="shared" si="174"/>
        <v>40794</v>
      </c>
      <c r="B2236" s="3">
        <f t="shared" si="170"/>
        <v>1185.9000000000001</v>
      </c>
      <c r="C2236" s="3" t="str">
        <f t="shared" si="171"/>
        <v/>
      </c>
      <c r="D2236" s="3" t="str">
        <f t="shared" si="172"/>
        <v/>
      </c>
      <c r="E2236" s="3" t="str">
        <f t="shared" si="173"/>
        <v/>
      </c>
      <c r="S2236" s="1">
        <v>40794</v>
      </c>
      <c r="T2236" s="5">
        <v>1185.9000000000001</v>
      </c>
      <c r="U2236" s="5" t="s">
        <v>6</v>
      </c>
      <c r="V2236" s="5" t="s">
        <v>6</v>
      </c>
      <c r="W2236" s="5" t="s">
        <v>6</v>
      </c>
    </row>
    <row r="2237" spans="1:23" x14ac:dyDescent="0.25">
      <c r="A2237" s="1">
        <f t="shared" si="174"/>
        <v>40793</v>
      </c>
      <c r="B2237" s="3">
        <f t="shared" si="170"/>
        <v>1198.6199999999999</v>
      </c>
      <c r="C2237" s="3" t="str">
        <f t="shared" si="171"/>
        <v/>
      </c>
      <c r="D2237" s="3" t="str">
        <f t="shared" si="172"/>
        <v/>
      </c>
      <c r="E2237" s="3" t="str">
        <f t="shared" si="173"/>
        <v/>
      </c>
      <c r="S2237" s="1">
        <v>40793</v>
      </c>
      <c r="T2237" s="5">
        <v>1198.6199999999999</v>
      </c>
      <c r="U2237" s="5" t="s">
        <v>6</v>
      </c>
      <c r="V2237" s="5" t="s">
        <v>6</v>
      </c>
      <c r="W2237" s="5" t="s">
        <v>6</v>
      </c>
    </row>
    <row r="2238" spans="1:23" x14ac:dyDescent="0.25">
      <c r="A2238" s="1">
        <f t="shared" si="174"/>
        <v>40792</v>
      </c>
      <c r="B2238" s="3">
        <f t="shared" si="170"/>
        <v>1165.24</v>
      </c>
      <c r="C2238" s="3" t="str">
        <f t="shared" si="171"/>
        <v/>
      </c>
      <c r="D2238" s="3" t="str">
        <f t="shared" si="172"/>
        <v/>
      </c>
      <c r="E2238" s="3" t="str">
        <f t="shared" si="173"/>
        <v/>
      </c>
      <c r="S2238" s="1">
        <v>40792</v>
      </c>
      <c r="T2238" s="5">
        <v>1165.24</v>
      </c>
      <c r="U2238" s="5" t="s">
        <v>6</v>
      </c>
      <c r="V2238" s="5" t="s">
        <v>6</v>
      </c>
      <c r="W2238" s="5" t="s">
        <v>6</v>
      </c>
    </row>
    <row r="2239" spans="1:23" x14ac:dyDescent="0.25">
      <c r="A2239" s="1">
        <f t="shared" si="174"/>
        <v>40791</v>
      </c>
      <c r="B2239" s="3" t="str">
        <f t="shared" si="170"/>
        <v/>
      </c>
      <c r="C2239" s="3" t="str">
        <f t="shared" si="171"/>
        <v/>
      </c>
      <c r="D2239" s="3" t="str">
        <f t="shared" si="172"/>
        <v/>
      </c>
      <c r="E2239" s="3" t="str">
        <f t="shared" si="173"/>
        <v/>
      </c>
      <c r="S2239" s="1">
        <v>40791</v>
      </c>
      <c r="T2239" s="5" t="s">
        <v>6</v>
      </c>
      <c r="U2239" s="5" t="s">
        <v>6</v>
      </c>
      <c r="V2239" s="5" t="s">
        <v>6</v>
      </c>
      <c r="W2239" s="5" t="s">
        <v>6</v>
      </c>
    </row>
    <row r="2240" spans="1:23" x14ac:dyDescent="0.25">
      <c r="A2240" s="1">
        <f t="shared" si="174"/>
        <v>40790</v>
      </c>
      <c r="B2240" s="3" t="str">
        <f t="shared" si="170"/>
        <v/>
      </c>
      <c r="C2240" s="3" t="str">
        <f t="shared" si="171"/>
        <v/>
      </c>
      <c r="D2240" s="3" t="str">
        <f t="shared" si="172"/>
        <v/>
      </c>
      <c r="E2240" s="3" t="str">
        <f t="shared" si="173"/>
        <v/>
      </c>
      <c r="S2240" s="1">
        <v>40790</v>
      </c>
      <c r="T2240" s="5" t="s">
        <v>6</v>
      </c>
      <c r="U2240" s="5" t="s">
        <v>6</v>
      </c>
      <c r="V2240" s="5" t="s">
        <v>6</v>
      </c>
      <c r="W2240" s="5" t="s">
        <v>6</v>
      </c>
    </row>
    <row r="2241" spans="1:23" x14ac:dyDescent="0.25">
      <c r="A2241" s="1">
        <f t="shared" si="174"/>
        <v>40789</v>
      </c>
      <c r="B2241" s="3" t="str">
        <f t="shared" si="170"/>
        <v/>
      </c>
      <c r="C2241" s="3" t="str">
        <f t="shared" si="171"/>
        <v/>
      </c>
      <c r="D2241" s="3" t="str">
        <f t="shared" si="172"/>
        <v/>
      </c>
      <c r="E2241" s="3" t="str">
        <f t="shared" si="173"/>
        <v/>
      </c>
      <c r="S2241" s="1">
        <v>40789</v>
      </c>
      <c r="T2241" s="5" t="s">
        <v>6</v>
      </c>
      <c r="U2241" s="5" t="s">
        <v>6</v>
      </c>
      <c r="V2241" s="5" t="s">
        <v>6</v>
      </c>
      <c r="W2241" s="5" t="s">
        <v>6</v>
      </c>
    </row>
    <row r="2242" spans="1:23" x14ac:dyDescent="0.25">
      <c r="A2242" s="1">
        <f t="shared" si="174"/>
        <v>40788</v>
      </c>
      <c r="B2242" s="3">
        <f t="shared" si="170"/>
        <v>1173.97</v>
      </c>
      <c r="C2242" s="3" t="str">
        <f t="shared" si="171"/>
        <v/>
      </c>
      <c r="D2242" s="3" t="str">
        <f t="shared" si="172"/>
        <v/>
      </c>
      <c r="E2242" s="3" t="str">
        <f t="shared" si="173"/>
        <v/>
      </c>
      <c r="S2242" s="1">
        <v>40788</v>
      </c>
      <c r="T2242" s="5">
        <v>1173.97</v>
      </c>
      <c r="U2242" s="5" t="s">
        <v>6</v>
      </c>
      <c r="V2242" s="5" t="s">
        <v>6</v>
      </c>
      <c r="W2242" s="5" t="s">
        <v>6</v>
      </c>
    </row>
    <row r="2243" spans="1:23" x14ac:dyDescent="0.25">
      <c r="A2243" s="1">
        <f t="shared" si="174"/>
        <v>40787</v>
      </c>
      <c r="B2243" s="3">
        <f t="shared" ref="B2243:B2306" si="175">IFERROR(VLOOKUP($A2243,$H$2:$I$1965,2,FALSE),"")</f>
        <v>1204.42</v>
      </c>
      <c r="C2243" s="3" t="str">
        <f t="shared" ref="C2243:C2306" si="176">IFERROR(VLOOKUP($A2243,$J$1:$K$1965,2,FALSE),"")</f>
        <v/>
      </c>
      <c r="D2243" s="3" t="str">
        <f t="shared" ref="D2243:D2306" si="177">IFERROR(VLOOKUP($A2243,$L$1:$M$1965,2,FALSE),"")</f>
        <v/>
      </c>
      <c r="E2243" s="3" t="str">
        <f t="shared" ref="E2243:E2306" si="178">IFERROR(VLOOKUP($A2243,$N$1:$O$1965,2,FALSE),"")</f>
        <v/>
      </c>
      <c r="S2243" s="1">
        <v>40787</v>
      </c>
      <c r="T2243" s="5">
        <v>1204.42</v>
      </c>
      <c r="U2243" s="5" t="s">
        <v>6</v>
      </c>
      <c r="V2243" s="5" t="s">
        <v>6</v>
      </c>
      <c r="W2243" s="5" t="s">
        <v>6</v>
      </c>
    </row>
    <row r="2244" spans="1:23" x14ac:dyDescent="0.25">
      <c r="A2244" s="1">
        <f t="shared" ref="A2244:A2307" si="179">A2243-1</f>
        <v>40786</v>
      </c>
      <c r="B2244" s="3">
        <f t="shared" si="175"/>
        <v>1218.8900000000001</v>
      </c>
      <c r="C2244" s="3" t="str">
        <f t="shared" si="176"/>
        <v/>
      </c>
      <c r="D2244" s="3" t="str">
        <f t="shared" si="177"/>
        <v/>
      </c>
      <c r="E2244" s="3" t="str">
        <f t="shared" si="178"/>
        <v/>
      </c>
      <c r="S2244" s="1">
        <v>40786</v>
      </c>
      <c r="T2244" s="5">
        <v>1218.8900000000001</v>
      </c>
      <c r="U2244" s="5" t="s">
        <v>6</v>
      </c>
      <c r="V2244" s="5" t="s">
        <v>6</v>
      </c>
      <c r="W2244" s="5" t="s">
        <v>6</v>
      </c>
    </row>
    <row r="2245" spans="1:23" x14ac:dyDescent="0.25">
      <c r="A2245" s="1">
        <f t="shared" si="179"/>
        <v>40785</v>
      </c>
      <c r="B2245" s="3">
        <f t="shared" si="175"/>
        <v>1212.92</v>
      </c>
      <c r="C2245" s="3" t="str">
        <f t="shared" si="176"/>
        <v/>
      </c>
      <c r="D2245" s="3" t="str">
        <f t="shared" si="177"/>
        <v/>
      </c>
      <c r="E2245" s="3" t="str">
        <f t="shared" si="178"/>
        <v/>
      </c>
      <c r="S2245" s="1">
        <v>40785</v>
      </c>
      <c r="T2245" s="5">
        <v>1212.92</v>
      </c>
      <c r="U2245" s="5" t="s">
        <v>6</v>
      </c>
      <c r="V2245" s="5" t="s">
        <v>6</v>
      </c>
      <c r="W2245" s="5" t="s">
        <v>6</v>
      </c>
    </row>
    <row r="2246" spans="1:23" x14ac:dyDescent="0.25">
      <c r="A2246" s="1">
        <f t="shared" si="179"/>
        <v>40784</v>
      </c>
      <c r="B2246" s="3">
        <f t="shared" si="175"/>
        <v>1210.08</v>
      </c>
      <c r="C2246" s="3" t="str">
        <f t="shared" si="176"/>
        <v/>
      </c>
      <c r="D2246" s="3" t="str">
        <f t="shared" si="177"/>
        <v/>
      </c>
      <c r="E2246" s="3" t="str">
        <f t="shared" si="178"/>
        <v/>
      </c>
      <c r="S2246" s="1">
        <v>40784</v>
      </c>
      <c r="T2246" s="5">
        <v>1210.08</v>
      </c>
      <c r="U2246" s="5" t="s">
        <v>6</v>
      </c>
      <c r="V2246" s="5" t="s">
        <v>6</v>
      </c>
      <c r="W2246" s="5" t="s">
        <v>6</v>
      </c>
    </row>
    <row r="2247" spans="1:23" x14ac:dyDescent="0.25">
      <c r="A2247" s="1">
        <f t="shared" si="179"/>
        <v>40783</v>
      </c>
      <c r="B2247" s="3" t="str">
        <f t="shared" si="175"/>
        <v/>
      </c>
      <c r="C2247" s="3" t="str">
        <f t="shared" si="176"/>
        <v/>
      </c>
      <c r="D2247" s="3" t="str">
        <f t="shared" si="177"/>
        <v/>
      </c>
      <c r="E2247" s="3" t="str">
        <f t="shared" si="178"/>
        <v/>
      </c>
      <c r="S2247" s="1">
        <v>40783</v>
      </c>
      <c r="T2247" s="5" t="s">
        <v>6</v>
      </c>
      <c r="U2247" s="5" t="s">
        <v>6</v>
      </c>
      <c r="V2247" s="5" t="s">
        <v>6</v>
      </c>
      <c r="W2247" s="5" t="s">
        <v>6</v>
      </c>
    </row>
    <row r="2248" spans="1:23" x14ac:dyDescent="0.25">
      <c r="A2248" s="1">
        <f t="shared" si="179"/>
        <v>40782</v>
      </c>
      <c r="B2248" s="3" t="str">
        <f t="shared" si="175"/>
        <v/>
      </c>
      <c r="C2248" s="3" t="str">
        <f t="shared" si="176"/>
        <v/>
      </c>
      <c r="D2248" s="3" t="str">
        <f t="shared" si="177"/>
        <v/>
      </c>
      <c r="E2248" s="3" t="str">
        <f t="shared" si="178"/>
        <v/>
      </c>
      <c r="S2248" s="1">
        <v>40782</v>
      </c>
      <c r="T2248" s="5" t="s">
        <v>6</v>
      </c>
      <c r="U2248" s="5" t="s">
        <v>6</v>
      </c>
      <c r="V2248" s="5" t="s">
        <v>6</v>
      </c>
      <c r="W2248" s="5" t="s">
        <v>6</v>
      </c>
    </row>
    <row r="2249" spans="1:23" x14ac:dyDescent="0.25">
      <c r="A2249" s="1">
        <f t="shared" si="179"/>
        <v>40781</v>
      </c>
      <c r="B2249" s="3">
        <f t="shared" si="175"/>
        <v>1176.8</v>
      </c>
      <c r="C2249" s="3" t="str">
        <f t="shared" si="176"/>
        <v/>
      </c>
      <c r="D2249" s="3" t="str">
        <f t="shared" si="177"/>
        <v/>
      </c>
      <c r="E2249" s="3" t="str">
        <f t="shared" si="178"/>
        <v/>
      </c>
      <c r="S2249" s="1">
        <v>40781</v>
      </c>
      <c r="T2249" s="5">
        <v>1176.8</v>
      </c>
      <c r="U2249" s="5" t="s">
        <v>6</v>
      </c>
      <c r="V2249" s="5" t="s">
        <v>6</v>
      </c>
      <c r="W2249" s="5" t="s">
        <v>6</v>
      </c>
    </row>
    <row r="2250" spans="1:23" x14ac:dyDescent="0.25">
      <c r="A2250" s="1">
        <f t="shared" si="179"/>
        <v>40780</v>
      </c>
      <c r="B2250" s="3">
        <f t="shared" si="175"/>
        <v>1159.27</v>
      </c>
      <c r="C2250" s="3" t="str">
        <f t="shared" si="176"/>
        <v/>
      </c>
      <c r="D2250" s="3" t="str">
        <f t="shared" si="177"/>
        <v/>
      </c>
      <c r="E2250" s="3" t="str">
        <f t="shared" si="178"/>
        <v/>
      </c>
      <c r="S2250" s="1">
        <v>40780</v>
      </c>
      <c r="T2250" s="5">
        <v>1159.27</v>
      </c>
      <c r="U2250" s="5" t="s">
        <v>6</v>
      </c>
      <c r="V2250" s="5" t="s">
        <v>6</v>
      </c>
      <c r="W2250" s="5" t="s">
        <v>6</v>
      </c>
    </row>
    <row r="2251" spans="1:23" x14ac:dyDescent="0.25">
      <c r="A2251" s="1">
        <f t="shared" si="179"/>
        <v>40779</v>
      </c>
      <c r="B2251" s="3">
        <f t="shared" si="175"/>
        <v>1177.5999999999999</v>
      </c>
      <c r="C2251" s="3" t="str">
        <f t="shared" si="176"/>
        <v/>
      </c>
      <c r="D2251" s="3" t="str">
        <f t="shared" si="177"/>
        <v/>
      </c>
      <c r="E2251" s="3" t="str">
        <f t="shared" si="178"/>
        <v/>
      </c>
      <c r="S2251" s="1">
        <v>40779</v>
      </c>
      <c r="T2251" s="5">
        <v>1177.5999999999999</v>
      </c>
      <c r="U2251" s="5" t="s">
        <v>6</v>
      </c>
      <c r="V2251" s="5" t="s">
        <v>6</v>
      </c>
      <c r="W2251" s="5" t="s">
        <v>6</v>
      </c>
    </row>
    <row r="2252" spans="1:23" x14ac:dyDescent="0.25">
      <c r="A2252" s="1">
        <f t="shared" si="179"/>
        <v>40778</v>
      </c>
      <c r="B2252" s="3">
        <f t="shared" si="175"/>
        <v>1162.3499999999999</v>
      </c>
      <c r="C2252" s="3" t="str">
        <f t="shared" si="176"/>
        <v/>
      </c>
      <c r="D2252" s="3" t="str">
        <f t="shared" si="177"/>
        <v/>
      </c>
      <c r="E2252" s="3" t="str">
        <f t="shared" si="178"/>
        <v/>
      </c>
      <c r="S2252" s="1">
        <v>40778</v>
      </c>
      <c r="T2252" s="5">
        <v>1162.3499999999999</v>
      </c>
      <c r="U2252" s="5" t="s">
        <v>6</v>
      </c>
      <c r="V2252" s="5" t="s">
        <v>6</v>
      </c>
      <c r="W2252" s="5" t="s">
        <v>6</v>
      </c>
    </row>
    <row r="2253" spans="1:23" x14ac:dyDescent="0.25">
      <c r="A2253" s="1">
        <f t="shared" si="179"/>
        <v>40777</v>
      </c>
      <c r="B2253" s="3">
        <f t="shared" si="175"/>
        <v>1123.82</v>
      </c>
      <c r="C2253" s="3" t="str">
        <f t="shared" si="176"/>
        <v/>
      </c>
      <c r="D2253" s="3" t="str">
        <f t="shared" si="177"/>
        <v/>
      </c>
      <c r="E2253" s="3" t="str">
        <f t="shared" si="178"/>
        <v/>
      </c>
      <c r="S2253" s="1">
        <v>40777</v>
      </c>
      <c r="T2253" s="5">
        <v>1123.82</v>
      </c>
      <c r="U2253" s="5" t="s">
        <v>6</v>
      </c>
      <c r="V2253" s="5" t="s">
        <v>6</v>
      </c>
      <c r="W2253" s="5" t="s">
        <v>6</v>
      </c>
    </row>
    <row r="2254" spans="1:23" x14ac:dyDescent="0.25">
      <c r="A2254" s="1">
        <f t="shared" si="179"/>
        <v>40776</v>
      </c>
      <c r="B2254" s="3" t="str">
        <f t="shared" si="175"/>
        <v/>
      </c>
      <c r="C2254" s="3" t="str">
        <f t="shared" si="176"/>
        <v/>
      </c>
      <c r="D2254" s="3" t="str">
        <f t="shared" si="177"/>
        <v/>
      </c>
      <c r="E2254" s="3" t="str">
        <f t="shared" si="178"/>
        <v/>
      </c>
      <c r="S2254" s="1">
        <v>40776</v>
      </c>
      <c r="T2254" s="5" t="s">
        <v>6</v>
      </c>
      <c r="U2254" s="5" t="s">
        <v>6</v>
      </c>
      <c r="V2254" s="5" t="s">
        <v>6</v>
      </c>
      <c r="W2254" s="5" t="s">
        <v>6</v>
      </c>
    </row>
    <row r="2255" spans="1:23" x14ac:dyDescent="0.25">
      <c r="A2255" s="1">
        <f t="shared" si="179"/>
        <v>40775</v>
      </c>
      <c r="B2255" s="3" t="str">
        <f t="shared" si="175"/>
        <v/>
      </c>
      <c r="C2255" s="3" t="str">
        <f t="shared" si="176"/>
        <v/>
      </c>
      <c r="D2255" s="3" t="str">
        <f t="shared" si="177"/>
        <v/>
      </c>
      <c r="E2255" s="3" t="str">
        <f t="shared" si="178"/>
        <v/>
      </c>
      <c r="S2255" s="1">
        <v>40775</v>
      </c>
      <c r="T2255" s="5" t="s">
        <v>6</v>
      </c>
      <c r="U2255" s="5" t="s">
        <v>6</v>
      </c>
      <c r="V2255" s="5" t="s">
        <v>6</v>
      </c>
      <c r="W2255" s="5" t="s">
        <v>6</v>
      </c>
    </row>
    <row r="2256" spans="1:23" x14ac:dyDescent="0.25">
      <c r="A2256" s="1">
        <f t="shared" si="179"/>
        <v>40774</v>
      </c>
      <c r="B2256" s="3">
        <f t="shared" si="175"/>
        <v>1123.53</v>
      </c>
      <c r="C2256" s="3" t="str">
        <f t="shared" si="176"/>
        <v/>
      </c>
      <c r="D2256" s="3" t="str">
        <f t="shared" si="177"/>
        <v/>
      </c>
      <c r="E2256" s="3" t="str">
        <f t="shared" si="178"/>
        <v/>
      </c>
      <c r="S2256" s="1">
        <v>40774</v>
      </c>
      <c r="T2256" s="5">
        <v>1123.53</v>
      </c>
      <c r="U2256" s="5" t="s">
        <v>6</v>
      </c>
      <c r="V2256" s="5" t="s">
        <v>6</v>
      </c>
      <c r="W2256" s="5" t="s">
        <v>6</v>
      </c>
    </row>
    <row r="2257" spans="1:23" x14ac:dyDescent="0.25">
      <c r="A2257" s="1">
        <f t="shared" si="179"/>
        <v>40773</v>
      </c>
      <c r="B2257" s="3">
        <f t="shared" si="175"/>
        <v>1140.6500000000001</v>
      </c>
      <c r="C2257" s="3" t="str">
        <f t="shared" si="176"/>
        <v/>
      </c>
      <c r="D2257" s="3" t="str">
        <f t="shared" si="177"/>
        <v/>
      </c>
      <c r="E2257" s="3" t="str">
        <f t="shared" si="178"/>
        <v/>
      </c>
      <c r="S2257" s="1">
        <v>40773</v>
      </c>
      <c r="T2257" s="5">
        <v>1140.6500000000001</v>
      </c>
      <c r="U2257" s="5" t="s">
        <v>6</v>
      </c>
      <c r="V2257" s="5" t="s">
        <v>6</v>
      </c>
      <c r="W2257" s="5" t="s">
        <v>6</v>
      </c>
    </row>
    <row r="2258" spans="1:23" x14ac:dyDescent="0.25">
      <c r="A2258" s="1">
        <f t="shared" si="179"/>
        <v>40772</v>
      </c>
      <c r="B2258" s="3">
        <f t="shared" si="175"/>
        <v>1193.8900000000001</v>
      </c>
      <c r="C2258" s="3" t="str">
        <f t="shared" si="176"/>
        <v/>
      </c>
      <c r="D2258" s="3" t="str">
        <f t="shared" si="177"/>
        <v/>
      </c>
      <c r="E2258" s="3" t="str">
        <f t="shared" si="178"/>
        <v/>
      </c>
      <c r="S2258" s="1">
        <v>40772</v>
      </c>
      <c r="T2258" s="5">
        <v>1193.8900000000001</v>
      </c>
      <c r="U2258" s="5" t="s">
        <v>6</v>
      </c>
      <c r="V2258" s="5" t="s">
        <v>6</v>
      </c>
      <c r="W2258" s="5" t="s">
        <v>6</v>
      </c>
    </row>
    <row r="2259" spans="1:23" x14ac:dyDescent="0.25">
      <c r="A2259" s="1">
        <f t="shared" si="179"/>
        <v>40771</v>
      </c>
      <c r="B2259" s="3">
        <f t="shared" si="175"/>
        <v>1192.76</v>
      </c>
      <c r="C2259" s="3" t="str">
        <f t="shared" si="176"/>
        <v/>
      </c>
      <c r="D2259" s="3" t="str">
        <f t="shared" si="177"/>
        <v/>
      </c>
      <c r="E2259" s="3" t="str">
        <f t="shared" si="178"/>
        <v/>
      </c>
      <c r="S2259" s="1">
        <v>40771</v>
      </c>
      <c r="T2259" s="5">
        <v>1192.76</v>
      </c>
      <c r="U2259" s="5" t="s">
        <v>6</v>
      </c>
      <c r="V2259" s="5" t="s">
        <v>6</v>
      </c>
      <c r="W2259" s="5" t="s">
        <v>6</v>
      </c>
    </row>
    <row r="2260" spans="1:23" x14ac:dyDescent="0.25">
      <c r="A2260" s="1">
        <f t="shared" si="179"/>
        <v>40770</v>
      </c>
      <c r="B2260" s="3">
        <f t="shared" si="175"/>
        <v>1204.49</v>
      </c>
      <c r="C2260" s="3" t="str">
        <f t="shared" si="176"/>
        <v/>
      </c>
      <c r="D2260" s="3" t="str">
        <f t="shared" si="177"/>
        <v/>
      </c>
      <c r="E2260" s="3" t="str">
        <f t="shared" si="178"/>
        <v/>
      </c>
      <c r="S2260" s="1">
        <v>40770</v>
      </c>
      <c r="T2260" s="5">
        <v>1204.49</v>
      </c>
      <c r="U2260" s="5" t="s">
        <v>6</v>
      </c>
      <c r="V2260" s="5" t="s">
        <v>6</v>
      </c>
      <c r="W2260" s="5" t="s">
        <v>6</v>
      </c>
    </row>
    <row r="2261" spans="1:23" x14ac:dyDescent="0.25">
      <c r="A2261" s="1">
        <f t="shared" si="179"/>
        <v>40769</v>
      </c>
      <c r="B2261" s="3" t="str">
        <f t="shared" si="175"/>
        <v/>
      </c>
      <c r="C2261" s="3" t="str">
        <f t="shared" si="176"/>
        <v/>
      </c>
      <c r="D2261" s="3" t="str">
        <f t="shared" si="177"/>
        <v/>
      </c>
      <c r="E2261" s="3" t="str">
        <f t="shared" si="178"/>
        <v/>
      </c>
      <c r="S2261" s="1">
        <v>40769</v>
      </c>
      <c r="T2261" s="5" t="s">
        <v>6</v>
      </c>
      <c r="U2261" s="5" t="s">
        <v>6</v>
      </c>
      <c r="V2261" s="5" t="s">
        <v>6</v>
      </c>
      <c r="W2261" s="5" t="s">
        <v>6</v>
      </c>
    </row>
    <row r="2262" spans="1:23" x14ac:dyDescent="0.25">
      <c r="A2262" s="1">
        <f t="shared" si="179"/>
        <v>40768</v>
      </c>
      <c r="B2262" s="3" t="str">
        <f t="shared" si="175"/>
        <v/>
      </c>
      <c r="C2262" s="3" t="str">
        <f t="shared" si="176"/>
        <v/>
      </c>
      <c r="D2262" s="3" t="str">
        <f t="shared" si="177"/>
        <v/>
      </c>
      <c r="E2262" s="3" t="str">
        <f t="shared" si="178"/>
        <v/>
      </c>
      <c r="S2262" s="1">
        <v>40768</v>
      </c>
      <c r="T2262" s="5" t="s">
        <v>6</v>
      </c>
      <c r="U2262" s="5" t="s">
        <v>6</v>
      </c>
      <c r="V2262" s="5" t="s">
        <v>6</v>
      </c>
      <c r="W2262" s="5" t="s">
        <v>6</v>
      </c>
    </row>
    <row r="2263" spans="1:23" x14ac:dyDescent="0.25">
      <c r="A2263" s="1">
        <f t="shared" si="179"/>
        <v>40767</v>
      </c>
      <c r="B2263" s="3">
        <f t="shared" si="175"/>
        <v>1178.81</v>
      </c>
      <c r="C2263" s="3" t="str">
        <f t="shared" si="176"/>
        <v/>
      </c>
      <c r="D2263" s="3" t="str">
        <f t="shared" si="177"/>
        <v/>
      </c>
      <c r="E2263" s="3" t="str">
        <f t="shared" si="178"/>
        <v/>
      </c>
      <c r="S2263" s="1">
        <v>40767</v>
      </c>
      <c r="T2263" s="5">
        <v>1178.81</v>
      </c>
      <c r="U2263" s="5" t="s">
        <v>6</v>
      </c>
      <c r="V2263" s="5" t="s">
        <v>6</v>
      </c>
      <c r="W2263" s="5" t="s">
        <v>6</v>
      </c>
    </row>
    <row r="2264" spans="1:23" x14ac:dyDescent="0.25">
      <c r="A2264" s="1">
        <f t="shared" si="179"/>
        <v>40766</v>
      </c>
      <c r="B2264" s="3">
        <f t="shared" si="175"/>
        <v>1172.6400000000001</v>
      </c>
      <c r="C2264" s="3" t="str">
        <f t="shared" si="176"/>
        <v/>
      </c>
      <c r="D2264" s="3" t="str">
        <f t="shared" si="177"/>
        <v/>
      </c>
      <c r="E2264" s="3" t="str">
        <f t="shared" si="178"/>
        <v/>
      </c>
      <c r="S2264" s="1">
        <v>40766</v>
      </c>
      <c r="T2264" s="5">
        <v>1172.6400000000001</v>
      </c>
      <c r="U2264" s="5" t="s">
        <v>6</v>
      </c>
      <c r="V2264" s="5" t="s">
        <v>6</v>
      </c>
      <c r="W2264" s="5" t="s">
        <v>6</v>
      </c>
    </row>
    <row r="2265" spans="1:23" x14ac:dyDescent="0.25">
      <c r="A2265" s="1">
        <f t="shared" si="179"/>
        <v>40765</v>
      </c>
      <c r="B2265" s="3">
        <f t="shared" si="175"/>
        <v>1120.76</v>
      </c>
      <c r="C2265" s="3" t="str">
        <f t="shared" si="176"/>
        <v/>
      </c>
      <c r="D2265" s="3" t="str">
        <f t="shared" si="177"/>
        <v/>
      </c>
      <c r="E2265" s="3" t="str">
        <f t="shared" si="178"/>
        <v/>
      </c>
      <c r="S2265" s="1">
        <v>40765</v>
      </c>
      <c r="T2265" s="5">
        <v>1120.76</v>
      </c>
      <c r="U2265" s="5" t="s">
        <v>6</v>
      </c>
      <c r="V2265" s="5" t="s">
        <v>6</v>
      </c>
      <c r="W2265" s="5" t="s">
        <v>6</v>
      </c>
    </row>
    <row r="2266" spans="1:23" x14ac:dyDescent="0.25">
      <c r="A2266" s="1">
        <f t="shared" si="179"/>
        <v>40764</v>
      </c>
      <c r="B2266" s="3">
        <f t="shared" si="175"/>
        <v>1172.53</v>
      </c>
      <c r="C2266" s="3" t="str">
        <f t="shared" si="176"/>
        <v/>
      </c>
      <c r="D2266" s="3" t="str">
        <f t="shared" si="177"/>
        <v/>
      </c>
      <c r="E2266" s="3" t="str">
        <f t="shared" si="178"/>
        <v/>
      </c>
      <c r="S2266" s="1">
        <v>40764</v>
      </c>
      <c r="T2266" s="5">
        <v>1172.53</v>
      </c>
      <c r="U2266" s="5" t="s">
        <v>6</v>
      </c>
      <c r="V2266" s="5" t="s">
        <v>6</v>
      </c>
      <c r="W2266" s="5" t="s">
        <v>6</v>
      </c>
    </row>
    <row r="2267" spans="1:23" x14ac:dyDescent="0.25">
      <c r="A2267" s="1">
        <f t="shared" si="179"/>
        <v>40763</v>
      </c>
      <c r="B2267" s="3">
        <f t="shared" si="175"/>
        <v>1119.46</v>
      </c>
      <c r="C2267" s="3" t="str">
        <f t="shared" si="176"/>
        <v/>
      </c>
      <c r="D2267" s="3" t="str">
        <f t="shared" si="177"/>
        <v/>
      </c>
      <c r="E2267" s="3" t="str">
        <f t="shared" si="178"/>
        <v/>
      </c>
      <c r="S2267" s="1">
        <v>40763</v>
      </c>
      <c r="T2267" s="5">
        <v>1119.46</v>
      </c>
      <c r="U2267" s="5" t="s">
        <v>6</v>
      </c>
      <c r="V2267" s="5" t="s">
        <v>6</v>
      </c>
      <c r="W2267" s="5" t="s">
        <v>6</v>
      </c>
    </row>
    <row r="2268" spans="1:23" x14ac:dyDescent="0.25">
      <c r="A2268" s="1">
        <f t="shared" si="179"/>
        <v>40762</v>
      </c>
      <c r="B2268" s="3" t="str">
        <f t="shared" si="175"/>
        <v/>
      </c>
      <c r="C2268" s="3" t="str">
        <f t="shared" si="176"/>
        <v/>
      </c>
      <c r="D2268" s="3" t="str">
        <f t="shared" si="177"/>
        <v/>
      </c>
      <c r="E2268" s="3" t="str">
        <f t="shared" si="178"/>
        <v/>
      </c>
      <c r="S2268" s="1">
        <v>40762</v>
      </c>
      <c r="T2268" s="5" t="s">
        <v>6</v>
      </c>
      <c r="U2268" s="5" t="s">
        <v>6</v>
      </c>
      <c r="V2268" s="5" t="s">
        <v>6</v>
      </c>
      <c r="W2268" s="5" t="s">
        <v>6</v>
      </c>
    </row>
    <row r="2269" spans="1:23" x14ac:dyDescent="0.25">
      <c r="A2269" s="1">
        <f t="shared" si="179"/>
        <v>40761</v>
      </c>
      <c r="B2269" s="3" t="str">
        <f t="shared" si="175"/>
        <v/>
      </c>
      <c r="C2269" s="3" t="str">
        <f t="shared" si="176"/>
        <v/>
      </c>
      <c r="D2269" s="3" t="str">
        <f t="shared" si="177"/>
        <v/>
      </c>
      <c r="E2269" s="3" t="str">
        <f t="shared" si="178"/>
        <v/>
      </c>
      <c r="S2269" s="1">
        <v>40761</v>
      </c>
      <c r="T2269" s="5" t="s">
        <v>6</v>
      </c>
      <c r="U2269" s="5" t="s">
        <v>6</v>
      </c>
      <c r="V2269" s="5" t="s">
        <v>6</v>
      </c>
      <c r="W2269" s="5" t="s">
        <v>6</v>
      </c>
    </row>
    <row r="2270" spans="1:23" x14ac:dyDescent="0.25">
      <c r="A2270" s="1">
        <f t="shared" si="179"/>
        <v>40760</v>
      </c>
      <c r="B2270" s="3">
        <f t="shared" si="175"/>
        <v>1199.3800000000001</v>
      </c>
      <c r="C2270" s="3" t="str">
        <f t="shared" si="176"/>
        <v/>
      </c>
      <c r="D2270" s="3" t="str">
        <f t="shared" si="177"/>
        <v/>
      </c>
      <c r="E2270" s="3" t="str">
        <f t="shared" si="178"/>
        <v/>
      </c>
      <c r="S2270" s="1">
        <v>40760</v>
      </c>
      <c r="T2270" s="5">
        <v>1199.3800000000001</v>
      </c>
      <c r="U2270" s="5" t="s">
        <v>6</v>
      </c>
      <c r="V2270" s="5" t="s">
        <v>6</v>
      </c>
      <c r="W2270" s="5" t="s">
        <v>6</v>
      </c>
    </row>
    <row r="2271" spans="1:23" x14ac:dyDescent="0.25">
      <c r="A2271" s="1">
        <f t="shared" si="179"/>
        <v>40759</v>
      </c>
      <c r="B2271" s="3">
        <f t="shared" si="175"/>
        <v>1200.07</v>
      </c>
      <c r="C2271" s="3" t="str">
        <f t="shared" si="176"/>
        <v/>
      </c>
      <c r="D2271" s="3" t="str">
        <f t="shared" si="177"/>
        <v/>
      </c>
      <c r="E2271" s="3" t="str">
        <f t="shared" si="178"/>
        <v/>
      </c>
      <c r="S2271" s="1">
        <v>40759</v>
      </c>
      <c r="T2271" s="5">
        <v>1200.07</v>
      </c>
      <c r="U2271" s="5" t="s">
        <v>6</v>
      </c>
      <c r="V2271" s="5" t="s">
        <v>6</v>
      </c>
      <c r="W2271" s="5" t="s">
        <v>6</v>
      </c>
    </row>
    <row r="2272" spans="1:23" x14ac:dyDescent="0.25">
      <c r="A2272" s="1">
        <f t="shared" si="179"/>
        <v>40758</v>
      </c>
      <c r="B2272" s="3">
        <f t="shared" si="175"/>
        <v>1260.3399999999999</v>
      </c>
      <c r="C2272" s="3" t="str">
        <f t="shared" si="176"/>
        <v/>
      </c>
      <c r="D2272" s="3" t="str">
        <f t="shared" si="177"/>
        <v/>
      </c>
      <c r="E2272" s="3" t="str">
        <f t="shared" si="178"/>
        <v/>
      </c>
      <c r="S2272" s="1">
        <v>40758</v>
      </c>
      <c r="T2272" s="5">
        <v>1260.3399999999999</v>
      </c>
      <c r="U2272" s="5" t="s">
        <v>6</v>
      </c>
      <c r="V2272" s="5" t="s">
        <v>6</v>
      </c>
      <c r="W2272" s="5" t="s">
        <v>6</v>
      </c>
    </row>
    <row r="2273" spans="1:23" x14ac:dyDescent="0.25">
      <c r="A2273" s="1">
        <f t="shared" si="179"/>
        <v>40757</v>
      </c>
      <c r="B2273" s="3">
        <f t="shared" si="175"/>
        <v>1254.05</v>
      </c>
      <c r="C2273" s="3" t="str">
        <f t="shared" si="176"/>
        <v/>
      </c>
      <c r="D2273" s="3" t="str">
        <f t="shared" si="177"/>
        <v/>
      </c>
      <c r="E2273" s="3" t="str">
        <f t="shared" si="178"/>
        <v/>
      </c>
      <c r="S2273" s="1">
        <v>40757</v>
      </c>
      <c r="T2273" s="5">
        <v>1254.05</v>
      </c>
      <c r="U2273" s="5" t="s">
        <v>6</v>
      </c>
      <c r="V2273" s="5" t="s">
        <v>6</v>
      </c>
      <c r="W2273" s="5" t="s">
        <v>6</v>
      </c>
    </row>
    <row r="2274" spans="1:23" x14ac:dyDescent="0.25">
      <c r="A2274" s="1">
        <f t="shared" si="179"/>
        <v>40756</v>
      </c>
      <c r="B2274" s="3">
        <f t="shared" si="175"/>
        <v>1286.94</v>
      </c>
      <c r="C2274" s="3" t="str">
        <f t="shared" si="176"/>
        <v/>
      </c>
      <c r="D2274" s="3" t="str">
        <f t="shared" si="177"/>
        <v/>
      </c>
      <c r="E2274" s="3" t="str">
        <f t="shared" si="178"/>
        <v/>
      </c>
      <c r="S2274" s="1">
        <v>40756</v>
      </c>
      <c r="T2274" s="5">
        <v>1286.94</v>
      </c>
      <c r="U2274" s="5" t="s">
        <v>6</v>
      </c>
      <c r="V2274" s="5" t="s">
        <v>6</v>
      </c>
      <c r="W2274" s="5" t="s">
        <v>6</v>
      </c>
    </row>
    <row r="2275" spans="1:23" x14ac:dyDescent="0.25">
      <c r="A2275" s="1">
        <f t="shared" si="179"/>
        <v>40755</v>
      </c>
      <c r="B2275" s="3" t="str">
        <f t="shared" si="175"/>
        <v/>
      </c>
      <c r="C2275" s="3" t="str">
        <f t="shared" si="176"/>
        <v/>
      </c>
      <c r="D2275" s="3" t="str">
        <f t="shared" si="177"/>
        <v/>
      </c>
      <c r="E2275" s="3" t="str">
        <f t="shared" si="178"/>
        <v/>
      </c>
      <c r="S2275" s="1">
        <v>40755</v>
      </c>
      <c r="T2275" s="5" t="s">
        <v>6</v>
      </c>
      <c r="U2275" s="5" t="s">
        <v>6</v>
      </c>
      <c r="V2275" s="5" t="s">
        <v>6</v>
      </c>
      <c r="W2275" s="5" t="s">
        <v>6</v>
      </c>
    </row>
    <row r="2276" spans="1:23" x14ac:dyDescent="0.25">
      <c r="A2276" s="1">
        <f t="shared" si="179"/>
        <v>40754</v>
      </c>
      <c r="B2276" s="3" t="str">
        <f t="shared" si="175"/>
        <v/>
      </c>
      <c r="C2276" s="3" t="str">
        <f t="shared" si="176"/>
        <v/>
      </c>
      <c r="D2276" s="3" t="str">
        <f t="shared" si="177"/>
        <v/>
      </c>
      <c r="E2276" s="3" t="str">
        <f t="shared" si="178"/>
        <v/>
      </c>
      <c r="S2276" s="1">
        <v>40754</v>
      </c>
      <c r="T2276" s="5" t="s">
        <v>6</v>
      </c>
      <c r="U2276" s="5" t="s">
        <v>6</v>
      </c>
      <c r="V2276" s="5" t="s">
        <v>6</v>
      </c>
      <c r="W2276" s="5" t="s">
        <v>6</v>
      </c>
    </row>
    <row r="2277" spans="1:23" x14ac:dyDescent="0.25">
      <c r="A2277" s="1">
        <f t="shared" si="179"/>
        <v>40753</v>
      </c>
      <c r="B2277" s="3">
        <f t="shared" si="175"/>
        <v>1292.28</v>
      </c>
      <c r="C2277" s="3" t="str">
        <f t="shared" si="176"/>
        <v/>
      </c>
      <c r="D2277" s="3" t="str">
        <f t="shared" si="177"/>
        <v/>
      </c>
      <c r="E2277" s="3" t="str">
        <f t="shared" si="178"/>
        <v/>
      </c>
      <c r="S2277" s="1">
        <v>40753</v>
      </c>
      <c r="T2277" s="5">
        <v>1292.28</v>
      </c>
      <c r="U2277" s="5" t="s">
        <v>6</v>
      </c>
      <c r="V2277" s="5" t="s">
        <v>6</v>
      </c>
      <c r="W2277" s="5" t="s">
        <v>6</v>
      </c>
    </row>
    <row r="2278" spans="1:23" x14ac:dyDescent="0.25">
      <c r="A2278" s="1">
        <f t="shared" si="179"/>
        <v>40752</v>
      </c>
      <c r="B2278" s="3">
        <f t="shared" si="175"/>
        <v>1300.67</v>
      </c>
      <c r="C2278" s="3" t="str">
        <f t="shared" si="176"/>
        <v/>
      </c>
      <c r="D2278" s="3" t="str">
        <f t="shared" si="177"/>
        <v/>
      </c>
      <c r="E2278" s="3" t="str">
        <f t="shared" si="178"/>
        <v/>
      </c>
      <c r="S2278" s="1">
        <v>40752</v>
      </c>
      <c r="T2278" s="5">
        <v>1300.67</v>
      </c>
      <c r="U2278" s="5" t="s">
        <v>6</v>
      </c>
      <c r="V2278" s="5" t="s">
        <v>6</v>
      </c>
      <c r="W2278" s="5" t="s">
        <v>6</v>
      </c>
    </row>
    <row r="2279" spans="1:23" x14ac:dyDescent="0.25">
      <c r="A2279" s="1">
        <f t="shared" si="179"/>
        <v>40751</v>
      </c>
      <c r="B2279" s="3">
        <f t="shared" si="175"/>
        <v>1304.8900000000001</v>
      </c>
      <c r="C2279" s="3" t="str">
        <f t="shared" si="176"/>
        <v/>
      </c>
      <c r="D2279" s="3" t="str">
        <f t="shared" si="177"/>
        <v/>
      </c>
      <c r="E2279" s="3" t="str">
        <f t="shared" si="178"/>
        <v/>
      </c>
      <c r="S2279" s="1">
        <v>40751</v>
      </c>
      <c r="T2279" s="5">
        <v>1304.8900000000001</v>
      </c>
      <c r="U2279" s="5" t="s">
        <v>6</v>
      </c>
      <c r="V2279" s="5" t="s">
        <v>6</v>
      </c>
      <c r="W2279" s="5" t="s">
        <v>6</v>
      </c>
    </row>
    <row r="2280" spans="1:23" x14ac:dyDescent="0.25">
      <c r="A2280" s="1">
        <f t="shared" si="179"/>
        <v>40750</v>
      </c>
      <c r="B2280" s="3">
        <f t="shared" si="175"/>
        <v>1331.94</v>
      </c>
      <c r="C2280" s="3" t="str">
        <f t="shared" si="176"/>
        <v/>
      </c>
      <c r="D2280" s="3" t="str">
        <f t="shared" si="177"/>
        <v/>
      </c>
      <c r="E2280" s="3" t="str">
        <f t="shared" si="178"/>
        <v/>
      </c>
      <c r="S2280" s="1">
        <v>40750</v>
      </c>
      <c r="T2280" s="5">
        <v>1331.94</v>
      </c>
      <c r="U2280" s="5" t="s">
        <v>6</v>
      </c>
      <c r="V2280" s="5" t="s">
        <v>6</v>
      </c>
      <c r="W2280" s="5" t="s">
        <v>6</v>
      </c>
    </row>
    <row r="2281" spans="1:23" x14ac:dyDescent="0.25">
      <c r="A2281" s="1">
        <f t="shared" si="179"/>
        <v>40749</v>
      </c>
      <c r="B2281" s="3">
        <f t="shared" si="175"/>
        <v>1337.43</v>
      </c>
      <c r="C2281" s="3" t="str">
        <f t="shared" si="176"/>
        <v/>
      </c>
      <c r="D2281" s="3" t="str">
        <f t="shared" si="177"/>
        <v/>
      </c>
      <c r="E2281" s="3" t="str">
        <f t="shared" si="178"/>
        <v/>
      </c>
      <c r="S2281" s="1">
        <v>40749</v>
      </c>
      <c r="T2281" s="5">
        <v>1337.43</v>
      </c>
      <c r="U2281" s="5" t="s">
        <v>6</v>
      </c>
      <c r="V2281" s="5" t="s">
        <v>6</v>
      </c>
      <c r="W2281" s="5" t="s">
        <v>6</v>
      </c>
    </row>
    <row r="2282" spans="1:23" x14ac:dyDescent="0.25">
      <c r="A2282" s="1">
        <f t="shared" si="179"/>
        <v>40748</v>
      </c>
      <c r="B2282" s="3" t="str">
        <f t="shared" si="175"/>
        <v/>
      </c>
      <c r="C2282" s="3" t="str">
        <f t="shared" si="176"/>
        <v/>
      </c>
      <c r="D2282" s="3" t="str">
        <f t="shared" si="177"/>
        <v/>
      </c>
      <c r="E2282" s="3" t="str">
        <f t="shared" si="178"/>
        <v/>
      </c>
      <c r="S2282" s="1">
        <v>40748</v>
      </c>
      <c r="T2282" s="5" t="s">
        <v>6</v>
      </c>
      <c r="U2282" s="5" t="s">
        <v>6</v>
      </c>
      <c r="V2282" s="5" t="s">
        <v>6</v>
      </c>
      <c r="W2282" s="5" t="s">
        <v>6</v>
      </c>
    </row>
    <row r="2283" spans="1:23" x14ac:dyDescent="0.25">
      <c r="A2283" s="1">
        <f t="shared" si="179"/>
        <v>40747</v>
      </c>
      <c r="B2283" s="3" t="str">
        <f t="shared" si="175"/>
        <v/>
      </c>
      <c r="C2283" s="3" t="str">
        <f t="shared" si="176"/>
        <v/>
      </c>
      <c r="D2283" s="3" t="str">
        <f t="shared" si="177"/>
        <v/>
      </c>
      <c r="E2283" s="3" t="str">
        <f t="shared" si="178"/>
        <v/>
      </c>
      <c r="S2283" s="1">
        <v>40747</v>
      </c>
      <c r="T2283" s="5" t="s">
        <v>6</v>
      </c>
      <c r="U2283" s="5" t="s">
        <v>6</v>
      </c>
      <c r="V2283" s="5" t="s">
        <v>6</v>
      </c>
      <c r="W2283" s="5" t="s">
        <v>6</v>
      </c>
    </row>
    <row r="2284" spans="1:23" x14ac:dyDescent="0.25">
      <c r="A2284" s="1">
        <f t="shared" si="179"/>
        <v>40746</v>
      </c>
      <c r="B2284" s="3">
        <f t="shared" si="175"/>
        <v>1345.02</v>
      </c>
      <c r="C2284" s="3" t="str">
        <f t="shared" si="176"/>
        <v/>
      </c>
      <c r="D2284" s="3" t="str">
        <f t="shared" si="177"/>
        <v/>
      </c>
      <c r="E2284" s="3" t="str">
        <f t="shared" si="178"/>
        <v/>
      </c>
      <c r="S2284" s="1">
        <v>40746</v>
      </c>
      <c r="T2284" s="5">
        <v>1345.02</v>
      </c>
      <c r="U2284" s="5" t="s">
        <v>6</v>
      </c>
      <c r="V2284" s="5" t="s">
        <v>6</v>
      </c>
      <c r="W2284" s="5" t="s">
        <v>6</v>
      </c>
    </row>
    <row r="2285" spans="1:23" x14ac:dyDescent="0.25">
      <c r="A2285" s="1">
        <f t="shared" si="179"/>
        <v>40745</v>
      </c>
      <c r="B2285" s="3">
        <f t="shared" si="175"/>
        <v>1343.8</v>
      </c>
      <c r="C2285" s="3" t="str">
        <f t="shared" si="176"/>
        <v/>
      </c>
      <c r="D2285" s="3" t="str">
        <f t="shared" si="177"/>
        <v/>
      </c>
      <c r="E2285" s="3" t="str">
        <f t="shared" si="178"/>
        <v/>
      </c>
      <c r="S2285" s="1">
        <v>40745</v>
      </c>
      <c r="T2285" s="5">
        <v>1343.8</v>
      </c>
      <c r="U2285" s="5" t="s">
        <v>6</v>
      </c>
      <c r="V2285" s="5" t="s">
        <v>6</v>
      </c>
      <c r="W2285" s="5" t="s">
        <v>6</v>
      </c>
    </row>
    <row r="2286" spans="1:23" x14ac:dyDescent="0.25">
      <c r="A2286" s="1">
        <f t="shared" si="179"/>
        <v>40744</v>
      </c>
      <c r="B2286" s="3">
        <f t="shared" si="175"/>
        <v>1325.84</v>
      </c>
      <c r="C2286" s="3" t="str">
        <f t="shared" si="176"/>
        <v/>
      </c>
      <c r="D2286" s="3" t="str">
        <f t="shared" si="177"/>
        <v/>
      </c>
      <c r="E2286" s="3" t="str">
        <f t="shared" si="178"/>
        <v/>
      </c>
      <c r="S2286" s="1">
        <v>40744</v>
      </c>
      <c r="T2286" s="5">
        <v>1325.84</v>
      </c>
      <c r="U2286" s="5" t="s">
        <v>6</v>
      </c>
      <c r="V2286" s="5" t="s">
        <v>6</v>
      </c>
      <c r="W2286" s="5" t="s">
        <v>6</v>
      </c>
    </row>
    <row r="2287" spans="1:23" x14ac:dyDescent="0.25">
      <c r="A2287" s="1">
        <f t="shared" si="179"/>
        <v>40743</v>
      </c>
      <c r="B2287" s="3">
        <f t="shared" si="175"/>
        <v>1326.73</v>
      </c>
      <c r="C2287" s="3" t="str">
        <f t="shared" si="176"/>
        <v/>
      </c>
      <c r="D2287" s="3" t="str">
        <f t="shared" si="177"/>
        <v/>
      </c>
      <c r="E2287" s="3" t="str">
        <f t="shared" si="178"/>
        <v/>
      </c>
      <c r="S2287" s="1">
        <v>40743</v>
      </c>
      <c r="T2287" s="5">
        <v>1326.73</v>
      </c>
      <c r="U2287" s="5" t="s">
        <v>6</v>
      </c>
      <c r="V2287" s="5" t="s">
        <v>6</v>
      </c>
      <c r="W2287" s="5" t="s">
        <v>6</v>
      </c>
    </row>
    <row r="2288" spans="1:23" x14ac:dyDescent="0.25">
      <c r="A2288" s="1">
        <f t="shared" si="179"/>
        <v>40742</v>
      </c>
      <c r="B2288" s="3">
        <f t="shared" si="175"/>
        <v>1305.44</v>
      </c>
      <c r="C2288" s="3" t="str">
        <f t="shared" si="176"/>
        <v/>
      </c>
      <c r="D2288" s="3" t="str">
        <f t="shared" si="177"/>
        <v/>
      </c>
      <c r="E2288" s="3" t="str">
        <f t="shared" si="178"/>
        <v/>
      </c>
      <c r="S2288" s="1">
        <v>40742</v>
      </c>
      <c r="T2288" s="5">
        <v>1305.44</v>
      </c>
      <c r="U2288" s="5" t="s">
        <v>6</v>
      </c>
      <c r="V2288" s="5" t="s">
        <v>6</v>
      </c>
      <c r="W2288" s="5" t="s">
        <v>6</v>
      </c>
    </row>
    <row r="2289" spans="1:23" x14ac:dyDescent="0.25">
      <c r="A2289" s="1">
        <f t="shared" si="179"/>
        <v>40741</v>
      </c>
      <c r="B2289" s="3" t="str">
        <f t="shared" si="175"/>
        <v/>
      </c>
      <c r="C2289" s="3" t="str">
        <f t="shared" si="176"/>
        <v/>
      </c>
      <c r="D2289" s="3" t="str">
        <f t="shared" si="177"/>
        <v/>
      </c>
      <c r="E2289" s="3" t="str">
        <f t="shared" si="178"/>
        <v/>
      </c>
      <c r="S2289" s="1">
        <v>40741</v>
      </c>
      <c r="T2289" s="5" t="s">
        <v>6</v>
      </c>
      <c r="U2289" s="5" t="s">
        <v>6</v>
      </c>
      <c r="V2289" s="5" t="s">
        <v>6</v>
      </c>
      <c r="W2289" s="5" t="s">
        <v>6</v>
      </c>
    </row>
    <row r="2290" spans="1:23" x14ac:dyDescent="0.25">
      <c r="A2290" s="1">
        <f t="shared" si="179"/>
        <v>40740</v>
      </c>
      <c r="B2290" s="3" t="str">
        <f t="shared" si="175"/>
        <v/>
      </c>
      <c r="C2290" s="3" t="str">
        <f t="shared" si="176"/>
        <v/>
      </c>
      <c r="D2290" s="3" t="str">
        <f t="shared" si="177"/>
        <v/>
      </c>
      <c r="E2290" s="3" t="str">
        <f t="shared" si="178"/>
        <v/>
      </c>
      <c r="S2290" s="1">
        <v>40740</v>
      </c>
      <c r="T2290" s="5" t="s">
        <v>6</v>
      </c>
      <c r="U2290" s="5" t="s">
        <v>6</v>
      </c>
      <c r="V2290" s="5" t="s">
        <v>6</v>
      </c>
      <c r="W2290" s="5" t="s">
        <v>6</v>
      </c>
    </row>
    <row r="2291" spans="1:23" x14ac:dyDescent="0.25">
      <c r="A2291" s="1">
        <f t="shared" si="179"/>
        <v>40739</v>
      </c>
      <c r="B2291" s="3">
        <f t="shared" si="175"/>
        <v>1316.14</v>
      </c>
      <c r="C2291" s="3" t="str">
        <f t="shared" si="176"/>
        <v/>
      </c>
      <c r="D2291" s="3" t="str">
        <f t="shared" si="177"/>
        <v/>
      </c>
      <c r="E2291" s="3" t="str">
        <f t="shared" si="178"/>
        <v/>
      </c>
      <c r="S2291" s="1">
        <v>40739</v>
      </c>
      <c r="T2291" s="5">
        <v>1316.14</v>
      </c>
      <c r="U2291" s="5" t="s">
        <v>6</v>
      </c>
      <c r="V2291" s="5" t="s">
        <v>6</v>
      </c>
      <c r="W2291" s="5" t="s">
        <v>6</v>
      </c>
    </row>
    <row r="2292" spans="1:23" x14ac:dyDescent="0.25">
      <c r="A2292" s="1">
        <f t="shared" si="179"/>
        <v>40738</v>
      </c>
      <c r="B2292" s="3">
        <f t="shared" si="175"/>
        <v>1308.8699999999999</v>
      </c>
      <c r="C2292" s="3" t="str">
        <f t="shared" si="176"/>
        <v/>
      </c>
      <c r="D2292" s="3" t="str">
        <f t="shared" si="177"/>
        <v/>
      </c>
      <c r="E2292" s="3" t="str">
        <f t="shared" si="178"/>
        <v/>
      </c>
      <c r="S2292" s="1">
        <v>40738</v>
      </c>
      <c r="T2292" s="5">
        <v>1308.8699999999999</v>
      </c>
      <c r="U2292" s="5" t="s">
        <v>6</v>
      </c>
      <c r="V2292" s="5" t="s">
        <v>6</v>
      </c>
      <c r="W2292" s="5" t="s">
        <v>6</v>
      </c>
    </row>
    <row r="2293" spans="1:23" x14ac:dyDescent="0.25">
      <c r="A2293" s="1">
        <f t="shared" si="179"/>
        <v>40737</v>
      </c>
      <c r="B2293" s="3">
        <f t="shared" si="175"/>
        <v>1317.72</v>
      </c>
      <c r="C2293" s="3" t="str">
        <f t="shared" si="176"/>
        <v/>
      </c>
      <c r="D2293" s="3" t="str">
        <f t="shared" si="177"/>
        <v/>
      </c>
      <c r="E2293" s="3" t="str">
        <f t="shared" si="178"/>
        <v/>
      </c>
      <c r="S2293" s="1">
        <v>40737</v>
      </c>
      <c r="T2293" s="5">
        <v>1317.72</v>
      </c>
      <c r="U2293" s="5" t="s">
        <v>6</v>
      </c>
      <c r="V2293" s="5" t="s">
        <v>6</v>
      </c>
      <c r="W2293" s="5" t="s">
        <v>6</v>
      </c>
    </row>
    <row r="2294" spans="1:23" x14ac:dyDescent="0.25">
      <c r="A2294" s="1">
        <f t="shared" si="179"/>
        <v>40736</v>
      </c>
      <c r="B2294" s="3">
        <f t="shared" si="175"/>
        <v>1313.64</v>
      </c>
      <c r="C2294" s="3" t="str">
        <f t="shared" si="176"/>
        <v/>
      </c>
      <c r="D2294" s="3" t="str">
        <f t="shared" si="177"/>
        <v/>
      </c>
      <c r="E2294" s="3" t="str">
        <f t="shared" si="178"/>
        <v/>
      </c>
      <c r="S2294" s="1">
        <v>40736</v>
      </c>
      <c r="T2294" s="5">
        <v>1313.64</v>
      </c>
      <c r="U2294" s="5" t="s">
        <v>6</v>
      </c>
      <c r="V2294" s="5" t="s">
        <v>6</v>
      </c>
      <c r="W2294" s="5" t="s">
        <v>6</v>
      </c>
    </row>
    <row r="2295" spans="1:23" x14ac:dyDescent="0.25">
      <c r="A2295" s="1">
        <f t="shared" si="179"/>
        <v>40735</v>
      </c>
      <c r="B2295" s="3">
        <f t="shared" si="175"/>
        <v>1319.49</v>
      </c>
      <c r="C2295" s="3" t="str">
        <f t="shared" si="176"/>
        <v/>
      </c>
      <c r="D2295" s="3" t="str">
        <f t="shared" si="177"/>
        <v/>
      </c>
      <c r="E2295" s="3" t="str">
        <f t="shared" si="178"/>
        <v/>
      </c>
      <c r="S2295" s="1">
        <v>40735</v>
      </c>
      <c r="T2295" s="5">
        <v>1319.49</v>
      </c>
      <c r="U2295" s="5" t="s">
        <v>6</v>
      </c>
      <c r="V2295" s="5" t="s">
        <v>6</v>
      </c>
      <c r="W2295" s="5" t="s">
        <v>6</v>
      </c>
    </row>
    <row r="2296" spans="1:23" x14ac:dyDescent="0.25">
      <c r="A2296" s="1">
        <f t="shared" si="179"/>
        <v>40734</v>
      </c>
      <c r="B2296" s="3" t="str">
        <f t="shared" si="175"/>
        <v/>
      </c>
      <c r="C2296" s="3" t="str">
        <f t="shared" si="176"/>
        <v/>
      </c>
      <c r="D2296" s="3" t="str">
        <f t="shared" si="177"/>
        <v/>
      </c>
      <c r="E2296" s="3" t="str">
        <f t="shared" si="178"/>
        <v/>
      </c>
      <c r="S2296" s="1">
        <v>40734</v>
      </c>
      <c r="T2296" s="5" t="s">
        <v>6</v>
      </c>
      <c r="U2296" s="5" t="s">
        <v>6</v>
      </c>
      <c r="V2296" s="5" t="s">
        <v>6</v>
      </c>
      <c r="W2296" s="5" t="s">
        <v>6</v>
      </c>
    </row>
    <row r="2297" spans="1:23" x14ac:dyDescent="0.25">
      <c r="A2297" s="1">
        <f t="shared" si="179"/>
        <v>40733</v>
      </c>
      <c r="B2297" s="3" t="str">
        <f t="shared" si="175"/>
        <v/>
      </c>
      <c r="C2297" s="3" t="str">
        <f t="shared" si="176"/>
        <v/>
      </c>
      <c r="D2297" s="3" t="str">
        <f t="shared" si="177"/>
        <v/>
      </c>
      <c r="E2297" s="3" t="str">
        <f t="shared" si="178"/>
        <v/>
      </c>
      <c r="S2297" s="1">
        <v>40733</v>
      </c>
      <c r="T2297" s="5" t="s">
        <v>6</v>
      </c>
      <c r="U2297" s="5" t="s">
        <v>6</v>
      </c>
      <c r="V2297" s="5" t="s">
        <v>6</v>
      </c>
      <c r="W2297" s="5" t="s">
        <v>6</v>
      </c>
    </row>
    <row r="2298" spans="1:23" x14ac:dyDescent="0.25">
      <c r="A2298" s="1">
        <f t="shared" si="179"/>
        <v>40732</v>
      </c>
      <c r="B2298" s="3">
        <f t="shared" si="175"/>
        <v>1343.8</v>
      </c>
      <c r="C2298" s="3" t="str">
        <f t="shared" si="176"/>
        <v/>
      </c>
      <c r="D2298" s="3" t="str">
        <f t="shared" si="177"/>
        <v/>
      </c>
      <c r="E2298" s="3" t="str">
        <f t="shared" si="178"/>
        <v/>
      </c>
      <c r="S2298" s="1">
        <v>40732</v>
      </c>
      <c r="T2298" s="5">
        <v>1343.8</v>
      </c>
      <c r="U2298" s="5" t="s">
        <v>6</v>
      </c>
      <c r="V2298" s="5" t="s">
        <v>6</v>
      </c>
      <c r="W2298" s="5" t="s">
        <v>6</v>
      </c>
    </row>
    <row r="2299" spans="1:23" x14ac:dyDescent="0.25">
      <c r="A2299" s="1">
        <f t="shared" si="179"/>
        <v>40731</v>
      </c>
      <c r="B2299" s="3">
        <f t="shared" si="175"/>
        <v>1353.22</v>
      </c>
      <c r="C2299" s="3" t="str">
        <f t="shared" si="176"/>
        <v/>
      </c>
      <c r="D2299" s="3" t="str">
        <f t="shared" si="177"/>
        <v/>
      </c>
      <c r="E2299" s="3" t="str">
        <f t="shared" si="178"/>
        <v/>
      </c>
      <c r="S2299" s="1">
        <v>40731</v>
      </c>
      <c r="T2299" s="5">
        <v>1353.22</v>
      </c>
      <c r="U2299" s="5" t="s">
        <v>6</v>
      </c>
      <c r="V2299" s="5" t="s">
        <v>6</v>
      </c>
      <c r="W2299" s="5" t="s">
        <v>6</v>
      </c>
    </row>
    <row r="2300" spans="1:23" x14ac:dyDescent="0.25">
      <c r="A2300" s="1">
        <f t="shared" si="179"/>
        <v>40730</v>
      </c>
      <c r="B2300" s="3">
        <f t="shared" si="175"/>
        <v>1339.22</v>
      </c>
      <c r="C2300" s="3" t="str">
        <f t="shared" si="176"/>
        <v/>
      </c>
      <c r="D2300" s="3" t="str">
        <f t="shared" si="177"/>
        <v/>
      </c>
      <c r="E2300" s="3" t="str">
        <f t="shared" si="178"/>
        <v/>
      </c>
      <c r="S2300" s="1">
        <v>40730</v>
      </c>
      <c r="T2300" s="5">
        <v>1339.22</v>
      </c>
      <c r="U2300" s="5" t="s">
        <v>6</v>
      </c>
      <c r="V2300" s="5" t="s">
        <v>6</v>
      </c>
      <c r="W2300" s="5" t="s">
        <v>6</v>
      </c>
    </row>
    <row r="2301" spans="1:23" x14ac:dyDescent="0.25">
      <c r="A2301" s="1">
        <f t="shared" si="179"/>
        <v>40729</v>
      </c>
      <c r="B2301" s="3">
        <f t="shared" si="175"/>
        <v>1337.88</v>
      </c>
      <c r="C2301" s="3" t="str">
        <f t="shared" si="176"/>
        <v/>
      </c>
      <c r="D2301" s="3" t="str">
        <f t="shared" si="177"/>
        <v/>
      </c>
      <c r="E2301" s="3" t="str">
        <f t="shared" si="178"/>
        <v/>
      </c>
      <c r="S2301" s="1">
        <v>40729</v>
      </c>
      <c r="T2301" s="5">
        <v>1337.88</v>
      </c>
      <c r="U2301" s="5" t="s">
        <v>6</v>
      </c>
      <c r="V2301" s="5" t="s">
        <v>6</v>
      </c>
      <c r="W2301" s="5" t="s">
        <v>6</v>
      </c>
    </row>
    <row r="2302" spans="1:23" x14ac:dyDescent="0.25">
      <c r="A2302" s="1">
        <f t="shared" si="179"/>
        <v>40728</v>
      </c>
      <c r="B2302" s="3" t="str">
        <f t="shared" si="175"/>
        <v/>
      </c>
      <c r="C2302" s="3" t="str">
        <f t="shared" si="176"/>
        <v/>
      </c>
      <c r="D2302" s="3" t="str">
        <f t="shared" si="177"/>
        <v/>
      </c>
      <c r="E2302" s="3" t="str">
        <f t="shared" si="178"/>
        <v/>
      </c>
      <c r="S2302" s="1">
        <v>40728</v>
      </c>
      <c r="T2302" s="5" t="s">
        <v>6</v>
      </c>
      <c r="U2302" s="5" t="s">
        <v>6</v>
      </c>
      <c r="V2302" s="5" t="s">
        <v>6</v>
      </c>
      <c r="W2302" s="5" t="s">
        <v>6</v>
      </c>
    </row>
    <row r="2303" spans="1:23" x14ac:dyDescent="0.25">
      <c r="A2303" s="1">
        <f t="shared" si="179"/>
        <v>40727</v>
      </c>
      <c r="B2303" s="3" t="str">
        <f t="shared" si="175"/>
        <v/>
      </c>
      <c r="C2303" s="3" t="str">
        <f t="shared" si="176"/>
        <v/>
      </c>
      <c r="D2303" s="3" t="str">
        <f t="shared" si="177"/>
        <v/>
      </c>
      <c r="E2303" s="3" t="str">
        <f t="shared" si="178"/>
        <v/>
      </c>
      <c r="S2303" s="1">
        <v>40727</v>
      </c>
      <c r="T2303" s="5" t="s">
        <v>6</v>
      </c>
      <c r="U2303" s="5" t="s">
        <v>6</v>
      </c>
      <c r="V2303" s="5" t="s">
        <v>6</v>
      </c>
      <c r="W2303" s="5" t="s">
        <v>6</v>
      </c>
    </row>
    <row r="2304" spans="1:23" x14ac:dyDescent="0.25">
      <c r="A2304" s="1">
        <f t="shared" si="179"/>
        <v>40726</v>
      </c>
      <c r="B2304" s="3" t="str">
        <f t="shared" si="175"/>
        <v/>
      </c>
      <c r="C2304" s="3" t="str">
        <f t="shared" si="176"/>
        <v/>
      </c>
      <c r="D2304" s="3" t="str">
        <f t="shared" si="177"/>
        <v/>
      </c>
      <c r="E2304" s="3" t="str">
        <f t="shared" si="178"/>
        <v/>
      </c>
      <c r="S2304" s="1">
        <v>40726</v>
      </c>
      <c r="T2304" s="5" t="s">
        <v>6</v>
      </c>
      <c r="U2304" s="5" t="s">
        <v>6</v>
      </c>
      <c r="V2304" s="5" t="s">
        <v>6</v>
      </c>
      <c r="W2304" s="5" t="s">
        <v>6</v>
      </c>
    </row>
    <row r="2305" spans="1:23" x14ac:dyDescent="0.25">
      <c r="A2305" s="1">
        <f t="shared" si="179"/>
        <v>40725</v>
      </c>
      <c r="B2305" s="3">
        <f t="shared" si="175"/>
        <v>1339.67</v>
      </c>
      <c r="C2305" s="3" t="str">
        <f t="shared" si="176"/>
        <v/>
      </c>
      <c r="D2305" s="3" t="str">
        <f t="shared" si="177"/>
        <v/>
      </c>
      <c r="E2305" s="3" t="str">
        <f t="shared" si="178"/>
        <v/>
      </c>
      <c r="S2305" s="1">
        <v>40725</v>
      </c>
      <c r="T2305" s="5">
        <v>1339.67</v>
      </c>
      <c r="U2305" s="5" t="s">
        <v>6</v>
      </c>
      <c r="V2305" s="5" t="s">
        <v>6</v>
      </c>
      <c r="W2305" s="5" t="s">
        <v>6</v>
      </c>
    </row>
    <row r="2306" spans="1:23" x14ac:dyDescent="0.25">
      <c r="A2306" s="1">
        <f t="shared" si="179"/>
        <v>40724</v>
      </c>
      <c r="B2306" s="3">
        <f t="shared" si="175"/>
        <v>1320.64</v>
      </c>
      <c r="C2306" s="3" t="str">
        <f t="shared" si="176"/>
        <v/>
      </c>
      <c r="D2306" s="3" t="str">
        <f t="shared" si="177"/>
        <v/>
      </c>
      <c r="E2306" s="3" t="str">
        <f t="shared" si="178"/>
        <v/>
      </c>
      <c r="S2306" s="1">
        <v>40724</v>
      </c>
      <c r="T2306" s="5">
        <v>1320.64</v>
      </c>
      <c r="U2306" s="5" t="s">
        <v>6</v>
      </c>
      <c r="V2306" s="5" t="s">
        <v>6</v>
      </c>
      <c r="W2306" s="5" t="s">
        <v>6</v>
      </c>
    </row>
    <row r="2307" spans="1:23" x14ac:dyDescent="0.25">
      <c r="A2307" s="1">
        <f t="shared" si="179"/>
        <v>40723</v>
      </c>
      <c r="B2307" s="3">
        <f t="shared" ref="B2307:B2370" si="180">IFERROR(VLOOKUP($A2307,$H$2:$I$1965,2,FALSE),"")</f>
        <v>1307.4100000000001</v>
      </c>
      <c r="C2307" s="3" t="str">
        <f t="shared" ref="C2307:C2370" si="181">IFERROR(VLOOKUP($A2307,$J$1:$K$1965,2,FALSE),"")</f>
        <v/>
      </c>
      <c r="D2307" s="3" t="str">
        <f t="shared" ref="D2307:D2370" si="182">IFERROR(VLOOKUP($A2307,$L$1:$M$1965,2,FALSE),"")</f>
        <v/>
      </c>
      <c r="E2307" s="3" t="str">
        <f t="shared" ref="E2307:E2370" si="183">IFERROR(VLOOKUP($A2307,$N$1:$O$1965,2,FALSE),"")</f>
        <v/>
      </c>
      <c r="S2307" s="1">
        <v>40723</v>
      </c>
      <c r="T2307" s="5">
        <v>1307.4100000000001</v>
      </c>
      <c r="U2307" s="5" t="s">
        <v>6</v>
      </c>
      <c r="V2307" s="5" t="s">
        <v>6</v>
      </c>
      <c r="W2307" s="5" t="s">
        <v>6</v>
      </c>
    </row>
    <row r="2308" spans="1:23" x14ac:dyDescent="0.25">
      <c r="A2308" s="1">
        <f t="shared" ref="A2308:A2371" si="184">A2307-1</f>
        <v>40722</v>
      </c>
      <c r="B2308" s="3">
        <f t="shared" si="180"/>
        <v>1296.67</v>
      </c>
      <c r="C2308" s="3" t="str">
        <f t="shared" si="181"/>
        <v/>
      </c>
      <c r="D2308" s="3" t="str">
        <f t="shared" si="182"/>
        <v/>
      </c>
      <c r="E2308" s="3" t="str">
        <f t="shared" si="183"/>
        <v/>
      </c>
      <c r="S2308" s="1">
        <v>40722</v>
      </c>
      <c r="T2308" s="5">
        <v>1296.67</v>
      </c>
      <c r="U2308" s="5" t="s">
        <v>6</v>
      </c>
      <c r="V2308" s="5" t="s">
        <v>6</v>
      </c>
      <c r="W2308" s="5" t="s">
        <v>6</v>
      </c>
    </row>
    <row r="2309" spans="1:23" x14ac:dyDescent="0.25">
      <c r="A2309" s="1">
        <f t="shared" si="184"/>
        <v>40721</v>
      </c>
      <c r="B2309" s="3">
        <f t="shared" si="180"/>
        <v>1280.0999999999999</v>
      </c>
      <c r="C2309" s="3" t="str">
        <f t="shared" si="181"/>
        <v/>
      </c>
      <c r="D2309" s="3" t="str">
        <f t="shared" si="182"/>
        <v/>
      </c>
      <c r="E2309" s="3" t="str">
        <f t="shared" si="183"/>
        <v/>
      </c>
      <c r="S2309" s="1">
        <v>40721</v>
      </c>
      <c r="T2309" s="5">
        <v>1280.0999999999999</v>
      </c>
      <c r="U2309" s="5" t="s">
        <v>6</v>
      </c>
      <c r="V2309" s="5" t="s">
        <v>6</v>
      </c>
      <c r="W2309" s="5" t="s">
        <v>6</v>
      </c>
    </row>
    <row r="2310" spans="1:23" x14ac:dyDescent="0.25">
      <c r="A2310" s="1">
        <f t="shared" si="184"/>
        <v>40720</v>
      </c>
      <c r="B2310" s="3" t="str">
        <f t="shared" si="180"/>
        <v/>
      </c>
      <c r="C2310" s="3" t="str">
        <f t="shared" si="181"/>
        <v/>
      </c>
      <c r="D2310" s="3" t="str">
        <f t="shared" si="182"/>
        <v/>
      </c>
      <c r="E2310" s="3" t="str">
        <f t="shared" si="183"/>
        <v/>
      </c>
      <c r="S2310" s="1">
        <v>40720</v>
      </c>
      <c r="T2310" s="5" t="s">
        <v>6</v>
      </c>
      <c r="U2310" s="5" t="s">
        <v>6</v>
      </c>
      <c r="V2310" s="5" t="s">
        <v>6</v>
      </c>
      <c r="W2310" s="5" t="s">
        <v>6</v>
      </c>
    </row>
    <row r="2311" spans="1:23" x14ac:dyDescent="0.25">
      <c r="A2311" s="1">
        <f t="shared" si="184"/>
        <v>40719</v>
      </c>
      <c r="B2311" s="3" t="str">
        <f t="shared" si="180"/>
        <v/>
      </c>
      <c r="C2311" s="3" t="str">
        <f t="shared" si="181"/>
        <v/>
      </c>
      <c r="D2311" s="3" t="str">
        <f t="shared" si="182"/>
        <v/>
      </c>
      <c r="E2311" s="3" t="str">
        <f t="shared" si="183"/>
        <v/>
      </c>
      <c r="S2311" s="1">
        <v>40719</v>
      </c>
      <c r="T2311" s="5" t="s">
        <v>6</v>
      </c>
      <c r="U2311" s="5" t="s">
        <v>6</v>
      </c>
      <c r="V2311" s="5" t="s">
        <v>6</v>
      </c>
      <c r="W2311" s="5" t="s">
        <v>6</v>
      </c>
    </row>
    <row r="2312" spans="1:23" x14ac:dyDescent="0.25">
      <c r="A2312" s="1">
        <f t="shared" si="184"/>
        <v>40718</v>
      </c>
      <c r="B2312" s="3">
        <f t="shared" si="180"/>
        <v>1268.45</v>
      </c>
      <c r="C2312" s="3" t="str">
        <f t="shared" si="181"/>
        <v/>
      </c>
      <c r="D2312" s="3" t="str">
        <f t="shared" si="182"/>
        <v/>
      </c>
      <c r="E2312" s="3" t="str">
        <f t="shared" si="183"/>
        <v/>
      </c>
      <c r="S2312" s="1">
        <v>40718</v>
      </c>
      <c r="T2312" s="5">
        <v>1268.45</v>
      </c>
      <c r="U2312" s="5" t="s">
        <v>6</v>
      </c>
      <c r="V2312" s="5" t="s">
        <v>6</v>
      </c>
      <c r="W2312" s="5" t="s">
        <v>6</v>
      </c>
    </row>
    <row r="2313" spans="1:23" x14ac:dyDescent="0.25">
      <c r="A2313" s="1">
        <f t="shared" si="184"/>
        <v>40717</v>
      </c>
      <c r="B2313" s="3">
        <f t="shared" si="180"/>
        <v>1283.5</v>
      </c>
      <c r="C2313" s="3" t="str">
        <f t="shared" si="181"/>
        <v/>
      </c>
      <c r="D2313" s="3" t="str">
        <f t="shared" si="182"/>
        <v/>
      </c>
      <c r="E2313" s="3" t="str">
        <f t="shared" si="183"/>
        <v/>
      </c>
      <c r="S2313" s="1">
        <v>40717</v>
      </c>
      <c r="T2313" s="5">
        <v>1283.5</v>
      </c>
      <c r="U2313" s="5" t="s">
        <v>6</v>
      </c>
      <c r="V2313" s="5" t="s">
        <v>6</v>
      </c>
      <c r="W2313" s="5" t="s">
        <v>6</v>
      </c>
    </row>
    <row r="2314" spans="1:23" x14ac:dyDescent="0.25">
      <c r="A2314" s="1">
        <f t="shared" si="184"/>
        <v>40716</v>
      </c>
      <c r="B2314" s="3">
        <f t="shared" si="180"/>
        <v>1287.1400000000001</v>
      </c>
      <c r="C2314" s="3" t="str">
        <f t="shared" si="181"/>
        <v/>
      </c>
      <c r="D2314" s="3" t="str">
        <f t="shared" si="182"/>
        <v/>
      </c>
      <c r="E2314" s="3" t="str">
        <f t="shared" si="183"/>
        <v/>
      </c>
      <c r="S2314" s="1">
        <v>40716</v>
      </c>
      <c r="T2314" s="5">
        <v>1287.1400000000001</v>
      </c>
      <c r="U2314" s="5" t="s">
        <v>6</v>
      </c>
      <c r="V2314" s="5" t="s">
        <v>6</v>
      </c>
      <c r="W2314" s="5" t="s">
        <v>6</v>
      </c>
    </row>
    <row r="2315" spans="1:23" x14ac:dyDescent="0.25">
      <c r="A2315" s="1">
        <f t="shared" si="184"/>
        <v>40715</v>
      </c>
      <c r="B2315" s="3">
        <f t="shared" si="180"/>
        <v>1295.52</v>
      </c>
      <c r="C2315" s="3" t="str">
        <f t="shared" si="181"/>
        <v/>
      </c>
      <c r="D2315" s="3" t="str">
        <f t="shared" si="182"/>
        <v/>
      </c>
      <c r="E2315" s="3" t="str">
        <f t="shared" si="183"/>
        <v/>
      </c>
      <c r="S2315" s="1">
        <v>40715</v>
      </c>
      <c r="T2315" s="5">
        <v>1295.52</v>
      </c>
      <c r="U2315" s="5" t="s">
        <v>6</v>
      </c>
      <c r="V2315" s="5" t="s">
        <v>6</v>
      </c>
      <c r="W2315" s="5" t="s">
        <v>6</v>
      </c>
    </row>
    <row r="2316" spans="1:23" x14ac:dyDescent="0.25">
      <c r="A2316" s="1">
        <f t="shared" si="184"/>
        <v>40714</v>
      </c>
      <c r="B2316" s="3">
        <f t="shared" si="180"/>
        <v>1278.3599999999999</v>
      </c>
      <c r="C2316" s="3" t="str">
        <f t="shared" si="181"/>
        <v/>
      </c>
      <c r="D2316" s="3" t="str">
        <f t="shared" si="182"/>
        <v/>
      </c>
      <c r="E2316" s="3" t="str">
        <f t="shared" si="183"/>
        <v/>
      </c>
      <c r="S2316" s="1">
        <v>40714</v>
      </c>
      <c r="T2316" s="5">
        <v>1278.3599999999999</v>
      </c>
      <c r="U2316" s="5" t="s">
        <v>6</v>
      </c>
      <c r="V2316" s="5" t="s">
        <v>6</v>
      </c>
      <c r="W2316" s="5" t="s">
        <v>6</v>
      </c>
    </row>
    <row r="2317" spans="1:23" x14ac:dyDescent="0.25">
      <c r="A2317" s="1">
        <f t="shared" si="184"/>
        <v>40713</v>
      </c>
      <c r="B2317" s="3" t="str">
        <f t="shared" si="180"/>
        <v/>
      </c>
      <c r="C2317" s="3" t="str">
        <f t="shared" si="181"/>
        <v/>
      </c>
      <c r="D2317" s="3" t="str">
        <f t="shared" si="182"/>
        <v/>
      </c>
      <c r="E2317" s="3" t="str">
        <f t="shared" si="183"/>
        <v/>
      </c>
      <c r="S2317" s="1">
        <v>40713</v>
      </c>
      <c r="T2317" s="5" t="s">
        <v>6</v>
      </c>
      <c r="U2317" s="5" t="s">
        <v>6</v>
      </c>
      <c r="V2317" s="5" t="s">
        <v>6</v>
      </c>
      <c r="W2317" s="5" t="s">
        <v>6</v>
      </c>
    </row>
    <row r="2318" spans="1:23" x14ac:dyDescent="0.25">
      <c r="A2318" s="1">
        <f t="shared" si="184"/>
        <v>40712</v>
      </c>
      <c r="B2318" s="3" t="str">
        <f t="shared" si="180"/>
        <v/>
      </c>
      <c r="C2318" s="3" t="str">
        <f t="shared" si="181"/>
        <v/>
      </c>
      <c r="D2318" s="3" t="str">
        <f t="shared" si="182"/>
        <v/>
      </c>
      <c r="E2318" s="3" t="str">
        <f t="shared" si="183"/>
        <v/>
      </c>
      <c r="S2318" s="1">
        <v>40712</v>
      </c>
      <c r="T2318" s="5" t="s">
        <v>6</v>
      </c>
      <c r="U2318" s="5" t="s">
        <v>6</v>
      </c>
      <c r="V2318" s="5" t="s">
        <v>6</v>
      </c>
      <c r="W2318" s="5" t="s">
        <v>6</v>
      </c>
    </row>
    <row r="2319" spans="1:23" x14ac:dyDescent="0.25">
      <c r="A2319" s="1">
        <f t="shared" si="184"/>
        <v>40711</v>
      </c>
      <c r="B2319" s="3">
        <f t="shared" si="180"/>
        <v>1271.5</v>
      </c>
      <c r="C2319" s="3" t="str">
        <f t="shared" si="181"/>
        <v/>
      </c>
      <c r="D2319" s="3" t="str">
        <f t="shared" si="182"/>
        <v/>
      </c>
      <c r="E2319" s="3" t="str">
        <f t="shared" si="183"/>
        <v/>
      </c>
      <c r="S2319" s="1">
        <v>40711</v>
      </c>
      <c r="T2319" s="5">
        <v>1271.5</v>
      </c>
      <c r="U2319" s="5" t="s">
        <v>6</v>
      </c>
      <c r="V2319" s="5" t="s">
        <v>6</v>
      </c>
      <c r="W2319" s="5" t="s">
        <v>6</v>
      </c>
    </row>
    <row r="2320" spans="1:23" x14ac:dyDescent="0.25">
      <c r="A2320" s="1">
        <f t="shared" si="184"/>
        <v>40710</v>
      </c>
      <c r="B2320" s="3">
        <f t="shared" si="180"/>
        <v>1267.6400000000001</v>
      </c>
      <c r="C2320" s="3" t="str">
        <f t="shared" si="181"/>
        <v/>
      </c>
      <c r="D2320" s="3" t="str">
        <f t="shared" si="182"/>
        <v/>
      </c>
      <c r="E2320" s="3" t="str">
        <f t="shared" si="183"/>
        <v/>
      </c>
      <c r="S2320" s="1">
        <v>40710</v>
      </c>
      <c r="T2320" s="5">
        <v>1267.6400000000001</v>
      </c>
      <c r="U2320" s="5" t="s">
        <v>6</v>
      </c>
      <c r="V2320" s="5" t="s">
        <v>6</v>
      </c>
      <c r="W2320" s="5" t="s">
        <v>6</v>
      </c>
    </row>
    <row r="2321" spans="1:23" x14ac:dyDescent="0.25">
      <c r="A2321" s="1">
        <f t="shared" si="184"/>
        <v>40709</v>
      </c>
      <c r="B2321" s="3">
        <f t="shared" si="180"/>
        <v>1265.42</v>
      </c>
      <c r="C2321" s="3" t="str">
        <f t="shared" si="181"/>
        <v/>
      </c>
      <c r="D2321" s="3" t="str">
        <f t="shared" si="182"/>
        <v/>
      </c>
      <c r="E2321" s="3" t="str">
        <f t="shared" si="183"/>
        <v/>
      </c>
      <c r="S2321" s="1">
        <v>40709</v>
      </c>
      <c r="T2321" s="5">
        <v>1265.42</v>
      </c>
      <c r="U2321" s="5" t="s">
        <v>6</v>
      </c>
      <c r="V2321" s="5" t="s">
        <v>6</v>
      </c>
      <c r="W2321" s="5" t="s">
        <v>6</v>
      </c>
    </row>
    <row r="2322" spans="1:23" x14ac:dyDescent="0.25">
      <c r="A2322" s="1">
        <f t="shared" si="184"/>
        <v>40708</v>
      </c>
      <c r="B2322" s="3">
        <f t="shared" si="180"/>
        <v>1287.8699999999999</v>
      </c>
      <c r="C2322" s="3" t="str">
        <f t="shared" si="181"/>
        <v/>
      </c>
      <c r="D2322" s="3" t="str">
        <f t="shared" si="182"/>
        <v/>
      </c>
      <c r="E2322" s="3" t="str">
        <f t="shared" si="183"/>
        <v/>
      </c>
      <c r="S2322" s="1">
        <v>40708</v>
      </c>
      <c r="T2322" s="5">
        <v>1287.8699999999999</v>
      </c>
      <c r="U2322" s="5" t="s">
        <v>6</v>
      </c>
      <c r="V2322" s="5" t="s">
        <v>6</v>
      </c>
      <c r="W2322" s="5" t="s">
        <v>6</v>
      </c>
    </row>
    <row r="2323" spans="1:23" x14ac:dyDescent="0.25">
      <c r="A2323" s="1">
        <f t="shared" si="184"/>
        <v>40707</v>
      </c>
      <c r="B2323" s="3">
        <f t="shared" si="180"/>
        <v>1271.83</v>
      </c>
      <c r="C2323" s="3" t="str">
        <f t="shared" si="181"/>
        <v/>
      </c>
      <c r="D2323" s="3" t="str">
        <f t="shared" si="182"/>
        <v/>
      </c>
      <c r="E2323" s="3" t="str">
        <f t="shared" si="183"/>
        <v/>
      </c>
      <c r="S2323" s="1">
        <v>40707</v>
      </c>
      <c r="T2323" s="5">
        <v>1271.83</v>
      </c>
      <c r="U2323" s="5" t="s">
        <v>6</v>
      </c>
      <c r="V2323" s="5" t="s">
        <v>6</v>
      </c>
      <c r="W2323" s="5" t="s">
        <v>6</v>
      </c>
    </row>
    <row r="2324" spans="1:23" x14ac:dyDescent="0.25">
      <c r="A2324" s="1">
        <f t="shared" si="184"/>
        <v>40706</v>
      </c>
      <c r="B2324" s="3" t="str">
        <f t="shared" si="180"/>
        <v/>
      </c>
      <c r="C2324" s="3" t="str">
        <f t="shared" si="181"/>
        <v/>
      </c>
      <c r="D2324" s="3" t="str">
        <f t="shared" si="182"/>
        <v/>
      </c>
      <c r="E2324" s="3" t="str">
        <f t="shared" si="183"/>
        <v/>
      </c>
      <c r="S2324" s="1">
        <v>40706</v>
      </c>
      <c r="T2324" s="5" t="s">
        <v>6</v>
      </c>
      <c r="U2324" s="5" t="s">
        <v>6</v>
      </c>
      <c r="V2324" s="5" t="s">
        <v>6</v>
      </c>
      <c r="W2324" s="5" t="s">
        <v>6</v>
      </c>
    </row>
    <row r="2325" spans="1:23" x14ac:dyDescent="0.25">
      <c r="A2325" s="1">
        <f t="shared" si="184"/>
        <v>40705</v>
      </c>
      <c r="B2325" s="3" t="str">
        <f t="shared" si="180"/>
        <v/>
      </c>
      <c r="C2325" s="3" t="str">
        <f t="shared" si="181"/>
        <v/>
      </c>
      <c r="D2325" s="3" t="str">
        <f t="shared" si="182"/>
        <v/>
      </c>
      <c r="E2325" s="3" t="str">
        <f t="shared" si="183"/>
        <v/>
      </c>
      <c r="S2325" s="1">
        <v>40705</v>
      </c>
      <c r="T2325" s="5" t="s">
        <v>6</v>
      </c>
      <c r="U2325" s="5" t="s">
        <v>6</v>
      </c>
      <c r="V2325" s="5" t="s">
        <v>6</v>
      </c>
      <c r="W2325" s="5" t="s">
        <v>6</v>
      </c>
    </row>
    <row r="2326" spans="1:23" x14ac:dyDescent="0.25">
      <c r="A2326" s="1">
        <f t="shared" si="184"/>
        <v>40704</v>
      </c>
      <c r="B2326" s="3">
        <f t="shared" si="180"/>
        <v>1270.98</v>
      </c>
      <c r="C2326" s="3" t="str">
        <f t="shared" si="181"/>
        <v/>
      </c>
      <c r="D2326" s="3" t="str">
        <f t="shared" si="182"/>
        <v/>
      </c>
      <c r="E2326" s="3" t="str">
        <f t="shared" si="183"/>
        <v/>
      </c>
      <c r="S2326" s="1">
        <v>40704</v>
      </c>
      <c r="T2326" s="5">
        <v>1270.98</v>
      </c>
      <c r="U2326" s="5" t="s">
        <v>6</v>
      </c>
      <c r="V2326" s="5" t="s">
        <v>6</v>
      </c>
      <c r="W2326" s="5" t="s">
        <v>6</v>
      </c>
    </row>
    <row r="2327" spans="1:23" x14ac:dyDescent="0.25">
      <c r="A2327" s="1">
        <f t="shared" si="184"/>
        <v>40703</v>
      </c>
      <c r="B2327" s="3">
        <f t="shared" si="180"/>
        <v>1289</v>
      </c>
      <c r="C2327" s="3" t="str">
        <f t="shared" si="181"/>
        <v/>
      </c>
      <c r="D2327" s="3" t="str">
        <f t="shared" si="182"/>
        <v/>
      </c>
      <c r="E2327" s="3" t="str">
        <f t="shared" si="183"/>
        <v/>
      </c>
      <c r="S2327" s="1">
        <v>40703</v>
      </c>
      <c r="T2327" s="5">
        <v>1289</v>
      </c>
      <c r="U2327" s="5" t="s">
        <v>6</v>
      </c>
      <c r="V2327" s="5" t="s">
        <v>6</v>
      </c>
      <c r="W2327" s="5" t="s">
        <v>6</v>
      </c>
    </row>
    <row r="2328" spans="1:23" x14ac:dyDescent="0.25">
      <c r="A2328" s="1">
        <f t="shared" si="184"/>
        <v>40702</v>
      </c>
      <c r="B2328" s="3">
        <f t="shared" si="180"/>
        <v>1279.56</v>
      </c>
      <c r="C2328" s="3" t="str">
        <f t="shared" si="181"/>
        <v/>
      </c>
      <c r="D2328" s="3" t="str">
        <f t="shared" si="182"/>
        <v/>
      </c>
      <c r="E2328" s="3" t="str">
        <f t="shared" si="183"/>
        <v/>
      </c>
      <c r="S2328" s="1">
        <v>40702</v>
      </c>
      <c r="T2328" s="5">
        <v>1279.56</v>
      </c>
      <c r="U2328" s="5" t="s">
        <v>6</v>
      </c>
      <c r="V2328" s="5" t="s">
        <v>6</v>
      </c>
      <c r="W2328" s="5" t="s">
        <v>6</v>
      </c>
    </row>
    <row r="2329" spans="1:23" x14ac:dyDescent="0.25">
      <c r="A2329" s="1">
        <f t="shared" si="184"/>
        <v>40701</v>
      </c>
      <c r="B2329" s="3">
        <f t="shared" si="180"/>
        <v>1284.94</v>
      </c>
      <c r="C2329" s="3" t="str">
        <f t="shared" si="181"/>
        <v/>
      </c>
      <c r="D2329" s="3" t="str">
        <f t="shared" si="182"/>
        <v/>
      </c>
      <c r="E2329" s="3" t="str">
        <f t="shared" si="183"/>
        <v/>
      </c>
      <c r="S2329" s="1">
        <v>40701</v>
      </c>
      <c r="T2329" s="5">
        <v>1284.94</v>
      </c>
      <c r="U2329" s="5" t="s">
        <v>6</v>
      </c>
      <c r="V2329" s="5" t="s">
        <v>6</v>
      </c>
      <c r="W2329" s="5" t="s">
        <v>6</v>
      </c>
    </row>
    <row r="2330" spans="1:23" x14ac:dyDescent="0.25">
      <c r="A2330" s="1">
        <f t="shared" si="184"/>
        <v>40700</v>
      </c>
      <c r="B2330" s="3">
        <f t="shared" si="180"/>
        <v>1286.17</v>
      </c>
      <c r="C2330" s="3" t="str">
        <f t="shared" si="181"/>
        <v/>
      </c>
      <c r="D2330" s="3" t="str">
        <f t="shared" si="182"/>
        <v/>
      </c>
      <c r="E2330" s="3" t="str">
        <f t="shared" si="183"/>
        <v/>
      </c>
      <c r="S2330" s="1">
        <v>40700</v>
      </c>
      <c r="T2330" s="5">
        <v>1286.17</v>
      </c>
      <c r="U2330" s="5" t="s">
        <v>6</v>
      </c>
      <c r="V2330" s="5" t="s">
        <v>6</v>
      </c>
      <c r="W2330" s="5" t="s">
        <v>6</v>
      </c>
    </row>
    <row r="2331" spans="1:23" x14ac:dyDescent="0.25">
      <c r="A2331" s="1">
        <f t="shared" si="184"/>
        <v>40699</v>
      </c>
      <c r="B2331" s="3" t="str">
        <f t="shared" si="180"/>
        <v/>
      </c>
      <c r="C2331" s="3" t="str">
        <f t="shared" si="181"/>
        <v/>
      </c>
      <c r="D2331" s="3" t="str">
        <f t="shared" si="182"/>
        <v/>
      </c>
      <c r="E2331" s="3" t="str">
        <f t="shared" si="183"/>
        <v/>
      </c>
      <c r="S2331" s="1">
        <v>40699</v>
      </c>
      <c r="T2331" s="5" t="s">
        <v>6</v>
      </c>
      <c r="U2331" s="5" t="s">
        <v>6</v>
      </c>
      <c r="V2331" s="5" t="s">
        <v>6</v>
      </c>
      <c r="W2331" s="5" t="s">
        <v>6</v>
      </c>
    </row>
    <row r="2332" spans="1:23" x14ac:dyDescent="0.25">
      <c r="A2332" s="1">
        <f t="shared" si="184"/>
        <v>40698</v>
      </c>
      <c r="B2332" s="3" t="str">
        <f t="shared" si="180"/>
        <v/>
      </c>
      <c r="C2332" s="3" t="str">
        <f t="shared" si="181"/>
        <v/>
      </c>
      <c r="D2332" s="3" t="str">
        <f t="shared" si="182"/>
        <v/>
      </c>
      <c r="E2332" s="3" t="str">
        <f t="shared" si="183"/>
        <v/>
      </c>
      <c r="S2332" s="1">
        <v>40698</v>
      </c>
      <c r="T2332" s="5" t="s">
        <v>6</v>
      </c>
      <c r="U2332" s="5" t="s">
        <v>6</v>
      </c>
      <c r="V2332" s="5" t="s">
        <v>6</v>
      </c>
      <c r="W2332" s="5" t="s">
        <v>6</v>
      </c>
    </row>
    <row r="2333" spans="1:23" x14ac:dyDescent="0.25">
      <c r="A2333" s="1">
        <f t="shared" si="184"/>
        <v>40697</v>
      </c>
      <c r="B2333" s="3">
        <f t="shared" si="180"/>
        <v>1300.1600000000001</v>
      </c>
      <c r="C2333" s="3" t="str">
        <f t="shared" si="181"/>
        <v/>
      </c>
      <c r="D2333" s="3" t="str">
        <f t="shared" si="182"/>
        <v/>
      </c>
      <c r="E2333" s="3" t="str">
        <f t="shared" si="183"/>
        <v/>
      </c>
      <c r="S2333" s="1">
        <v>40697</v>
      </c>
      <c r="T2333" s="5">
        <v>1300.1600000000001</v>
      </c>
      <c r="U2333" s="5" t="s">
        <v>6</v>
      </c>
      <c r="V2333" s="5" t="s">
        <v>6</v>
      </c>
      <c r="W2333" s="5" t="s">
        <v>6</v>
      </c>
    </row>
    <row r="2334" spans="1:23" x14ac:dyDescent="0.25">
      <c r="A2334" s="1">
        <f t="shared" si="184"/>
        <v>40696</v>
      </c>
      <c r="B2334" s="3">
        <f t="shared" si="180"/>
        <v>1312.94</v>
      </c>
      <c r="C2334" s="3" t="str">
        <f t="shared" si="181"/>
        <v/>
      </c>
      <c r="D2334" s="3" t="str">
        <f t="shared" si="182"/>
        <v/>
      </c>
      <c r="E2334" s="3" t="str">
        <f t="shared" si="183"/>
        <v/>
      </c>
      <c r="S2334" s="1">
        <v>40696</v>
      </c>
      <c r="T2334" s="5">
        <v>1312.94</v>
      </c>
      <c r="U2334" s="5" t="s">
        <v>6</v>
      </c>
      <c r="V2334" s="5" t="s">
        <v>6</v>
      </c>
      <c r="W2334" s="5" t="s">
        <v>6</v>
      </c>
    </row>
    <row r="2335" spans="1:23" x14ac:dyDescent="0.25">
      <c r="A2335" s="1">
        <f t="shared" si="184"/>
        <v>40695</v>
      </c>
      <c r="B2335" s="3">
        <f t="shared" si="180"/>
        <v>1314.55</v>
      </c>
      <c r="C2335" s="3" t="str">
        <f t="shared" si="181"/>
        <v/>
      </c>
      <c r="D2335" s="3" t="str">
        <f t="shared" si="182"/>
        <v/>
      </c>
      <c r="E2335" s="3" t="str">
        <f t="shared" si="183"/>
        <v/>
      </c>
      <c r="S2335" s="1">
        <v>40695</v>
      </c>
      <c r="T2335" s="5">
        <v>1314.55</v>
      </c>
      <c r="U2335" s="5" t="s">
        <v>6</v>
      </c>
      <c r="V2335" s="5" t="s">
        <v>6</v>
      </c>
      <c r="W2335" s="5" t="s">
        <v>6</v>
      </c>
    </row>
    <row r="2336" spans="1:23" x14ac:dyDescent="0.25">
      <c r="A2336" s="1">
        <f t="shared" si="184"/>
        <v>40694</v>
      </c>
      <c r="B2336" s="3">
        <f t="shared" si="180"/>
        <v>1345.2</v>
      </c>
      <c r="C2336" s="3" t="str">
        <f t="shared" si="181"/>
        <v/>
      </c>
      <c r="D2336" s="3" t="str">
        <f t="shared" si="182"/>
        <v/>
      </c>
      <c r="E2336" s="3" t="str">
        <f t="shared" si="183"/>
        <v/>
      </c>
      <c r="S2336" s="1">
        <v>40694</v>
      </c>
      <c r="T2336" s="5">
        <v>1345.2</v>
      </c>
      <c r="U2336" s="5" t="s">
        <v>6</v>
      </c>
      <c r="V2336" s="5" t="s">
        <v>6</v>
      </c>
      <c r="W2336" s="5" t="s">
        <v>6</v>
      </c>
    </row>
    <row r="2337" spans="1:23" x14ac:dyDescent="0.25">
      <c r="A2337" s="1">
        <f t="shared" si="184"/>
        <v>40693</v>
      </c>
      <c r="B2337" s="3" t="str">
        <f t="shared" si="180"/>
        <v/>
      </c>
      <c r="C2337" s="3" t="str">
        <f t="shared" si="181"/>
        <v/>
      </c>
      <c r="D2337" s="3" t="str">
        <f t="shared" si="182"/>
        <v/>
      </c>
      <c r="E2337" s="3" t="str">
        <f t="shared" si="183"/>
        <v/>
      </c>
      <c r="S2337" s="1">
        <v>40693</v>
      </c>
      <c r="T2337" s="5" t="s">
        <v>6</v>
      </c>
      <c r="U2337" s="5" t="s">
        <v>6</v>
      </c>
      <c r="V2337" s="5" t="s">
        <v>6</v>
      </c>
      <c r="W2337" s="5" t="s">
        <v>6</v>
      </c>
    </row>
    <row r="2338" spans="1:23" x14ac:dyDescent="0.25">
      <c r="A2338" s="1">
        <f t="shared" si="184"/>
        <v>40692</v>
      </c>
      <c r="B2338" s="3" t="str">
        <f t="shared" si="180"/>
        <v/>
      </c>
      <c r="C2338" s="3" t="str">
        <f t="shared" si="181"/>
        <v/>
      </c>
      <c r="D2338" s="3" t="str">
        <f t="shared" si="182"/>
        <v/>
      </c>
      <c r="E2338" s="3" t="str">
        <f t="shared" si="183"/>
        <v/>
      </c>
      <c r="S2338" s="1">
        <v>40692</v>
      </c>
      <c r="T2338" s="5" t="s">
        <v>6</v>
      </c>
      <c r="U2338" s="5" t="s">
        <v>6</v>
      </c>
      <c r="V2338" s="5" t="s">
        <v>6</v>
      </c>
      <c r="W2338" s="5" t="s">
        <v>6</v>
      </c>
    </row>
    <row r="2339" spans="1:23" x14ac:dyDescent="0.25">
      <c r="A2339" s="1">
        <f t="shared" si="184"/>
        <v>40691</v>
      </c>
      <c r="B2339" s="3" t="str">
        <f t="shared" si="180"/>
        <v/>
      </c>
      <c r="C2339" s="3" t="str">
        <f t="shared" si="181"/>
        <v/>
      </c>
      <c r="D2339" s="3" t="str">
        <f t="shared" si="182"/>
        <v/>
      </c>
      <c r="E2339" s="3" t="str">
        <f t="shared" si="183"/>
        <v/>
      </c>
      <c r="S2339" s="1">
        <v>40691</v>
      </c>
      <c r="T2339" s="5" t="s">
        <v>6</v>
      </c>
      <c r="U2339" s="5" t="s">
        <v>6</v>
      </c>
      <c r="V2339" s="5" t="s">
        <v>6</v>
      </c>
      <c r="W2339" s="5" t="s">
        <v>6</v>
      </c>
    </row>
    <row r="2340" spans="1:23" x14ac:dyDescent="0.25">
      <c r="A2340" s="1">
        <f t="shared" si="184"/>
        <v>40690</v>
      </c>
      <c r="B2340" s="3">
        <f t="shared" si="180"/>
        <v>1331.1</v>
      </c>
      <c r="C2340" s="3" t="str">
        <f t="shared" si="181"/>
        <v/>
      </c>
      <c r="D2340" s="3" t="str">
        <f t="shared" si="182"/>
        <v/>
      </c>
      <c r="E2340" s="3" t="str">
        <f t="shared" si="183"/>
        <v/>
      </c>
      <c r="S2340" s="1">
        <v>40690</v>
      </c>
      <c r="T2340" s="5">
        <v>1331.1</v>
      </c>
      <c r="U2340" s="5" t="s">
        <v>6</v>
      </c>
      <c r="V2340" s="5" t="s">
        <v>6</v>
      </c>
      <c r="W2340" s="5" t="s">
        <v>6</v>
      </c>
    </row>
    <row r="2341" spans="1:23" x14ac:dyDescent="0.25">
      <c r="A2341" s="1">
        <f t="shared" si="184"/>
        <v>40689</v>
      </c>
      <c r="B2341" s="3">
        <f t="shared" si="180"/>
        <v>1325.69</v>
      </c>
      <c r="C2341" s="3" t="str">
        <f t="shared" si="181"/>
        <v/>
      </c>
      <c r="D2341" s="3" t="str">
        <f t="shared" si="182"/>
        <v/>
      </c>
      <c r="E2341" s="3" t="str">
        <f t="shared" si="183"/>
        <v/>
      </c>
      <c r="S2341" s="1">
        <v>40689</v>
      </c>
      <c r="T2341" s="5">
        <v>1325.69</v>
      </c>
      <c r="U2341" s="5" t="s">
        <v>6</v>
      </c>
      <c r="V2341" s="5" t="s">
        <v>6</v>
      </c>
      <c r="W2341" s="5" t="s">
        <v>6</v>
      </c>
    </row>
    <row r="2342" spans="1:23" x14ac:dyDescent="0.25">
      <c r="A2342" s="1">
        <f t="shared" si="184"/>
        <v>40688</v>
      </c>
      <c r="B2342" s="3">
        <f t="shared" si="180"/>
        <v>1320.47</v>
      </c>
      <c r="C2342" s="3" t="str">
        <f t="shared" si="181"/>
        <v/>
      </c>
      <c r="D2342" s="3" t="str">
        <f t="shared" si="182"/>
        <v/>
      </c>
      <c r="E2342" s="3" t="str">
        <f t="shared" si="183"/>
        <v/>
      </c>
      <c r="S2342" s="1">
        <v>40688</v>
      </c>
      <c r="T2342" s="5">
        <v>1320.47</v>
      </c>
      <c r="U2342" s="5" t="s">
        <v>6</v>
      </c>
      <c r="V2342" s="5" t="s">
        <v>6</v>
      </c>
      <c r="W2342" s="5" t="s">
        <v>6</v>
      </c>
    </row>
    <row r="2343" spans="1:23" x14ac:dyDescent="0.25">
      <c r="A2343" s="1">
        <f t="shared" si="184"/>
        <v>40687</v>
      </c>
      <c r="B2343" s="3">
        <f t="shared" si="180"/>
        <v>1316.28</v>
      </c>
      <c r="C2343" s="3" t="str">
        <f t="shared" si="181"/>
        <v/>
      </c>
      <c r="D2343" s="3" t="str">
        <f t="shared" si="182"/>
        <v/>
      </c>
      <c r="E2343" s="3" t="str">
        <f t="shared" si="183"/>
        <v/>
      </c>
      <c r="S2343" s="1">
        <v>40687</v>
      </c>
      <c r="T2343" s="5">
        <v>1316.28</v>
      </c>
      <c r="U2343" s="5" t="s">
        <v>6</v>
      </c>
      <c r="V2343" s="5" t="s">
        <v>6</v>
      </c>
      <c r="W2343" s="5" t="s">
        <v>6</v>
      </c>
    </row>
    <row r="2344" spans="1:23" x14ac:dyDescent="0.25">
      <c r="A2344" s="1">
        <f t="shared" si="184"/>
        <v>40686</v>
      </c>
      <c r="B2344" s="3">
        <f t="shared" si="180"/>
        <v>1317.37</v>
      </c>
      <c r="C2344" s="3" t="str">
        <f t="shared" si="181"/>
        <v/>
      </c>
      <c r="D2344" s="3" t="str">
        <f t="shared" si="182"/>
        <v/>
      </c>
      <c r="E2344" s="3" t="str">
        <f t="shared" si="183"/>
        <v/>
      </c>
      <c r="S2344" s="1">
        <v>40686</v>
      </c>
      <c r="T2344" s="5">
        <v>1317.37</v>
      </c>
      <c r="U2344" s="5" t="s">
        <v>6</v>
      </c>
      <c r="V2344" s="5" t="s">
        <v>6</v>
      </c>
      <c r="W2344" s="5" t="s">
        <v>6</v>
      </c>
    </row>
    <row r="2345" spans="1:23" x14ac:dyDescent="0.25">
      <c r="A2345" s="1">
        <f t="shared" si="184"/>
        <v>40685</v>
      </c>
      <c r="B2345" s="3" t="str">
        <f t="shared" si="180"/>
        <v/>
      </c>
      <c r="C2345" s="3" t="str">
        <f t="shared" si="181"/>
        <v/>
      </c>
      <c r="D2345" s="3" t="str">
        <f t="shared" si="182"/>
        <v/>
      </c>
      <c r="E2345" s="3" t="str">
        <f t="shared" si="183"/>
        <v/>
      </c>
      <c r="S2345" s="1">
        <v>40685</v>
      </c>
      <c r="T2345" s="5" t="s">
        <v>6</v>
      </c>
      <c r="U2345" s="5" t="s">
        <v>6</v>
      </c>
      <c r="V2345" s="5" t="s">
        <v>6</v>
      </c>
      <c r="W2345" s="5" t="s">
        <v>6</v>
      </c>
    </row>
    <row r="2346" spans="1:23" x14ac:dyDescent="0.25">
      <c r="A2346" s="1">
        <f t="shared" si="184"/>
        <v>40684</v>
      </c>
      <c r="B2346" s="3" t="str">
        <f t="shared" si="180"/>
        <v/>
      </c>
      <c r="C2346" s="3" t="str">
        <f t="shared" si="181"/>
        <v/>
      </c>
      <c r="D2346" s="3" t="str">
        <f t="shared" si="182"/>
        <v/>
      </c>
      <c r="E2346" s="3" t="str">
        <f t="shared" si="183"/>
        <v/>
      </c>
      <c r="S2346" s="1">
        <v>40684</v>
      </c>
      <c r="T2346" s="5" t="s">
        <v>6</v>
      </c>
      <c r="U2346" s="5" t="s">
        <v>6</v>
      </c>
      <c r="V2346" s="5" t="s">
        <v>6</v>
      </c>
      <c r="W2346" s="5" t="s">
        <v>6</v>
      </c>
    </row>
    <row r="2347" spans="1:23" x14ac:dyDescent="0.25">
      <c r="A2347" s="1">
        <f t="shared" si="184"/>
        <v>40683</v>
      </c>
      <c r="B2347" s="3">
        <f t="shared" si="180"/>
        <v>1333.27</v>
      </c>
      <c r="C2347" s="3" t="str">
        <f t="shared" si="181"/>
        <v/>
      </c>
      <c r="D2347" s="3" t="str">
        <f t="shared" si="182"/>
        <v/>
      </c>
      <c r="E2347" s="3" t="str">
        <f t="shared" si="183"/>
        <v/>
      </c>
      <c r="S2347" s="1">
        <v>40683</v>
      </c>
      <c r="T2347" s="5">
        <v>1333.27</v>
      </c>
      <c r="U2347" s="5" t="s">
        <v>6</v>
      </c>
      <c r="V2347" s="5" t="s">
        <v>6</v>
      </c>
      <c r="W2347" s="5" t="s">
        <v>6</v>
      </c>
    </row>
    <row r="2348" spans="1:23" x14ac:dyDescent="0.25">
      <c r="A2348" s="1">
        <f t="shared" si="184"/>
        <v>40682</v>
      </c>
      <c r="B2348" s="3">
        <f t="shared" si="180"/>
        <v>1343.6</v>
      </c>
      <c r="C2348" s="3" t="str">
        <f t="shared" si="181"/>
        <v/>
      </c>
      <c r="D2348" s="3" t="str">
        <f t="shared" si="182"/>
        <v/>
      </c>
      <c r="E2348" s="3" t="str">
        <f t="shared" si="183"/>
        <v/>
      </c>
      <c r="S2348" s="1">
        <v>40682</v>
      </c>
      <c r="T2348" s="5">
        <v>1343.6</v>
      </c>
      <c r="U2348" s="5" t="s">
        <v>6</v>
      </c>
      <c r="V2348" s="5" t="s">
        <v>6</v>
      </c>
      <c r="W2348" s="5" t="s">
        <v>6</v>
      </c>
    </row>
    <row r="2349" spans="1:23" x14ac:dyDescent="0.25">
      <c r="A2349" s="1">
        <f t="shared" si="184"/>
        <v>40681</v>
      </c>
      <c r="B2349" s="3">
        <f t="shared" si="180"/>
        <v>1340.68</v>
      </c>
      <c r="C2349" s="3" t="str">
        <f t="shared" si="181"/>
        <v/>
      </c>
      <c r="D2349" s="3" t="str">
        <f t="shared" si="182"/>
        <v/>
      </c>
      <c r="E2349" s="3" t="str">
        <f t="shared" si="183"/>
        <v/>
      </c>
      <c r="S2349" s="1">
        <v>40681</v>
      </c>
      <c r="T2349" s="5">
        <v>1340.68</v>
      </c>
      <c r="U2349" s="5" t="s">
        <v>6</v>
      </c>
      <c r="V2349" s="5" t="s">
        <v>6</v>
      </c>
      <c r="W2349" s="5" t="s">
        <v>6</v>
      </c>
    </row>
    <row r="2350" spans="1:23" x14ac:dyDescent="0.25">
      <c r="A2350" s="1">
        <f t="shared" si="184"/>
        <v>40680</v>
      </c>
      <c r="B2350" s="3">
        <f t="shared" si="180"/>
        <v>1328.98</v>
      </c>
      <c r="C2350" s="3" t="str">
        <f t="shared" si="181"/>
        <v/>
      </c>
      <c r="D2350" s="3" t="str">
        <f t="shared" si="182"/>
        <v/>
      </c>
      <c r="E2350" s="3" t="str">
        <f t="shared" si="183"/>
        <v/>
      </c>
      <c r="S2350" s="1">
        <v>40680</v>
      </c>
      <c r="T2350" s="5">
        <v>1328.98</v>
      </c>
      <c r="U2350" s="5" t="s">
        <v>6</v>
      </c>
      <c r="V2350" s="5" t="s">
        <v>6</v>
      </c>
      <c r="W2350" s="5" t="s">
        <v>6</v>
      </c>
    </row>
    <row r="2351" spans="1:23" x14ac:dyDescent="0.25">
      <c r="A2351" s="1">
        <f t="shared" si="184"/>
        <v>40679</v>
      </c>
      <c r="B2351" s="3">
        <f t="shared" si="180"/>
        <v>1329.47</v>
      </c>
      <c r="C2351" s="3" t="str">
        <f t="shared" si="181"/>
        <v/>
      </c>
      <c r="D2351" s="3" t="str">
        <f t="shared" si="182"/>
        <v/>
      </c>
      <c r="E2351" s="3" t="str">
        <f t="shared" si="183"/>
        <v/>
      </c>
      <c r="S2351" s="1">
        <v>40679</v>
      </c>
      <c r="T2351" s="5">
        <v>1329.47</v>
      </c>
      <c r="U2351" s="5" t="s">
        <v>6</v>
      </c>
      <c r="V2351" s="5" t="s">
        <v>6</v>
      </c>
      <c r="W2351" s="5" t="s">
        <v>6</v>
      </c>
    </row>
    <row r="2352" spans="1:23" x14ac:dyDescent="0.25">
      <c r="A2352" s="1">
        <f t="shared" si="184"/>
        <v>40678</v>
      </c>
      <c r="B2352" s="3" t="str">
        <f t="shared" si="180"/>
        <v/>
      </c>
      <c r="C2352" s="3" t="str">
        <f t="shared" si="181"/>
        <v/>
      </c>
      <c r="D2352" s="3" t="str">
        <f t="shared" si="182"/>
        <v/>
      </c>
      <c r="E2352" s="3" t="str">
        <f t="shared" si="183"/>
        <v/>
      </c>
      <c r="S2352" s="1">
        <v>40678</v>
      </c>
      <c r="T2352" s="5" t="s">
        <v>6</v>
      </c>
      <c r="U2352" s="5" t="s">
        <v>6</v>
      </c>
      <c r="V2352" s="5" t="s">
        <v>6</v>
      </c>
      <c r="W2352" s="5" t="s">
        <v>6</v>
      </c>
    </row>
    <row r="2353" spans="1:23" x14ac:dyDescent="0.25">
      <c r="A2353" s="1">
        <f t="shared" si="184"/>
        <v>40677</v>
      </c>
      <c r="B2353" s="3" t="str">
        <f t="shared" si="180"/>
        <v/>
      </c>
      <c r="C2353" s="3" t="str">
        <f t="shared" si="181"/>
        <v/>
      </c>
      <c r="D2353" s="3" t="str">
        <f t="shared" si="182"/>
        <v/>
      </c>
      <c r="E2353" s="3" t="str">
        <f t="shared" si="183"/>
        <v/>
      </c>
      <c r="S2353" s="1">
        <v>40677</v>
      </c>
      <c r="T2353" s="5" t="s">
        <v>6</v>
      </c>
      <c r="U2353" s="5" t="s">
        <v>6</v>
      </c>
      <c r="V2353" s="5" t="s">
        <v>6</v>
      </c>
      <c r="W2353" s="5" t="s">
        <v>6</v>
      </c>
    </row>
    <row r="2354" spans="1:23" x14ac:dyDescent="0.25">
      <c r="A2354" s="1">
        <f t="shared" si="184"/>
        <v>40676</v>
      </c>
      <c r="B2354" s="3">
        <f t="shared" si="180"/>
        <v>1337.77</v>
      </c>
      <c r="C2354" s="3" t="str">
        <f t="shared" si="181"/>
        <v/>
      </c>
      <c r="D2354" s="3" t="str">
        <f t="shared" si="182"/>
        <v/>
      </c>
      <c r="E2354" s="3" t="str">
        <f t="shared" si="183"/>
        <v/>
      </c>
      <c r="S2354" s="1">
        <v>40676</v>
      </c>
      <c r="T2354" s="5">
        <v>1337.77</v>
      </c>
      <c r="U2354" s="5" t="s">
        <v>6</v>
      </c>
      <c r="V2354" s="5" t="s">
        <v>6</v>
      </c>
      <c r="W2354" s="5" t="s">
        <v>6</v>
      </c>
    </row>
    <row r="2355" spans="1:23" x14ac:dyDescent="0.25">
      <c r="A2355" s="1">
        <f t="shared" si="184"/>
        <v>40675</v>
      </c>
      <c r="B2355" s="3">
        <f t="shared" si="180"/>
        <v>1348.65</v>
      </c>
      <c r="C2355" s="3" t="str">
        <f t="shared" si="181"/>
        <v/>
      </c>
      <c r="D2355" s="3" t="str">
        <f t="shared" si="182"/>
        <v/>
      </c>
      <c r="E2355" s="3" t="str">
        <f t="shared" si="183"/>
        <v/>
      </c>
      <c r="S2355" s="1">
        <v>40675</v>
      </c>
      <c r="T2355" s="5">
        <v>1348.65</v>
      </c>
      <c r="U2355" s="5" t="s">
        <v>6</v>
      </c>
      <c r="V2355" s="5" t="s">
        <v>6</v>
      </c>
      <c r="W2355" s="5" t="s">
        <v>6</v>
      </c>
    </row>
    <row r="2356" spans="1:23" x14ac:dyDescent="0.25">
      <c r="A2356" s="1">
        <f t="shared" si="184"/>
        <v>40674</v>
      </c>
      <c r="B2356" s="3">
        <f t="shared" si="180"/>
        <v>1342.08</v>
      </c>
      <c r="C2356" s="3" t="str">
        <f t="shared" si="181"/>
        <v/>
      </c>
      <c r="D2356" s="3" t="str">
        <f t="shared" si="182"/>
        <v/>
      </c>
      <c r="E2356" s="3" t="str">
        <f t="shared" si="183"/>
        <v/>
      </c>
      <c r="S2356" s="1">
        <v>40674</v>
      </c>
      <c r="T2356" s="5">
        <v>1342.08</v>
      </c>
      <c r="U2356" s="5" t="s">
        <v>6</v>
      </c>
      <c r="V2356" s="5" t="s">
        <v>6</v>
      </c>
      <c r="W2356" s="5" t="s">
        <v>6</v>
      </c>
    </row>
    <row r="2357" spans="1:23" x14ac:dyDescent="0.25">
      <c r="A2357" s="1">
        <f t="shared" si="184"/>
        <v>40673</v>
      </c>
      <c r="B2357" s="3">
        <f t="shared" si="180"/>
        <v>1357.16</v>
      </c>
      <c r="C2357" s="3" t="str">
        <f t="shared" si="181"/>
        <v/>
      </c>
      <c r="D2357" s="3" t="str">
        <f t="shared" si="182"/>
        <v/>
      </c>
      <c r="E2357" s="3" t="str">
        <f t="shared" si="183"/>
        <v/>
      </c>
      <c r="S2357" s="1">
        <v>40673</v>
      </c>
      <c r="T2357" s="5">
        <v>1357.16</v>
      </c>
      <c r="U2357" s="5" t="s">
        <v>6</v>
      </c>
      <c r="V2357" s="5" t="s">
        <v>6</v>
      </c>
      <c r="W2357" s="5" t="s">
        <v>6</v>
      </c>
    </row>
    <row r="2358" spans="1:23" x14ac:dyDescent="0.25">
      <c r="A2358" s="1">
        <f t="shared" si="184"/>
        <v>40672</v>
      </c>
      <c r="B2358" s="3">
        <f t="shared" si="180"/>
        <v>1346.29</v>
      </c>
      <c r="C2358" s="3" t="str">
        <f t="shared" si="181"/>
        <v/>
      </c>
      <c r="D2358" s="3" t="str">
        <f t="shared" si="182"/>
        <v/>
      </c>
      <c r="E2358" s="3" t="str">
        <f t="shared" si="183"/>
        <v/>
      </c>
      <c r="S2358" s="1">
        <v>40672</v>
      </c>
      <c r="T2358" s="5">
        <v>1346.29</v>
      </c>
      <c r="U2358" s="5" t="s">
        <v>6</v>
      </c>
      <c r="V2358" s="5" t="s">
        <v>6</v>
      </c>
      <c r="W2358" s="5" t="s">
        <v>6</v>
      </c>
    </row>
    <row r="2359" spans="1:23" x14ac:dyDescent="0.25">
      <c r="A2359" s="1">
        <f t="shared" si="184"/>
        <v>40671</v>
      </c>
      <c r="B2359" s="3" t="str">
        <f t="shared" si="180"/>
        <v/>
      </c>
      <c r="C2359" s="3" t="str">
        <f t="shared" si="181"/>
        <v/>
      </c>
      <c r="D2359" s="3" t="str">
        <f t="shared" si="182"/>
        <v/>
      </c>
      <c r="E2359" s="3" t="str">
        <f t="shared" si="183"/>
        <v/>
      </c>
      <c r="S2359" s="1">
        <v>40671</v>
      </c>
      <c r="T2359" s="5" t="s">
        <v>6</v>
      </c>
      <c r="U2359" s="5" t="s">
        <v>6</v>
      </c>
      <c r="V2359" s="5" t="s">
        <v>6</v>
      </c>
      <c r="W2359" s="5" t="s">
        <v>6</v>
      </c>
    </row>
    <row r="2360" spans="1:23" x14ac:dyDescent="0.25">
      <c r="A2360" s="1">
        <f t="shared" si="184"/>
        <v>40670</v>
      </c>
      <c r="B2360" s="3" t="str">
        <f t="shared" si="180"/>
        <v/>
      </c>
      <c r="C2360" s="3" t="str">
        <f t="shared" si="181"/>
        <v/>
      </c>
      <c r="D2360" s="3" t="str">
        <f t="shared" si="182"/>
        <v/>
      </c>
      <c r="E2360" s="3" t="str">
        <f t="shared" si="183"/>
        <v/>
      </c>
      <c r="S2360" s="1">
        <v>40670</v>
      </c>
      <c r="T2360" s="5" t="s">
        <v>6</v>
      </c>
      <c r="U2360" s="5" t="s">
        <v>6</v>
      </c>
      <c r="V2360" s="5" t="s">
        <v>6</v>
      </c>
      <c r="W2360" s="5" t="s">
        <v>6</v>
      </c>
    </row>
    <row r="2361" spans="1:23" x14ac:dyDescent="0.25">
      <c r="A2361" s="1">
        <f t="shared" si="184"/>
        <v>40669</v>
      </c>
      <c r="B2361" s="3">
        <f t="shared" si="180"/>
        <v>1340.2</v>
      </c>
      <c r="C2361" s="3" t="str">
        <f t="shared" si="181"/>
        <v/>
      </c>
      <c r="D2361" s="3" t="str">
        <f t="shared" si="182"/>
        <v/>
      </c>
      <c r="E2361" s="3" t="str">
        <f t="shared" si="183"/>
        <v/>
      </c>
      <c r="S2361" s="1">
        <v>40669</v>
      </c>
      <c r="T2361" s="5">
        <v>1340.2</v>
      </c>
      <c r="U2361" s="5" t="s">
        <v>6</v>
      </c>
      <c r="V2361" s="5" t="s">
        <v>6</v>
      </c>
      <c r="W2361" s="5" t="s">
        <v>6</v>
      </c>
    </row>
    <row r="2362" spans="1:23" x14ac:dyDescent="0.25">
      <c r="A2362" s="1">
        <f t="shared" si="184"/>
        <v>40668</v>
      </c>
      <c r="B2362" s="3">
        <f t="shared" si="180"/>
        <v>1335.1</v>
      </c>
      <c r="C2362" s="3" t="str">
        <f t="shared" si="181"/>
        <v/>
      </c>
      <c r="D2362" s="3" t="str">
        <f t="shared" si="182"/>
        <v/>
      </c>
      <c r="E2362" s="3" t="str">
        <f t="shared" si="183"/>
        <v/>
      </c>
      <c r="S2362" s="1">
        <v>40668</v>
      </c>
      <c r="T2362" s="5">
        <v>1335.1</v>
      </c>
      <c r="U2362" s="5" t="s">
        <v>6</v>
      </c>
      <c r="V2362" s="5" t="s">
        <v>6</v>
      </c>
      <c r="W2362" s="5" t="s">
        <v>6</v>
      </c>
    </row>
    <row r="2363" spans="1:23" x14ac:dyDescent="0.25">
      <c r="A2363" s="1">
        <f t="shared" si="184"/>
        <v>40667</v>
      </c>
      <c r="B2363" s="3">
        <f t="shared" si="180"/>
        <v>1347.32</v>
      </c>
      <c r="C2363" s="3" t="str">
        <f t="shared" si="181"/>
        <v/>
      </c>
      <c r="D2363" s="3" t="str">
        <f t="shared" si="182"/>
        <v/>
      </c>
      <c r="E2363" s="3" t="str">
        <f t="shared" si="183"/>
        <v/>
      </c>
      <c r="S2363" s="1">
        <v>40667</v>
      </c>
      <c r="T2363" s="5">
        <v>1347.32</v>
      </c>
      <c r="U2363" s="5" t="s">
        <v>6</v>
      </c>
      <c r="V2363" s="5" t="s">
        <v>6</v>
      </c>
      <c r="W2363" s="5" t="s">
        <v>6</v>
      </c>
    </row>
    <row r="2364" spans="1:23" x14ac:dyDescent="0.25">
      <c r="A2364" s="1">
        <f t="shared" si="184"/>
        <v>40666</v>
      </c>
      <c r="B2364" s="3">
        <f t="shared" si="180"/>
        <v>1356.62</v>
      </c>
      <c r="C2364" s="3" t="str">
        <f t="shared" si="181"/>
        <v/>
      </c>
      <c r="D2364" s="3" t="str">
        <f t="shared" si="182"/>
        <v/>
      </c>
      <c r="E2364" s="3" t="str">
        <f t="shared" si="183"/>
        <v/>
      </c>
      <c r="S2364" s="1">
        <v>40666</v>
      </c>
      <c r="T2364" s="5">
        <v>1356.62</v>
      </c>
      <c r="U2364" s="5" t="s">
        <v>6</v>
      </c>
      <c r="V2364" s="5" t="s">
        <v>6</v>
      </c>
      <c r="W2364" s="5" t="s">
        <v>6</v>
      </c>
    </row>
    <row r="2365" spans="1:23" x14ac:dyDescent="0.25">
      <c r="A2365" s="1">
        <f t="shared" si="184"/>
        <v>40665</v>
      </c>
      <c r="B2365" s="3">
        <f t="shared" si="180"/>
        <v>1361.22</v>
      </c>
      <c r="C2365" s="3" t="str">
        <f t="shared" si="181"/>
        <v/>
      </c>
      <c r="D2365" s="3" t="str">
        <f t="shared" si="182"/>
        <v/>
      </c>
      <c r="E2365" s="3" t="str">
        <f t="shared" si="183"/>
        <v/>
      </c>
      <c r="S2365" s="1">
        <v>40665</v>
      </c>
      <c r="T2365" s="5">
        <v>1361.22</v>
      </c>
      <c r="U2365" s="5" t="s">
        <v>6</v>
      </c>
      <c r="V2365" s="5" t="s">
        <v>6</v>
      </c>
      <c r="W2365" s="5" t="s">
        <v>6</v>
      </c>
    </row>
    <row r="2366" spans="1:23" x14ac:dyDescent="0.25">
      <c r="A2366" s="1">
        <f t="shared" si="184"/>
        <v>40664</v>
      </c>
      <c r="B2366" s="3" t="str">
        <f t="shared" si="180"/>
        <v/>
      </c>
      <c r="C2366" s="3" t="str">
        <f t="shared" si="181"/>
        <v/>
      </c>
      <c r="D2366" s="3" t="str">
        <f t="shared" si="182"/>
        <v/>
      </c>
      <c r="E2366" s="3" t="str">
        <f t="shared" si="183"/>
        <v/>
      </c>
      <c r="S2366" s="1">
        <v>40664</v>
      </c>
      <c r="T2366" s="5" t="s">
        <v>6</v>
      </c>
      <c r="U2366" s="5" t="s">
        <v>6</v>
      </c>
      <c r="V2366" s="5" t="s">
        <v>6</v>
      </c>
      <c r="W2366" s="5" t="s">
        <v>6</v>
      </c>
    </row>
    <row r="2367" spans="1:23" x14ac:dyDescent="0.25">
      <c r="A2367" s="1">
        <f t="shared" si="184"/>
        <v>40663</v>
      </c>
      <c r="B2367" s="3" t="str">
        <f t="shared" si="180"/>
        <v/>
      </c>
      <c r="C2367" s="3" t="str">
        <f t="shared" si="181"/>
        <v/>
      </c>
      <c r="D2367" s="3" t="str">
        <f t="shared" si="182"/>
        <v/>
      </c>
      <c r="E2367" s="3" t="str">
        <f t="shared" si="183"/>
        <v/>
      </c>
      <c r="S2367" s="1">
        <v>40663</v>
      </c>
      <c r="T2367" s="5" t="s">
        <v>6</v>
      </c>
      <c r="U2367" s="5" t="s">
        <v>6</v>
      </c>
      <c r="V2367" s="5" t="s">
        <v>6</v>
      </c>
      <c r="W2367" s="5" t="s">
        <v>6</v>
      </c>
    </row>
    <row r="2368" spans="1:23" x14ac:dyDescent="0.25">
      <c r="A2368" s="1">
        <f t="shared" si="184"/>
        <v>40662</v>
      </c>
      <c r="B2368" s="3">
        <f t="shared" si="180"/>
        <v>1363.61</v>
      </c>
      <c r="C2368" s="3" t="str">
        <f t="shared" si="181"/>
        <v/>
      </c>
      <c r="D2368" s="3" t="str">
        <f t="shared" si="182"/>
        <v/>
      </c>
      <c r="E2368" s="3" t="str">
        <f t="shared" si="183"/>
        <v/>
      </c>
      <c r="S2368" s="1">
        <v>40662</v>
      </c>
      <c r="T2368" s="5">
        <v>1363.61</v>
      </c>
      <c r="U2368" s="5" t="s">
        <v>6</v>
      </c>
      <c r="V2368" s="5" t="s">
        <v>6</v>
      </c>
      <c r="W2368" s="5" t="s">
        <v>6</v>
      </c>
    </row>
    <row r="2369" spans="1:23" x14ac:dyDescent="0.25">
      <c r="A2369" s="1">
        <f t="shared" si="184"/>
        <v>40661</v>
      </c>
      <c r="B2369" s="3">
        <f t="shared" si="180"/>
        <v>1360.48</v>
      </c>
      <c r="C2369" s="3" t="str">
        <f t="shared" si="181"/>
        <v/>
      </c>
      <c r="D2369" s="3" t="str">
        <f t="shared" si="182"/>
        <v/>
      </c>
      <c r="E2369" s="3" t="str">
        <f t="shared" si="183"/>
        <v/>
      </c>
      <c r="S2369" s="1">
        <v>40661</v>
      </c>
      <c r="T2369" s="5">
        <v>1360.48</v>
      </c>
      <c r="U2369" s="5" t="s">
        <v>6</v>
      </c>
      <c r="V2369" s="5" t="s">
        <v>6</v>
      </c>
      <c r="W2369" s="5" t="s">
        <v>6</v>
      </c>
    </row>
    <row r="2370" spans="1:23" x14ac:dyDescent="0.25">
      <c r="A2370" s="1">
        <f t="shared" si="184"/>
        <v>40660</v>
      </c>
      <c r="B2370" s="3">
        <f t="shared" si="180"/>
        <v>1355.66</v>
      </c>
      <c r="C2370" s="3" t="str">
        <f t="shared" si="181"/>
        <v/>
      </c>
      <c r="D2370" s="3" t="str">
        <f t="shared" si="182"/>
        <v/>
      </c>
      <c r="E2370" s="3" t="str">
        <f t="shared" si="183"/>
        <v/>
      </c>
      <c r="S2370" s="1">
        <v>40660</v>
      </c>
      <c r="T2370" s="5">
        <v>1355.66</v>
      </c>
      <c r="U2370" s="5" t="s">
        <v>6</v>
      </c>
      <c r="V2370" s="5" t="s">
        <v>6</v>
      </c>
      <c r="W2370" s="5" t="s">
        <v>6</v>
      </c>
    </row>
    <row r="2371" spans="1:23" x14ac:dyDescent="0.25">
      <c r="A2371" s="1">
        <f t="shared" si="184"/>
        <v>40659</v>
      </c>
      <c r="B2371" s="3">
        <f t="shared" ref="B2371:B2434" si="185">IFERROR(VLOOKUP($A2371,$H$2:$I$1965,2,FALSE),"")</f>
        <v>1347.24</v>
      </c>
      <c r="C2371" s="3" t="str">
        <f t="shared" ref="C2371:C2434" si="186">IFERROR(VLOOKUP($A2371,$J$1:$K$1965,2,FALSE),"")</f>
        <v/>
      </c>
      <c r="D2371" s="3" t="str">
        <f t="shared" ref="D2371:D2434" si="187">IFERROR(VLOOKUP($A2371,$L$1:$M$1965,2,FALSE),"")</f>
        <v/>
      </c>
      <c r="E2371" s="3" t="str">
        <f t="shared" ref="E2371:E2434" si="188">IFERROR(VLOOKUP($A2371,$N$1:$O$1965,2,FALSE),"")</f>
        <v/>
      </c>
      <c r="S2371" s="1">
        <v>40659</v>
      </c>
      <c r="T2371" s="5">
        <v>1347.24</v>
      </c>
      <c r="U2371" s="5" t="s">
        <v>6</v>
      </c>
      <c r="V2371" s="5" t="s">
        <v>6</v>
      </c>
      <c r="W2371" s="5" t="s">
        <v>6</v>
      </c>
    </row>
    <row r="2372" spans="1:23" x14ac:dyDescent="0.25">
      <c r="A2372" s="1">
        <f t="shared" ref="A2372:A2435" si="189">A2371-1</f>
        <v>40658</v>
      </c>
      <c r="B2372" s="3">
        <f t="shared" si="185"/>
        <v>1335.25</v>
      </c>
      <c r="C2372" s="3" t="str">
        <f t="shared" si="186"/>
        <v/>
      </c>
      <c r="D2372" s="3" t="str">
        <f t="shared" si="187"/>
        <v/>
      </c>
      <c r="E2372" s="3" t="str">
        <f t="shared" si="188"/>
        <v/>
      </c>
      <c r="S2372" s="1">
        <v>40658</v>
      </c>
      <c r="T2372" s="5">
        <v>1335.25</v>
      </c>
      <c r="U2372" s="5" t="s">
        <v>6</v>
      </c>
      <c r="V2372" s="5" t="s">
        <v>6</v>
      </c>
      <c r="W2372" s="5" t="s">
        <v>6</v>
      </c>
    </row>
    <row r="2373" spans="1:23" x14ac:dyDescent="0.25">
      <c r="A2373" s="1">
        <f t="shared" si="189"/>
        <v>40657</v>
      </c>
      <c r="B2373" s="3" t="str">
        <f t="shared" si="185"/>
        <v/>
      </c>
      <c r="C2373" s="3" t="str">
        <f t="shared" si="186"/>
        <v/>
      </c>
      <c r="D2373" s="3" t="str">
        <f t="shared" si="187"/>
        <v/>
      </c>
      <c r="E2373" s="3" t="str">
        <f t="shared" si="188"/>
        <v/>
      </c>
      <c r="S2373" s="1">
        <v>40657</v>
      </c>
      <c r="T2373" s="5" t="s">
        <v>6</v>
      </c>
      <c r="U2373" s="5" t="s">
        <v>6</v>
      </c>
      <c r="V2373" s="5" t="s">
        <v>6</v>
      </c>
      <c r="W2373" s="5" t="s">
        <v>6</v>
      </c>
    </row>
    <row r="2374" spans="1:23" x14ac:dyDescent="0.25">
      <c r="A2374" s="1">
        <f t="shared" si="189"/>
        <v>40656</v>
      </c>
      <c r="B2374" s="3" t="str">
        <f t="shared" si="185"/>
        <v/>
      </c>
      <c r="C2374" s="3" t="str">
        <f t="shared" si="186"/>
        <v/>
      </c>
      <c r="D2374" s="3" t="str">
        <f t="shared" si="187"/>
        <v/>
      </c>
      <c r="E2374" s="3" t="str">
        <f t="shared" si="188"/>
        <v/>
      </c>
      <c r="S2374" s="1">
        <v>40656</v>
      </c>
      <c r="T2374" s="5" t="s">
        <v>6</v>
      </c>
      <c r="U2374" s="5" t="s">
        <v>6</v>
      </c>
      <c r="V2374" s="5" t="s">
        <v>6</v>
      </c>
      <c r="W2374" s="5" t="s">
        <v>6</v>
      </c>
    </row>
    <row r="2375" spans="1:23" x14ac:dyDescent="0.25">
      <c r="A2375" s="1">
        <f t="shared" si="189"/>
        <v>40655</v>
      </c>
      <c r="B2375" s="3" t="str">
        <f t="shared" si="185"/>
        <v/>
      </c>
      <c r="C2375" s="3" t="str">
        <f t="shared" si="186"/>
        <v/>
      </c>
      <c r="D2375" s="3" t="str">
        <f t="shared" si="187"/>
        <v/>
      </c>
      <c r="E2375" s="3" t="str">
        <f t="shared" si="188"/>
        <v/>
      </c>
      <c r="S2375" s="1">
        <v>40655</v>
      </c>
      <c r="T2375" s="5" t="s">
        <v>6</v>
      </c>
      <c r="U2375" s="5" t="s">
        <v>6</v>
      </c>
      <c r="V2375" s="5" t="s">
        <v>6</v>
      </c>
      <c r="W2375" s="5" t="s">
        <v>6</v>
      </c>
    </row>
    <row r="2376" spans="1:23" x14ac:dyDescent="0.25">
      <c r="A2376" s="1">
        <f t="shared" si="189"/>
        <v>40654</v>
      </c>
      <c r="B2376" s="3">
        <f t="shared" si="185"/>
        <v>1337.38</v>
      </c>
      <c r="C2376" s="3" t="str">
        <f t="shared" si="186"/>
        <v/>
      </c>
      <c r="D2376" s="3" t="str">
        <f t="shared" si="187"/>
        <v/>
      </c>
      <c r="E2376" s="3" t="str">
        <f t="shared" si="188"/>
        <v/>
      </c>
      <c r="S2376" s="1">
        <v>40654</v>
      </c>
      <c r="T2376" s="5">
        <v>1337.38</v>
      </c>
      <c r="U2376" s="5" t="s">
        <v>6</v>
      </c>
      <c r="V2376" s="5" t="s">
        <v>6</v>
      </c>
      <c r="W2376" s="5" t="s">
        <v>6</v>
      </c>
    </row>
    <row r="2377" spans="1:23" x14ac:dyDescent="0.25">
      <c r="A2377" s="1">
        <f t="shared" si="189"/>
        <v>40653</v>
      </c>
      <c r="B2377" s="3">
        <f t="shared" si="185"/>
        <v>1330.36</v>
      </c>
      <c r="C2377" s="3" t="str">
        <f t="shared" si="186"/>
        <v/>
      </c>
      <c r="D2377" s="3" t="str">
        <f t="shared" si="187"/>
        <v/>
      </c>
      <c r="E2377" s="3" t="str">
        <f t="shared" si="188"/>
        <v/>
      </c>
      <c r="S2377" s="1">
        <v>40653</v>
      </c>
      <c r="T2377" s="5">
        <v>1330.36</v>
      </c>
      <c r="U2377" s="5" t="s">
        <v>6</v>
      </c>
      <c r="V2377" s="5" t="s">
        <v>6</v>
      </c>
      <c r="W2377" s="5" t="s">
        <v>6</v>
      </c>
    </row>
    <row r="2378" spans="1:23" x14ac:dyDescent="0.25">
      <c r="A2378" s="1">
        <f t="shared" si="189"/>
        <v>40652</v>
      </c>
      <c r="B2378" s="3">
        <f t="shared" si="185"/>
        <v>1312.62</v>
      </c>
      <c r="C2378" s="3" t="str">
        <f t="shared" si="186"/>
        <v/>
      </c>
      <c r="D2378" s="3" t="str">
        <f t="shared" si="187"/>
        <v/>
      </c>
      <c r="E2378" s="3" t="str">
        <f t="shared" si="188"/>
        <v/>
      </c>
      <c r="S2378" s="1">
        <v>40652</v>
      </c>
      <c r="T2378" s="5">
        <v>1312.62</v>
      </c>
      <c r="U2378" s="5" t="s">
        <v>6</v>
      </c>
      <c r="V2378" s="5" t="s">
        <v>6</v>
      </c>
      <c r="W2378" s="5" t="s">
        <v>6</v>
      </c>
    </row>
    <row r="2379" spans="1:23" x14ac:dyDescent="0.25">
      <c r="A2379" s="1">
        <f t="shared" si="189"/>
        <v>40651</v>
      </c>
      <c r="B2379" s="3">
        <f t="shared" si="185"/>
        <v>1305.1400000000001</v>
      </c>
      <c r="C2379" s="3" t="str">
        <f t="shared" si="186"/>
        <v/>
      </c>
      <c r="D2379" s="3" t="str">
        <f t="shared" si="187"/>
        <v/>
      </c>
      <c r="E2379" s="3" t="str">
        <f t="shared" si="188"/>
        <v/>
      </c>
      <c r="S2379" s="1">
        <v>40651</v>
      </c>
      <c r="T2379" s="5">
        <v>1305.1400000000001</v>
      </c>
      <c r="U2379" s="5" t="s">
        <v>6</v>
      </c>
      <c r="V2379" s="5" t="s">
        <v>6</v>
      </c>
      <c r="W2379" s="5" t="s">
        <v>6</v>
      </c>
    </row>
    <row r="2380" spans="1:23" x14ac:dyDescent="0.25">
      <c r="A2380" s="1">
        <f t="shared" si="189"/>
        <v>40650</v>
      </c>
      <c r="B2380" s="3" t="str">
        <f t="shared" si="185"/>
        <v/>
      </c>
      <c r="C2380" s="3" t="str">
        <f t="shared" si="186"/>
        <v/>
      </c>
      <c r="D2380" s="3" t="str">
        <f t="shared" si="187"/>
        <v/>
      </c>
      <c r="E2380" s="3" t="str">
        <f t="shared" si="188"/>
        <v/>
      </c>
      <c r="S2380" s="1">
        <v>40650</v>
      </c>
      <c r="T2380" s="5" t="s">
        <v>6</v>
      </c>
      <c r="U2380" s="5" t="s">
        <v>6</v>
      </c>
      <c r="V2380" s="5" t="s">
        <v>6</v>
      </c>
      <c r="W2380" s="5" t="s">
        <v>6</v>
      </c>
    </row>
    <row r="2381" spans="1:23" x14ac:dyDescent="0.25">
      <c r="A2381" s="1">
        <f t="shared" si="189"/>
        <v>40649</v>
      </c>
      <c r="B2381" s="3" t="str">
        <f t="shared" si="185"/>
        <v/>
      </c>
      <c r="C2381" s="3" t="str">
        <f t="shared" si="186"/>
        <v/>
      </c>
      <c r="D2381" s="3" t="str">
        <f t="shared" si="187"/>
        <v/>
      </c>
      <c r="E2381" s="3" t="str">
        <f t="shared" si="188"/>
        <v/>
      </c>
      <c r="S2381" s="1">
        <v>40649</v>
      </c>
      <c r="T2381" s="5" t="s">
        <v>6</v>
      </c>
      <c r="U2381" s="5" t="s">
        <v>6</v>
      </c>
      <c r="V2381" s="5" t="s">
        <v>6</v>
      </c>
      <c r="W2381" s="5" t="s">
        <v>6</v>
      </c>
    </row>
    <row r="2382" spans="1:23" x14ac:dyDescent="0.25">
      <c r="A2382" s="1">
        <f t="shared" si="189"/>
        <v>40648</v>
      </c>
      <c r="B2382" s="3">
        <f t="shared" si="185"/>
        <v>1319.68</v>
      </c>
      <c r="C2382" s="3" t="str">
        <f t="shared" si="186"/>
        <v/>
      </c>
      <c r="D2382" s="3" t="str">
        <f t="shared" si="187"/>
        <v/>
      </c>
      <c r="E2382" s="3" t="str">
        <f t="shared" si="188"/>
        <v/>
      </c>
      <c r="S2382" s="1">
        <v>40648</v>
      </c>
      <c r="T2382" s="5">
        <v>1319.68</v>
      </c>
      <c r="U2382" s="5" t="s">
        <v>6</v>
      </c>
      <c r="V2382" s="5" t="s">
        <v>6</v>
      </c>
      <c r="W2382" s="5" t="s">
        <v>6</v>
      </c>
    </row>
    <row r="2383" spans="1:23" x14ac:dyDescent="0.25">
      <c r="A2383" s="1">
        <f t="shared" si="189"/>
        <v>40647</v>
      </c>
      <c r="B2383" s="3">
        <f t="shared" si="185"/>
        <v>1314.52</v>
      </c>
      <c r="C2383" s="3" t="str">
        <f t="shared" si="186"/>
        <v/>
      </c>
      <c r="D2383" s="3" t="str">
        <f t="shared" si="187"/>
        <v/>
      </c>
      <c r="E2383" s="3" t="str">
        <f t="shared" si="188"/>
        <v/>
      </c>
      <c r="S2383" s="1">
        <v>40647</v>
      </c>
      <c r="T2383" s="5">
        <v>1314.52</v>
      </c>
      <c r="U2383" s="5" t="s">
        <v>6</v>
      </c>
      <c r="V2383" s="5" t="s">
        <v>6</v>
      </c>
      <c r="W2383" s="5" t="s">
        <v>6</v>
      </c>
    </row>
    <row r="2384" spans="1:23" x14ac:dyDescent="0.25">
      <c r="A2384" s="1">
        <f t="shared" si="189"/>
        <v>40646</v>
      </c>
      <c r="B2384" s="3">
        <f t="shared" si="185"/>
        <v>1314.41</v>
      </c>
      <c r="C2384" s="3" t="str">
        <f t="shared" si="186"/>
        <v/>
      </c>
      <c r="D2384" s="3" t="str">
        <f t="shared" si="187"/>
        <v/>
      </c>
      <c r="E2384" s="3" t="str">
        <f t="shared" si="188"/>
        <v/>
      </c>
      <c r="S2384" s="1">
        <v>40646</v>
      </c>
      <c r="T2384" s="5">
        <v>1314.41</v>
      </c>
      <c r="U2384" s="5" t="s">
        <v>6</v>
      </c>
      <c r="V2384" s="5" t="s">
        <v>6</v>
      </c>
      <c r="W2384" s="5" t="s">
        <v>6</v>
      </c>
    </row>
    <row r="2385" spans="1:23" x14ac:dyDescent="0.25">
      <c r="A2385" s="1">
        <f t="shared" si="189"/>
        <v>40645</v>
      </c>
      <c r="B2385" s="3">
        <f t="shared" si="185"/>
        <v>1314.16</v>
      </c>
      <c r="C2385" s="3" t="str">
        <f t="shared" si="186"/>
        <v/>
      </c>
      <c r="D2385" s="3" t="str">
        <f t="shared" si="187"/>
        <v/>
      </c>
      <c r="E2385" s="3" t="str">
        <f t="shared" si="188"/>
        <v/>
      </c>
      <c r="S2385" s="1">
        <v>40645</v>
      </c>
      <c r="T2385" s="5">
        <v>1314.16</v>
      </c>
      <c r="U2385" s="5" t="s">
        <v>6</v>
      </c>
      <c r="V2385" s="5" t="s">
        <v>6</v>
      </c>
      <c r="W2385" s="5" t="s">
        <v>6</v>
      </c>
    </row>
    <row r="2386" spans="1:23" x14ac:dyDescent="0.25">
      <c r="A2386" s="1">
        <f t="shared" si="189"/>
        <v>40644</v>
      </c>
      <c r="B2386" s="3">
        <f t="shared" si="185"/>
        <v>1324.46</v>
      </c>
      <c r="C2386" s="3" t="str">
        <f t="shared" si="186"/>
        <v/>
      </c>
      <c r="D2386" s="3" t="str">
        <f t="shared" si="187"/>
        <v/>
      </c>
      <c r="E2386" s="3" t="str">
        <f t="shared" si="188"/>
        <v/>
      </c>
      <c r="S2386" s="1">
        <v>40644</v>
      </c>
      <c r="T2386" s="5">
        <v>1324.46</v>
      </c>
      <c r="U2386" s="5" t="s">
        <v>6</v>
      </c>
      <c r="V2386" s="5" t="s">
        <v>6</v>
      </c>
      <c r="W2386" s="5" t="s">
        <v>6</v>
      </c>
    </row>
    <row r="2387" spans="1:23" x14ac:dyDescent="0.25">
      <c r="A2387" s="1">
        <f t="shared" si="189"/>
        <v>40643</v>
      </c>
      <c r="B2387" s="3" t="str">
        <f t="shared" si="185"/>
        <v/>
      </c>
      <c r="C2387" s="3" t="str">
        <f t="shared" si="186"/>
        <v/>
      </c>
      <c r="D2387" s="3" t="str">
        <f t="shared" si="187"/>
        <v/>
      </c>
      <c r="E2387" s="3" t="str">
        <f t="shared" si="188"/>
        <v/>
      </c>
      <c r="S2387" s="1">
        <v>40643</v>
      </c>
      <c r="T2387" s="5" t="s">
        <v>6</v>
      </c>
      <c r="U2387" s="5" t="s">
        <v>6</v>
      </c>
      <c r="V2387" s="5" t="s">
        <v>6</v>
      </c>
      <c r="W2387" s="5" t="s">
        <v>6</v>
      </c>
    </row>
    <row r="2388" spans="1:23" x14ac:dyDescent="0.25">
      <c r="A2388" s="1">
        <f t="shared" si="189"/>
        <v>40642</v>
      </c>
      <c r="B2388" s="3" t="str">
        <f t="shared" si="185"/>
        <v/>
      </c>
      <c r="C2388" s="3" t="str">
        <f t="shared" si="186"/>
        <v/>
      </c>
      <c r="D2388" s="3" t="str">
        <f t="shared" si="187"/>
        <v/>
      </c>
      <c r="E2388" s="3" t="str">
        <f t="shared" si="188"/>
        <v/>
      </c>
      <c r="S2388" s="1">
        <v>40642</v>
      </c>
      <c r="T2388" s="5" t="s">
        <v>6</v>
      </c>
      <c r="U2388" s="5" t="s">
        <v>6</v>
      </c>
      <c r="V2388" s="5" t="s">
        <v>6</v>
      </c>
      <c r="W2388" s="5" t="s">
        <v>6</v>
      </c>
    </row>
    <row r="2389" spans="1:23" x14ac:dyDescent="0.25">
      <c r="A2389" s="1">
        <f t="shared" si="189"/>
        <v>40641</v>
      </c>
      <c r="B2389" s="3">
        <f t="shared" si="185"/>
        <v>1328.17</v>
      </c>
      <c r="C2389" s="3" t="str">
        <f t="shared" si="186"/>
        <v/>
      </c>
      <c r="D2389" s="3" t="str">
        <f t="shared" si="187"/>
        <v/>
      </c>
      <c r="E2389" s="3" t="str">
        <f t="shared" si="188"/>
        <v/>
      </c>
      <c r="S2389" s="1">
        <v>40641</v>
      </c>
      <c r="T2389" s="5">
        <v>1328.17</v>
      </c>
      <c r="U2389" s="5" t="s">
        <v>6</v>
      </c>
      <c r="V2389" s="5" t="s">
        <v>6</v>
      </c>
      <c r="W2389" s="5" t="s">
        <v>6</v>
      </c>
    </row>
    <row r="2390" spans="1:23" x14ac:dyDescent="0.25">
      <c r="A2390" s="1">
        <f t="shared" si="189"/>
        <v>40640</v>
      </c>
      <c r="B2390" s="3">
        <f t="shared" si="185"/>
        <v>1333.51</v>
      </c>
      <c r="C2390" s="3" t="str">
        <f t="shared" si="186"/>
        <v/>
      </c>
      <c r="D2390" s="3" t="str">
        <f t="shared" si="187"/>
        <v/>
      </c>
      <c r="E2390" s="3" t="str">
        <f t="shared" si="188"/>
        <v/>
      </c>
      <c r="S2390" s="1">
        <v>40640</v>
      </c>
      <c r="T2390" s="5">
        <v>1333.51</v>
      </c>
      <c r="U2390" s="5" t="s">
        <v>6</v>
      </c>
      <c r="V2390" s="5" t="s">
        <v>6</v>
      </c>
      <c r="W2390" s="5" t="s">
        <v>6</v>
      </c>
    </row>
    <row r="2391" spans="1:23" x14ac:dyDescent="0.25">
      <c r="A2391" s="1">
        <f t="shared" si="189"/>
        <v>40639</v>
      </c>
      <c r="B2391" s="3">
        <f t="shared" si="185"/>
        <v>1335.54</v>
      </c>
      <c r="C2391" s="3" t="str">
        <f t="shared" si="186"/>
        <v/>
      </c>
      <c r="D2391" s="3" t="str">
        <f t="shared" si="187"/>
        <v/>
      </c>
      <c r="E2391" s="3" t="str">
        <f t="shared" si="188"/>
        <v/>
      </c>
      <c r="S2391" s="1">
        <v>40639</v>
      </c>
      <c r="T2391" s="5">
        <v>1335.54</v>
      </c>
      <c r="U2391" s="5" t="s">
        <v>6</v>
      </c>
      <c r="V2391" s="5" t="s">
        <v>6</v>
      </c>
      <c r="W2391" s="5" t="s">
        <v>6</v>
      </c>
    </row>
    <row r="2392" spans="1:23" x14ac:dyDescent="0.25">
      <c r="A2392" s="1">
        <f t="shared" si="189"/>
        <v>40638</v>
      </c>
      <c r="B2392" s="3">
        <f t="shared" si="185"/>
        <v>1332.63</v>
      </c>
      <c r="C2392" s="3" t="str">
        <f t="shared" si="186"/>
        <v/>
      </c>
      <c r="D2392" s="3" t="str">
        <f t="shared" si="187"/>
        <v/>
      </c>
      <c r="E2392" s="3" t="str">
        <f t="shared" si="188"/>
        <v/>
      </c>
      <c r="S2392" s="1">
        <v>40638</v>
      </c>
      <c r="T2392" s="5">
        <v>1332.63</v>
      </c>
      <c r="U2392" s="5" t="s">
        <v>6</v>
      </c>
      <c r="V2392" s="5" t="s">
        <v>6</v>
      </c>
      <c r="W2392" s="5" t="s">
        <v>6</v>
      </c>
    </row>
    <row r="2393" spans="1:23" x14ac:dyDescent="0.25">
      <c r="A2393" s="1">
        <f t="shared" si="189"/>
        <v>40637</v>
      </c>
      <c r="B2393" s="3">
        <f t="shared" si="185"/>
        <v>1332.87</v>
      </c>
      <c r="C2393" s="3" t="str">
        <f t="shared" si="186"/>
        <v/>
      </c>
      <c r="D2393" s="3" t="str">
        <f t="shared" si="187"/>
        <v/>
      </c>
      <c r="E2393" s="3" t="str">
        <f t="shared" si="188"/>
        <v/>
      </c>
      <c r="S2393" s="1">
        <v>40637</v>
      </c>
      <c r="T2393" s="5">
        <v>1332.87</v>
      </c>
      <c r="U2393" s="5" t="s">
        <v>6</v>
      </c>
      <c r="V2393" s="5" t="s">
        <v>6</v>
      </c>
      <c r="W2393" s="5" t="s">
        <v>6</v>
      </c>
    </row>
    <row r="2394" spans="1:23" x14ac:dyDescent="0.25">
      <c r="A2394" s="1">
        <f t="shared" si="189"/>
        <v>40636</v>
      </c>
      <c r="B2394" s="3" t="str">
        <f t="shared" si="185"/>
        <v/>
      </c>
      <c r="C2394" s="3" t="str">
        <f t="shared" si="186"/>
        <v/>
      </c>
      <c r="D2394" s="3" t="str">
        <f t="shared" si="187"/>
        <v/>
      </c>
      <c r="E2394" s="3" t="str">
        <f t="shared" si="188"/>
        <v/>
      </c>
      <c r="S2394" s="1">
        <v>40636</v>
      </c>
      <c r="T2394" s="5" t="s">
        <v>6</v>
      </c>
      <c r="U2394" s="5" t="s">
        <v>6</v>
      </c>
      <c r="V2394" s="5" t="s">
        <v>6</v>
      </c>
      <c r="W2394" s="5" t="s">
        <v>6</v>
      </c>
    </row>
    <row r="2395" spans="1:23" x14ac:dyDescent="0.25">
      <c r="A2395" s="1">
        <f t="shared" si="189"/>
        <v>40635</v>
      </c>
      <c r="B2395" s="3" t="str">
        <f t="shared" si="185"/>
        <v/>
      </c>
      <c r="C2395" s="3" t="str">
        <f t="shared" si="186"/>
        <v/>
      </c>
      <c r="D2395" s="3" t="str">
        <f t="shared" si="187"/>
        <v/>
      </c>
      <c r="E2395" s="3" t="str">
        <f t="shared" si="188"/>
        <v/>
      </c>
      <c r="S2395" s="1">
        <v>40635</v>
      </c>
      <c r="T2395" s="5" t="s">
        <v>6</v>
      </c>
      <c r="U2395" s="5" t="s">
        <v>6</v>
      </c>
      <c r="V2395" s="5" t="s">
        <v>6</v>
      </c>
      <c r="W2395" s="5" t="s">
        <v>6</v>
      </c>
    </row>
    <row r="2396" spans="1:23" x14ac:dyDescent="0.25">
      <c r="A2396" s="1">
        <f t="shared" si="189"/>
        <v>40634</v>
      </c>
      <c r="B2396" s="3">
        <f t="shared" si="185"/>
        <v>1332.41</v>
      </c>
      <c r="C2396" s="3" t="str">
        <f t="shared" si="186"/>
        <v/>
      </c>
      <c r="D2396" s="3" t="str">
        <f t="shared" si="187"/>
        <v/>
      </c>
      <c r="E2396" s="3" t="str">
        <f t="shared" si="188"/>
        <v/>
      </c>
      <c r="S2396" s="1">
        <v>40634</v>
      </c>
      <c r="T2396" s="5">
        <v>1332.41</v>
      </c>
      <c r="U2396" s="5" t="s">
        <v>6</v>
      </c>
      <c r="V2396" s="5" t="s">
        <v>6</v>
      </c>
      <c r="W2396" s="5" t="s">
        <v>6</v>
      </c>
    </row>
    <row r="2397" spans="1:23" x14ac:dyDescent="0.25">
      <c r="A2397" s="1">
        <f t="shared" si="189"/>
        <v>40633</v>
      </c>
      <c r="B2397" s="3">
        <f t="shared" si="185"/>
        <v>1325.83</v>
      </c>
      <c r="C2397" s="3" t="str">
        <f t="shared" si="186"/>
        <v/>
      </c>
      <c r="D2397" s="3" t="str">
        <f t="shared" si="187"/>
        <v/>
      </c>
      <c r="E2397" s="3" t="str">
        <f t="shared" si="188"/>
        <v/>
      </c>
      <c r="S2397" s="1">
        <v>40633</v>
      </c>
      <c r="T2397" s="5">
        <v>1325.83</v>
      </c>
      <c r="U2397" s="5" t="s">
        <v>6</v>
      </c>
      <c r="V2397" s="5" t="s">
        <v>6</v>
      </c>
      <c r="W2397" s="5" t="s">
        <v>6</v>
      </c>
    </row>
    <row r="2398" spans="1:23" x14ac:dyDescent="0.25">
      <c r="A2398" s="1">
        <f t="shared" si="189"/>
        <v>40632</v>
      </c>
      <c r="B2398" s="3">
        <f t="shared" si="185"/>
        <v>1328.26</v>
      </c>
      <c r="C2398" s="3" t="str">
        <f t="shared" si="186"/>
        <v/>
      </c>
      <c r="D2398" s="3" t="str">
        <f t="shared" si="187"/>
        <v/>
      </c>
      <c r="E2398" s="3" t="str">
        <f t="shared" si="188"/>
        <v/>
      </c>
      <c r="S2398" s="1">
        <v>40632</v>
      </c>
      <c r="T2398" s="5">
        <v>1328.26</v>
      </c>
      <c r="U2398" s="5" t="s">
        <v>6</v>
      </c>
      <c r="V2398" s="5" t="s">
        <v>6</v>
      </c>
      <c r="W2398" s="5" t="s">
        <v>6</v>
      </c>
    </row>
    <row r="2399" spans="1:23" x14ac:dyDescent="0.25">
      <c r="A2399" s="1">
        <f t="shared" si="189"/>
        <v>40631</v>
      </c>
      <c r="B2399" s="3">
        <f t="shared" si="185"/>
        <v>1319.44</v>
      </c>
      <c r="C2399" s="3" t="str">
        <f t="shared" si="186"/>
        <v/>
      </c>
      <c r="D2399" s="3" t="str">
        <f t="shared" si="187"/>
        <v/>
      </c>
      <c r="E2399" s="3" t="str">
        <f t="shared" si="188"/>
        <v/>
      </c>
      <c r="S2399" s="1">
        <v>40631</v>
      </c>
      <c r="T2399" s="5">
        <v>1319.44</v>
      </c>
      <c r="U2399" s="5" t="s">
        <v>6</v>
      </c>
      <c r="V2399" s="5" t="s">
        <v>6</v>
      </c>
      <c r="W2399" s="5" t="s">
        <v>6</v>
      </c>
    </row>
    <row r="2400" spans="1:23" x14ac:dyDescent="0.25">
      <c r="A2400" s="1">
        <f t="shared" si="189"/>
        <v>40630</v>
      </c>
      <c r="B2400" s="3">
        <f t="shared" si="185"/>
        <v>1310.19</v>
      </c>
      <c r="C2400" s="3" t="str">
        <f t="shared" si="186"/>
        <v/>
      </c>
      <c r="D2400" s="3" t="str">
        <f t="shared" si="187"/>
        <v/>
      </c>
      <c r="E2400" s="3" t="str">
        <f t="shared" si="188"/>
        <v/>
      </c>
      <c r="S2400" s="1">
        <v>40630</v>
      </c>
      <c r="T2400" s="5">
        <v>1310.19</v>
      </c>
      <c r="U2400" s="5" t="s">
        <v>6</v>
      </c>
      <c r="V2400" s="5" t="s">
        <v>6</v>
      </c>
      <c r="W2400" s="5" t="s">
        <v>6</v>
      </c>
    </row>
    <row r="2401" spans="1:23" x14ac:dyDescent="0.25">
      <c r="A2401" s="1">
        <f t="shared" si="189"/>
        <v>40629</v>
      </c>
      <c r="B2401" s="3" t="str">
        <f t="shared" si="185"/>
        <v/>
      </c>
      <c r="C2401" s="3" t="str">
        <f t="shared" si="186"/>
        <v/>
      </c>
      <c r="D2401" s="3" t="str">
        <f t="shared" si="187"/>
        <v/>
      </c>
      <c r="E2401" s="3" t="str">
        <f t="shared" si="188"/>
        <v/>
      </c>
      <c r="S2401" s="1">
        <v>40629</v>
      </c>
      <c r="T2401" s="5" t="s">
        <v>6</v>
      </c>
      <c r="U2401" s="5" t="s">
        <v>6</v>
      </c>
      <c r="V2401" s="5" t="s">
        <v>6</v>
      </c>
      <c r="W2401" s="5" t="s">
        <v>6</v>
      </c>
    </row>
    <row r="2402" spans="1:23" x14ac:dyDescent="0.25">
      <c r="A2402" s="1">
        <f t="shared" si="189"/>
        <v>40628</v>
      </c>
      <c r="B2402" s="3" t="str">
        <f t="shared" si="185"/>
        <v/>
      </c>
      <c r="C2402" s="3" t="str">
        <f t="shared" si="186"/>
        <v/>
      </c>
      <c r="D2402" s="3" t="str">
        <f t="shared" si="187"/>
        <v/>
      </c>
      <c r="E2402" s="3" t="str">
        <f t="shared" si="188"/>
        <v/>
      </c>
      <c r="S2402" s="1">
        <v>40628</v>
      </c>
      <c r="T2402" s="5" t="s">
        <v>6</v>
      </c>
      <c r="U2402" s="5" t="s">
        <v>6</v>
      </c>
      <c r="V2402" s="5" t="s">
        <v>6</v>
      </c>
      <c r="W2402" s="5" t="s">
        <v>6</v>
      </c>
    </row>
    <row r="2403" spans="1:23" x14ac:dyDescent="0.25">
      <c r="A2403" s="1">
        <f t="shared" si="189"/>
        <v>40627</v>
      </c>
      <c r="B2403" s="3">
        <f t="shared" si="185"/>
        <v>1313.8</v>
      </c>
      <c r="C2403" s="3" t="str">
        <f t="shared" si="186"/>
        <v/>
      </c>
      <c r="D2403" s="3" t="str">
        <f t="shared" si="187"/>
        <v/>
      </c>
      <c r="E2403" s="3" t="str">
        <f t="shared" si="188"/>
        <v/>
      </c>
      <c r="S2403" s="1">
        <v>40627</v>
      </c>
      <c r="T2403" s="5">
        <v>1313.8</v>
      </c>
      <c r="U2403" s="5" t="s">
        <v>6</v>
      </c>
      <c r="V2403" s="5" t="s">
        <v>6</v>
      </c>
      <c r="W2403" s="5" t="s">
        <v>6</v>
      </c>
    </row>
    <row r="2404" spans="1:23" x14ac:dyDescent="0.25">
      <c r="A2404" s="1">
        <f t="shared" si="189"/>
        <v>40626</v>
      </c>
      <c r="B2404" s="3">
        <f t="shared" si="185"/>
        <v>1309.6600000000001</v>
      </c>
      <c r="C2404" s="3" t="str">
        <f t="shared" si="186"/>
        <v/>
      </c>
      <c r="D2404" s="3" t="str">
        <f t="shared" si="187"/>
        <v/>
      </c>
      <c r="E2404" s="3" t="str">
        <f t="shared" si="188"/>
        <v/>
      </c>
      <c r="S2404" s="1">
        <v>40626</v>
      </c>
      <c r="T2404" s="5">
        <v>1309.6600000000001</v>
      </c>
      <c r="U2404" s="5" t="s">
        <v>6</v>
      </c>
      <c r="V2404" s="5" t="s">
        <v>6</v>
      </c>
      <c r="W2404" s="5" t="s">
        <v>6</v>
      </c>
    </row>
    <row r="2405" spans="1:23" x14ac:dyDescent="0.25">
      <c r="A2405" s="1">
        <f t="shared" si="189"/>
        <v>40625</v>
      </c>
      <c r="B2405" s="3">
        <f t="shared" si="185"/>
        <v>1297.54</v>
      </c>
      <c r="C2405" s="3" t="str">
        <f t="shared" si="186"/>
        <v/>
      </c>
      <c r="D2405" s="3" t="str">
        <f t="shared" si="187"/>
        <v/>
      </c>
      <c r="E2405" s="3" t="str">
        <f t="shared" si="188"/>
        <v/>
      </c>
      <c r="S2405" s="1">
        <v>40625</v>
      </c>
      <c r="T2405" s="5">
        <v>1297.54</v>
      </c>
      <c r="U2405" s="5" t="s">
        <v>6</v>
      </c>
      <c r="V2405" s="5" t="s">
        <v>6</v>
      </c>
      <c r="W2405" s="5" t="s">
        <v>6</v>
      </c>
    </row>
    <row r="2406" spans="1:23" x14ac:dyDescent="0.25">
      <c r="A2406" s="1">
        <f t="shared" si="189"/>
        <v>40624</v>
      </c>
      <c r="B2406" s="3">
        <f t="shared" si="185"/>
        <v>1293.77</v>
      </c>
      <c r="C2406" s="3" t="str">
        <f t="shared" si="186"/>
        <v/>
      </c>
      <c r="D2406" s="3" t="str">
        <f t="shared" si="187"/>
        <v/>
      </c>
      <c r="E2406" s="3" t="str">
        <f t="shared" si="188"/>
        <v/>
      </c>
      <c r="S2406" s="1">
        <v>40624</v>
      </c>
      <c r="T2406" s="5">
        <v>1293.77</v>
      </c>
      <c r="U2406" s="5" t="s">
        <v>6</v>
      </c>
      <c r="V2406" s="5" t="s">
        <v>6</v>
      </c>
      <c r="W2406" s="5" t="s">
        <v>6</v>
      </c>
    </row>
    <row r="2407" spans="1:23" x14ac:dyDescent="0.25">
      <c r="A2407" s="1">
        <f t="shared" si="189"/>
        <v>40623</v>
      </c>
      <c r="B2407" s="3">
        <f t="shared" si="185"/>
        <v>1298.3800000000001</v>
      </c>
      <c r="C2407" s="3" t="str">
        <f t="shared" si="186"/>
        <v/>
      </c>
      <c r="D2407" s="3" t="str">
        <f t="shared" si="187"/>
        <v/>
      </c>
      <c r="E2407" s="3" t="str">
        <f t="shared" si="188"/>
        <v/>
      </c>
      <c r="S2407" s="1">
        <v>40623</v>
      </c>
      <c r="T2407" s="5">
        <v>1298.3800000000001</v>
      </c>
      <c r="U2407" s="5" t="s">
        <v>6</v>
      </c>
      <c r="V2407" s="5" t="s">
        <v>6</v>
      </c>
      <c r="W2407" s="5" t="s">
        <v>6</v>
      </c>
    </row>
    <row r="2408" spans="1:23" x14ac:dyDescent="0.25">
      <c r="A2408" s="1">
        <f t="shared" si="189"/>
        <v>40622</v>
      </c>
      <c r="B2408" s="3" t="str">
        <f t="shared" si="185"/>
        <v/>
      </c>
      <c r="C2408" s="3" t="str">
        <f t="shared" si="186"/>
        <v/>
      </c>
      <c r="D2408" s="3" t="str">
        <f t="shared" si="187"/>
        <v/>
      </c>
      <c r="E2408" s="3" t="str">
        <f t="shared" si="188"/>
        <v/>
      </c>
      <c r="S2408" s="1">
        <v>40622</v>
      </c>
      <c r="T2408" s="5" t="s">
        <v>6</v>
      </c>
      <c r="U2408" s="5" t="s">
        <v>6</v>
      </c>
      <c r="V2408" s="5" t="s">
        <v>6</v>
      </c>
      <c r="W2408" s="5" t="s">
        <v>6</v>
      </c>
    </row>
    <row r="2409" spans="1:23" x14ac:dyDescent="0.25">
      <c r="A2409" s="1">
        <f t="shared" si="189"/>
        <v>40621</v>
      </c>
      <c r="B2409" s="3" t="str">
        <f t="shared" si="185"/>
        <v/>
      </c>
      <c r="C2409" s="3" t="str">
        <f t="shared" si="186"/>
        <v/>
      </c>
      <c r="D2409" s="3" t="str">
        <f t="shared" si="187"/>
        <v/>
      </c>
      <c r="E2409" s="3" t="str">
        <f t="shared" si="188"/>
        <v/>
      </c>
      <c r="S2409" s="1">
        <v>40621</v>
      </c>
      <c r="T2409" s="5" t="s">
        <v>6</v>
      </c>
      <c r="U2409" s="5" t="s">
        <v>6</v>
      </c>
      <c r="V2409" s="5" t="s">
        <v>6</v>
      </c>
      <c r="W2409" s="5" t="s">
        <v>6</v>
      </c>
    </row>
    <row r="2410" spans="1:23" x14ac:dyDescent="0.25">
      <c r="A2410" s="1">
        <f t="shared" si="189"/>
        <v>40620</v>
      </c>
      <c r="B2410" s="3">
        <f t="shared" si="185"/>
        <v>1279.21</v>
      </c>
      <c r="C2410" s="3" t="str">
        <f t="shared" si="186"/>
        <v/>
      </c>
      <c r="D2410" s="3" t="str">
        <f t="shared" si="187"/>
        <v/>
      </c>
      <c r="E2410" s="3" t="str">
        <f t="shared" si="188"/>
        <v/>
      </c>
      <c r="S2410" s="1">
        <v>40620</v>
      </c>
      <c r="T2410" s="5">
        <v>1279.21</v>
      </c>
      <c r="U2410" s="5" t="s">
        <v>6</v>
      </c>
      <c r="V2410" s="5" t="s">
        <v>6</v>
      </c>
      <c r="W2410" s="5" t="s">
        <v>6</v>
      </c>
    </row>
    <row r="2411" spans="1:23" x14ac:dyDescent="0.25">
      <c r="A2411" s="1">
        <f t="shared" si="189"/>
        <v>40619</v>
      </c>
      <c r="B2411" s="3">
        <f t="shared" si="185"/>
        <v>1273.72</v>
      </c>
      <c r="C2411" s="3" t="str">
        <f t="shared" si="186"/>
        <v/>
      </c>
      <c r="D2411" s="3" t="str">
        <f t="shared" si="187"/>
        <v/>
      </c>
      <c r="E2411" s="3" t="str">
        <f t="shared" si="188"/>
        <v/>
      </c>
      <c r="S2411" s="1">
        <v>40619</v>
      </c>
      <c r="T2411" s="5">
        <v>1273.72</v>
      </c>
      <c r="U2411" s="5" t="s">
        <v>6</v>
      </c>
      <c r="V2411" s="5" t="s">
        <v>6</v>
      </c>
      <c r="W2411" s="5" t="s">
        <v>6</v>
      </c>
    </row>
    <row r="2412" spans="1:23" x14ac:dyDescent="0.25">
      <c r="A2412" s="1">
        <f t="shared" si="189"/>
        <v>40618</v>
      </c>
      <c r="B2412" s="3">
        <f t="shared" si="185"/>
        <v>1256.8800000000001</v>
      </c>
      <c r="C2412" s="3" t="str">
        <f t="shared" si="186"/>
        <v/>
      </c>
      <c r="D2412" s="3" t="str">
        <f t="shared" si="187"/>
        <v/>
      </c>
      <c r="E2412" s="3" t="str">
        <f t="shared" si="188"/>
        <v/>
      </c>
      <c r="S2412" s="1">
        <v>40618</v>
      </c>
      <c r="T2412" s="5">
        <v>1256.8800000000001</v>
      </c>
      <c r="U2412" s="5" t="s">
        <v>6</v>
      </c>
      <c r="V2412" s="5" t="s">
        <v>6</v>
      </c>
      <c r="W2412" s="5" t="s">
        <v>6</v>
      </c>
    </row>
    <row r="2413" spans="1:23" x14ac:dyDescent="0.25">
      <c r="A2413" s="1">
        <f t="shared" si="189"/>
        <v>40617</v>
      </c>
      <c r="B2413" s="3">
        <f t="shared" si="185"/>
        <v>1281.8699999999999</v>
      </c>
      <c r="C2413" s="3" t="str">
        <f t="shared" si="186"/>
        <v/>
      </c>
      <c r="D2413" s="3" t="str">
        <f t="shared" si="187"/>
        <v/>
      </c>
      <c r="E2413" s="3" t="str">
        <f t="shared" si="188"/>
        <v/>
      </c>
      <c r="S2413" s="1">
        <v>40617</v>
      </c>
      <c r="T2413" s="5">
        <v>1281.8699999999999</v>
      </c>
      <c r="U2413" s="5" t="s">
        <v>6</v>
      </c>
      <c r="V2413" s="5" t="s">
        <v>6</v>
      </c>
      <c r="W2413" s="5" t="s">
        <v>6</v>
      </c>
    </row>
    <row r="2414" spans="1:23" x14ac:dyDescent="0.25">
      <c r="A2414" s="1">
        <f t="shared" si="189"/>
        <v>40616</v>
      </c>
      <c r="B2414" s="3">
        <f t="shared" si="185"/>
        <v>1296.3900000000001</v>
      </c>
      <c r="C2414" s="3" t="str">
        <f t="shared" si="186"/>
        <v/>
      </c>
      <c r="D2414" s="3" t="str">
        <f t="shared" si="187"/>
        <v/>
      </c>
      <c r="E2414" s="3" t="str">
        <f t="shared" si="188"/>
        <v/>
      </c>
      <c r="S2414" s="1">
        <v>40616</v>
      </c>
      <c r="T2414" s="5">
        <v>1296.3900000000001</v>
      </c>
      <c r="U2414" s="5" t="s">
        <v>6</v>
      </c>
      <c r="V2414" s="5" t="s">
        <v>6</v>
      </c>
      <c r="W2414" s="5" t="s">
        <v>6</v>
      </c>
    </row>
    <row r="2415" spans="1:23" x14ac:dyDescent="0.25">
      <c r="A2415" s="1">
        <f t="shared" si="189"/>
        <v>40615</v>
      </c>
      <c r="B2415" s="3" t="str">
        <f t="shared" si="185"/>
        <v/>
      </c>
      <c r="C2415" s="3" t="str">
        <f t="shared" si="186"/>
        <v/>
      </c>
      <c r="D2415" s="3" t="str">
        <f t="shared" si="187"/>
        <v/>
      </c>
      <c r="E2415" s="3" t="str">
        <f t="shared" si="188"/>
        <v/>
      </c>
      <c r="S2415" s="1">
        <v>40615</v>
      </c>
      <c r="T2415" s="5" t="s">
        <v>6</v>
      </c>
      <c r="U2415" s="5" t="s">
        <v>6</v>
      </c>
      <c r="V2415" s="5" t="s">
        <v>6</v>
      </c>
      <c r="W2415" s="5" t="s">
        <v>6</v>
      </c>
    </row>
    <row r="2416" spans="1:23" x14ac:dyDescent="0.25">
      <c r="A2416" s="1">
        <f t="shared" si="189"/>
        <v>40614</v>
      </c>
      <c r="B2416" s="3" t="str">
        <f t="shared" si="185"/>
        <v/>
      </c>
      <c r="C2416" s="3" t="str">
        <f t="shared" si="186"/>
        <v/>
      </c>
      <c r="D2416" s="3" t="str">
        <f t="shared" si="187"/>
        <v/>
      </c>
      <c r="E2416" s="3" t="str">
        <f t="shared" si="188"/>
        <v/>
      </c>
      <c r="S2416" s="1">
        <v>40614</v>
      </c>
      <c r="T2416" s="5" t="s">
        <v>6</v>
      </c>
      <c r="U2416" s="5" t="s">
        <v>6</v>
      </c>
      <c r="V2416" s="5" t="s">
        <v>6</v>
      </c>
      <c r="W2416" s="5" t="s">
        <v>6</v>
      </c>
    </row>
    <row r="2417" spans="1:23" x14ac:dyDescent="0.25">
      <c r="A2417" s="1">
        <f t="shared" si="189"/>
        <v>40613</v>
      </c>
      <c r="B2417" s="3">
        <f t="shared" si="185"/>
        <v>1304.28</v>
      </c>
      <c r="C2417" s="3" t="str">
        <f t="shared" si="186"/>
        <v/>
      </c>
      <c r="D2417" s="3" t="str">
        <f t="shared" si="187"/>
        <v/>
      </c>
      <c r="E2417" s="3" t="str">
        <f t="shared" si="188"/>
        <v/>
      </c>
      <c r="S2417" s="1">
        <v>40613</v>
      </c>
      <c r="T2417" s="5">
        <v>1304.28</v>
      </c>
      <c r="U2417" s="5" t="s">
        <v>6</v>
      </c>
      <c r="V2417" s="5" t="s">
        <v>6</v>
      </c>
      <c r="W2417" s="5" t="s">
        <v>6</v>
      </c>
    </row>
    <row r="2418" spans="1:23" x14ac:dyDescent="0.25">
      <c r="A2418" s="1">
        <f t="shared" si="189"/>
        <v>40612</v>
      </c>
      <c r="B2418" s="3">
        <f t="shared" si="185"/>
        <v>1295.1099999999999</v>
      </c>
      <c r="C2418" s="3" t="str">
        <f t="shared" si="186"/>
        <v/>
      </c>
      <c r="D2418" s="3" t="str">
        <f t="shared" si="187"/>
        <v/>
      </c>
      <c r="E2418" s="3" t="str">
        <f t="shared" si="188"/>
        <v/>
      </c>
      <c r="S2418" s="1">
        <v>40612</v>
      </c>
      <c r="T2418" s="5">
        <v>1295.1099999999999</v>
      </c>
      <c r="U2418" s="5" t="s">
        <v>6</v>
      </c>
      <c r="V2418" s="5" t="s">
        <v>6</v>
      </c>
      <c r="W2418" s="5" t="s">
        <v>6</v>
      </c>
    </row>
    <row r="2419" spans="1:23" x14ac:dyDescent="0.25">
      <c r="A2419" s="1">
        <f t="shared" si="189"/>
        <v>40611</v>
      </c>
      <c r="B2419" s="3">
        <f t="shared" si="185"/>
        <v>1320.02</v>
      </c>
      <c r="C2419" s="3" t="str">
        <f t="shared" si="186"/>
        <v/>
      </c>
      <c r="D2419" s="3" t="str">
        <f t="shared" si="187"/>
        <v/>
      </c>
      <c r="E2419" s="3" t="str">
        <f t="shared" si="188"/>
        <v/>
      </c>
      <c r="S2419" s="1">
        <v>40611</v>
      </c>
      <c r="T2419" s="5">
        <v>1320.02</v>
      </c>
      <c r="U2419" s="5" t="s">
        <v>6</v>
      </c>
      <c r="V2419" s="5" t="s">
        <v>6</v>
      </c>
      <c r="W2419" s="5" t="s">
        <v>6</v>
      </c>
    </row>
    <row r="2420" spans="1:23" x14ac:dyDescent="0.25">
      <c r="A2420" s="1">
        <f t="shared" si="189"/>
        <v>40610</v>
      </c>
      <c r="B2420" s="3">
        <f t="shared" si="185"/>
        <v>1321.82</v>
      </c>
      <c r="C2420" s="3" t="str">
        <f t="shared" si="186"/>
        <v/>
      </c>
      <c r="D2420" s="3" t="str">
        <f t="shared" si="187"/>
        <v/>
      </c>
      <c r="E2420" s="3" t="str">
        <f t="shared" si="188"/>
        <v/>
      </c>
      <c r="S2420" s="1">
        <v>40610</v>
      </c>
      <c r="T2420" s="5">
        <v>1321.82</v>
      </c>
      <c r="U2420" s="5" t="s">
        <v>6</v>
      </c>
      <c r="V2420" s="5" t="s">
        <v>6</v>
      </c>
      <c r="W2420" s="5" t="s">
        <v>6</v>
      </c>
    </row>
    <row r="2421" spans="1:23" x14ac:dyDescent="0.25">
      <c r="A2421" s="1">
        <f t="shared" si="189"/>
        <v>40609</v>
      </c>
      <c r="B2421" s="3">
        <f t="shared" si="185"/>
        <v>1310.1300000000001</v>
      </c>
      <c r="C2421" s="3" t="str">
        <f t="shared" si="186"/>
        <v/>
      </c>
      <c r="D2421" s="3" t="str">
        <f t="shared" si="187"/>
        <v/>
      </c>
      <c r="E2421" s="3" t="str">
        <f t="shared" si="188"/>
        <v/>
      </c>
      <c r="S2421" s="1">
        <v>40609</v>
      </c>
      <c r="T2421" s="5">
        <v>1310.1300000000001</v>
      </c>
      <c r="U2421" s="5" t="s">
        <v>6</v>
      </c>
      <c r="V2421" s="5" t="s">
        <v>6</v>
      </c>
      <c r="W2421" s="5" t="s">
        <v>6</v>
      </c>
    </row>
    <row r="2422" spans="1:23" x14ac:dyDescent="0.25">
      <c r="A2422" s="1">
        <f t="shared" si="189"/>
        <v>40608</v>
      </c>
      <c r="B2422" s="3" t="str">
        <f t="shared" si="185"/>
        <v/>
      </c>
      <c r="C2422" s="3" t="str">
        <f t="shared" si="186"/>
        <v/>
      </c>
      <c r="D2422" s="3" t="str">
        <f t="shared" si="187"/>
        <v/>
      </c>
      <c r="E2422" s="3" t="str">
        <f t="shared" si="188"/>
        <v/>
      </c>
      <c r="S2422" s="1">
        <v>40608</v>
      </c>
      <c r="T2422" s="5" t="s">
        <v>6</v>
      </c>
      <c r="U2422" s="5" t="s">
        <v>6</v>
      </c>
      <c r="V2422" s="5" t="s">
        <v>6</v>
      </c>
      <c r="W2422" s="5" t="s">
        <v>6</v>
      </c>
    </row>
    <row r="2423" spans="1:23" x14ac:dyDescent="0.25">
      <c r="A2423" s="1">
        <f t="shared" si="189"/>
        <v>40607</v>
      </c>
      <c r="B2423" s="3" t="str">
        <f t="shared" si="185"/>
        <v/>
      </c>
      <c r="C2423" s="3" t="str">
        <f t="shared" si="186"/>
        <v/>
      </c>
      <c r="D2423" s="3" t="str">
        <f t="shared" si="187"/>
        <v/>
      </c>
      <c r="E2423" s="3" t="str">
        <f t="shared" si="188"/>
        <v/>
      </c>
      <c r="S2423" s="1">
        <v>40607</v>
      </c>
      <c r="T2423" s="5" t="s">
        <v>6</v>
      </c>
      <c r="U2423" s="5" t="s">
        <v>6</v>
      </c>
      <c r="V2423" s="5" t="s">
        <v>6</v>
      </c>
      <c r="W2423" s="5" t="s">
        <v>6</v>
      </c>
    </row>
    <row r="2424" spans="1:23" x14ac:dyDescent="0.25">
      <c r="A2424" s="1">
        <f t="shared" si="189"/>
        <v>40606</v>
      </c>
      <c r="B2424" s="3">
        <f t="shared" si="185"/>
        <v>1321.15</v>
      </c>
      <c r="C2424" s="3" t="str">
        <f t="shared" si="186"/>
        <v/>
      </c>
      <c r="D2424" s="3" t="str">
        <f t="shared" si="187"/>
        <v/>
      </c>
      <c r="E2424" s="3" t="str">
        <f t="shared" si="188"/>
        <v/>
      </c>
      <c r="S2424" s="1">
        <v>40606</v>
      </c>
      <c r="T2424" s="5">
        <v>1321.15</v>
      </c>
      <c r="U2424" s="5" t="s">
        <v>6</v>
      </c>
      <c r="V2424" s="5" t="s">
        <v>6</v>
      </c>
      <c r="W2424" s="5" t="s">
        <v>6</v>
      </c>
    </row>
    <row r="2425" spans="1:23" x14ac:dyDescent="0.25">
      <c r="A2425" s="1">
        <f t="shared" si="189"/>
        <v>40605</v>
      </c>
      <c r="B2425" s="3">
        <f t="shared" si="185"/>
        <v>1330.97</v>
      </c>
      <c r="C2425" s="3" t="str">
        <f t="shared" si="186"/>
        <v/>
      </c>
      <c r="D2425" s="3" t="str">
        <f t="shared" si="187"/>
        <v/>
      </c>
      <c r="E2425" s="3" t="str">
        <f t="shared" si="188"/>
        <v/>
      </c>
      <c r="S2425" s="1">
        <v>40605</v>
      </c>
      <c r="T2425" s="5">
        <v>1330.97</v>
      </c>
      <c r="U2425" s="5" t="s">
        <v>6</v>
      </c>
      <c r="V2425" s="5" t="s">
        <v>6</v>
      </c>
      <c r="W2425" s="5" t="s">
        <v>6</v>
      </c>
    </row>
    <row r="2426" spans="1:23" x14ac:dyDescent="0.25">
      <c r="A2426" s="1">
        <f t="shared" si="189"/>
        <v>40604</v>
      </c>
      <c r="B2426" s="3">
        <f t="shared" si="185"/>
        <v>1308.44</v>
      </c>
      <c r="C2426" s="3" t="str">
        <f t="shared" si="186"/>
        <v/>
      </c>
      <c r="D2426" s="3" t="str">
        <f t="shared" si="187"/>
        <v/>
      </c>
      <c r="E2426" s="3" t="str">
        <f t="shared" si="188"/>
        <v/>
      </c>
      <c r="S2426" s="1">
        <v>40604</v>
      </c>
      <c r="T2426" s="5">
        <v>1308.44</v>
      </c>
      <c r="U2426" s="5" t="s">
        <v>6</v>
      </c>
      <c r="V2426" s="5" t="s">
        <v>6</v>
      </c>
      <c r="W2426" s="5" t="s">
        <v>6</v>
      </c>
    </row>
    <row r="2427" spans="1:23" x14ac:dyDescent="0.25">
      <c r="A2427" s="1">
        <f t="shared" si="189"/>
        <v>40603</v>
      </c>
      <c r="B2427" s="3">
        <f t="shared" si="185"/>
        <v>1306.33</v>
      </c>
      <c r="C2427" s="3" t="str">
        <f t="shared" si="186"/>
        <v/>
      </c>
      <c r="D2427" s="3" t="str">
        <f t="shared" si="187"/>
        <v/>
      </c>
      <c r="E2427" s="3" t="str">
        <f t="shared" si="188"/>
        <v/>
      </c>
      <c r="S2427" s="1">
        <v>40603</v>
      </c>
      <c r="T2427" s="5">
        <v>1306.33</v>
      </c>
      <c r="U2427" s="5" t="s">
        <v>6</v>
      </c>
      <c r="V2427" s="5" t="s">
        <v>6</v>
      </c>
      <c r="W2427" s="5" t="s">
        <v>6</v>
      </c>
    </row>
    <row r="2428" spans="1:23" x14ac:dyDescent="0.25">
      <c r="A2428" s="1">
        <f t="shared" si="189"/>
        <v>40602</v>
      </c>
      <c r="B2428" s="3">
        <f t="shared" si="185"/>
        <v>1327.22</v>
      </c>
      <c r="C2428" s="3" t="str">
        <f t="shared" si="186"/>
        <v/>
      </c>
      <c r="D2428" s="3" t="str">
        <f t="shared" si="187"/>
        <v/>
      </c>
      <c r="E2428" s="3" t="str">
        <f t="shared" si="188"/>
        <v/>
      </c>
      <c r="S2428" s="1">
        <v>40602</v>
      </c>
      <c r="T2428" s="5">
        <v>1327.22</v>
      </c>
      <c r="U2428" s="5" t="s">
        <v>6</v>
      </c>
      <c r="V2428" s="5" t="s">
        <v>6</v>
      </c>
      <c r="W2428" s="5" t="s">
        <v>6</v>
      </c>
    </row>
    <row r="2429" spans="1:23" x14ac:dyDescent="0.25">
      <c r="A2429" s="1">
        <f t="shared" si="189"/>
        <v>40601</v>
      </c>
      <c r="B2429" s="3" t="str">
        <f t="shared" si="185"/>
        <v/>
      </c>
      <c r="C2429" s="3" t="str">
        <f t="shared" si="186"/>
        <v/>
      </c>
      <c r="D2429" s="3" t="str">
        <f t="shared" si="187"/>
        <v/>
      </c>
      <c r="E2429" s="3" t="str">
        <f t="shared" si="188"/>
        <v/>
      </c>
      <c r="S2429" s="1">
        <v>40601</v>
      </c>
      <c r="T2429" s="5" t="s">
        <v>6</v>
      </c>
      <c r="U2429" s="5" t="s">
        <v>6</v>
      </c>
      <c r="V2429" s="5" t="s">
        <v>6</v>
      </c>
      <c r="W2429" s="5" t="s">
        <v>6</v>
      </c>
    </row>
    <row r="2430" spans="1:23" x14ac:dyDescent="0.25">
      <c r="A2430" s="1">
        <f t="shared" si="189"/>
        <v>40600</v>
      </c>
      <c r="B2430" s="3" t="str">
        <f t="shared" si="185"/>
        <v/>
      </c>
      <c r="C2430" s="3" t="str">
        <f t="shared" si="186"/>
        <v/>
      </c>
      <c r="D2430" s="3" t="str">
        <f t="shared" si="187"/>
        <v/>
      </c>
      <c r="E2430" s="3" t="str">
        <f t="shared" si="188"/>
        <v/>
      </c>
      <c r="S2430" s="1">
        <v>40600</v>
      </c>
      <c r="T2430" s="5" t="s">
        <v>6</v>
      </c>
      <c r="U2430" s="5" t="s">
        <v>6</v>
      </c>
      <c r="V2430" s="5" t="s">
        <v>6</v>
      </c>
      <c r="W2430" s="5" t="s">
        <v>6</v>
      </c>
    </row>
    <row r="2431" spans="1:23" x14ac:dyDescent="0.25">
      <c r="A2431" s="1">
        <f t="shared" si="189"/>
        <v>40599</v>
      </c>
      <c r="B2431" s="3">
        <f t="shared" si="185"/>
        <v>1319.88</v>
      </c>
      <c r="C2431" s="3" t="str">
        <f t="shared" si="186"/>
        <v/>
      </c>
      <c r="D2431" s="3" t="str">
        <f t="shared" si="187"/>
        <v/>
      </c>
      <c r="E2431" s="3" t="str">
        <f t="shared" si="188"/>
        <v/>
      </c>
      <c r="S2431" s="1">
        <v>40599</v>
      </c>
      <c r="T2431" s="5">
        <v>1319.88</v>
      </c>
      <c r="U2431" s="5" t="s">
        <v>6</v>
      </c>
      <c r="V2431" s="5" t="s">
        <v>6</v>
      </c>
      <c r="W2431" s="5" t="s">
        <v>6</v>
      </c>
    </row>
    <row r="2432" spans="1:23" x14ac:dyDescent="0.25">
      <c r="A2432" s="1">
        <f t="shared" si="189"/>
        <v>40598</v>
      </c>
      <c r="B2432" s="3">
        <f t="shared" si="185"/>
        <v>1306.0999999999999</v>
      </c>
      <c r="C2432" s="3" t="str">
        <f t="shared" si="186"/>
        <v/>
      </c>
      <c r="D2432" s="3" t="str">
        <f t="shared" si="187"/>
        <v/>
      </c>
      <c r="E2432" s="3" t="str">
        <f t="shared" si="188"/>
        <v/>
      </c>
      <c r="S2432" s="1">
        <v>40598</v>
      </c>
      <c r="T2432" s="5">
        <v>1306.0999999999999</v>
      </c>
      <c r="U2432" s="5" t="s">
        <v>6</v>
      </c>
      <c r="V2432" s="5" t="s">
        <v>6</v>
      </c>
      <c r="W2432" s="5" t="s">
        <v>6</v>
      </c>
    </row>
    <row r="2433" spans="1:23" x14ac:dyDescent="0.25">
      <c r="A2433" s="1">
        <f t="shared" si="189"/>
        <v>40597</v>
      </c>
      <c r="B2433" s="3">
        <f t="shared" si="185"/>
        <v>1307.4000000000001</v>
      </c>
      <c r="C2433" s="3" t="str">
        <f t="shared" si="186"/>
        <v/>
      </c>
      <c r="D2433" s="3" t="str">
        <f t="shared" si="187"/>
        <v/>
      </c>
      <c r="E2433" s="3" t="str">
        <f t="shared" si="188"/>
        <v/>
      </c>
      <c r="S2433" s="1">
        <v>40597</v>
      </c>
      <c r="T2433" s="5">
        <v>1307.4000000000001</v>
      </c>
      <c r="U2433" s="5" t="s">
        <v>6</v>
      </c>
      <c r="V2433" s="5" t="s">
        <v>6</v>
      </c>
      <c r="W2433" s="5" t="s">
        <v>6</v>
      </c>
    </row>
    <row r="2434" spans="1:23" x14ac:dyDescent="0.25">
      <c r="A2434" s="1">
        <f t="shared" si="189"/>
        <v>40596</v>
      </c>
      <c r="B2434" s="3">
        <f t="shared" si="185"/>
        <v>1315.44</v>
      </c>
      <c r="C2434" s="3" t="str">
        <f t="shared" si="186"/>
        <v/>
      </c>
      <c r="D2434" s="3" t="str">
        <f t="shared" si="187"/>
        <v/>
      </c>
      <c r="E2434" s="3" t="str">
        <f t="shared" si="188"/>
        <v/>
      </c>
      <c r="S2434" s="1">
        <v>40596</v>
      </c>
      <c r="T2434" s="5">
        <v>1315.44</v>
      </c>
      <c r="U2434" s="5" t="s">
        <v>6</v>
      </c>
      <c r="V2434" s="5" t="s">
        <v>6</v>
      </c>
      <c r="W2434" s="5" t="s">
        <v>6</v>
      </c>
    </row>
    <row r="2435" spans="1:23" x14ac:dyDescent="0.25">
      <c r="A2435" s="1">
        <f t="shared" si="189"/>
        <v>40595</v>
      </c>
      <c r="B2435" s="3" t="str">
        <f t="shared" ref="B2435:B2486" si="190">IFERROR(VLOOKUP($A2435,$H$2:$I$1965,2,FALSE),"")</f>
        <v/>
      </c>
      <c r="C2435" s="3" t="str">
        <f t="shared" ref="C2435:C2486" si="191">IFERROR(VLOOKUP($A2435,$J$1:$K$1965,2,FALSE),"")</f>
        <v/>
      </c>
      <c r="D2435" s="3" t="str">
        <f t="shared" ref="D2435:D2486" si="192">IFERROR(VLOOKUP($A2435,$L$1:$M$1965,2,FALSE),"")</f>
        <v/>
      </c>
      <c r="E2435" s="3" t="str">
        <f t="shared" ref="E2435:E2486" si="193">IFERROR(VLOOKUP($A2435,$N$1:$O$1965,2,FALSE),"")</f>
        <v/>
      </c>
      <c r="S2435" s="1">
        <v>40595</v>
      </c>
      <c r="T2435" s="5" t="s">
        <v>6</v>
      </c>
      <c r="U2435" s="5" t="s">
        <v>6</v>
      </c>
      <c r="V2435" s="5" t="s">
        <v>6</v>
      </c>
      <c r="W2435" s="5" t="s">
        <v>6</v>
      </c>
    </row>
    <row r="2436" spans="1:23" x14ac:dyDescent="0.25">
      <c r="A2436" s="1">
        <f t="shared" ref="A2436:A2486" si="194">A2435-1</f>
        <v>40594</v>
      </c>
      <c r="B2436" s="3" t="str">
        <f t="shared" si="190"/>
        <v/>
      </c>
      <c r="C2436" s="3" t="str">
        <f t="shared" si="191"/>
        <v/>
      </c>
      <c r="D2436" s="3" t="str">
        <f t="shared" si="192"/>
        <v/>
      </c>
      <c r="E2436" s="3" t="str">
        <f t="shared" si="193"/>
        <v/>
      </c>
      <c r="S2436" s="1">
        <v>40594</v>
      </c>
      <c r="T2436" s="5" t="s">
        <v>6</v>
      </c>
      <c r="U2436" s="5" t="s">
        <v>6</v>
      </c>
      <c r="V2436" s="5" t="s">
        <v>6</v>
      </c>
      <c r="W2436" s="5" t="s">
        <v>6</v>
      </c>
    </row>
    <row r="2437" spans="1:23" x14ac:dyDescent="0.25">
      <c r="A2437" s="1">
        <f t="shared" si="194"/>
        <v>40593</v>
      </c>
      <c r="B2437" s="3" t="str">
        <f t="shared" si="190"/>
        <v/>
      </c>
      <c r="C2437" s="3" t="str">
        <f t="shared" si="191"/>
        <v/>
      </c>
      <c r="D2437" s="3" t="str">
        <f t="shared" si="192"/>
        <v/>
      </c>
      <c r="E2437" s="3" t="str">
        <f t="shared" si="193"/>
        <v/>
      </c>
      <c r="S2437" s="1">
        <v>40593</v>
      </c>
      <c r="T2437" s="5" t="s">
        <v>6</v>
      </c>
      <c r="U2437" s="5" t="s">
        <v>6</v>
      </c>
      <c r="V2437" s="5" t="s">
        <v>6</v>
      </c>
      <c r="W2437" s="5" t="s">
        <v>6</v>
      </c>
    </row>
    <row r="2438" spans="1:23" x14ac:dyDescent="0.25">
      <c r="A2438" s="1">
        <f t="shared" si="194"/>
        <v>40592</v>
      </c>
      <c r="B2438" s="3">
        <f t="shared" si="190"/>
        <v>1343.01</v>
      </c>
      <c r="C2438" s="3" t="str">
        <f t="shared" si="191"/>
        <v/>
      </c>
      <c r="D2438" s="3" t="str">
        <f t="shared" si="192"/>
        <v/>
      </c>
      <c r="E2438" s="3" t="str">
        <f t="shared" si="193"/>
        <v/>
      </c>
      <c r="S2438" s="1">
        <v>40592</v>
      </c>
      <c r="T2438" s="5">
        <v>1343.01</v>
      </c>
      <c r="U2438" s="5" t="s">
        <v>6</v>
      </c>
      <c r="V2438" s="5" t="s">
        <v>6</v>
      </c>
      <c r="W2438" s="5" t="s">
        <v>6</v>
      </c>
    </row>
    <row r="2439" spans="1:23" x14ac:dyDescent="0.25">
      <c r="A2439" s="1">
        <f t="shared" si="194"/>
        <v>40591</v>
      </c>
      <c r="B2439" s="3" t="str">
        <f t="shared" si="190"/>
        <v/>
      </c>
      <c r="C2439" s="3" t="str">
        <f t="shared" si="191"/>
        <v/>
      </c>
      <c r="D2439" s="3" t="str">
        <f t="shared" si="192"/>
        <v/>
      </c>
      <c r="E2439" s="3" t="str">
        <f t="shared" si="193"/>
        <v/>
      </c>
      <c r="S2439" s="1">
        <v>40591</v>
      </c>
      <c r="T2439" s="5" t="s">
        <v>6</v>
      </c>
      <c r="U2439" s="5" t="s">
        <v>6</v>
      </c>
      <c r="V2439" s="5" t="s">
        <v>6</v>
      </c>
      <c r="W2439" s="5" t="s">
        <v>6</v>
      </c>
    </row>
    <row r="2440" spans="1:23" x14ac:dyDescent="0.25">
      <c r="A2440" s="1">
        <f t="shared" si="194"/>
        <v>40590</v>
      </c>
      <c r="B2440" s="3">
        <f t="shared" si="190"/>
        <v>1336.32</v>
      </c>
      <c r="C2440" s="3" t="str">
        <f t="shared" si="191"/>
        <v/>
      </c>
      <c r="D2440" s="3" t="str">
        <f t="shared" si="192"/>
        <v/>
      </c>
      <c r="E2440" s="3" t="str">
        <f t="shared" si="193"/>
        <v/>
      </c>
      <c r="S2440" s="1">
        <v>40590</v>
      </c>
      <c r="T2440" s="5">
        <v>1336.32</v>
      </c>
      <c r="U2440" s="5" t="s">
        <v>6</v>
      </c>
      <c r="V2440" s="5" t="s">
        <v>6</v>
      </c>
      <c r="W2440" s="5" t="s">
        <v>6</v>
      </c>
    </row>
    <row r="2441" spans="1:23" x14ac:dyDescent="0.25">
      <c r="A2441" s="1">
        <f t="shared" si="194"/>
        <v>40589</v>
      </c>
      <c r="B2441" s="3">
        <f t="shared" si="190"/>
        <v>1328.01</v>
      </c>
      <c r="C2441" s="3" t="str">
        <f t="shared" si="191"/>
        <v/>
      </c>
      <c r="D2441" s="3" t="str">
        <f t="shared" si="192"/>
        <v/>
      </c>
      <c r="E2441" s="3" t="str">
        <f t="shared" si="193"/>
        <v/>
      </c>
      <c r="S2441" s="1">
        <v>40589</v>
      </c>
      <c r="T2441" s="5">
        <v>1328.01</v>
      </c>
      <c r="U2441" s="5" t="s">
        <v>6</v>
      </c>
      <c r="V2441" s="5" t="s">
        <v>6</v>
      </c>
      <c r="W2441" s="5" t="s">
        <v>6</v>
      </c>
    </row>
    <row r="2442" spans="1:23" x14ac:dyDescent="0.25">
      <c r="A2442" s="1">
        <f t="shared" si="194"/>
        <v>40588</v>
      </c>
      <c r="B2442" s="3">
        <f t="shared" si="190"/>
        <v>1332.32</v>
      </c>
      <c r="C2442" s="3" t="str">
        <f t="shared" si="191"/>
        <v/>
      </c>
      <c r="D2442" s="3" t="str">
        <f t="shared" si="192"/>
        <v/>
      </c>
      <c r="E2442" s="3" t="str">
        <f t="shared" si="193"/>
        <v/>
      </c>
      <c r="S2442" s="1">
        <v>40588</v>
      </c>
      <c r="T2442" s="5">
        <v>1332.32</v>
      </c>
      <c r="U2442" s="5" t="s">
        <v>6</v>
      </c>
      <c r="V2442" s="5" t="s">
        <v>6</v>
      </c>
      <c r="W2442" s="5" t="s">
        <v>6</v>
      </c>
    </row>
    <row r="2443" spans="1:23" x14ac:dyDescent="0.25">
      <c r="A2443" s="1">
        <f t="shared" si="194"/>
        <v>40587</v>
      </c>
      <c r="B2443" s="3" t="str">
        <f t="shared" si="190"/>
        <v/>
      </c>
      <c r="C2443" s="3" t="str">
        <f t="shared" si="191"/>
        <v/>
      </c>
      <c r="D2443" s="3" t="str">
        <f t="shared" si="192"/>
        <v/>
      </c>
      <c r="E2443" s="3" t="str">
        <f t="shared" si="193"/>
        <v/>
      </c>
      <c r="S2443" s="1">
        <v>40587</v>
      </c>
      <c r="T2443" s="5" t="s">
        <v>6</v>
      </c>
      <c r="U2443" s="5" t="s">
        <v>6</v>
      </c>
      <c r="V2443" s="5" t="s">
        <v>6</v>
      </c>
      <c r="W2443" s="5" t="s">
        <v>6</v>
      </c>
    </row>
    <row r="2444" spans="1:23" x14ac:dyDescent="0.25">
      <c r="A2444" s="1">
        <f t="shared" si="194"/>
        <v>40586</v>
      </c>
      <c r="B2444" s="3" t="str">
        <f t="shared" si="190"/>
        <v/>
      </c>
      <c r="C2444" s="3" t="str">
        <f t="shared" si="191"/>
        <v/>
      </c>
      <c r="D2444" s="3" t="str">
        <f t="shared" si="192"/>
        <v/>
      </c>
      <c r="E2444" s="3" t="str">
        <f t="shared" si="193"/>
        <v/>
      </c>
      <c r="S2444" s="1">
        <v>40586</v>
      </c>
      <c r="T2444" s="5" t="s">
        <v>6</v>
      </c>
      <c r="U2444" s="5" t="s">
        <v>6</v>
      </c>
      <c r="V2444" s="5" t="s">
        <v>6</v>
      </c>
      <c r="W2444" s="5" t="s">
        <v>6</v>
      </c>
    </row>
    <row r="2445" spans="1:23" x14ac:dyDescent="0.25">
      <c r="A2445" s="1">
        <f t="shared" si="194"/>
        <v>40585</v>
      </c>
      <c r="B2445" s="3">
        <f t="shared" si="190"/>
        <v>1329.15</v>
      </c>
      <c r="C2445" s="3" t="str">
        <f t="shared" si="191"/>
        <v/>
      </c>
      <c r="D2445" s="3" t="str">
        <f t="shared" si="192"/>
        <v/>
      </c>
      <c r="E2445" s="3" t="str">
        <f t="shared" si="193"/>
        <v/>
      </c>
      <c r="S2445" s="1">
        <v>40585</v>
      </c>
      <c r="T2445" s="5">
        <v>1329.15</v>
      </c>
      <c r="U2445" s="5" t="s">
        <v>6</v>
      </c>
      <c r="V2445" s="5" t="s">
        <v>6</v>
      </c>
      <c r="W2445" s="5" t="s">
        <v>6</v>
      </c>
    </row>
    <row r="2446" spans="1:23" x14ac:dyDescent="0.25">
      <c r="A2446" s="1">
        <f t="shared" si="194"/>
        <v>40584</v>
      </c>
      <c r="B2446" s="3">
        <f t="shared" si="190"/>
        <v>1321.87</v>
      </c>
      <c r="C2446" s="3" t="str">
        <f t="shared" si="191"/>
        <v/>
      </c>
      <c r="D2446" s="3" t="str">
        <f t="shared" si="192"/>
        <v/>
      </c>
      <c r="E2446" s="3" t="str">
        <f t="shared" si="193"/>
        <v/>
      </c>
      <c r="S2446" s="1">
        <v>40584</v>
      </c>
      <c r="T2446" s="5">
        <v>1321.87</v>
      </c>
      <c r="U2446" s="5" t="s">
        <v>6</v>
      </c>
      <c r="V2446" s="5" t="s">
        <v>6</v>
      </c>
      <c r="W2446" s="5" t="s">
        <v>6</v>
      </c>
    </row>
    <row r="2447" spans="1:23" x14ac:dyDescent="0.25">
      <c r="A2447" s="1">
        <f t="shared" si="194"/>
        <v>40583</v>
      </c>
      <c r="B2447" s="3">
        <f t="shared" si="190"/>
        <v>1320.88</v>
      </c>
      <c r="C2447" s="3" t="str">
        <f t="shared" si="191"/>
        <v/>
      </c>
      <c r="D2447" s="3" t="str">
        <f t="shared" si="192"/>
        <v/>
      </c>
      <c r="E2447" s="3" t="str">
        <f t="shared" si="193"/>
        <v/>
      </c>
      <c r="S2447" s="1">
        <v>40583</v>
      </c>
      <c r="T2447" s="5">
        <v>1320.88</v>
      </c>
      <c r="U2447" s="5" t="s">
        <v>6</v>
      </c>
      <c r="V2447" s="5" t="s">
        <v>6</v>
      </c>
      <c r="W2447" s="5" t="s">
        <v>6</v>
      </c>
    </row>
    <row r="2448" spans="1:23" x14ac:dyDescent="0.25">
      <c r="A2448" s="1">
        <f t="shared" si="194"/>
        <v>40582</v>
      </c>
      <c r="B2448" s="3">
        <f t="shared" si="190"/>
        <v>1324.57</v>
      </c>
      <c r="C2448" s="3" t="str">
        <f t="shared" si="191"/>
        <v/>
      </c>
      <c r="D2448" s="3" t="str">
        <f t="shared" si="192"/>
        <v/>
      </c>
      <c r="E2448" s="3" t="str">
        <f t="shared" si="193"/>
        <v/>
      </c>
      <c r="S2448" s="1">
        <v>40582</v>
      </c>
      <c r="T2448" s="5">
        <v>1324.57</v>
      </c>
      <c r="U2448" s="5" t="s">
        <v>6</v>
      </c>
      <c r="V2448" s="5" t="s">
        <v>6</v>
      </c>
      <c r="W2448" s="5" t="s">
        <v>6</v>
      </c>
    </row>
    <row r="2449" spans="1:23" x14ac:dyDescent="0.25">
      <c r="A2449" s="1">
        <f t="shared" si="194"/>
        <v>40581</v>
      </c>
      <c r="B2449" s="3">
        <f t="shared" si="190"/>
        <v>1319.05</v>
      </c>
      <c r="C2449" s="3" t="str">
        <f t="shared" si="191"/>
        <v/>
      </c>
      <c r="D2449" s="3" t="str">
        <f t="shared" si="192"/>
        <v/>
      </c>
      <c r="E2449" s="3" t="str">
        <f t="shared" si="193"/>
        <v/>
      </c>
      <c r="S2449" s="1">
        <v>40581</v>
      </c>
      <c r="T2449" s="5">
        <v>1319.05</v>
      </c>
      <c r="U2449" s="5" t="s">
        <v>6</v>
      </c>
      <c r="V2449" s="5" t="s">
        <v>6</v>
      </c>
      <c r="W2449" s="5" t="s">
        <v>6</v>
      </c>
    </row>
    <row r="2450" spans="1:23" x14ac:dyDescent="0.25">
      <c r="A2450" s="1">
        <f t="shared" si="194"/>
        <v>40580</v>
      </c>
      <c r="B2450" s="3" t="str">
        <f t="shared" si="190"/>
        <v/>
      </c>
      <c r="C2450" s="3" t="str">
        <f t="shared" si="191"/>
        <v/>
      </c>
      <c r="D2450" s="3" t="str">
        <f t="shared" si="192"/>
        <v/>
      </c>
      <c r="E2450" s="3" t="str">
        <f t="shared" si="193"/>
        <v/>
      </c>
      <c r="S2450" s="1">
        <v>40580</v>
      </c>
      <c r="T2450" s="5" t="s">
        <v>6</v>
      </c>
      <c r="U2450" s="5" t="s">
        <v>6</v>
      </c>
      <c r="V2450" s="5" t="s">
        <v>6</v>
      </c>
      <c r="W2450" s="5" t="s">
        <v>6</v>
      </c>
    </row>
    <row r="2451" spans="1:23" x14ac:dyDescent="0.25">
      <c r="A2451" s="1">
        <f t="shared" si="194"/>
        <v>40579</v>
      </c>
      <c r="B2451" s="3" t="str">
        <f t="shared" si="190"/>
        <v/>
      </c>
      <c r="C2451" s="3" t="str">
        <f t="shared" si="191"/>
        <v/>
      </c>
      <c r="D2451" s="3" t="str">
        <f t="shared" si="192"/>
        <v/>
      </c>
      <c r="E2451" s="3" t="str">
        <f t="shared" si="193"/>
        <v/>
      </c>
      <c r="S2451" s="1">
        <v>40579</v>
      </c>
      <c r="T2451" s="5" t="s">
        <v>6</v>
      </c>
      <c r="U2451" s="5" t="s">
        <v>6</v>
      </c>
      <c r="V2451" s="5" t="s">
        <v>6</v>
      </c>
      <c r="W2451" s="5" t="s">
        <v>6</v>
      </c>
    </row>
    <row r="2452" spans="1:23" x14ac:dyDescent="0.25">
      <c r="A2452" s="1">
        <f t="shared" si="194"/>
        <v>40578</v>
      </c>
      <c r="B2452" s="3">
        <f t="shared" si="190"/>
        <v>1310.87</v>
      </c>
      <c r="C2452" s="3" t="str">
        <f t="shared" si="191"/>
        <v/>
      </c>
      <c r="D2452" s="3" t="str">
        <f t="shared" si="192"/>
        <v/>
      </c>
      <c r="E2452" s="3" t="str">
        <f t="shared" si="193"/>
        <v/>
      </c>
      <c r="S2452" s="1">
        <v>40578</v>
      </c>
      <c r="T2452" s="5">
        <v>1310.87</v>
      </c>
      <c r="U2452" s="5" t="s">
        <v>6</v>
      </c>
      <c r="V2452" s="5" t="s">
        <v>6</v>
      </c>
      <c r="W2452" s="5" t="s">
        <v>6</v>
      </c>
    </row>
    <row r="2453" spans="1:23" x14ac:dyDescent="0.25">
      <c r="A2453" s="1">
        <f t="shared" si="194"/>
        <v>40577</v>
      </c>
      <c r="B2453" s="3">
        <f t="shared" si="190"/>
        <v>1307.0999999999999</v>
      </c>
      <c r="C2453" s="3" t="str">
        <f t="shared" si="191"/>
        <v/>
      </c>
      <c r="D2453" s="3" t="str">
        <f t="shared" si="192"/>
        <v/>
      </c>
      <c r="E2453" s="3" t="str">
        <f t="shared" si="193"/>
        <v/>
      </c>
      <c r="S2453" s="1">
        <v>40577</v>
      </c>
      <c r="T2453" s="5">
        <v>1307.0999999999999</v>
      </c>
      <c r="U2453" s="5" t="s">
        <v>6</v>
      </c>
      <c r="V2453" s="5" t="s">
        <v>6</v>
      </c>
      <c r="W2453" s="5" t="s">
        <v>6</v>
      </c>
    </row>
    <row r="2454" spans="1:23" x14ac:dyDescent="0.25">
      <c r="A2454" s="1">
        <f t="shared" si="194"/>
        <v>40576</v>
      </c>
      <c r="B2454" s="3">
        <f t="shared" si="190"/>
        <v>1304.03</v>
      </c>
      <c r="C2454" s="3" t="str">
        <f t="shared" si="191"/>
        <v/>
      </c>
      <c r="D2454" s="3" t="str">
        <f t="shared" si="192"/>
        <v/>
      </c>
      <c r="E2454" s="3" t="str">
        <f t="shared" si="193"/>
        <v/>
      </c>
      <c r="S2454" s="1">
        <v>40576</v>
      </c>
      <c r="T2454" s="5">
        <v>1304.03</v>
      </c>
      <c r="U2454" s="5" t="s">
        <v>6</v>
      </c>
      <c r="V2454" s="5" t="s">
        <v>6</v>
      </c>
      <c r="W2454" s="5" t="s">
        <v>6</v>
      </c>
    </row>
    <row r="2455" spans="1:23" x14ac:dyDescent="0.25">
      <c r="A2455" s="1">
        <f t="shared" si="194"/>
        <v>40575</v>
      </c>
      <c r="B2455" s="3">
        <f t="shared" si="190"/>
        <v>1307.5899999999999</v>
      </c>
      <c r="C2455" s="3" t="str">
        <f t="shared" si="191"/>
        <v/>
      </c>
      <c r="D2455" s="3" t="str">
        <f t="shared" si="192"/>
        <v/>
      </c>
      <c r="E2455" s="3" t="str">
        <f t="shared" si="193"/>
        <v/>
      </c>
      <c r="S2455" s="1">
        <v>40575</v>
      </c>
      <c r="T2455" s="5">
        <v>1307.5899999999999</v>
      </c>
      <c r="U2455" s="5" t="s">
        <v>6</v>
      </c>
      <c r="V2455" s="5" t="s">
        <v>6</v>
      </c>
      <c r="W2455" s="5" t="s">
        <v>6</v>
      </c>
    </row>
    <row r="2456" spans="1:23" x14ac:dyDescent="0.25">
      <c r="A2456" s="1">
        <f t="shared" si="194"/>
        <v>40574</v>
      </c>
      <c r="B2456" s="3">
        <f t="shared" si="190"/>
        <v>1286.1199999999999</v>
      </c>
      <c r="C2456" s="3" t="str">
        <f t="shared" si="191"/>
        <v/>
      </c>
      <c r="D2456" s="3" t="str">
        <f t="shared" si="192"/>
        <v/>
      </c>
      <c r="E2456" s="3" t="str">
        <f t="shared" si="193"/>
        <v/>
      </c>
      <c r="S2456" s="1">
        <v>40574</v>
      </c>
      <c r="T2456" s="5">
        <v>1286.1199999999999</v>
      </c>
      <c r="U2456" s="5" t="s">
        <v>6</v>
      </c>
      <c r="V2456" s="5" t="s">
        <v>6</v>
      </c>
      <c r="W2456" s="5" t="s">
        <v>6</v>
      </c>
    </row>
    <row r="2457" spans="1:23" x14ac:dyDescent="0.25">
      <c r="A2457" s="1">
        <f t="shared" si="194"/>
        <v>40573</v>
      </c>
      <c r="B2457" s="3" t="str">
        <f t="shared" si="190"/>
        <v/>
      </c>
      <c r="C2457" s="3" t="str">
        <f t="shared" si="191"/>
        <v/>
      </c>
      <c r="D2457" s="3" t="str">
        <f t="shared" si="192"/>
        <v/>
      </c>
      <c r="E2457" s="3" t="str">
        <f t="shared" si="193"/>
        <v/>
      </c>
      <c r="S2457" s="1">
        <v>40573</v>
      </c>
      <c r="T2457" s="5" t="s">
        <v>6</v>
      </c>
      <c r="U2457" s="5" t="s">
        <v>6</v>
      </c>
      <c r="V2457" s="5" t="s">
        <v>6</v>
      </c>
      <c r="W2457" s="5" t="s">
        <v>6</v>
      </c>
    </row>
    <row r="2458" spans="1:23" x14ac:dyDescent="0.25">
      <c r="A2458" s="1">
        <f t="shared" si="194"/>
        <v>40572</v>
      </c>
      <c r="B2458" s="3" t="str">
        <f t="shared" si="190"/>
        <v/>
      </c>
      <c r="C2458" s="3" t="str">
        <f t="shared" si="191"/>
        <v/>
      </c>
      <c r="D2458" s="3" t="str">
        <f t="shared" si="192"/>
        <v/>
      </c>
      <c r="E2458" s="3" t="str">
        <f t="shared" si="193"/>
        <v/>
      </c>
      <c r="S2458" s="1">
        <v>40572</v>
      </c>
      <c r="T2458" s="5" t="s">
        <v>6</v>
      </c>
      <c r="U2458" s="5" t="s">
        <v>6</v>
      </c>
      <c r="V2458" s="5" t="s">
        <v>6</v>
      </c>
      <c r="W2458" s="5" t="s">
        <v>6</v>
      </c>
    </row>
    <row r="2459" spans="1:23" x14ac:dyDescent="0.25">
      <c r="A2459" s="1">
        <f t="shared" si="194"/>
        <v>40571</v>
      </c>
      <c r="B2459" s="3">
        <f t="shared" si="190"/>
        <v>1276.3399999999999</v>
      </c>
      <c r="C2459" s="3" t="str">
        <f t="shared" si="191"/>
        <v/>
      </c>
      <c r="D2459" s="3" t="str">
        <f t="shared" si="192"/>
        <v/>
      </c>
      <c r="E2459" s="3" t="str">
        <f t="shared" si="193"/>
        <v/>
      </c>
      <c r="S2459" s="1">
        <v>40571</v>
      </c>
      <c r="T2459" s="5">
        <v>1276.3399999999999</v>
      </c>
      <c r="U2459" s="5" t="s">
        <v>6</v>
      </c>
      <c r="V2459" s="5" t="s">
        <v>6</v>
      </c>
      <c r="W2459" s="5" t="s">
        <v>6</v>
      </c>
    </row>
    <row r="2460" spans="1:23" x14ac:dyDescent="0.25">
      <c r="A2460" s="1">
        <f t="shared" si="194"/>
        <v>40570</v>
      </c>
      <c r="B2460" s="3">
        <f t="shared" si="190"/>
        <v>1299.54</v>
      </c>
      <c r="C2460" s="3" t="str">
        <f t="shared" si="191"/>
        <v/>
      </c>
      <c r="D2460" s="3" t="str">
        <f t="shared" si="192"/>
        <v/>
      </c>
      <c r="E2460" s="3" t="str">
        <f t="shared" si="193"/>
        <v/>
      </c>
      <c r="S2460" s="1">
        <v>40570</v>
      </c>
      <c r="T2460" s="5">
        <v>1299.54</v>
      </c>
      <c r="U2460" s="5" t="s">
        <v>6</v>
      </c>
      <c r="V2460" s="5" t="s">
        <v>6</v>
      </c>
      <c r="W2460" s="5" t="s">
        <v>6</v>
      </c>
    </row>
    <row r="2461" spans="1:23" x14ac:dyDescent="0.25">
      <c r="A2461" s="1">
        <f t="shared" si="194"/>
        <v>40569</v>
      </c>
      <c r="B2461" s="3">
        <f t="shared" si="190"/>
        <v>1296.6300000000001</v>
      </c>
      <c r="C2461" s="3" t="str">
        <f t="shared" si="191"/>
        <v/>
      </c>
      <c r="D2461" s="3" t="str">
        <f t="shared" si="192"/>
        <v/>
      </c>
      <c r="E2461" s="3" t="str">
        <f t="shared" si="193"/>
        <v/>
      </c>
      <c r="S2461" s="1">
        <v>40569</v>
      </c>
      <c r="T2461" s="5">
        <v>1296.6300000000001</v>
      </c>
      <c r="U2461" s="5" t="s">
        <v>6</v>
      </c>
      <c r="V2461" s="5" t="s">
        <v>6</v>
      </c>
      <c r="W2461" s="5" t="s">
        <v>6</v>
      </c>
    </row>
    <row r="2462" spans="1:23" x14ac:dyDescent="0.25">
      <c r="A2462" s="1">
        <f t="shared" si="194"/>
        <v>40568</v>
      </c>
      <c r="B2462" s="3">
        <f t="shared" si="190"/>
        <v>1291.18</v>
      </c>
      <c r="C2462" s="3" t="str">
        <f t="shared" si="191"/>
        <v/>
      </c>
      <c r="D2462" s="3" t="str">
        <f t="shared" si="192"/>
        <v/>
      </c>
      <c r="E2462" s="3" t="str">
        <f t="shared" si="193"/>
        <v/>
      </c>
      <c r="S2462" s="1">
        <v>40568</v>
      </c>
      <c r="T2462" s="5">
        <v>1291.18</v>
      </c>
      <c r="U2462" s="5" t="s">
        <v>6</v>
      </c>
      <c r="V2462" s="5" t="s">
        <v>6</v>
      </c>
      <c r="W2462" s="5" t="s">
        <v>6</v>
      </c>
    </row>
    <row r="2463" spans="1:23" x14ac:dyDescent="0.25">
      <c r="A2463" s="1">
        <f t="shared" si="194"/>
        <v>40567</v>
      </c>
      <c r="B2463" s="3">
        <f t="shared" si="190"/>
        <v>1290.8399999999999</v>
      </c>
      <c r="C2463" s="3" t="str">
        <f t="shared" si="191"/>
        <v/>
      </c>
      <c r="D2463" s="3" t="str">
        <f t="shared" si="192"/>
        <v/>
      </c>
      <c r="E2463" s="3" t="str">
        <f t="shared" si="193"/>
        <v/>
      </c>
      <c r="S2463" s="1">
        <v>40567</v>
      </c>
      <c r="T2463" s="5">
        <v>1290.8399999999999</v>
      </c>
      <c r="U2463" s="5" t="s">
        <v>6</v>
      </c>
      <c r="V2463" s="5" t="s">
        <v>6</v>
      </c>
      <c r="W2463" s="5" t="s">
        <v>6</v>
      </c>
    </row>
    <row r="2464" spans="1:23" x14ac:dyDescent="0.25">
      <c r="A2464" s="1">
        <f t="shared" si="194"/>
        <v>40566</v>
      </c>
      <c r="B2464" s="3" t="str">
        <f t="shared" si="190"/>
        <v/>
      </c>
      <c r="C2464" s="3" t="str">
        <f t="shared" si="191"/>
        <v/>
      </c>
      <c r="D2464" s="3" t="str">
        <f t="shared" si="192"/>
        <v/>
      </c>
      <c r="E2464" s="3" t="str">
        <f t="shared" si="193"/>
        <v/>
      </c>
      <c r="S2464" s="1">
        <v>40566</v>
      </c>
      <c r="T2464" s="5" t="s">
        <v>6</v>
      </c>
      <c r="U2464" s="5" t="s">
        <v>6</v>
      </c>
      <c r="V2464" s="5" t="s">
        <v>6</v>
      </c>
      <c r="W2464" s="5" t="s">
        <v>6</v>
      </c>
    </row>
    <row r="2465" spans="1:23" x14ac:dyDescent="0.25">
      <c r="A2465" s="1">
        <f t="shared" si="194"/>
        <v>40565</v>
      </c>
      <c r="B2465" s="3" t="str">
        <f t="shared" si="190"/>
        <v/>
      </c>
      <c r="C2465" s="3" t="str">
        <f t="shared" si="191"/>
        <v/>
      </c>
      <c r="D2465" s="3" t="str">
        <f t="shared" si="192"/>
        <v/>
      </c>
      <c r="E2465" s="3" t="str">
        <f t="shared" si="193"/>
        <v/>
      </c>
      <c r="S2465" s="1">
        <v>40565</v>
      </c>
      <c r="T2465" s="5" t="s">
        <v>6</v>
      </c>
      <c r="U2465" s="5" t="s">
        <v>6</v>
      </c>
      <c r="V2465" s="5" t="s">
        <v>6</v>
      </c>
      <c r="W2465" s="5" t="s">
        <v>6</v>
      </c>
    </row>
    <row r="2466" spans="1:23" x14ac:dyDescent="0.25">
      <c r="A2466" s="1">
        <f t="shared" si="194"/>
        <v>40564</v>
      </c>
      <c r="B2466" s="3">
        <f t="shared" si="190"/>
        <v>1283.3499999999999</v>
      </c>
      <c r="C2466" s="3" t="str">
        <f t="shared" si="191"/>
        <v/>
      </c>
      <c r="D2466" s="3" t="str">
        <f t="shared" si="192"/>
        <v/>
      </c>
      <c r="E2466" s="3" t="str">
        <f t="shared" si="193"/>
        <v/>
      </c>
      <c r="S2466" s="1">
        <v>40564</v>
      </c>
      <c r="T2466" s="5">
        <v>1283.3499999999999</v>
      </c>
      <c r="U2466" s="5" t="s">
        <v>6</v>
      </c>
      <c r="V2466" s="5" t="s">
        <v>6</v>
      </c>
      <c r="W2466" s="5" t="s">
        <v>6</v>
      </c>
    </row>
    <row r="2467" spans="1:23" x14ac:dyDescent="0.25">
      <c r="A2467" s="1">
        <f t="shared" si="194"/>
        <v>40563</v>
      </c>
      <c r="B2467" s="3">
        <f t="shared" si="190"/>
        <v>1280.26</v>
      </c>
      <c r="C2467" s="3" t="str">
        <f t="shared" si="191"/>
        <v/>
      </c>
      <c r="D2467" s="3" t="str">
        <f t="shared" si="192"/>
        <v/>
      </c>
      <c r="E2467" s="3" t="str">
        <f t="shared" si="193"/>
        <v/>
      </c>
      <c r="S2467" s="1">
        <v>40563</v>
      </c>
      <c r="T2467" s="5">
        <v>1280.26</v>
      </c>
      <c r="U2467" s="5" t="s">
        <v>6</v>
      </c>
      <c r="V2467" s="5" t="s">
        <v>6</v>
      </c>
      <c r="W2467" s="5" t="s">
        <v>6</v>
      </c>
    </row>
    <row r="2468" spans="1:23" x14ac:dyDescent="0.25">
      <c r="A2468" s="1">
        <f t="shared" si="194"/>
        <v>40562</v>
      </c>
      <c r="B2468" s="3">
        <f t="shared" si="190"/>
        <v>1281.92</v>
      </c>
      <c r="C2468" s="3" t="str">
        <f t="shared" si="191"/>
        <v/>
      </c>
      <c r="D2468" s="3" t="str">
        <f t="shared" si="192"/>
        <v/>
      </c>
      <c r="E2468" s="3" t="str">
        <f t="shared" si="193"/>
        <v/>
      </c>
      <c r="S2468" s="1">
        <v>40562</v>
      </c>
      <c r="T2468" s="5">
        <v>1281.92</v>
      </c>
      <c r="U2468" s="5" t="s">
        <v>6</v>
      </c>
      <c r="V2468" s="5" t="s">
        <v>6</v>
      </c>
      <c r="W2468" s="5" t="s">
        <v>6</v>
      </c>
    </row>
    <row r="2469" spans="1:23" x14ac:dyDescent="0.25">
      <c r="A2469" s="1">
        <f t="shared" si="194"/>
        <v>40561</v>
      </c>
      <c r="B2469" s="3">
        <f t="shared" si="190"/>
        <v>1295.02</v>
      </c>
      <c r="C2469" s="3" t="str">
        <f t="shared" si="191"/>
        <v/>
      </c>
      <c r="D2469" s="3" t="str">
        <f t="shared" si="192"/>
        <v/>
      </c>
      <c r="E2469" s="3" t="str">
        <f t="shared" si="193"/>
        <v/>
      </c>
      <c r="S2469" s="1">
        <v>40561</v>
      </c>
      <c r="T2469" s="5">
        <v>1295.02</v>
      </c>
      <c r="U2469" s="5" t="s">
        <v>6</v>
      </c>
      <c r="V2469" s="5" t="s">
        <v>6</v>
      </c>
      <c r="W2469" s="5" t="s">
        <v>6</v>
      </c>
    </row>
    <row r="2470" spans="1:23" x14ac:dyDescent="0.25">
      <c r="A2470" s="1">
        <f t="shared" si="194"/>
        <v>40560</v>
      </c>
      <c r="B2470" s="3" t="str">
        <f t="shared" si="190"/>
        <v/>
      </c>
      <c r="C2470" s="3" t="str">
        <f t="shared" si="191"/>
        <v/>
      </c>
      <c r="D2470" s="3" t="str">
        <f t="shared" si="192"/>
        <v/>
      </c>
      <c r="E2470" s="3" t="str">
        <f t="shared" si="193"/>
        <v/>
      </c>
      <c r="S2470" s="1">
        <v>40560</v>
      </c>
      <c r="T2470" s="5" t="s">
        <v>6</v>
      </c>
      <c r="U2470" s="5" t="s">
        <v>6</v>
      </c>
      <c r="V2470" s="5" t="s">
        <v>6</v>
      </c>
      <c r="W2470" s="5" t="s">
        <v>6</v>
      </c>
    </row>
    <row r="2471" spans="1:23" x14ac:dyDescent="0.25">
      <c r="A2471" s="1">
        <f t="shared" si="194"/>
        <v>40559</v>
      </c>
      <c r="B2471" s="3" t="str">
        <f t="shared" si="190"/>
        <v/>
      </c>
      <c r="C2471" s="3" t="str">
        <f t="shared" si="191"/>
        <v/>
      </c>
      <c r="D2471" s="3" t="str">
        <f t="shared" si="192"/>
        <v/>
      </c>
      <c r="E2471" s="3" t="str">
        <f t="shared" si="193"/>
        <v/>
      </c>
      <c r="S2471" s="1">
        <v>40559</v>
      </c>
      <c r="T2471" s="5" t="s">
        <v>6</v>
      </c>
      <c r="U2471" s="5" t="s">
        <v>6</v>
      </c>
      <c r="V2471" s="5" t="s">
        <v>6</v>
      </c>
      <c r="W2471" s="5" t="s">
        <v>6</v>
      </c>
    </row>
    <row r="2472" spans="1:23" x14ac:dyDescent="0.25">
      <c r="A2472" s="1">
        <f t="shared" si="194"/>
        <v>40558</v>
      </c>
      <c r="B2472" s="3" t="str">
        <f t="shared" si="190"/>
        <v/>
      </c>
      <c r="C2472" s="3" t="str">
        <f t="shared" si="191"/>
        <v/>
      </c>
      <c r="D2472" s="3" t="str">
        <f t="shared" si="192"/>
        <v/>
      </c>
      <c r="E2472" s="3" t="str">
        <f t="shared" si="193"/>
        <v/>
      </c>
      <c r="S2472" s="1">
        <v>40558</v>
      </c>
      <c r="T2472" s="5" t="s">
        <v>6</v>
      </c>
      <c r="U2472" s="5" t="s">
        <v>6</v>
      </c>
      <c r="V2472" s="5" t="s">
        <v>6</v>
      </c>
      <c r="W2472" s="5" t="s">
        <v>6</v>
      </c>
    </row>
    <row r="2473" spans="1:23" x14ac:dyDescent="0.25">
      <c r="A2473" s="1">
        <f t="shared" si="194"/>
        <v>40557</v>
      </c>
      <c r="B2473" s="3">
        <f t="shared" si="190"/>
        <v>1293.24</v>
      </c>
      <c r="C2473" s="3" t="str">
        <f t="shared" si="191"/>
        <v/>
      </c>
      <c r="D2473" s="3" t="str">
        <f t="shared" si="192"/>
        <v/>
      </c>
      <c r="E2473" s="3" t="str">
        <f t="shared" si="193"/>
        <v/>
      </c>
      <c r="S2473" s="1">
        <v>40557</v>
      </c>
      <c r="T2473" s="5">
        <v>1293.24</v>
      </c>
      <c r="U2473" s="5" t="s">
        <v>6</v>
      </c>
      <c r="V2473" s="5" t="s">
        <v>6</v>
      </c>
      <c r="W2473" s="5" t="s">
        <v>6</v>
      </c>
    </row>
    <row r="2474" spans="1:23" x14ac:dyDescent="0.25">
      <c r="A2474" s="1">
        <f t="shared" si="194"/>
        <v>40556</v>
      </c>
      <c r="B2474" s="3">
        <f t="shared" si="190"/>
        <v>1283.76</v>
      </c>
      <c r="C2474" s="3" t="str">
        <f t="shared" si="191"/>
        <v/>
      </c>
      <c r="D2474" s="3" t="str">
        <f t="shared" si="192"/>
        <v/>
      </c>
      <c r="E2474" s="3" t="str">
        <f t="shared" si="193"/>
        <v/>
      </c>
      <c r="S2474" s="1">
        <v>40556</v>
      </c>
      <c r="T2474" s="5">
        <v>1283.76</v>
      </c>
      <c r="U2474" s="5" t="s">
        <v>6</v>
      </c>
      <c r="V2474" s="5" t="s">
        <v>6</v>
      </c>
      <c r="W2474" s="5" t="s">
        <v>6</v>
      </c>
    </row>
    <row r="2475" spans="1:23" x14ac:dyDescent="0.25">
      <c r="A2475" s="1">
        <f t="shared" si="194"/>
        <v>40555</v>
      </c>
      <c r="B2475" s="3">
        <f t="shared" si="190"/>
        <v>1285.96</v>
      </c>
      <c r="C2475" s="3" t="str">
        <f t="shared" si="191"/>
        <v/>
      </c>
      <c r="D2475" s="3" t="str">
        <f t="shared" si="192"/>
        <v/>
      </c>
      <c r="E2475" s="3" t="str">
        <f t="shared" si="193"/>
        <v/>
      </c>
      <c r="S2475" s="1">
        <v>40555</v>
      </c>
      <c r="T2475" s="5">
        <v>1285.96</v>
      </c>
      <c r="U2475" s="5" t="s">
        <v>6</v>
      </c>
      <c r="V2475" s="5" t="s">
        <v>6</v>
      </c>
      <c r="W2475" s="5" t="s">
        <v>6</v>
      </c>
    </row>
    <row r="2476" spans="1:23" x14ac:dyDescent="0.25">
      <c r="A2476" s="1">
        <f t="shared" si="194"/>
        <v>40554</v>
      </c>
      <c r="B2476" s="3">
        <f t="shared" si="190"/>
        <v>1274.48</v>
      </c>
      <c r="C2476" s="3" t="str">
        <f t="shared" si="191"/>
        <v/>
      </c>
      <c r="D2476" s="3" t="str">
        <f t="shared" si="192"/>
        <v/>
      </c>
      <c r="E2476" s="3" t="str">
        <f t="shared" si="193"/>
        <v/>
      </c>
      <c r="S2476" s="1">
        <v>40554</v>
      </c>
      <c r="T2476" s="5">
        <v>1274.48</v>
      </c>
      <c r="U2476" s="5" t="s">
        <v>6</v>
      </c>
      <c r="V2476" s="5" t="s">
        <v>6</v>
      </c>
      <c r="W2476" s="5" t="s">
        <v>6</v>
      </c>
    </row>
    <row r="2477" spans="1:23" x14ac:dyDescent="0.25">
      <c r="A2477" s="1">
        <f t="shared" si="194"/>
        <v>40553</v>
      </c>
      <c r="B2477" s="3">
        <f t="shared" si="190"/>
        <v>1269.75</v>
      </c>
      <c r="C2477" s="3" t="str">
        <f t="shared" si="191"/>
        <v/>
      </c>
      <c r="D2477" s="3" t="str">
        <f t="shared" si="192"/>
        <v/>
      </c>
      <c r="E2477" s="3" t="str">
        <f t="shared" si="193"/>
        <v/>
      </c>
      <c r="S2477" s="1">
        <v>40553</v>
      </c>
      <c r="T2477" s="5">
        <v>1269.75</v>
      </c>
      <c r="U2477" s="5" t="s">
        <v>6</v>
      </c>
      <c r="V2477" s="5" t="s">
        <v>6</v>
      </c>
      <c r="W2477" s="5" t="s">
        <v>6</v>
      </c>
    </row>
    <row r="2478" spans="1:23" x14ac:dyDescent="0.25">
      <c r="A2478" s="1">
        <f t="shared" si="194"/>
        <v>40552</v>
      </c>
      <c r="B2478" s="3" t="str">
        <f t="shared" si="190"/>
        <v/>
      </c>
      <c r="C2478" s="3" t="str">
        <f t="shared" si="191"/>
        <v/>
      </c>
      <c r="D2478" s="3" t="str">
        <f t="shared" si="192"/>
        <v/>
      </c>
      <c r="E2478" s="3" t="str">
        <f t="shared" si="193"/>
        <v/>
      </c>
      <c r="S2478" s="1">
        <v>40552</v>
      </c>
      <c r="T2478" s="5" t="s">
        <v>6</v>
      </c>
      <c r="U2478" s="5" t="s">
        <v>6</v>
      </c>
      <c r="V2478" s="5" t="s">
        <v>6</v>
      </c>
      <c r="W2478" s="5" t="s">
        <v>6</v>
      </c>
    </row>
    <row r="2479" spans="1:23" x14ac:dyDescent="0.25">
      <c r="A2479" s="1">
        <f t="shared" si="194"/>
        <v>40551</v>
      </c>
      <c r="B2479" s="3" t="str">
        <f t="shared" si="190"/>
        <v/>
      </c>
      <c r="C2479" s="3" t="str">
        <f t="shared" si="191"/>
        <v/>
      </c>
      <c r="D2479" s="3" t="str">
        <f t="shared" si="192"/>
        <v/>
      </c>
      <c r="E2479" s="3" t="str">
        <f t="shared" si="193"/>
        <v/>
      </c>
      <c r="S2479" s="1">
        <v>40551</v>
      </c>
      <c r="T2479" s="5" t="s">
        <v>6</v>
      </c>
      <c r="U2479" s="5" t="s">
        <v>6</v>
      </c>
      <c r="V2479" s="5" t="s">
        <v>6</v>
      </c>
      <c r="W2479" s="5" t="s">
        <v>6</v>
      </c>
    </row>
    <row r="2480" spans="1:23" x14ac:dyDescent="0.25">
      <c r="A2480" s="1">
        <f t="shared" si="194"/>
        <v>40550</v>
      </c>
      <c r="B2480" s="3">
        <f t="shared" si="190"/>
        <v>1271.5</v>
      </c>
      <c r="C2480" s="3" t="str">
        <f t="shared" si="191"/>
        <v/>
      </c>
      <c r="D2480" s="3" t="str">
        <f t="shared" si="192"/>
        <v/>
      </c>
      <c r="E2480" s="3" t="str">
        <f t="shared" si="193"/>
        <v/>
      </c>
      <c r="S2480" s="1">
        <v>40550</v>
      </c>
      <c r="T2480" s="5">
        <v>1271.5</v>
      </c>
      <c r="U2480" s="5" t="s">
        <v>6</v>
      </c>
      <c r="V2480" s="5" t="s">
        <v>6</v>
      </c>
      <c r="W2480" s="5" t="s">
        <v>6</v>
      </c>
    </row>
    <row r="2481" spans="1:23" x14ac:dyDescent="0.25">
      <c r="A2481" s="1">
        <f t="shared" si="194"/>
        <v>40549</v>
      </c>
      <c r="B2481" s="3">
        <f t="shared" si="190"/>
        <v>1273.8499999999999</v>
      </c>
      <c r="C2481" s="3" t="str">
        <f t="shared" si="191"/>
        <v/>
      </c>
      <c r="D2481" s="3" t="str">
        <f t="shared" si="192"/>
        <v/>
      </c>
      <c r="E2481" s="3" t="str">
        <f t="shared" si="193"/>
        <v/>
      </c>
      <c r="S2481" s="1">
        <v>40549</v>
      </c>
      <c r="T2481" s="5">
        <v>1273.8499999999999</v>
      </c>
      <c r="U2481" s="5" t="s">
        <v>6</v>
      </c>
      <c r="V2481" s="5" t="s">
        <v>6</v>
      </c>
      <c r="W2481" s="5" t="s">
        <v>6</v>
      </c>
    </row>
    <row r="2482" spans="1:23" x14ac:dyDescent="0.25">
      <c r="A2482" s="1">
        <f t="shared" si="194"/>
        <v>40548</v>
      </c>
      <c r="B2482" s="3">
        <f t="shared" si="190"/>
        <v>1276.56</v>
      </c>
      <c r="C2482" s="3" t="str">
        <f t="shared" si="191"/>
        <v/>
      </c>
      <c r="D2482" s="3" t="str">
        <f t="shared" si="192"/>
        <v/>
      </c>
      <c r="E2482" s="3" t="str">
        <f t="shared" si="193"/>
        <v/>
      </c>
      <c r="S2482" s="1">
        <v>40548</v>
      </c>
      <c r="T2482" s="5">
        <v>1276.56</v>
      </c>
      <c r="U2482" s="5" t="s">
        <v>6</v>
      </c>
      <c r="V2482" s="5" t="s">
        <v>6</v>
      </c>
      <c r="W2482" s="5" t="s">
        <v>6</v>
      </c>
    </row>
    <row r="2483" spans="1:23" x14ac:dyDescent="0.25">
      <c r="A2483" s="1">
        <f t="shared" si="194"/>
        <v>40547</v>
      </c>
      <c r="B2483" s="3">
        <f t="shared" si="190"/>
        <v>1270.2</v>
      </c>
      <c r="C2483" s="3" t="str">
        <f t="shared" si="191"/>
        <v/>
      </c>
      <c r="D2483" s="3" t="str">
        <f t="shared" si="192"/>
        <v/>
      </c>
      <c r="E2483" s="3" t="str">
        <f t="shared" si="193"/>
        <v/>
      </c>
      <c r="S2483" s="1">
        <v>40547</v>
      </c>
      <c r="T2483" s="5">
        <v>1270.2</v>
      </c>
      <c r="U2483" s="5" t="s">
        <v>6</v>
      </c>
      <c r="V2483" s="5" t="s">
        <v>6</v>
      </c>
      <c r="W2483" s="5" t="s">
        <v>6</v>
      </c>
    </row>
    <row r="2484" spans="1:23" x14ac:dyDescent="0.25">
      <c r="A2484" s="1">
        <f t="shared" si="194"/>
        <v>40546</v>
      </c>
      <c r="B2484" s="3">
        <f t="shared" si="190"/>
        <v>1271.8699999999999</v>
      </c>
      <c r="C2484" s="3" t="str">
        <f t="shared" si="191"/>
        <v/>
      </c>
      <c r="D2484" s="3" t="str">
        <f t="shared" si="192"/>
        <v/>
      </c>
      <c r="E2484" s="3" t="str">
        <f t="shared" si="193"/>
        <v/>
      </c>
      <c r="S2484" s="1">
        <v>40546</v>
      </c>
      <c r="T2484" s="5">
        <v>1271.8699999999999</v>
      </c>
      <c r="U2484" s="5" t="s">
        <v>6</v>
      </c>
      <c r="V2484" s="5" t="s">
        <v>6</v>
      </c>
      <c r="W2484" s="5" t="s">
        <v>6</v>
      </c>
    </row>
    <row r="2485" spans="1:23" x14ac:dyDescent="0.25">
      <c r="A2485" s="1">
        <f t="shared" si="194"/>
        <v>40545</v>
      </c>
      <c r="B2485" s="3" t="str">
        <f t="shared" si="190"/>
        <v/>
      </c>
      <c r="C2485" s="3" t="str">
        <f t="shared" si="191"/>
        <v/>
      </c>
      <c r="D2485" s="3" t="str">
        <f t="shared" si="192"/>
        <v/>
      </c>
      <c r="E2485" s="3" t="str">
        <f t="shared" si="193"/>
        <v/>
      </c>
      <c r="S2485" s="1">
        <v>40545</v>
      </c>
      <c r="T2485" s="5" t="s">
        <v>6</v>
      </c>
      <c r="U2485" s="5" t="s">
        <v>6</v>
      </c>
      <c r="V2485" s="5" t="s">
        <v>6</v>
      </c>
      <c r="W2485" s="5" t="s">
        <v>6</v>
      </c>
    </row>
    <row r="2486" spans="1:23" x14ac:dyDescent="0.25">
      <c r="A2486" s="1">
        <f t="shared" si="194"/>
        <v>40544</v>
      </c>
      <c r="B2486" s="3" t="str">
        <f t="shared" si="190"/>
        <v/>
      </c>
      <c r="C2486" s="3" t="str">
        <f t="shared" si="191"/>
        <v/>
      </c>
      <c r="D2486" s="3" t="str">
        <f t="shared" si="192"/>
        <v/>
      </c>
      <c r="E2486" s="3" t="str">
        <f t="shared" si="193"/>
        <v/>
      </c>
      <c r="S2486" s="1">
        <v>40544</v>
      </c>
      <c r="T2486" s="5" t="s">
        <v>6</v>
      </c>
      <c r="U2486" s="5" t="s">
        <v>6</v>
      </c>
      <c r="V2486" s="5" t="s">
        <v>6</v>
      </c>
      <c r="W2486" s="5" t="s">
        <v>6</v>
      </c>
    </row>
    <row r="2487" spans="1:23" x14ac:dyDescent="0.25">
      <c r="A2487" s="1"/>
    </row>
    <row r="2488" spans="1:23" x14ac:dyDescent="0.25">
      <c r="A2488" s="1"/>
    </row>
    <row r="2489" spans="1:23" x14ac:dyDescent="0.25">
      <c r="A2489" s="1"/>
    </row>
    <row r="2490" spans="1:23" x14ac:dyDescent="0.25">
      <c r="A2490" s="1"/>
    </row>
    <row r="2491" spans="1:23" x14ac:dyDescent="0.25">
      <c r="A2491" s="1"/>
    </row>
    <row r="2492" spans="1:23" x14ac:dyDescent="0.25">
      <c r="A2492" s="1"/>
    </row>
    <row r="2493" spans="1:23" x14ac:dyDescent="0.25">
      <c r="A2493" s="1"/>
    </row>
    <row r="2494" spans="1:23" x14ac:dyDescent="0.25">
      <c r="A2494" s="1"/>
    </row>
    <row r="2495" spans="1:23" x14ac:dyDescent="0.25">
      <c r="A2495" s="1"/>
    </row>
    <row r="2496" spans="1:23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</sheetData>
  <autoFilter ref="A1:W2486"/>
  <pageMargins left="0.75" right="0.75" top="1" bottom="1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82"/>
  <sheetViews>
    <sheetView zoomScale="150" zoomScaleNormal="150" workbookViewId="0">
      <selection activeCell="I37" sqref="I37"/>
    </sheetView>
  </sheetViews>
  <sheetFormatPr defaultColWidth="11" defaultRowHeight="15.75" x14ac:dyDescent="0.25"/>
  <sheetData>
    <row r="1" spans="1:16" x14ac:dyDescent="0.25">
      <c r="A1" s="4" t="s">
        <v>0</v>
      </c>
      <c r="B1" s="4" t="s">
        <v>2</v>
      </c>
      <c r="C1">
        <f>B2/B2069</f>
        <v>1000.8196721311476</v>
      </c>
    </row>
    <row r="2" spans="1:16" x14ac:dyDescent="0.25">
      <c r="A2" s="1">
        <v>43029</v>
      </c>
      <c r="B2" s="5">
        <v>6105</v>
      </c>
    </row>
    <row r="3" spans="1:16" x14ac:dyDescent="0.25">
      <c r="A3" s="1">
        <v>43028</v>
      </c>
      <c r="B3" s="5">
        <v>5984.5</v>
      </c>
    </row>
    <row r="4" spans="1:16" x14ac:dyDescent="0.25">
      <c r="A4" s="1">
        <v>43027</v>
      </c>
      <c r="B4" s="5">
        <v>5694</v>
      </c>
      <c r="N4" s="6">
        <f>EDATE(N5,-12)-2</f>
        <v>41201</v>
      </c>
      <c r="O4">
        <f t="shared" ref="O4:O9" si="0">VLOOKUP(N4,$A$1:$B$1961,2,FALSE)</f>
        <v>11.74</v>
      </c>
    </row>
    <row r="5" spans="1:16" x14ac:dyDescent="0.25">
      <c r="A5" s="1">
        <v>43026</v>
      </c>
      <c r="B5" s="5">
        <v>5565</v>
      </c>
      <c r="N5" s="6">
        <f>EDATE(N6,-12)+1</f>
        <v>41568</v>
      </c>
      <c r="O5">
        <f t="shared" si="0"/>
        <v>174.18</v>
      </c>
    </row>
    <row r="6" spans="1:16" x14ac:dyDescent="0.25">
      <c r="A6" s="1">
        <v>43025</v>
      </c>
      <c r="B6" s="5">
        <v>5597.1</v>
      </c>
      <c r="N6" s="6">
        <f>EDATE(N7,-12)</f>
        <v>41932</v>
      </c>
      <c r="O6">
        <f t="shared" si="0"/>
        <v>380.98</v>
      </c>
    </row>
    <row r="7" spans="1:16" x14ac:dyDescent="0.25">
      <c r="A7" s="1">
        <v>43024</v>
      </c>
      <c r="B7" s="5">
        <v>5764.4</v>
      </c>
      <c r="N7" s="6">
        <f>EDATE(N8,-12)</f>
        <v>42297</v>
      </c>
      <c r="O7">
        <f t="shared" si="0"/>
        <v>270.97000000000003</v>
      </c>
    </row>
    <row r="8" spans="1:16" x14ac:dyDescent="0.25">
      <c r="A8" s="1">
        <v>43023</v>
      </c>
      <c r="B8" s="5">
        <v>5698.6</v>
      </c>
      <c r="N8" s="6">
        <f>EDATE(N9,-12)</f>
        <v>42663</v>
      </c>
      <c r="O8">
        <f t="shared" si="0"/>
        <v>632.46</v>
      </c>
    </row>
    <row r="9" spans="1:16" x14ac:dyDescent="0.25">
      <c r="A9" s="1">
        <v>43022</v>
      </c>
      <c r="B9" s="5">
        <v>5835</v>
      </c>
      <c r="N9" s="6">
        <v>43028</v>
      </c>
      <c r="O9">
        <f t="shared" si="0"/>
        <v>5984.5</v>
      </c>
    </row>
    <row r="10" spans="1:16" x14ac:dyDescent="0.25">
      <c r="A10" s="1">
        <v>43021</v>
      </c>
      <c r="B10" s="5">
        <v>5636.8</v>
      </c>
    </row>
    <row r="11" spans="1:16" x14ac:dyDescent="0.25">
      <c r="A11" s="1">
        <v>43020</v>
      </c>
      <c r="B11" s="5">
        <v>5428.5</v>
      </c>
    </row>
    <row r="12" spans="1:16" x14ac:dyDescent="0.25">
      <c r="A12" s="1">
        <v>43019</v>
      </c>
      <c r="B12" s="5">
        <v>4824.8999999999996</v>
      </c>
      <c r="N12" t="s">
        <v>8</v>
      </c>
      <c r="O12" t="s">
        <v>7</v>
      </c>
      <c r="P12" t="s">
        <v>15</v>
      </c>
    </row>
    <row r="13" spans="1:16" x14ac:dyDescent="0.25">
      <c r="A13" s="1">
        <v>43018</v>
      </c>
      <c r="B13" s="5">
        <v>4777</v>
      </c>
      <c r="N13" s="8">
        <f>($O$9/$O4)^(1/O13)-1</f>
        <v>2.4791403993143621</v>
      </c>
      <c r="O13">
        <v>5</v>
      </c>
      <c r="P13" s="15">
        <f>N13/'SP500'!$N$13</f>
        <v>19.936689949378049</v>
      </c>
    </row>
    <row r="14" spans="1:16" x14ac:dyDescent="0.25">
      <c r="A14" s="1">
        <v>43017</v>
      </c>
      <c r="B14" s="5">
        <v>4782.3</v>
      </c>
      <c r="N14" s="8">
        <f>($O$9/$O5)^(1/O14)-1</f>
        <v>1.4210702785495481</v>
      </c>
      <c r="O14">
        <v>4</v>
      </c>
      <c r="P14" s="15">
        <f>N14/'SP500'!$N$13</f>
        <v>11.427927820285637</v>
      </c>
    </row>
    <row r="15" spans="1:16" x14ac:dyDescent="0.25">
      <c r="A15" s="1">
        <v>43016</v>
      </c>
      <c r="B15" s="5">
        <v>4613.1000000000004</v>
      </c>
      <c r="N15" s="8">
        <f>($O$9/$O6)^(1/O15)-1</f>
        <v>1.5044280806053667</v>
      </c>
      <c r="O15">
        <v>3</v>
      </c>
      <c r="P15" s="15">
        <f>N15/'SP500'!$N$13</f>
        <v>12.09827253126211</v>
      </c>
    </row>
    <row r="16" spans="1:16" x14ac:dyDescent="0.25">
      <c r="A16" s="1">
        <v>43015</v>
      </c>
      <c r="B16" s="5">
        <v>4436</v>
      </c>
      <c r="N16" s="8">
        <f>($O$9/$O7)^(1/O16)-1</f>
        <v>3.6995181366088437</v>
      </c>
      <c r="O16">
        <v>2</v>
      </c>
      <c r="P16" s="15">
        <f>N16/'SP500'!$N$13</f>
        <v>29.750693454904589</v>
      </c>
    </row>
    <row r="17" spans="1:16" x14ac:dyDescent="0.25">
      <c r="A17" s="1">
        <v>43014</v>
      </c>
      <c r="B17" s="5">
        <v>4371</v>
      </c>
      <c r="N17" s="8">
        <f>($O$9/$O8)^(1/O17)-1</f>
        <v>8.4622584827498972</v>
      </c>
      <c r="O17">
        <v>1</v>
      </c>
      <c r="P17" s="15">
        <f>N17/'SP500'!$N$13</f>
        <v>68.051580978930346</v>
      </c>
    </row>
    <row r="18" spans="1:16" x14ac:dyDescent="0.25">
      <c r="A18" s="1">
        <v>43013</v>
      </c>
      <c r="B18" s="5">
        <v>4315.3999999999996</v>
      </c>
    </row>
    <row r="19" spans="1:16" x14ac:dyDescent="0.25">
      <c r="A19" s="1">
        <v>43012</v>
      </c>
      <c r="B19" s="5">
        <v>4215.1000000000004</v>
      </c>
    </row>
    <row r="20" spans="1:16" x14ac:dyDescent="0.25">
      <c r="A20" s="1">
        <v>43011</v>
      </c>
      <c r="B20" s="5">
        <v>4311.1000000000004</v>
      </c>
    </row>
    <row r="21" spans="1:16" x14ac:dyDescent="0.25">
      <c r="A21" s="1">
        <v>43010</v>
      </c>
      <c r="B21" s="5">
        <v>4400.1000000000004</v>
      </c>
    </row>
    <row r="22" spans="1:16" x14ac:dyDescent="0.25">
      <c r="A22" s="1">
        <v>43009</v>
      </c>
      <c r="B22" s="5">
        <v>4404.3</v>
      </c>
    </row>
    <row r="23" spans="1:16" x14ac:dyDescent="0.25">
      <c r="A23" s="1">
        <v>43008</v>
      </c>
      <c r="B23" s="5">
        <v>4367</v>
      </c>
    </row>
    <row r="24" spans="1:16" x14ac:dyDescent="0.25">
      <c r="A24" s="1">
        <v>43007</v>
      </c>
      <c r="B24" s="5">
        <v>4169.8999999999996</v>
      </c>
    </row>
    <row r="25" spans="1:16" x14ac:dyDescent="0.25">
      <c r="A25" s="1">
        <v>43006</v>
      </c>
      <c r="B25" s="5">
        <v>4190</v>
      </c>
    </row>
    <row r="26" spans="1:16" x14ac:dyDescent="0.25">
      <c r="A26" s="1">
        <v>43005</v>
      </c>
      <c r="B26" s="5">
        <v>4205.3999999999996</v>
      </c>
    </row>
    <row r="27" spans="1:16" x14ac:dyDescent="0.25">
      <c r="A27" s="1">
        <v>43004</v>
      </c>
      <c r="B27" s="5">
        <v>3879.1</v>
      </c>
    </row>
    <row r="28" spans="1:16" x14ac:dyDescent="0.25">
      <c r="A28" s="1">
        <v>43003</v>
      </c>
      <c r="B28" s="5">
        <v>3930</v>
      </c>
    </row>
    <row r="29" spans="1:16" x14ac:dyDescent="0.25">
      <c r="A29" s="1">
        <v>43002</v>
      </c>
      <c r="B29" s="5">
        <v>3652.8</v>
      </c>
    </row>
    <row r="30" spans="1:16" x14ac:dyDescent="0.25">
      <c r="A30" s="1">
        <v>43001</v>
      </c>
      <c r="B30" s="5">
        <v>3779.6</v>
      </c>
    </row>
    <row r="31" spans="1:16" x14ac:dyDescent="0.25">
      <c r="A31" s="1">
        <v>43000</v>
      </c>
      <c r="B31" s="5">
        <v>3598.5</v>
      </c>
    </row>
    <row r="32" spans="1:16" x14ac:dyDescent="0.25">
      <c r="A32" s="1">
        <v>42999</v>
      </c>
      <c r="B32" s="5">
        <v>3603.4</v>
      </c>
    </row>
    <row r="33" spans="1:2" x14ac:dyDescent="0.25">
      <c r="A33" s="1">
        <v>42998</v>
      </c>
      <c r="B33" s="5">
        <v>3873.2</v>
      </c>
    </row>
    <row r="34" spans="1:2" x14ac:dyDescent="0.25">
      <c r="A34" s="1">
        <v>42997</v>
      </c>
      <c r="B34" s="5">
        <v>3900</v>
      </c>
    </row>
    <row r="35" spans="1:2" x14ac:dyDescent="0.25">
      <c r="A35" s="1">
        <v>42996</v>
      </c>
      <c r="B35" s="5">
        <v>4084.1</v>
      </c>
    </row>
    <row r="36" spans="1:2" x14ac:dyDescent="0.25">
      <c r="A36" s="1">
        <v>42995</v>
      </c>
      <c r="B36" s="5">
        <v>3666.3</v>
      </c>
    </row>
    <row r="37" spans="1:2" x14ac:dyDescent="0.25">
      <c r="A37" s="1">
        <v>42994</v>
      </c>
      <c r="B37" s="5">
        <v>3685.4</v>
      </c>
    </row>
    <row r="38" spans="1:2" x14ac:dyDescent="0.25">
      <c r="A38" s="1">
        <v>42993</v>
      </c>
      <c r="B38" s="5">
        <v>3698</v>
      </c>
    </row>
    <row r="39" spans="1:2" x14ac:dyDescent="0.25">
      <c r="A39" s="1">
        <v>42992</v>
      </c>
      <c r="B39" s="5">
        <v>3238.1</v>
      </c>
    </row>
    <row r="40" spans="1:2" x14ac:dyDescent="0.25">
      <c r="A40" s="1">
        <v>42991</v>
      </c>
      <c r="B40" s="5">
        <v>3849.7</v>
      </c>
    </row>
    <row r="41" spans="1:2" x14ac:dyDescent="0.25">
      <c r="A41" s="1">
        <v>42990</v>
      </c>
      <c r="B41" s="5">
        <v>4142.8999999999996</v>
      </c>
    </row>
    <row r="42" spans="1:2" x14ac:dyDescent="0.25">
      <c r="A42" s="1">
        <v>42989</v>
      </c>
      <c r="B42" s="5">
        <v>4203</v>
      </c>
    </row>
    <row r="43" spans="1:2" x14ac:dyDescent="0.25">
      <c r="A43" s="1">
        <v>42988</v>
      </c>
      <c r="B43" s="5">
        <v>4232.1000000000004</v>
      </c>
    </row>
    <row r="44" spans="1:2" x14ac:dyDescent="0.25">
      <c r="A44" s="1">
        <v>42987</v>
      </c>
      <c r="B44" s="5">
        <v>4317.8999999999996</v>
      </c>
    </row>
    <row r="45" spans="1:2" x14ac:dyDescent="0.25">
      <c r="A45" s="1">
        <v>42986</v>
      </c>
      <c r="B45" s="5">
        <v>4305.8</v>
      </c>
    </row>
    <row r="46" spans="1:2" x14ac:dyDescent="0.25">
      <c r="A46" s="1">
        <v>42985</v>
      </c>
      <c r="B46" s="5">
        <v>4613.5</v>
      </c>
    </row>
    <row r="47" spans="1:2" x14ac:dyDescent="0.25">
      <c r="A47" s="1">
        <v>42984</v>
      </c>
      <c r="B47" s="5">
        <v>4589.1000000000004</v>
      </c>
    </row>
    <row r="48" spans="1:2" x14ac:dyDescent="0.25">
      <c r="A48" s="1">
        <v>42983</v>
      </c>
      <c r="B48" s="5">
        <v>4374.8999999999996</v>
      </c>
    </row>
    <row r="49" spans="1:2" x14ac:dyDescent="0.25">
      <c r="A49" s="1">
        <v>42982</v>
      </c>
      <c r="B49" s="5">
        <v>4200.3999999999996</v>
      </c>
    </row>
    <row r="50" spans="1:2" x14ac:dyDescent="0.25">
      <c r="A50" s="1">
        <v>42981</v>
      </c>
      <c r="B50" s="5">
        <v>4595</v>
      </c>
    </row>
    <row r="51" spans="1:2" x14ac:dyDescent="0.25">
      <c r="A51" s="1">
        <v>42980</v>
      </c>
      <c r="B51" s="5">
        <v>4534.3999999999996</v>
      </c>
    </row>
    <row r="52" spans="1:2" x14ac:dyDescent="0.25">
      <c r="A52" s="1">
        <v>42979</v>
      </c>
      <c r="B52" s="5">
        <v>4904.8999999999996</v>
      </c>
    </row>
    <row r="53" spans="1:2" x14ac:dyDescent="0.25">
      <c r="A53" s="1">
        <v>42978</v>
      </c>
      <c r="B53" s="5">
        <v>4718.2</v>
      </c>
    </row>
    <row r="54" spans="1:2" x14ac:dyDescent="0.25">
      <c r="A54" s="1">
        <v>42977</v>
      </c>
      <c r="B54" s="5">
        <v>4569</v>
      </c>
    </row>
    <row r="55" spans="1:2" x14ac:dyDescent="0.25">
      <c r="A55" s="1">
        <v>42976</v>
      </c>
      <c r="B55" s="5">
        <v>4587.1000000000004</v>
      </c>
    </row>
    <row r="56" spans="1:2" x14ac:dyDescent="0.25">
      <c r="A56" s="1">
        <v>42975</v>
      </c>
      <c r="B56" s="5">
        <v>4383.8</v>
      </c>
    </row>
    <row r="57" spans="1:2" x14ac:dyDescent="0.25">
      <c r="A57" s="1">
        <v>42974</v>
      </c>
      <c r="B57" s="5">
        <v>4331.8</v>
      </c>
    </row>
    <row r="58" spans="1:2" x14ac:dyDescent="0.25">
      <c r="A58" s="1">
        <v>42973</v>
      </c>
      <c r="B58" s="5">
        <v>4341.7</v>
      </c>
    </row>
    <row r="59" spans="1:2" x14ac:dyDescent="0.25">
      <c r="A59" s="1">
        <v>42972</v>
      </c>
      <c r="B59" s="5">
        <v>4351.5</v>
      </c>
    </row>
    <row r="60" spans="1:2" x14ac:dyDescent="0.25">
      <c r="A60" s="1">
        <v>42971</v>
      </c>
      <c r="B60" s="5">
        <v>4325.2</v>
      </c>
    </row>
    <row r="61" spans="1:2" x14ac:dyDescent="0.25">
      <c r="A61" s="1">
        <v>42970</v>
      </c>
      <c r="B61" s="5">
        <v>4129.1000000000004</v>
      </c>
    </row>
    <row r="62" spans="1:2" x14ac:dyDescent="0.25">
      <c r="A62" s="1">
        <v>42969</v>
      </c>
      <c r="B62" s="5">
        <v>4074</v>
      </c>
    </row>
    <row r="63" spans="1:2" x14ac:dyDescent="0.25">
      <c r="A63" s="1">
        <v>42968</v>
      </c>
      <c r="B63" s="5">
        <v>4002.5</v>
      </c>
    </row>
    <row r="64" spans="1:2" x14ac:dyDescent="0.25">
      <c r="A64" s="1">
        <v>42967</v>
      </c>
      <c r="B64" s="5">
        <v>4064.3</v>
      </c>
    </row>
    <row r="65" spans="1:2" x14ac:dyDescent="0.25">
      <c r="A65" s="1">
        <v>42966</v>
      </c>
      <c r="B65" s="5">
        <v>4145.1000000000004</v>
      </c>
    </row>
    <row r="66" spans="1:2" x14ac:dyDescent="0.25">
      <c r="A66" s="1">
        <v>42965</v>
      </c>
      <c r="B66" s="5">
        <v>4090.2</v>
      </c>
    </row>
    <row r="67" spans="1:2" x14ac:dyDescent="0.25">
      <c r="A67" s="1">
        <v>42964</v>
      </c>
      <c r="B67" s="5">
        <v>4260</v>
      </c>
    </row>
    <row r="68" spans="1:2" x14ac:dyDescent="0.25">
      <c r="A68" s="1">
        <v>42963</v>
      </c>
      <c r="B68" s="5">
        <v>4386.3</v>
      </c>
    </row>
    <row r="69" spans="1:2" x14ac:dyDescent="0.25">
      <c r="A69" s="1">
        <v>42962</v>
      </c>
      <c r="B69" s="5">
        <v>4151.8999999999996</v>
      </c>
    </row>
    <row r="70" spans="1:2" x14ac:dyDescent="0.25">
      <c r="A70" s="1">
        <v>42961</v>
      </c>
      <c r="B70" s="5">
        <v>4319.5</v>
      </c>
    </row>
    <row r="71" spans="1:2" x14ac:dyDescent="0.25">
      <c r="A71" s="1">
        <v>42960</v>
      </c>
      <c r="B71" s="5">
        <v>4053.3</v>
      </c>
    </row>
    <row r="72" spans="1:2" x14ac:dyDescent="0.25">
      <c r="A72" s="1">
        <v>42959</v>
      </c>
      <c r="B72" s="5">
        <v>3865.5</v>
      </c>
    </row>
    <row r="73" spans="1:2" x14ac:dyDescent="0.25">
      <c r="A73" s="1">
        <v>42958</v>
      </c>
      <c r="B73" s="5">
        <v>3644.1</v>
      </c>
    </row>
    <row r="74" spans="1:2" x14ac:dyDescent="0.25">
      <c r="A74" s="1">
        <v>42957</v>
      </c>
      <c r="B74" s="5">
        <v>3407.9</v>
      </c>
    </row>
    <row r="75" spans="1:2" x14ac:dyDescent="0.25">
      <c r="A75" s="1">
        <v>42956</v>
      </c>
      <c r="B75" s="5">
        <v>3339.9</v>
      </c>
    </row>
    <row r="76" spans="1:2" x14ac:dyDescent="0.25">
      <c r="A76" s="1">
        <v>42955</v>
      </c>
      <c r="B76" s="5">
        <v>3415</v>
      </c>
    </row>
    <row r="77" spans="1:2" x14ac:dyDescent="0.25">
      <c r="A77" s="1">
        <v>42954</v>
      </c>
      <c r="B77" s="5">
        <v>3396.7</v>
      </c>
    </row>
    <row r="78" spans="1:2" x14ac:dyDescent="0.25">
      <c r="A78" s="1">
        <v>42953</v>
      </c>
      <c r="B78" s="5">
        <v>3227.9</v>
      </c>
    </row>
    <row r="79" spans="1:2" x14ac:dyDescent="0.25">
      <c r="A79" s="1">
        <v>42952</v>
      </c>
      <c r="B79" s="5">
        <v>3256.4</v>
      </c>
    </row>
    <row r="80" spans="1:2" x14ac:dyDescent="0.25">
      <c r="A80" s="1">
        <v>42951</v>
      </c>
      <c r="B80" s="5">
        <v>2860</v>
      </c>
    </row>
    <row r="81" spans="1:2" x14ac:dyDescent="0.25">
      <c r="A81" s="1">
        <v>42950</v>
      </c>
      <c r="B81" s="5">
        <v>2790.3</v>
      </c>
    </row>
    <row r="82" spans="1:2" x14ac:dyDescent="0.25">
      <c r="A82" s="1">
        <v>42949</v>
      </c>
      <c r="B82" s="5">
        <v>2702</v>
      </c>
    </row>
    <row r="83" spans="1:2" x14ac:dyDescent="0.25">
      <c r="A83" s="1">
        <v>42948</v>
      </c>
      <c r="B83" s="5">
        <v>2731.2</v>
      </c>
    </row>
    <row r="84" spans="1:2" x14ac:dyDescent="0.25">
      <c r="A84" s="1">
        <v>42947</v>
      </c>
      <c r="B84" s="5">
        <v>2856</v>
      </c>
    </row>
    <row r="85" spans="1:2" x14ac:dyDescent="0.25">
      <c r="A85" s="1">
        <v>42946</v>
      </c>
      <c r="B85" s="5">
        <v>2749</v>
      </c>
    </row>
    <row r="86" spans="1:2" x14ac:dyDescent="0.25">
      <c r="A86" s="1">
        <v>42945</v>
      </c>
      <c r="B86" s="5">
        <v>2714.1</v>
      </c>
    </row>
    <row r="87" spans="1:2" x14ac:dyDescent="0.25">
      <c r="A87" s="1">
        <v>42944</v>
      </c>
      <c r="B87" s="5">
        <v>2784.8</v>
      </c>
    </row>
    <row r="88" spans="1:2" x14ac:dyDescent="0.25">
      <c r="A88" s="1">
        <v>42943</v>
      </c>
      <c r="B88" s="5">
        <v>2664.9</v>
      </c>
    </row>
    <row r="89" spans="1:2" x14ac:dyDescent="0.25">
      <c r="A89" s="1">
        <v>42942</v>
      </c>
      <c r="B89" s="5">
        <v>2525.6999999999998</v>
      </c>
    </row>
    <row r="90" spans="1:2" x14ac:dyDescent="0.25">
      <c r="A90" s="1">
        <v>42941</v>
      </c>
      <c r="B90" s="5">
        <v>2560.9</v>
      </c>
    </row>
    <row r="91" spans="1:2" x14ac:dyDescent="0.25">
      <c r="A91" s="1">
        <v>42940</v>
      </c>
      <c r="B91" s="5">
        <v>2769.7</v>
      </c>
    </row>
    <row r="92" spans="1:2" x14ac:dyDescent="0.25">
      <c r="A92" s="1">
        <v>42939</v>
      </c>
      <c r="B92" s="5">
        <v>2747.5</v>
      </c>
    </row>
    <row r="93" spans="1:2" x14ac:dyDescent="0.25">
      <c r="A93" s="1">
        <v>42938</v>
      </c>
      <c r="B93" s="5">
        <v>2845.7</v>
      </c>
    </row>
    <row r="94" spans="1:2" x14ac:dyDescent="0.25">
      <c r="A94" s="1">
        <v>42937</v>
      </c>
      <c r="B94" s="5">
        <v>2664</v>
      </c>
    </row>
    <row r="95" spans="1:2" x14ac:dyDescent="0.25">
      <c r="A95" s="1">
        <v>42936</v>
      </c>
      <c r="B95" s="5">
        <v>2856.3</v>
      </c>
    </row>
    <row r="96" spans="1:2" x14ac:dyDescent="0.25">
      <c r="A96" s="1">
        <v>42935</v>
      </c>
      <c r="B96" s="5">
        <v>2253.1</v>
      </c>
    </row>
    <row r="97" spans="1:2" x14ac:dyDescent="0.25">
      <c r="A97" s="1">
        <v>42934</v>
      </c>
      <c r="B97" s="5">
        <v>2302.1</v>
      </c>
    </row>
    <row r="98" spans="1:2" x14ac:dyDescent="0.25">
      <c r="A98" s="1">
        <v>42933</v>
      </c>
      <c r="B98" s="5">
        <v>2219</v>
      </c>
    </row>
    <row r="99" spans="1:2" x14ac:dyDescent="0.25">
      <c r="A99" s="1">
        <v>42932</v>
      </c>
      <c r="B99" s="5">
        <v>1924.9</v>
      </c>
    </row>
    <row r="100" spans="1:2" x14ac:dyDescent="0.25">
      <c r="A100" s="1">
        <v>42931</v>
      </c>
      <c r="B100" s="5">
        <v>1978.6</v>
      </c>
    </row>
    <row r="101" spans="1:2" x14ac:dyDescent="0.25">
      <c r="A101" s="1">
        <v>42930</v>
      </c>
      <c r="B101" s="5">
        <v>2205.1</v>
      </c>
    </row>
    <row r="102" spans="1:2" x14ac:dyDescent="0.25">
      <c r="A102" s="1">
        <v>42929</v>
      </c>
      <c r="B102" s="5">
        <v>2329</v>
      </c>
    </row>
    <row r="103" spans="1:2" x14ac:dyDescent="0.25">
      <c r="A103" s="1">
        <v>42928</v>
      </c>
      <c r="B103" s="5">
        <v>2374.4</v>
      </c>
    </row>
    <row r="104" spans="1:2" x14ac:dyDescent="0.25">
      <c r="A104" s="1">
        <v>42927</v>
      </c>
      <c r="B104" s="5">
        <v>2282.1</v>
      </c>
    </row>
    <row r="105" spans="1:2" x14ac:dyDescent="0.25">
      <c r="A105" s="1">
        <v>42926</v>
      </c>
      <c r="B105" s="5">
        <v>2318.3000000000002</v>
      </c>
    </row>
    <row r="106" spans="1:2" x14ac:dyDescent="0.25">
      <c r="A106" s="1">
        <v>42925</v>
      </c>
      <c r="B106" s="5">
        <v>2478</v>
      </c>
    </row>
    <row r="107" spans="1:2" x14ac:dyDescent="0.25">
      <c r="A107" s="1">
        <v>42924</v>
      </c>
      <c r="B107" s="5">
        <v>2542</v>
      </c>
    </row>
    <row r="108" spans="1:2" x14ac:dyDescent="0.25">
      <c r="A108" s="1">
        <v>42923</v>
      </c>
      <c r="B108" s="5">
        <v>2479.3000000000002</v>
      </c>
    </row>
    <row r="109" spans="1:2" x14ac:dyDescent="0.25">
      <c r="A109" s="1">
        <v>42922</v>
      </c>
      <c r="B109" s="5">
        <v>2593.1</v>
      </c>
    </row>
    <row r="110" spans="1:2" x14ac:dyDescent="0.25">
      <c r="A110" s="1">
        <v>42921</v>
      </c>
      <c r="B110" s="5">
        <v>2598.5</v>
      </c>
    </row>
    <row r="111" spans="1:2" x14ac:dyDescent="0.25">
      <c r="A111" s="1">
        <v>42920</v>
      </c>
      <c r="B111" s="5">
        <v>2582.6</v>
      </c>
    </row>
    <row r="112" spans="1:2" x14ac:dyDescent="0.25">
      <c r="A112" s="1">
        <v>42919</v>
      </c>
      <c r="B112" s="5">
        <v>2524</v>
      </c>
    </row>
    <row r="113" spans="1:2" x14ac:dyDescent="0.25">
      <c r="A113" s="1">
        <v>42918</v>
      </c>
      <c r="B113" s="5">
        <v>2445</v>
      </c>
    </row>
    <row r="114" spans="1:2" x14ac:dyDescent="0.25">
      <c r="A114" s="1">
        <v>42917</v>
      </c>
      <c r="B114" s="5">
        <v>2349.5</v>
      </c>
    </row>
    <row r="115" spans="1:2" x14ac:dyDescent="0.25">
      <c r="A115" s="1">
        <v>42916</v>
      </c>
      <c r="B115" s="5">
        <v>2420.6999999999998</v>
      </c>
    </row>
    <row r="116" spans="1:2" x14ac:dyDescent="0.25">
      <c r="A116" s="1">
        <v>42915</v>
      </c>
      <c r="B116" s="5">
        <v>2470.1</v>
      </c>
    </row>
    <row r="117" spans="1:2" x14ac:dyDescent="0.25">
      <c r="A117" s="1">
        <v>42914</v>
      </c>
      <c r="B117" s="5">
        <v>2518.1999999999998</v>
      </c>
    </row>
    <row r="118" spans="1:2" x14ac:dyDescent="0.25">
      <c r="A118" s="1">
        <v>42913</v>
      </c>
      <c r="B118" s="5">
        <v>2521.1999999999998</v>
      </c>
    </row>
    <row r="119" spans="1:2" x14ac:dyDescent="0.25">
      <c r="A119" s="1">
        <v>42912</v>
      </c>
      <c r="B119" s="5">
        <v>2394.6</v>
      </c>
    </row>
    <row r="120" spans="1:2" x14ac:dyDescent="0.25">
      <c r="A120" s="1">
        <v>42911</v>
      </c>
      <c r="B120" s="5">
        <v>2477.6999999999998</v>
      </c>
    </row>
    <row r="121" spans="1:2" x14ac:dyDescent="0.25">
      <c r="A121" s="1">
        <v>42910</v>
      </c>
      <c r="B121" s="5">
        <v>2502.6</v>
      </c>
    </row>
    <row r="122" spans="1:2" x14ac:dyDescent="0.25">
      <c r="A122" s="1">
        <v>42909</v>
      </c>
      <c r="B122" s="5">
        <v>2674.9</v>
      </c>
    </row>
    <row r="123" spans="1:2" x14ac:dyDescent="0.25">
      <c r="A123" s="1">
        <v>42908</v>
      </c>
      <c r="B123" s="5">
        <v>2672.8</v>
      </c>
    </row>
    <row r="124" spans="1:2" x14ac:dyDescent="0.25">
      <c r="A124" s="1">
        <v>42907</v>
      </c>
      <c r="B124" s="5">
        <v>2621.1999999999998</v>
      </c>
    </row>
    <row r="125" spans="1:2" x14ac:dyDescent="0.25">
      <c r="A125" s="1">
        <v>42906</v>
      </c>
      <c r="B125" s="5">
        <v>2712.2</v>
      </c>
    </row>
    <row r="126" spans="1:2" x14ac:dyDescent="0.25">
      <c r="A126" s="1">
        <v>42905</v>
      </c>
      <c r="B126" s="5">
        <v>2580.8000000000002</v>
      </c>
    </row>
    <row r="127" spans="1:2" x14ac:dyDescent="0.25">
      <c r="A127" s="1">
        <v>42904</v>
      </c>
      <c r="B127" s="5">
        <v>2491.5</v>
      </c>
    </row>
    <row r="128" spans="1:2" x14ac:dyDescent="0.25">
      <c r="A128" s="1">
        <v>42903</v>
      </c>
      <c r="B128" s="5">
        <v>2610</v>
      </c>
    </row>
    <row r="129" spans="1:2" x14ac:dyDescent="0.25">
      <c r="A129" s="1">
        <v>42902</v>
      </c>
      <c r="B129" s="5">
        <v>2437</v>
      </c>
    </row>
    <row r="130" spans="1:2" x14ac:dyDescent="0.25">
      <c r="A130" s="1">
        <v>42901</v>
      </c>
      <c r="B130" s="5">
        <v>2377.4</v>
      </c>
    </row>
    <row r="131" spans="1:2" x14ac:dyDescent="0.25">
      <c r="A131" s="1">
        <v>42900</v>
      </c>
      <c r="B131" s="5">
        <v>2395.04</v>
      </c>
    </row>
    <row r="132" spans="1:2" x14ac:dyDescent="0.25">
      <c r="A132" s="1">
        <v>42899</v>
      </c>
      <c r="B132" s="5">
        <v>2676.4</v>
      </c>
    </row>
    <row r="133" spans="1:2" x14ac:dyDescent="0.25">
      <c r="A133" s="1">
        <v>42898</v>
      </c>
      <c r="B133" s="5">
        <v>2571.8000000000002</v>
      </c>
    </row>
    <row r="134" spans="1:2" x14ac:dyDescent="0.25">
      <c r="A134" s="1">
        <v>42897</v>
      </c>
      <c r="B134" s="5">
        <v>2936.3</v>
      </c>
    </row>
    <row r="135" spans="1:2" x14ac:dyDescent="0.25">
      <c r="A135" s="1">
        <v>42896</v>
      </c>
      <c r="B135" s="5">
        <v>2806</v>
      </c>
    </row>
    <row r="136" spans="1:2" x14ac:dyDescent="0.25">
      <c r="A136" s="1">
        <v>42895</v>
      </c>
      <c r="B136" s="5">
        <v>2809</v>
      </c>
    </row>
    <row r="137" spans="1:2" x14ac:dyDescent="0.25">
      <c r="A137" s="1">
        <v>42894</v>
      </c>
      <c r="B137" s="5">
        <v>2782.1</v>
      </c>
    </row>
    <row r="138" spans="1:2" x14ac:dyDescent="0.25">
      <c r="A138" s="1">
        <v>42893</v>
      </c>
      <c r="B138" s="5">
        <v>2642.63</v>
      </c>
    </row>
    <row r="139" spans="1:2" x14ac:dyDescent="0.25">
      <c r="A139" s="1">
        <v>42892</v>
      </c>
      <c r="B139" s="5">
        <v>2843.6</v>
      </c>
    </row>
    <row r="140" spans="1:2" x14ac:dyDescent="0.25">
      <c r="A140" s="1">
        <v>42891</v>
      </c>
      <c r="B140" s="5">
        <v>2636.2</v>
      </c>
    </row>
    <row r="141" spans="1:2" x14ac:dyDescent="0.25">
      <c r="A141" s="1">
        <v>42890</v>
      </c>
      <c r="B141" s="5">
        <v>2488.1999999999998</v>
      </c>
    </row>
    <row r="142" spans="1:2" x14ac:dyDescent="0.25">
      <c r="A142" s="1">
        <v>42889</v>
      </c>
      <c r="B142" s="5">
        <v>2461</v>
      </c>
    </row>
    <row r="143" spans="1:2" x14ac:dyDescent="0.25">
      <c r="A143" s="1">
        <v>42888</v>
      </c>
      <c r="B143" s="5">
        <v>2405.88</v>
      </c>
    </row>
    <row r="144" spans="1:2" x14ac:dyDescent="0.25">
      <c r="A144" s="1">
        <v>42887</v>
      </c>
      <c r="B144" s="5">
        <v>2311.6</v>
      </c>
    </row>
    <row r="145" spans="1:2" x14ac:dyDescent="0.25">
      <c r="A145" s="1">
        <v>42886</v>
      </c>
      <c r="B145" s="5">
        <v>2191.83</v>
      </c>
    </row>
    <row r="146" spans="1:2" x14ac:dyDescent="0.25">
      <c r="A146" s="1">
        <v>42885</v>
      </c>
      <c r="B146" s="5">
        <v>2146.6999999999998</v>
      </c>
    </row>
    <row r="147" spans="1:2" x14ac:dyDescent="0.25">
      <c r="A147" s="1">
        <v>42884</v>
      </c>
      <c r="B147" s="5">
        <v>2207.4</v>
      </c>
    </row>
    <row r="148" spans="1:2" x14ac:dyDescent="0.25">
      <c r="A148" s="1">
        <v>42883</v>
      </c>
      <c r="B148" s="5">
        <v>2056.6</v>
      </c>
    </row>
    <row r="149" spans="1:2" x14ac:dyDescent="0.25">
      <c r="A149" s="1">
        <v>42882</v>
      </c>
      <c r="B149" s="5">
        <v>1972.3</v>
      </c>
    </row>
    <row r="150" spans="1:2" x14ac:dyDescent="0.25">
      <c r="A150" s="1">
        <v>42881</v>
      </c>
      <c r="B150" s="5">
        <v>2127.3000000000002</v>
      </c>
    </row>
    <row r="151" spans="1:2" x14ac:dyDescent="0.25">
      <c r="A151" s="1">
        <v>42880</v>
      </c>
      <c r="B151" s="5">
        <v>2252</v>
      </c>
    </row>
    <row r="152" spans="1:2" x14ac:dyDescent="0.25">
      <c r="A152" s="1">
        <v>42879</v>
      </c>
      <c r="B152" s="5">
        <v>2394.8000000000002</v>
      </c>
    </row>
    <row r="153" spans="1:2" x14ac:dyDescent="0.25">
      <c r="A153" s="1">
        <v>42878</v>
      </c>
      <c r="B153" s="5">
        <v>2249.3000000000002</v>
      </c>
    </row>
    <row r="154" spans="1:2" x14ac:dyDescent="0.25">
      <c r="A154" s="1">
        <v>42877</v>
      </c>
      <c r="B154" s="5">
        <v>2085.5</v>
      </c>
    </row>
    <row r="155" spans="1:2" x14ac:dyDescent="0.25">
      <c r="A155" s="1">
        <v>42876</v>
      </c>
      <c r="B155" s="5">
        <v>2029.2</v>
      </c>
    </row>
    <row r="156" spans="1:2" x14ac:dyDescent="0.25">
      <c r="A156" s="1">
        <v>42875</v>
      </c>
      <c r="B156" s="5">
        <v>2059.6999999999998</v>
      </c>
    </row>
    <row r="157" spans="1:2" x14ac:dyDescent="0.25">
      <c r="A157" s="1">
        <v>42874</v>
      </c>
      <c r="B157" s="5">
        <v>1966.5</v>
      </c>
    </row>
    <row r="158" spans="1:2" x14ac:dyDescent="0.25">
      <c r="A158" s="1">
        <v>42873</v>
      </c>
      <c r="B158" s="5">
        <v>1941.5</v>
      </c>
    </row>
    <row r="159" spans="1:2" x14ac:dyDescent="0.25">
      <c r="A159" s="1">
        <v>42872</v>
      </c>
      <c r="B159" s="5">
        <v>1870</v>
      </c>
    </row>
    <row r="160" spans="1:2" x14ac:dyDescent="0.25">
      <c r="A160" s="1">
        <v>42871</v>
      </c>
      <c r="B160" s="5">
        <v>1785.7</v>
      </c>
    </row>
    <row r="161" spans="1:2" x14ac:dyDescent="0.25">
      <c r="A161" s="1">
        <v>42870</v>
      </c>
      <c r="B161" s="5">
        <v>1772.5</v>
      </c>
    </row>
    <row r="162" spans="1:2" x14ac:dyDescent="0.25">
      <c r="A162" s="1">
        <v>42869</v>
      </c>
      <c r="B162" s="5">
        <v>1828.1</v>
      </c>
    </row>
    <row r="163" spans="1:2" x14ac:dyDescent="0.25">
      <c r="A163" s="1">
        <v>42868</v>
      </c>
      <c r="B163" s="5">
        <v>1820.4</v>
      </c>
    </row>
    <row r="164" spans="1:2" x14ac:dyDescent="0.25">
      <c r="A164" s="1">
        <v>42867</v>
      </c>
      <c r="B164" s="5">
        <v>1735</v>
      </c>
    </row>
    <row r="165" spans="1:2" x14ac:dyDescent="0.25">
      <c r="A165" s="1">
        <v>42866</v>
      </c>
      <c r="B165" s="5">
        <v>1853.9</v>
      </c>
    </row>
    <row r="166" spans="1:2" x14ac:dyDescent="0.25">
      <c r="A166" s="1">
        <v>42865</v>
      </c>
      <c r="B166" s="5">
        <v>1796.8</v>
      </c>
    </row>
    <row r="167" spans="1:2" x14ac:dyDescent="0.25">
      <c r="A167" s="1">
        <v>42864</v>
      </c>
      <c r="B167" s="5">
        <v>1760</v>
      </c>
    </row>
    <row r="168" spans="1:2" x14ac:dyDescent="0.25">
      <c r="A168" s="1">
        <v>42863</v>
      </c>
      <c r="B168" s="5">
        <v>1703.2</v>
      </c>
    </row>
    <row r="169" spans="1:2" x14ac:dyDescent="0.25">
      <c r="A169" s="1">
        <v>42862</v>
      </c>
      <c r="B169" s="5">
        <v>1619.9</v>
      </c>
    </row>
    <row r="170" spans="1:2" x14ac:dyDescent="0.25">
      <c r="A170" s="1">
        <v>42861</v>
      </c>
      <c r="B170" s="5">
        <v>1597.1</v>
      </c>
    </row>
    <row r="171" spans="1:2" x14ac:dyDescent="0.25">
      <c r="A171" s="1">
        <v>42860</v>
      </c>
      <c r="B171" s="5">
        <v>1545.1</v>
      </c>
    </row>
    <row r="172" spans="1:2" x14ac:dyDescent="0.25">
      <c r="A172" s="1">
        <v>42859</v>
      </c>
      <c r="B172" s="5">
        <v>1607.1</v>
      </c>
    </row>
    <row r="173" spans="1:2" x14ac:dyDescent="0.25">
      <c r="A173" s="1">
        <v>42858</v>
      </c>
      <c r="B173" s="5">
        <v>1617.8</v>
      </c>
    </row>
    <row r="174" spans="1:2" x14ac:dyDescent="0.25">
      <c r="A174" s="1">
        <v>42857</v>
      </c>
      <c r="B174" s="5">
        <v>1560</v>
      </c>
    </row>
    <row r="175" spans="1:2" x14ac:dyDescent="0.25">
      <c r="A175" s="1">
        <v>42856</v>
      </c>
      <c r="B175" s="5">
        <v>1533.1</v>
      </c>
    </row>
    <row r="176" spans="1:2" x14ac:dyDescent="0.25">
      <c r="A176" s="1">
        <v>42855</v>
      </c>
      <c r="B176" s="5">
        <v>1435.2</v>
      </c>
    </row>
    <row r="177" spans="1:2" x14ac:dyDescent="0.25">
      <c r="A177" s="1">
        <v>42854</v>
      </c>
      <c r="B177" s="5">
        <v>1423.6</v>
      </c>
    </row>
    <row r="178" spans="1:2" x14ac:dyDescent="0.25">
      <c r="A178" s="1">
        <v>42853</v>
      </c>
      <c r="B178" s="5">
        <v>1415.6</v>
      </c>
    </row>
    <row r="179" spans="1:2" x14ac:dyDescent="0.25">
      <c r="A179" s="1">
        <v>42852</v>
      </c>
      <c r="B179" s="5">
        <v>1440.3</v>
      </c>
    </row>
    <row r="180" spans="1:2" x14ac:dyDescent="0.25">
      <c r="A180" s="1">
        <v>42851</v>
      </c>
      <c r="B180" s="5">
        <v>1399.3</v>
      </c>
    </row>
    <row r="181" spans="1:2" x14ac:dyDescent="0.25">
      <c r="A181" s="1">
        <v>42850</v>
      </c>
      <c r="B181" s="5">
        <v>1370.3</v>
      </c>
    </row>
    <row r="182" spans="1:2" x14ac:dyDescent="0.25">
      <c r="A182" s="1">
        <v>42849</v>
      </c>
      <c r="B182" s="5">
        <v>1345</v>
      </c>
    </row>
    <row r="183" spans="1:2" x14ac:dyDescent="0.25">
      <c r="A183" s="1">
        <v>42848</v>
      </c>
      <c r="B183" s="5">
        <v>1355.2</v>
      </c>
    </row>
    <row r="184" spans="1:2" x14ac:dyDescent="0.25">
      <c r="A184" s="1">
        <v>42847</v>
      </c>
      <c r="B184" s="5">
        <v>1347.5</v>
      </c>
    </row>
    <row r="185" spans="1:2" x14ac:dyDescent="0.25">
      <c r="A185" s="1">
        <v>42846</v>
      </c>
      <c r="B185" s="5">
        <v>1325.6</v>
      </c>
    </row>
    <row r="186" spans="1:2" x14ac:dyDescent="0.25">
      <c r="A186" s="1">
        <v>42845</v>
      </c>
      <c r="B186" s="5">
        <v>1308.4000000000001</v>
      </c>
    </row>
    <row r="187" spans="1:2" x14ac:dyDescent="0.25">
      <c r="A187" s="1">
        <v>42844</v>
      </c>
      <c r="B187" s="5">
        <v>1260.5</v>
      </c>
    </row>
    <row r="188" spans="1:2" x14ac:dyDescent="0.25">
      <c r="A188" s="1">
        <v>42843</v>
      </c>
      <c r="B188" s="5">
        <v>1265.4000000000001</v>
      </c>
    </row>
    <row r="189" spans="1:2" x14ac:dyDescent="0.25">
      <c r="A189" s="1">
        <v>42842</v>
      </c>
      <c r="B189" s="5">
        <v>1240</v>
      </c>
    </row>
    <row r="190" spans="1:2" x14ac:dyDescent="0.25">
      <c r="A190" s="1">
        <v>42841</v>
      </c>
      <c r="B190" s="5">
        <v>1212</v>
      </c>
    </row>
    <row r="191" spans="1:2" x14ac:dyDescent="0.25">
      <c r="A191" s="1">
        <v>42840</v>
      </c>
      <c r="B191" s="5">
        <v>1193.3</v>
      </c>
    </row>
    <row r="192" spans="1:2" x14ac:dyDescent="0.25">
      <c r="A192" s="1">
        <v>42839</v>
      </c>
      <c r="B192" s="5">
        <v>1206.8</v>
      </c>
    </row>
    <row r="193" spans="1:2" x14ac:dyDescent="0.25">
      <c r="A193" s="1">
        <v>42838</v>
      </c>
      <c r="B193" s="5">
        <v>1187</v>
      </c>
    </row>
    <row r="194" spans="1:2" x14ac:dyDescent="0.25">
      <c r="A194" s="1">
        <v>42837</v>
      </c>
      <c r="B194" s="5">
        <v>1227.4000000000001</v>
      </c>
    </row>
    <row r="195" spans="1:2" x14ac:dyDescent="0.25">
      <c r="A195" s="1">
        <v>42836</v>
      </c>
      <c r="B195" s="5">
        <v>1235.5999999999999</v>
      </c>
    </row>
    <row r="196" spans="1:2" x14ac:dyDescent="0.25">
      <c r="A196" s="1">
        <v>42835</v>
      </c>
      <c r="B196" s="5">
        <v>1220.3</v>
      </c>
    </row>
    <row r="197" spans="1:2" x14ac:dyDescent="0.25">
      <c r="A197" s="1">
        <v>42834</v>
      </c>
      <c r="B197" s="5">
        <v>1215.9000000000001</v>
      </c>
    </row>
    <row r="198" spans="1:2" x14ac:dyDescent="0.25">
      <c r="A198" s="1">
        <v>42833</v>
      </c>
      <c r="B198" s="5">
        <v>1188.0999999999999</v>
      </c>
    </row>
    <row r="199" spans="1:2" x14ac:dyDescent="0.25">
      <c r="A199" s="1">
        <v>42832</v>
      </c>
      <c r="B199" s="5">
        <v>1196.5999999999999</v>
      </c>
    </row>
    <row r="200" spans="1:2" x14ac:dyDescent="0.25">
      <c r="A200" s="1">
        <v>42831</v>
      </c>
      <c r="B200" s="5">
        <v>1191.5</v>
      </c>
    </row>
    <row r="201" spans="1:2" x14ac:dyDescent="0.25">
      <c r="A201" s="1">
        <v>42830</v>
      </c>
      <c r="B201" s="5">
        <v>1140.5999999999999</v>
      </c>
    </row>
    <row r="202" spans="1:2" x14ac:dyDescent="0.25">
      <c r="A202" s="1">
        <v>42829</v>
      </c>
      <c r="B202" s="5">
        <v>1145</v>
      </c>
    </row>
    <row r="203" spans="1:2" x14ac:dyDescent="0.25">
      <c r="A203" s="1">
        <v>42828</v>
      </c>
      <c r="B203" s="5">
        <v>1150.2</v>
      </c>
    </row>
    <row r="204" spans="1:2" x14ac:dyDescent="0.25">
      <c r="A204" s="1">
        <v>42827</v>
      </c>
      <c r="B204" s="5">
        <v>1107.5999999999999</v>
      </c>
    </row>
    <row r="205" spans="1:2" x14ac:dyDescent="0.25">
      <c r="A205" s="1">
        <v>42826</v>
      </c>
      <c r="B205" s="5">
        <v>1093.2</v>
      </c>
    </row>
    <row r="206" spans="1:2" x14ac:dyDescent="0.25">
      <c r="A206" s="1">
        <v>42825</v>
      </c>
      <c r="B206" s="5">
        <v>1081.7</v>
      </c>
    </row>
    <row r="207" spans="1:2" x14ac:dyDescent="0.25">
      <c r="A207" s="1">
        <v>42824</v>
      </c>
      <c r="B207" s="5">
        <v>1041</v>
      </c>
    </row>
    <row r="208" spans="1:2" x14ac:dyDescent="0.25">
      <c r="A208" s="1">
        <v>42823</v>
      </c>
      <c r="B208" s="5">
        <v>1041.8</v>
      </c>
    </row>
    <row r="209" spans="1:2" x14ac:dyDescent="0.25">
      <c r="A209" s="1">
        <v>42822</v>
      </c>
      <c r="B209" s="5">
        <v>1044.7</v>
      </c>
    </row>
    <row r="210" spans="1:2" x14ac:dyDescent="0.25">
      <c r="A210" s="1">
        <v>42821</v>
      </c>
      <c r="B210" s="5">
        <v>1042.7</v>
      </c>
    </row>
    <row r="211" spans="1:2" x14ac:dyDescent="0.25">
      <c r="A211" s="1">
        <v>42820</v>
      </c>
      <c r="B211" s="5">
        <v>969</v>
      </c>
    </row>
    <row r="212" spans="1:2" x14ac:dyDescent="0.25">
      <c r="A212" s="1">
        <v>42819</v>
      </c>
      <c r="B212" s="5">
        <v>972.17</v>
      </c>
    </row>
    <row r="213" spans="1:2" x14ac:dyDescent="0.25">
      <c r="A213" s="1">
        <v>42818</v>
      </c>
      <c r="B213" s="5">
        <v>943.1</v>
      </c>
    </row>
    <row r="214" spans="1:2" x14ac:dyDescent="0.25">
      <c r="A214" s="1">
        <v>42817</v>
      </c>
      <c r="B214" s="5">
        <v>1033</v>
      </c>
    </row>
    <row r="215" spans="1:2" x14ac:dyDescent="0.25">
      <c r="A215" s="1">
        <v>42816</v>
      </c>
      <c r="B215" s="5">
        <v>1039.0999999999999</v>
      </c>
    </row>
    <row r="216" spans="1:2" x14ac:dyDescent="0.25">
      <c r="A216" s="1">
        <v>42815</v>
      </c>
      <c r="B216" s="5">
        <v>1115</v>
      </c>
    </row>
    <row r="217" spans="1:2" x14ac:dyDescent="0.25">
      <c r="A217" s="1">
        <v>42814</v>
      </c>
      <c r="B217" s="5">
        <v>1039</v>
      </c>
    </row>
    <row r="218" spans="1:2" x14ac:dyDescent="0.25">
      <c r="A218" s="1">
        <v>42813</v>
      </c>
      <c r="B218" s="5">
        <v>1016.1</v>
      </c>
    </row>
    <row r="219" spans="1:2" x14ac:dyDescent="0.25">
      <c r="A219" s="1">
        <v>42812</v>
      </c>
      <c r="B219" s="5">
        <v>971</v>
      </c>
    </row>
    <row r="220" spans="1:2" x14ac:dyDescent="0.25">
      <c r="A220" s="1">
        <v>42811</v>
      </c>
      <c r="B220" s="5">
        <v>1068.4000000000001</v>
      </c>
    </row>
    <row r="221" spans="1:2" x14ac:dyDescent="0.25">
      <c r="A221" s="1">
        <v>42810</v>
      </c>
      <c r="B221" s="5">
        <v>1169</v>
      </c>
    </row>
    <row r="222" spans="1:2" x14ac:dyDescent="0.25">
      <c r="A222" s="1">
        <v>42809</v>
      </c>
      <c r="B222" s="5">
        <v>1256.0999999999999</v>
      </c>
    </row>
    <row r="223" spans="1:2" x14ac:dyDescent="0.25">
      <c r="A223" s="1">
        <v>42808</v>
      </c>
      <c r="B223" s="5">
        <v>1245</v>
      </c>
    </row>
    <row r="224" spans="1:2" x14ac:dyDescent="0.25">
      <c r="A224" s="1">
        <v>42807</v>
      </c>
      <c r="B224" s="5">
        <v>1238.5</v>
      </c>
    </row>
    <row r="225" spans="1:2" x14ac:dyDescent="0.25">
      <c r="A225" s="1">
        <v>42806</v>
      </c>
      <c r="B225" s="5">
        <v>1225.2</v>
      </c>
    </row>
    <row r="226" spans="1:2" x14ac:dyDescent="0.25">
      <c r="A226" s="1">
        <v>42805</v>
      </c>
      <c r="B226" s="5">
        <v>1172.8</v>
      </c>
    </row>
    <row r="227" spans="1:2" x14ac:dyDescent="0.25">
      <c r="A227" s="1">
        <v>42804</v>
      </c>
      <c r="B227" s="5">
        <v>1113.5999999999999</v>
      </c>
    </row>
    <row r="228" spans="1:2" x14ac:dyDescent="0.25">
      <c r="A228" s="1">
        <v>42803</v>
      </c>
      <c r="B228" s="5">
        <v>1190.4000000000001</v>
      </c>
    </row>
    <row r="229" spans="1:2" x14ac:dyDescent="0.25">
      <c r="A229" s="1">
        <v>42802</v>
      </c>
      <c r="B229" s="5">
        <v>1149.3</v>
      </c>
    </row>
    <row r="230" spans="1:2" x14ac:dyDescent="0.25">
      <c r="A230" s="1">
        <v>42801</v>
      </c>
      <c r="B230" s="5">
        <v>1232.4000000000001</v>
      </c>
    </row>
    <row r="231" spans="1:2" x14ac:dyDescent="0.25">
      <c r="A231" s="1">
        <v>42800</v>
      </c>
      <c r="B231" s="5">
        <v>1279.3</v>
      </c>
    </row>
    <row r="232" spans="1:2" x14ac:dyDescent="0.25">
      <c r="A232" s="1">
        <v>42799</v>
      </c>
      <c r="B232" s="5">
        <v>1278.4000000000001</v>
      </c>
    </row>
    <row r="233" spans="1:2" x14ac:dyDescent="0.25">
      <c r="A233" s="1">
        <v>42798</v>
      </c>
      <c r="B233" s="5">
        <v>1267.8</v>
      </c>
    </row>
    <row r="234" spans="1:2" x14ac:dyDescent="0.25">
      <c r="A234" s="1">
        <v>42797</v>
      </c>
      <c r="B234" s="5">
        <v>1288.2</v>
      </c>
    </row>
    <row r="235" spans="1:2" x14ac:dyDescent="0.25">
      <c r="A235" s="1">
        <v>42796</v>
      </c>
      <c r="B235" s="5">
        <v>1262.3</v>
      </c>
    </row>
    <row r="236" spans="1:2" x14ac:dyDescent="0.25">
      <c r="A236" s="1">
        <v>42795</v>
      </c>
      <c r="B236" s="5">
        <v>1232.8</v>
      </c>
    </row>
    <row r="237" spans="1:2" x14ac:dyDescent="0.25">
      <c r="A237" s="1">
        <v>42794</v>
      </c>
      <c r="B237" s="5">
        <v>1189.0999999999999</v>
      </c>
    </row>
    <row r="238" spans="1:2" x14ac:dyDescent="0.25">
      <c r="A238" s="1">
        <v>42793</v>
      </c>
      <c r="B238" s="5">
        <v>1195.5</v>
      </c>
    </row>
    <row r="239" spans="1:2" x14ac:dyDescent="0.25">
      <c r="A239" s="1">
        <v>42792</v>
      </c>
      <c r="B239" s="5">
        <v>1178.3</v>
      </c>
    </row>
    <row r="240" spans="1:2" x14ac:dyDescent="0.25">
      <c r="A240" s="1">
        <v>42791</v>
      </c>
      <c r="B240" s="5">
        <v>1153</v>
      </c>
    </row>
    <row r="241" spans="1:2" x14ac:dyDescent="0.25">
      <c r="A241" s="1">
        <v>42790</v>
      </c>
      <c r="B241" s="5">
        <v>1185.0999999999999</v>
      </c>
    </row>
    <row r="242" spans="1:2" x14ac:dyDescent="0.25">
      <c r="A242" s="1">
        <v>42789</v>
      </c>
      <c r="B242" s="5">
        <v>1190.9000000000001</v>
      </c>
    </row>
    <row r="243" spans="1:2" x14ac:dyDescent="0.25">
      <c r="A243" s="1">
        <v>42788</v>
      </c>
      <c r="B243" s="5">
        <v>1125.3</v>
      </c>
    </row>
    <row r="244" spans="1:2" x14ac:dyDescent="0.25">
      <c r="A244" s="1">
        <v>42787</v>
      </c>
      <c r="B244" s="5">
        <v>1129.5999999999999</v>
      </c>
    </row>
    <row r="245" spans="1:2" x14ac:dyDescent="0.25">
      <c r="A245" s="1">
        <v>42786</v>
      </c>
      <c r="B245" s="5">
        <v>1091.2</v>
      </c>
    </row>
    <row r="246" spans="1:2" x14ac:dyDescent="0.25">
      <c r="A246" s="1">
        <v>42785</v>
      </c>
      <c r="B246" s="5">
        <v>1056.2</v>
      </c>
    </row>
    <row r="247" spans="1:2" x14ac:dyDescent="0.25">
      <c r="A247" s="1">
        <v>42784</v>
      </c>
      <c r="B247" s="5">
        <v>1059.8</v>
      </c>
    </row>
    <row r="248" spans="1:2" x14ac:dyDescent="0.25">
      <c r="A248" s="1">
        <v>42783</v>
      </c>
      <c r="B248" s="5">
        <v>1056.2</v>
      </c>
    </row>
    <row r="249" spans="1:2" x14ac:dyDescent="0.25">
      <c r="A249" s="1">
        <v>42782</v>
      </c>
      <c r="B249" s="5">
        <v>1038.4000000000001</v>
      </c>
    </row>
    <row r="250" spans="1:2" x14ac:dyDescent="0.25">
      <c r="A250" s="1">
        <v>42781</v>
      </c>
      <c r="B250" s="5">
        <v>1013.8</v>
      </c>
    </row>
    <row r="251" spans="1:2" x14ac:dyDescent="0.25">
      <c r="A251" s="1">
        <v>42780</v>
      </c>
      <c r="B251" s="5">
        <v>1013.7</v>
      </c>
    </row>
    <row r="252" spans="1:2" x14ac:dyDescent="0.25">
      <c r="A252" s="1">
        <v>42779</v>
      </c>
      <c r="B252" s="5">
        <v>996.5</v>
      </c>
    </row>
    <row r="253" spans="1:2" x14ac:dyDescent="0.25">
      <c r="A253" s="1">
        <v>42778</v>
      </c>
      <c r="B253" s="5">
        <v>996.01</v>
      </c>
    </row>
    <row r="254" spans="1:2" x14ac:dyDescent="0.25">
      <c r="A254" s="1">
        <v>42777</v>
      </c>
      <c r="B254" s="5">
        <v>1000.3</v>
      </c>
    </row>
    <row r="255" spans="1:2" x14ac:dyDescent="0.25">
      <c r="A255" s="1">
        <v>42776</v>
      </c>
      <c r="B255" s="5">
        <v>992</v>
      </c>
    </row>
    <row r="256" spans="1:2" x14ac:dyDescent="0.25">
      <c r="A256" s="1">
        <v>42775</v>
      </c>
      <c r="B256" s="5">
        <v>984.97</v>
      </c>
    </row>
    <row r="257" spans="1:2" x14ac:dyDescent="0.25">
      <c r="A257" s="1">
        <v>42774</v>
      </c>
      <c r="B257" s="5">
        <v>1048.8</v>
      </c>
    </row>
    <row r="258" spans="1:2" x14ac:dyDescent="0.25">
      <c r="A258" s="1">
        <v>42773</v>
      </c>
      <c r="B258" s="5">
        <v>1052.0999999999999</v>
      </c>
    </row>
    <row r="259" spans="1:2" x14ac:dyDescent="0.25">
      <c r="A259" s="1">
        <v>42772</v>
      </c>
      <c r="B259" s="5">
        <v>1022.6</v>
      </c>
    </row>
    <row r="260" spans="1:2" x14ac:dyDescent="0.25">
      <c r="A260" s="1">
        <v>42771</v>
      </c>
      <c r="B260" s="5">
        <v>1006.6</v>
      </c>
    </row>
    <row r="261" spans="1:2" x14ac:dyDescent="0.25">
      <c r="A261" s="1">
        <v>42770</v>
      </c>
      <c r="B261" s="5">
        <v>1031.0999999999999</v>
      </c>
    </row>
    <row r="262" spans="1:2" x14ac:dyDescent="0.25">
      <c r="A262" s="1">
        <v>42769</v>
      </c>
      <c r="B262" s="5">
        <v>1015.7</v>
      </c>
    </row>
    <row r="263" spans="1:2" x14ac:dyDescent="0.25">
      <c r="A263" s="1">
        <v>42768</v>
      </c>
      <c r="B263" s="5">
        <v>1005.7</v>
      </c>
    </row>
    <row r="264" spans="1:2" x14ac:dyDescent="0.25">
      <c r="A264" s="1">
        <v>42767</v>
      </c>
      <c r="B264" s="5">
        <v>983.73</v>
      </c>
    </row>
    <row r="265" spans="1:2" x14ac:dyDescent="0.25">
      <c r="A265" s="1">
        <v>42766</v>
      </c>
      <c r="B265" s="5">
        <v>966.19</v>
      </c>
    </row>
    <row r="266" spans="1:2" x14ac:dyDescent="0.25">
      <c r="A266" s="1">
        <v>42765</v>
      </c>
      <c r="B266" s="5">
        <v>917.36</v>
      </c>
    </row>
    <row r="267" spans="1:2" x14ac:dyDescent="0.25">
      <c r="A267" s="1">
        <v>42764</v>
      </c>
      <c r="B267" s="5">
        <v>912.56</v>
      </c>
    </row>
    <row r="268" spans="1:2" x14ac:dyDescent="0.25">
      <c r="A268" s="1">
        <v>42763</v>
      </c>
      <c r="B268" s="5">
        <v>919.43</v>
      </c>
    </row>
    <row r="269" spans="1:2" x14ac:dyDescent="0.25">
      <c r="A269" s="1">
        <v>42762</v>
      </c>
      <c r="B269" s="5">
        <v>916.7</v>
      </c>
    </row>
    <row r="270" spans="1:2" x14ac:dyDescent="0.25">
      <c r="A270" s="1">
        <v>42761</v>
      </c>
      <c r="B270" s="5">
        <v>915.12</v>
      </c>
    </row>
    <row r="271" spans="1:2" x14ac:dyDescent="0.25">
      <c r="A271" s="1">
        <v>42760</v>
      </c>
      <c r="B271" s="5">
        <v>893.35</v>
      </c>
    </row>
    <row r="272" spans="1:2" x14ac:dyDescent="0.25">
      <c r="A272" s="1">
        <v>42759</v>
      </c>
      <c r="B272" s="5">
        <v>886.1</v>
      </c>
    </row>
    <row r="273" spans="1:2" x14ac:dyDescent="0.25">
      <c r="A273" s="1">
        <v>42758</v>
      </c>
      <c r="B273" s="5">
        <v>910.03</v>
      </c>
    </row>
    <row r="274" spans="1:2" x14ac:dyDescent="0.25">
      <c r="A274" s="1">
        <v>42757</v>
      </c>
      <c r="B274" s="5">
        <v>923.72</v>
      </c>
    </row>
    <row r="275" spans="1:2" x14ac:dyDescent="0.25">
      <c r="A275" s="1">
        <v>42756</v>
      </c>
      <c r="B275" s="5">
        <v>924.02</v>
      </c>
    </row>
    <row r="276" spans="1:2" x14ac:dyDescent="0.25">
      <c r="A276" s="1">
        <v>42755</v>
      </c>
      <c r="B276" s="5">
        <v>895.96</v>
      </c>
    </row>
    <row r="277" spans="1:2" x14ac:dyDescent="0.25">
      <c r="A277" s="1">
        <v>42754</v>
      </c>
      <c r="B277" s="5">
        <v>900.29</v>
      </c>
    </row>
    <row r="278" spans="1:2" x14ac:dyDescent="0.25">
      <c r="A278" s="1">
        <v>42753</v>
      </c>
      <c r="B278" s="5">
        <v>887.76</v>
      </c>
    </row>
    <row r="279" spans="1:2" x14ac:dyDescent="0.25">
      <c r="A279" s="1">
        <v>42752</v>
      </c>
      <c r="B279" s="5">
        <v>903.99</v>
      </c>
    </row>
    <row r="280" spans="1:2" x14ac:dyDescent="0.25">
      <c r="A280" s="1">
        <v>42751</v>
      </c>
      <c r="B280" s="5">
        <v>830.1</v>
      </c>
    </row>
    <row r="281" spans="1:2" x14ac:dyDescent="0.25">
      <c r="A281" s="1">
        <v>42750</v>
      </c>
      <c r="B281" s="5">
        <v>820.74</v>
      </c>
    </row>
    <row r="282" spans="1:2" x14ac:dyDescent="0.25">
      <c r="A282" s="1">
        <v>42749</v>
      </c>
      <c r="B282" s="5">
        <v>815.3</v>
      </c>
    </row>
    <row r="283" spans="1:2" x14ac:dyDescent="0.25">
      <c r="A283" s="1">
        <v>42748</v>
      </c>
      <c r="B283" s="5">
        <v>828.12</v>
      </c>
    </row>
    <row r="284" spans="1:2" x14ac:dyDescent="0.25">
      <c r="A284" s="1">
        <v>42747</v>
      </c>
      <c r="B284" s="5">
        <v>804.58</v>
      </c>
    </row>
    <row r="285" spans="1:2" x14ac:dyDescent="0.25">
      <c r="A285" s="1">
        <v>42746</v>
      </c>
      <c r="B285" s="5">
        <v>778.58</v>
      </c>
    </row>
    <row r="286" spans="1:2" x14ac:dyDescent="0.25">
      <c r="A286" s="1">
        <v>42745</v>
      </c>
      <c r="B286" s="5">
        <v>905.76</v>
      </c>
    </row>
    <row r="287" spans="1:2" x14ac:dyDescent="0.25">
      <c r="A287" s="1">
        <v>42744</v>
      </c>
      <c r="B287" s="5">
        <v>903</v>
      </c>
    </row>
    <row r="288" spans="1:2" x14ac:dyDescent="0.25">
      <c r="A288" s="1">
        <v>42743</v>
      </c>
      <c r="B288" s="5">
        <v>915.9</v>
      </c>
    </row>
    <row r="289" spans="1:2" x14ac:dyDescent="0.25">
      <c r="A289" s="1">
        <v>42742</v>
      </c>
      <c r="B289" s="5">
        <v>908.84</v>
      </c>
    </row>
    <row r="290" spans="1:2" x14ac:dyDescent="0.25">
      <c r="A290" s="1">
        <v>42741</v>
      </c>
      <c r="B290" s="5">
        <v>898</v>
      </c>
    </row>
    <row r="291" spans="1:2" x14ac:dyDescent="0.25">
      <c r="A291" s="1">
        <v>42740</v>
      </c>
      <c r="B291" s="5">
        <v>1003.2</v>
      </c>
    </row>
    <row r="292" spans="1:2" x14ac:dyDescent="0.25">
      <c r="A292" s="1">
        <v>42739</v>
      </c>
      <c r="B292" s="5">
        <v>1139.5999999999999</v>
      </c>
    </row>
    <row r="293" spans="1:2" x14ac:dyDescent="0.25">
      <c r="A293" s="1">
        <v>42738</v>
      </c>
      <c r="B293" s="5">
        <v>1037.5</v>
      </c>
    </row>
    <row r="294" spans="1:2" x14ac:dyDescent="0.25">
      <c r="A294" s="1">
        <v>42737</v>
      </c>
      <c r="B294" s="5">
        <v>1019.3</v>
      </c>
    </row>
    <row r="295" spans="1:2" x14ac:dyDescent="0.25">
      <c r="A295" s="1">
        <v>42736</v>
      </c>
      <c r="B295" s="5">
        <v>998.99</v>
      </c>
    </row>
    <row r="296" spans="1:2" x14ac:dyDescent="0.25">
      <c r="A296" s="1">
        <v>42735</v>
      </c>
      <c r="B296" s="5">
        <v>966.58</v>
      </c>
    </row>
    <row r="297" spans="1:2" x14ac:dyDescent="0.25">
      <c r="A297" s="1">
        <v>42734</v>
      </c>
      <c r="B297" s="5">
        <v>959.26</v>
      </c>
    </row>
    <row r="298" spans="1:2" x14ac:dyDescent="0.25">
      <c r="A298" s="1">
        <v>42733</v>
      </c>
      <c r="B298" s="5">
        <v>972.63</v>
      </c>
    </row>
    <row r="299" spans="1:2" x14ac:dyDescent="0.25">
      <c r="A299" s="1">
        <v>42732</v>
      </c>
      <c r="B299" s="5">
        <v>981.7</v>
      </c>
    </row>
    <row r="300" spans="1:2" x14ac:dyDescent="0.25">
      <c r="A300" s="1">
        <v>42731</v>
      </c>
      <c r="B300" s="5">
        <v>936.32</v>
      </c>
    </row>
    <row r="301" spans="1:2" x14ac:dyDescent="0.25">
      <c r="A301" s="1">
        <v>42730</v>
      </c>
      <c r="B301" s="5">
        <v>906.4</v>
      </c>
    </row>
    <row r="302" spans="1:2" x14ac:dyDescent="0.25">
      <c r="A302" s="1">
        <v>42729</v>
      </c>
      <c r="B302" s="5">
        <v>897.99</v>
      </c>
    </row>
    <row r="303" spans="1:2" x14ac:dyDescent="0.25">
      <c r="A303" s="1">
        <v>42728</v>
      </c>
      <c r="B303" s="5">
        <v>895.24</v>
      </c>
    </row>
    <row r="304" spans="1:2" x14ac:dyDescent="0.25">
      <c r="A304" s="1">
        <v>42727</v>
      </c>
      <c r="B304" s="5">
        <v>918.99</v>
      </c>
    </row>
    <row r="305" spans="1:2" x14ac:dyDescent="0.25">
      <c r="A305" s="1">
        <v>42726</v>
      </c>
      <c r="B305" s="5">
        <v>859.2</v>
      </c>
    </row>
    <row r="306" spans="1:2" x14ac:dyDescent="0.25">
      <c r="A306" s="1">
        <v>42725</v>
      </c>
      <c r="B306" s="5">
        <v>829.99</v>
      </c>
    </row>
    <row r="307" spans="1:2" x14ac:dyDescent="0.25">
      <c r="A307" s="1">
        <v>42724</v>
      </c>
      <c r="B307" s="5">
        <v>797.99</v>
      </c>
    </row>
    <row r="308" spans="1:2" x14ac:dyDescent="0.25">
      <c r="A308" s="1">
        <v>42723</v>
      </c>
      <c r="B308" s="5">
        <v>790.59</v>
      </c>
    </row>
    <row r="309" spans="1:2" x14ac:dyDescent="0.25">
      <c r="A309" s="1">
        <v>42722</v>
      </c>
      <c r="B309" s="5">
        <v>790.21</v>
      </c>
    </row>
    <row r="310" spans="1:2" x14ac:dyDescent="0.25">
      <c r="A310" s="1">
        <v>42721</v>
      </c>
      <c r="B310" s="5">
        <v>790.99</v>
      </c>
    </row>
    <row r="311" spans="1:2" x14ac:dyDescent="0.25">
      <c r="A311" s="1">
        <v>42720</v>
      </c>
      <c r="B311" s="5">
        <v>784.17</v>
      </c>
    </row>
    <row r="312" spans="1:2" x14ac:dyDescent="0.25">
      <c r="A312" s="1">
        <v>42719</v>
      </c>
      <c r="B312" s="5">
        <v>777.43</v>
      </c>
    </row>
    <row r="313" spans="1:2" x14ac:dyDescent="0.25">
      <c r="A313" s="1">
        <v>42718</v>
      </c>
      <c r="B313" s="5">
        <v>774.49</v>
      </c>
    </row>
    <row r="314" spans="1:2" x14ac:dyDescent="0.25">
      <c r="A314" s="1">
        <v>42717</v>
      </c>
      <c r="B314" s="5">
        <v>775</v>
      </c>
    </row>
    <row r="315" spans="1:2" x14ac:dyDescent="0.25">
      <c r="A315" s="1">
        <v>42716</v>
      </c>
      <c r="B315" s="5">
        <v>777.99</v>
      </c>
    </row>
    <row r="316" spans="1:2" x14ac:dyDescent="0.25">
      <c r="A316" s="1">
        <v>42715</v>
      </c>
      <c r="B316" s="5">
        <v>770.21</v>
      </c>
    </row>
    <row r="317" spans="1:2" x14ac:dyDescent="0.25">
      <c r="A317" s="1">
        <v>42714</v>
      </c>
      <c r="B317" s="5">
        <v>772.9</v>
      </c>
    </row>
    <row r="318" spans="1:2" x14ac:dyDescent="0.25">
      <c r="A318" s="1">
        <v>42713</v>
      </c>
      <c r="B318" s="5">
        <v>770.5</v>
      </c>
    </row>
    <row r="319" spans="1:2" x14ac:dyDescent="0.25">
      <c r="A319" s="1">
        <v>42712</v>
      </c>
      <c r="B319" s="5">
        <v>765.01</v>
      </c>
    </row>
    <row r="320" spans="1:2" x14ac:dyDescent="0.25">
      <c r="A320" s="1">
        <v>42711</v>
      </c>
      <c r="B320" s="5">
        <v>765.01</v>
      </c>
    </row>
    <row r="321" spans="1:2" x14ac:dyDescent="0.25">
      <c r="A321" s="1">
        <v>42710</v>
      </c>
      <c r="B321" s="5">
        <v>757.36</v>
      </c>
    </row>
    <row r="322" spans="1:2" x14ac:dyDescent="0.25">
      <c r="A322" s="1">
        <v>42709</v>
      </c>
      <c r="B322" s="5">
        <v>750.62</v>
      </c>
    </row>
    <row r="323" spans="1:2" x14ac:dyDescent="0.25">
      <c r="A323" s="1">
        <v>42708</v>
      </c>
      <c r="B323" s="5">
        <v>768.5</v>
      </c>
    </row>
    <row r="324" spans="1:2" x14ac:dyDescent="0.25">
      <c r="A324" s="1">
        <v>42707</v>
      </c>
      <c r="B324" s="5">
        <v>765.27</v>
      </c>
    </row>
    <row r="325" spans="1:2" x14ac:dyDescent="0.25">
      <c r="A325" s="1">
        <v>42706</v>
      </c>
      <c r="B325" s="5">
        <v>774.91</v>
      </c>
    </row>
    <row r="326" spans="1:2" x14ac:dyDescent="0.25">
      <c r="A326" s="1">
        <v>42705</v>
      </c>
      <c r="B326" s="5">
        <v>755.36</v>
      </c>
    </row>
    <row r="327" spans="1:2" x14ac:dyDescent="0.25">
      <c r="A327" s="1">
        <v>42704</v>
      </c>
      <c r="B327" s="5">
        <v>739</v>
      </c>
    </row>
    <row r="328" spans="1:2" x14ac:dyDescent="0.25">
      <c r="A328" s="1">
        <v>42703</v>
      </c>
      <c r="B328" s="5">
        <v>731.05</v>
      </c>
    </row>
    <row r="329" spans="1:2" x14ac:dyDescent="0.25">
      <c r="A329" s="1">
        <v>42702</v>
      </c>
      <c r="B329" s="5">
        <v>731.52</v>
      </c>
    </row>
    <row r="330" spans="1:2" x14ac:dyDescent="0.25">
      <c r="A330" s="1">
        <v>42701</v>
      </c>
      <c r="B330" s="5">
        <v>724.99</v>
      </c>
    </row>
    <row r="331" spans="1:2" x14ac:dyDescent="0.25">
      <c r="A331" s="1">
        <v>42700</v>
      </c>
      <c r="B331" s="5">
        <v>731.19</v>
      </c>
    </row>
    <row r="332" spans="1:2" x14ac:dyDescent="0.25">
      <c r="A332" s="1">
        <v>42699</v>
      </c>
      <c r="B332" s="5">
        <v>740.36</v>
      </c>
    </row>
    <row r="333" spans="1:2" x14ac:dyDescent="0.25">
      <c r="A333" s="1">
        <v>42698</v>
      </c>
      <c r="B333" s="5">
        <v>737.68</v>
      </c>
    </row>
    <row r="334" spans="1:2" x14ac:dyDescent="0.25">
      <c r="A334" s="1">
        <v>42697</v>
      </c>
      <c r="B334" s="5">
        <v>741.99</v>
      </c>
    </row>
    <row r="335" spans="1:2" x14ac:dyDescent="0.25">
      <c r="A335" s="1">
        <v>42696</v>
      </c>
      <c r="B335" s="5">
        <v>750.05</v>
      </c>
    </row>
    <row r="336" spans="1:2" x14ac:dyDescent="0.25">
      <c r="A336" s="1">
        <v>42695</v>
      </c>
      <c r="B336" s="5">
        <v>738.99</v>
      </c>
    </row>
    <row r="337" spans="1:2" x14ac:dyDescent="0.25">
      <c r="A337" s="1">
        <v>42694</v>
      </c>
      <c r="B337" s="5">
        <v>729.67</v>
      </c>
    </row>
    <row r="338" spans="1:2" x14ac:dyDescent="0.25">
      <c r="A338" s="1">
        <v>42693</v>
      </c>
      <c r="B338" s="5">
        <v>752.9</v>
      </c>
    </row>
    <row r="339" spans="1:2" x14ac:dyDescent="0.25">
      <c r="A339" s="1">
        <v>42692</v>
      </c>
      <c r="B339" s="5">
        <v>753.97</v>
      </c>
    </row>
    <row r="340" spans="1:2" x14ac:dyDescent="0.25">
      <c r="A340" s="1">
        <v>42691</v>
      </c>
      <c r="B340" s="5">
        <v>740.67</v>
      </c>
    </row>
    <row r="341" spans="1:2" x14ac:dyDescent="0.25">
      <c r="A341" s="1">
        <v>42690</v>
      </c>
      <c r="B341" s="5">
        <v>744.99</v>
      </c>
    </row>
    <row r="342" spans="1:2" x14ac:dyDescent="0.25">
      <c r="A342" s="1">
        <v>42689</v>
      </c>
      <c r="B342" s="5">
        <v>712.17</v>
      </c>
    </row>
    <row r="343" spans="1:2" x14ac:dyDescent="0.25">
      <c r="A343" s="1">
        <v>42688</v>
      </c>
      <c r="B343" s="5">
        <v>707.43</v>
      </c>
    </row>
    <row r="344" spans="1:2" x14ac:dyDescent="0.25">
      <c r="A344" s="1">
        <v>42674</v>
      </c>
      <c r="B344" s="5">
        <v>704.09</v>
      </c>
    </row>
    <row r="345" spans="1:2" x14ac:dyDescent="0.25">
      <c r="A345" s="1">
        <v>42673</v>
      </c>
      <c r="B345" s="5">
        <v>702.55</v>
      </c>
    </row>
    <row r="346" spans="1:2" x14ac:dyDescent="0.25">
      <c r="A346" s="1">
        <v>42672</v>
      </c>
      <c r="B346" s="5">
        <v>714.51</v>
      </c>
    </row>
    <row r="347" spans="1:2" x14ac:dyDescent="0.25">
      <c r="A347" s="1">
        <v>42671</v>
      </c>
      <c r="B347" s="5">
        <v>693.47</v>
      </c>
    </row>
    <row r="348" spans="1:2" x14ac:dyDescent="0.25">
      <c r="A348" s="1">
        <v>42670</v>
      </c>
      <c r="B348" s="5">
        <v>688.67</v>
      </c>
    </row>
    <row r="349" spans="1:2" x14ac:dyDescent="0.25">
      <c r="A349" s="1">
        <v>42669</v>
      </c>
      <c r="B349" s="5">
        <v>678.7</v>
      </c>
    </row>
    <row r="350" spans="1:2" x14ac:dyDescent="0.25">
      <c r="A350" s="1">
        <v>42668</v>
      </c>
      <c r="B350" s="5">
        <v>659.52</v>
      </c>
    </row>
    <row r="351" spans="1:2" x14ac:dyDescent="0.25">
      <c r="A351" s="1">
        <v>42667</v>
      </c>
      <c r="B351" s="5">
        <v>654.65</v>
      </c>
    </row>
    <row r="352" spans="1:2" x14ac:dyDescent="0.25">
      <c r="A352" s="1">
        <v>42666</v>
      </c>
      <c r="B352" s="5">
        <v>659.03</v>
      </c>
    </row>
    <row r="353" spans="1:2" x14ac:dyDescent="0.25">
      <c r="A353" s="1">
        <v>42665</v>
      </c>
      <c r="B353" s="5">
        <v>664.99</v>
      </c>
    </row>
    <row r="354" spans="1:2" x14ac:dyDescent="0.25">
      <c r="A354" s="1">
        <v>42664</v>
      </c>
      <c r="B354" s="5">
        <v>636.73</v>
      </c>
    </row>
    <row r="355" spans="1:2" x14ac:dyDescent="0.25">
      <c r="A355" s="1">
        <v>42663</v>
      </c>
      <c r="B355" s="5">
        <v>632.46</v>
      </c>
    </row>
    <row r="356" spans="1:2" x14ac:dyDescent="0.25">
      <c r="A356" s="1">
        <v>42662</v>
      </c>
      <c r="B356" s="5">
        <v>631.77</v>
      </c>
    </row>
    <row r="357" spans="1:2" x14ac:dyDescent="0.25">
      <c r="A357" s="1">
        <v>42661</v>
      </c>
      <c r="B357" s="5">
        <v>638.79999999999995</v>
      </c>
    </row>
    <row r="358" spans="1:2" x14ac:dyDescent="0.25">
      <c r="A358" s="1">
        <v>42660</v>
      </c>
      <c r="B358" s="5">
        <v>639.79</v>
      </c>
    </row>
    <row r="359" spans="1:2" x14ac:dyDescent="0.25">
      <c r="A359" s="1">
        <v>42659</v>
      </c>
      <c r="B359" s="5">
        <v>644.16999999999996</v>
      </c>
    </row>
    <row r="360" spans="1:2" x14ac:dyDescent="0.25">
      <c r="A360" s="1">
        <v>42658</v>
      </c>
      <c r="B360" s="5">
        <v>640.20000000000005</v>
      </c>
    </row>
    <row r="361" spans="1:2" x14ac:dyDescent="0.25">
      <c r="A361" s="1">
        <v>42657</v>
      </c>
      <c r="B361" s="5">
        <v>643</v>
      </c>
    </row>
    <row r="362" spans="1:2" x14ac:dyDescent="0.25">
      <c r="A362" s="1">
        <v>42656</v>
      </c>
      <c r="B362" s="5">
        <v>637.01</v>
      </c>
    </row>
    <row r="363" spans="1:2" x14ac:dyDescent="0.25">
      <c r="A363" s="1">
        <v>42655</v>
      </c>
      <c r="B363" s="5">
        <v>637.63</v>
      </c>
    </row>
    <row r="364" spans="1:2" x14ac:dyDescent="0.25">
      <c r="A364" s="1">
        <v>42654</v>
      </c>
      <c r="B364" s="5">
        <v>641.74</v>
      </c>
    </row>
    <row r="365" spans="1:2" x14ac:dyDescent="0.25">
      <c r="A365" s="1">
        <v>42653</v>
      </c>
      <c r="B365" s="5">
        <v>618.87</v>
      </c>
    </row>
    <row r="366" spans="1:2" x14ac:dyDescent="0.25">
      <c r="A366" s="1">
        <v>42652</v>
      </c>
      <c r="B366" s="5">
        <v>616.55999999999995</v>
      </c>
    </row>
    <row r="367" spans="1:2" x14ac:dyDescent="0.25">
      <c r="A367" s="1">
        <v>42651</v>
      </c>
      <c r="B367" s="5">
        <v>620.5</v>
      </c>
    </row>
    <row r="368" spans="1:2" x14ac:dyDescent="0.25">
      <c r="A368" s="1">
        <v>42650</v>
      </c>
      <c r="B368" s="5">
        <v>620.13</v>
      </c>
    </row>
    <row r="369" spans="1:2" x14ac:dyDescent="0.25">
      <c r="A369" s="1">
        <v>42649</v>
      </c>
      <c r="B369" s="5">
        <v>613.51</v>
      </c>
    </row>
    <row r="370" spans="1:2" x14ac:dyDescent="0.25">
      <c r="A370" s="1">
        <v>42648</v>
      </c>
      <c r="B370" s="5">
        <v>614.09</v>
      </c>
    </row>
    <row r="371" spans="1:2" x14ac:dyDescent="0.25">
      <c r="A371" s="1">
        <v>42647</v>
      </c>
      <c r="B371" s="5">
        <v>610.98</v>
      </c>
    </row>
    <row r="372" spans="1:2" x14ac:dyDescent="0.25">
      <c r="A372" s="1">
        <v>42646</v>
      </c>
      <c r="B372" s="5">
        <v>612.57000000000005</v>
      </c>
    </row>
    <row r="373" spans="1:2" x14ac:dyDescent="0.25">
      <c r="A373" s="1">
        <v>42645</v>
      </c>
      <c r="B373" s="5">
        <v>609.09</v>
      </c>
    </row>
    <row r="374" spans="1:2" x14ac:dyDescent="0.25">
      <c r="A374" s="1">
        <v>42644</v>
      </c>
      <c r="B374" s="5">
        <v>614.09</v>
      </c>
    </row>
    <row r="375" spans="1:2" x14ac:dyDescent="0.25">
      <c r="A375" s="1">
        <v>42643</v>
      </c>
      <c r="B375" s="5">
        <v>611.1</v>
      </c>
    </row>
    <row r="376" spans="1:2" x14ac:dyDescent="0.25">
      <c r="A376" s="1">
        <v>42642</v>
      </c>
      <c r="B376" s="5">
        <v>604.6</v>
      </c>
    </row>
    <row r="377" spans="1:2" x14ac:dyDescent="0.25">
      <c r="A377" s="1">
        <v>42641</v>
      </c>
      <c r="B377" s="5">
        <v>603.76</v>
      </c>
    </row>
    <row r="378" spans="1:2" x14ac:dyDescent="0.25">
      <c r="A378" s="1">
        <v>42640</v>
      </c>
      <c r="B378" s="5">
        <v>605.53</v>
      </c>
    </row>
    <row r="379" spans="1:2" x14ac:dyDescent="0.25">
      <c r="A379" s="1">
        <v>42639</v>
      </c>
      <c r="B379" s="5">
        <v>609.14</v>
      </c>
    </row>
    <row r="380" spans="1:2" x14ac:dyDescent="0.25">
      <c r="A380" s="1">
        <v>42638</v>
      </c>
      <c r="B380" s="5">
        <v>600.36</v>
      </c>
    </row>
    <row r="381" spans="1:2" x14ac:dyDescent="0.25">
      <c r="A381" s="1">
        <v>42637</v>
      </c>
      <c r="B381" s="5">
        <v>602.54999999999995</v>
      </c>
    </row>
    <row r="382" spans="1:2" x14ac:dyDescent="0.25">
      <c r="A382" s="1">
        <v>42636</v>
      </c>
      <c r="B382" s="5">
        <v>603.29</v>
      </c>
    </row>
    <row r="383" spans="1:2" x14ac:dyDescent="0.25">
      <c r="A383" s="1">
        <v>42635</v>
      </c>
      <c r="B383" s="5">
        <v>597.08000000000004</v>
      </c>
    </row>
    <row r="384" spans="1:2" x14ac:dyDescent="0.25">
      <c r="A384" s="1">
        <v>42634</v>
      </c>
      <c r="B384" s="5">
        <v>597.42999999999995</v>
      </c>
    </row>
    <row r="385" spans="1:2" x14ac:dyDescent="0.25">
      <c r="A385" s="1">
        <v>42633</v>
      </c>
      <c r="B385" s="5">
        <v>600.04999999999995</v>
      </c>
    </row>
    <row r="386" spans="1:2" x14ac:dyDescent="0.25">
      <c r="A386" s="1">
        <v>42632</v>
      </c>
      <c r="B386" s="5">
        <v>609.79</v>
      </c>
    </row>
    <row r="387" spans="1:2" x14ac:dyDescent="0.25">
      <c r="A387" s="1">
        <v>42631</v>
      </c>
      <c r="B387" s="5">
        <v>613.03</v>
      </c>
    </row>
    <row r="388" spans="1:2" x14ac:dyDescent="0.25">
      <c r="A388" s="1">
        <v>42630</v>
      </c>
      <c r="B388" s="5">
        <v>607.69000000000005</v>
      </c>
    </row>
    <row r="389" spans="1:2" x14ac:dyDescent="0.25">
      <c r="A389" s="1">
        <v>42629</v>
      </c>
      <c r="B389" s="5">
        <v>610.01</v>
      </c>
    </row>
    <row r="390" spans="1:2" x14ac:dyDescent="0.25">
      <c r="A390" s="1">
        <v>42628</v>
      </c>
      <c r="B390" s="5">
        <v>611.80999999999995</v>
      </c>
    </row>
    <row r="391" spans="1:2" x14ac:dyDescent="0.25">
      <c r="A391" s="1">
        <v>42627</v>
      </c>
      <c r="B391" s="5">
        <v>613.88</v>
      </c>
    </row>
    <row r="392" spans="1:2" x14ac:dyDescent="0.25">
      <c r="A392" s="1">
        <v>42626</v>
      </c>
      <c r="B392" s="5">
        <v>614.23</v>
      </c>
    </row>
    <row r="393" spans="1:2" x14ac:dyDescent="0.25">
      <c r="A393" s="1">
        <v>42625</v>
      </c>
      <c r="B393" s="5">
        <v>611.62</v>
      </c>
    </row>
    <row r="394" spans="1:2" x14ac:dyDescent="0.25">
      <c r="A394" s="1">
        <v>42624</v>
      </c>
      <c r="B394" s="5">
        <v>612.08000000000004</v>
      </c>
    </row>
    <row r="395" spans="1:2" x14ac:dyDescent="0.25">
      <c r="A395" s="1">
        <v>42623</v>
      </c>
      <c r="B395" s="5">
        <v>628</v>
      </c>
    </row>
    <row r="396" spans="1:2" x14ac:dyDescent="0.25">
      <c r="A396" s="1">
        <v>42622</v>
      </c>
      <c r="B396" s="5">
        <v>626.25</v>
      </c>
    </row>
    <row r="397" spans="1:2" x14ac:dyDescent="0.25">
      <c r="A397" s="1">
        <v>42621</v>
      </c>
      <c r="B397" s="5">
        <v>631.73</v>
      </c>
    </row>
    <row r="398" spans="1:2" x14ac:dyDescent="0.25">
      <c r="A398" s="1">
        <v>42620</v>
      </c>
      <c r="B398" s="5">
        <v>619.75</v>
      </c>
    </row>
    <row r="399" spans="1:2" x14ac:dyDescent="0.25">
      <c r="A399" s="1">
        <v>42619</v>
      </c>
      <c r="B399" s="5">
        <v>615.23</v>
      </c>
    </row>
    <row r="400" spans="1:2" x14ac:dyDescent="0.25">
      <c r="A400" s="1">
        <v>42618</v>
      </c>
      <c r="B400" s="5">
        <v>611.5</v>
      </c>
    </row>
    <row r="401" spans="1:2" x14ac:dyDescent="0.25">
      <c r="A401" s="1">
        <v>42617</v>
      </c>
      <c r="B401" s="5">
        <v>614.52</v>
      </c>
    </row>
    <row r="402" spans="1:2" x14ac:dyDescent="0.25">
      <c r="A402" s="1">
        <v>42616</v>
      </c>
      <c r="B402" s="5">
        <v>609.89</v>
      </c>
    </row>
    <row r="403" spans="1:2" x14ac:dyDescent="0.25">
      <c r="A403" s="1">
        <v>42615</v>
      </c>
      <c r="B403" s="5">
        <v>579.85</v>
      </c>
    </row>
    <row r="404" spans="1:2" x14ac:dyDescent="0.25">
      <c r="A404" s="1">
        <v>42614</v>
      </c>
      <c r="B404" s="5">
        <v>572.73</v>
      </c>
    </row>
    <row r="405" spans="1:2" x14ac:dyDescent="0.25">
      <c r="A405" s="1">
        <v>42613</v>
      </c>
      <c r="B405" s="5">
        <v>576.15</v>
      </c>
    </row>
    <row r="406" spans="1:2" x14ac:dyDescent="0.25">
      <c r="A406" s="1">
        <v>42612</v>
      </c>
      <c r="B406" s="5">
        <v>579.49</v>
      </c>
    </row>
    <row r="407" spans="1:2" x14ac:dyDescent="0.25">
      <c r="A407" s="1">
        <v>42611</v>
      </c>
      <c r="B407" s="5">
        <v>574.78</v>
      </c>
    </row>
    <row r="408" spans="1:2" x14ac:dyDescent="0.25">
      <c r="A408" s="1">
        <v>42610</v>
      </c>
      <c r="B408" s="5">
        <v>574.16999999999996</v>
      </c>
    </row>
    <row r="409" spans="1:2" x14ac:dyDescent="0.25">
      <c r="A409" s="1">
        <v>42609</v>
      </c>
      <c r="B409" s="5">
        <v>568.54999999999995</v>
      </c>
    </row>
    <row r="410" spans="1:2" x14ac:dyDescent="0.25">
      <c r="A410" s="1">
        <v>42608</v>
      </c>
      <c r="B410" s="5">
        <v>578.01</v>
      </c>
    </row>
    <row r="411" spans="1:2" x14ac:dyDescent="0.25">
      <c r="A411" s="1">
        <v>42607</v>
      </c>
      <c r="B411" s="5">
        <v>577.20000000000005</v>
      </c>
    </row>
    <row r="412" spans="1:2" x14ac:dyDescent="0.25">
      <c r="A412" s="1">
        <v>42606</v>
      </c>
      <c r="B412" s="5">
        <v>580.32000000000005</v>
      </c>
    </row>
    <row r="413" spans="1:2" x14ac:dyDescent="0.25">
      <c r="A413" s="1">
        <v>42605</v>
      </c>
      <c r="B413" s="5">
        <v>583.54</v>
      </c>
    </row>
    <row r="414" spans="1:2" x14ac:dyDescent="0.25">
      <c r="A414" s="1">
        <v>42604</v>
      </c>
      <c r="B414" s="5">
        <v>588.01</v>
      </c>
    </row>
    <row r="415" spans="1:2" x14ac:dyDescent="0.25">
      <c r="A415" s="1">
        <v>42603</v>
      </c>
      <c r="B415" s="5">
        <v>581.41999999999996</v>
      </c>
    </row>
    <row r="416" spans="1:2" x14ac:dyDescent="0.25">
      <c r="A416" s="1">
        <v>42602</v>
      </c>
      <c r="B416" s="5">
        <v>582.01</v>
      </c>
    </row>
    <row r="417" spans="1:2" x14ac:dyDescent="0.25">
      <c r="A417" s="1">
        <v>42601</v>
      </c>
      <c r="B417" s="5">
        <v>573.5</v>
      </c>
    </row>
    <row r="418" spans="1:2" x14ac:dyDescent="0.25">
      <c r="A418" s="1">
        <v>42600</v>
      </c>
      <c r="B418" s="5">
        <v>572.21</v>
      </c>
    </row>
    <row r="419" spans="1:2" x14ac:dyDescent="0.25">
      <c r="A419" s="1">
        <v>42599</v>
      </c>
      <c r="B419" s="5">
        <v>571.83000000000004</v>
      </c>
    </row>
    <row r="420" spans="1:2" x14ac:dyDescent="0.25">
      <c r="A420" s="1">
        <v>42598</v>
      </c>
      <c r="B420" s="5">
        <v>574.24</v>
      </c>
    </row>
    <row r="421" spans="1:2" x14ac:dyDescent="0.25">
      <c r="A421" s="1">
        <v>42597</v>
      </c>
      <c r="B421" s="5">
        <v>564.64</v>
      </c>
    </row>
    <row r="422" spans="1:2" x14ac:dyDescent="0.25">
      <c r="A422" s="1">
        <v>42596</v>
      </c>
      <c r="B422" s="5">
        <v>569.44000000000005</v>
      </c>
    </row>
    <row r="423" spans="1:2" x14ac:dyDescent="0.25">
      <c r="A423" s="1">
        <v>42595</v>
      </c>
      <c r="B423" s="5">
        <v>583.73</v>
      </c>
    </row>
    <row r="424" spans="1:2" x14ac:dyDescent="0.25">
      <c r="A424" s="1">
        <v>42594</v>
      </c>
      <c r="B424" s="5">
        <v>585.5</v>
      </c>
    </row>
    <row r="425" spans="1:2" x14ac:dyDescent="0.25">
      <c r="A425" s="1">
        <v>42593</v>
      </c>
      <c r="B425" s="5">
        <v>591.27</v>
      </c>
    </row>
    <row r="426" spans="1:2" x14ac:dyDescent="0.25">
      <c r="A426" s="1">
        <v>42592</v>
      </c>
      <c r="B426" s="5">
        <v>590.28</v>
      </c>
    </row>
    <row r="427" spans="1:2" x14ac:dyDescent="0.25">
      <c r="A427" s="1">
        <v>42591</v>
      </c>
      <c r="B427" s="5">
        <v>604.1</v>
      </c>
    </row>
    <row r="428" spans="1:2" x14ac:dyDescent="0.25">
      <c r="A428" s="1">
        <v>42590</v>
      </c>
      <c r="B428" s="5">
        <v>604.1</v>
      </c>
    </row>
    <row r="429" spans="1:2" x14ac:dyDescent="0.25">
      <c r="A429" s="1">
        <v>42589</v>
      </c>
      <c r="B429" s="5">
        <v>604.1</v>
      </c>
    </row>
    <row r="430" spans="1:2" x14ac:dyDescent="0.25">
      <c r="A430" s="1">
        <v>42584</v>
      </c>
      <c r="B430" s="5">
        <v>604</v>
      </c>
    </row>
    <row r="431" spans="1:2" x14ac:dyDescent="0.25">
      <c r="A431" s="1">
        <v>42583</v>
      </c>
      <c r="B431" s="5">
        <v>607.99</v>
      </c>
    </row>
    <row r="432" spans="1:2" x14ac:dyDescent="0.25">
      <c r="A432" s="1">
        <v>42582</v>
      </c>
      <c r="B432" s="5">
        <v>623.66999999999996</v>
      </c>
    </row>
    <row r="433" spans="1:2" x14ac:dyDescent="0.25">
      <c r="A433" s="1">
        <v>42581</v>
      </c>
      <c r="B433" s="5">
        <v>654.99</v>
      </c>
    </row>
    <row r="434" spans="1:2" x14ac:dyDescent="0.25">
      <c r="A434" s="1">
        <v>42580</v>
      </c>
      <c r="B434" s="5">
        <v>658.34</v>
      </c>
    </row>
    <row r="435" spans="1:2" x14ac:dyDescent="0.25">
      <c r="A435" s="1">
        <v>42578</v>
      </c>
      <c r="B435" s="5">
        <v>654.51</v>
      </c>
    </row>
    <row r="436" spans="1:2" x14ac:dyDescent="0.25">
      <c r="A436" s="1">
        <v>42577</v>
      </c>
      <c r="B436" s="5">
        <v>648.47</v>
      </c>
    </row>
    <row r="437" spans="1:2" x14ac:dyDescent="0.25">
      <c r="A437" s="1">
        <v>42576</v>
      </c>
      <c r="B437" s="5">
        <v>654.16999999999996</v>
      </c>
    </row>
    <row r="438" spans="1:2" x14ac:dyDescent="0.25">
      <c r="A438" s="1">
        <v>42575</v>
      </c>
      <c r="B438" s="5">
        <v>661.82</v>
      </c>
    </row>
    <row r="439" spans="1:2" x14ac:dyDescent="0.25">
      <c r="A439" s="1">
        <v>42574</v>
      </c>
      <c r="B439" s="5">
        <v>654.03</v>
      </c>
    </row>
    <row r="440" spans="1:2" x14ac:dyDescent="0.25">
      <c r="A440" s="1">
        <v>42573</v>
      </c>
      <c r="B440" s="5">
        <v>648.04</v>
      </c>
    </row>
    <row r="441" spans="1:2" x14ac:dyDescent="0.25">
      <c r="A441" s="1">
        <v>42572</v>
      </c>
      <c r="B441" s="5">
        <v>665.01</v>
      </c>
    </row>
    <row r="442" spans="1:2" x14ac:dyDescent="0.25">
      <c r="A442" s="1">
        <v>42571</v>
      </c>
      <c r="B442" s="5">
        <v>665.85</v>
      </c>
    </row>
    <row r="443" spans="1:2" x14ac:dyDescent="0.25">
      <c r="A443" s="1">
        <v>42570</v>
      </c>
      <c r="B443" s="5">
        <v>675</v>
      </c>
    </row>
    <row r="444" spans="1:2" x14ac:dyDescent="0.25">
      <c r="A444" s="1">
        <v>42569</v>
      </c>
      <c r="B444" s="5">
        <v>674.3</v>
      </c>
    </row>
    <row r="445" spans="1:2" x14ac:dyDescent="0.25">
      <c r="A445" s="1">
        <v>42568</v>
      </c>
      <c r="B445" s="5">
        <v>683.2</v>
      </c>
    </row>
    <row r="446" spans="1:2" x14ac:dyDescent="0.25">
      <c r="A446" s="1">
        <v>42567</v>
      </c>
      <c r="B446" s="5">
        <v>665.33</v>
      </c>
    </row>
    <row r="447" spans="1:2" x14ac:dyDescent="0.25">
      <c r="A447" s="1">
        <v>42566</v>
      </c>
      <c r="B447" s="5">
        <v>665.5</v>
      </c>
    </row>
    <row r="448" spans="1:2" x14ac:dyDescent="0.25">
      <c r="A448" s="1">
        <v>42565</v>
      </c>
      <c r="B448" s="5">
        <v>659.78</v>
      </c>
    </row>
    <row r="449" spans="1:2" x14ac:dyDescent="0.25">
      <c r="A449" s="1">
        <v>42564</v>
      </c>
      <c r="B449" s="5">
        <v>653.70000000000005</v>
      </c>
    </row>
    <row r="450" spans="1:2" x14ac:dyDescent="0.25">
      <c r="A450" s="1">
        <v>42563</v>
      </c>
      <c r="B450" s="5">
        <v>667.19</v>
      </c>
    </row>
    <row r="451" spans="1:2" x14ac:dyDescent="0.25">
      <c r="A451" s="1">
        <v>42562</v>
      </c>
      <c r="B451" s="5">
        <v>647.95000000000005</v>
      </c>
    </row>
    <row r="452" spans="1:2" x14ac:dyDescent="0.25">
      <c r="A452" s="1">
        <v>42561</v>
      </c>
      <c r="B452" s="5">
        <v>649.72</v>
      </c>
    </row>
    <row r="453" spans="1:2" x14ac:dyDescent="0.25">
      <c r="A453" s="1">
        <v>42560</v>
      </c>
      <c r="B453" s="5">
        <v>648.11</v>
      </c>
    </row>
    <row r="454" spans="1:2" x14ac:dyDescent="0.25">
      <c r="A454" s="1">
        <v>42559</v>
      </c>
      <c r="B454" s="5">
        <v>664.8</v>
      </c>
    </row>
    <row r="455" spans="1:2" x14ac:dyDescent="0.25">
      <c r="A455" s="1">
        <v>42558</v>
      </c>
      <c r="B455" s="5">
        <v>640.51</v>
      </c>
    </row>
    <row r="456" spans="1:2" x14ac:dyDescent="0.25">
      <c r="A456" s="1">
        <v>42557</v>
      </c>
      <c r="B456" s="5">
        <v>677.04</v>
      </c>
    </row>
    <row r="457" spans="1:2" x14ac:dyDescent="0.25">
      <c r="A457" s="1">
        <v>42556</v>
      </c>
      <c r="B457" s="5">
        <v>667.76</v>
      </c>
    </row>
    <row r="458" spans="1:2" x14ac:dyDescent="0.25">
      <c r="A458" s="1">
        <v>42555</v>
      </c>
      <c r="B458" s="5">
        <v>681.34</v>
      </c>
    </row>
    <row r="459" spans="1:2" x14ac:dyDescent="0.25">
      <c r="A459" s="1">
        <v>42554</v>
      </c>
      <c r="B459" s="5">
        <v>659.29</v>
      </c>
    </row>
    <row r="460" spans="1:2" x14ac:dyDescent="0.25">
      <c r="A460" s="1">
        <v>42553</v>
      </c>
      <c r="B460" s="5">
        <v>705.04</v>
      </c>
    </row>
    <row r="461" spans="1:2" x14ac:dyDescent="0.25">
      <c r="A461" s="1">
        <v>42552</v>
      </c>
      <c r="B461" s="5">
        <v>674.75</v>
      </c>
    </row>
    <row r="462" spans="1:2" x14ac:dyDescent="0.25">
      <c r="A462" s="1">
        <v>42551</v>
      </c>
      <c r="B462" s="5">
        <v>674.74</v>
      </c>
    </row>
    <row r="463" spans="1:2" x14ac:dyDescent="0.25">
      <c r="A463" s="1">
        <v>42550</v>
      </c>
      <c r="B463" s="5">
        <v>639.67999999999995</v>
      </c>
    </row>
    <row r="464" spans="1:2" x14ac:dyDescent="0.25">
      <c r="A464" s="1">
        <v>42549</v>
      </c>
      <c r="B464" s="5">
        <v>646.29999999999995</v>
      </c>
    </row>
    <row r="465" spans="1:2" x14ac:dyDescent="0.25">
      <c r="A465" s="1">
        <v>42548</v>
      </c>
      <c r="B465" s="5">
        <v>662.2</v>
      </c>
    </row>
    <row r="466" spans="1:2" x14ac:dyDescent="0.25">
      <c r="A466" s="1">
        <v>42547</v>
      </c>
      <c r="B466" s="5">
        <v>627.41999999999996</v>
      </c>
    </row>
    <row r="467" spans="1:2" x14ac:dyDescent="0.25">
      <c r="A467" s="1">
        <v>42546</v>
      </c>
      <c r="B467" s="5">
        <v>664.87</v>
      </c>
    </row>
    <row r="468" spans="1:2" x14ac:dyDescent="0.25">
      <c r="A468" s="1">
        <v>42545</v>
      </c>
      <c r="B468" s="5">
        <v>666.05</v>
      </c>
    </row>
    <row r="469" spans="1:2" x14ac:dyDescent="0.25">
      <c r="A469" s="1">
        <v>42544</v>
      </c>
      <c r="B469" s="5">
        <v>625.79999999999995</v>
      </c>
    </row>
    <row r="470" spans="1:2" x14ac:dyDescent="0.25">
      <c r="A470" s="1">
        <v>42543</v>
      </c>
      <c r="B470" s="5">
        <v>606.02</v>
      </c>
    </row>
    <row r="471" spans="1:2" x14ac:dyDescent="0.25">
      <c r="A471" s="1">
        <v>42542</v>
      </c>
      <c r="B471" s="5">
        <v>668.88</v>
      </c>
    </row>
    <row r="472" spans="1:2" x14ac:dyDescent="0.25">
      <c r="A472" s="1">
        <v>42541</v>
      </c>
      <c r="B472" s="5">
        <v>743.9</v>
      </c>
    </row>
    <row r="473" spans="1:2" x14ac:dyDescent="0.25">
      <c r="A473" s="1">
        <v>42540</v>
      </c>
      <c r="B473" s="5">
        <v>767.3</v>
      </c>
    </row>
    <row r="474" spans="1:2" x14ac:dyDescent="0.25">
      <c r="A474" s="1">
        <v>42539</v>
      </c>
      <c r="B474" s="5">
        <v>757.6</v>
      </c>
    </row>
    <row r="475" spans="1:2" x14ac:dyDescent="0.25">
      <c r="A475" s="1">
        <v>42538</v>
      </c>
      <c r="B475" s="5">
        <v>748.66</v>
      </c>
    </row>
    <row r="476" spans="1:2" x14ac:dyDescent="0.25">
      <c r="A476" s="1">
        <v>42537</v>
      </c>
      <c r="B476" s="5">
        <v>769.45</v>
      </c>
    </row>
    <row r="477" spans="1:2" x14ac:dyDescent="0.25">
      <c r="A477" s="1">
        <v>42536</v>
      </c>
      <c r="B477" s="5">
        <v>696.88</v>
      </c>
    </row>
    <row r="478" spans="1:2" x14ac:dyDescent="0.25">
      <c r="A478" s="1">
        <v>42535</v>
      </c>
      <c r="B478" s="5">
        <v>684.51</v>
      </c>
    </row>
    <row r="479" spans="1:2" x14ac:dyDescent="0.25">
      <c r="A479" s="1">
        <v>42534</v>
      </c>
      <c r="B479" s="5">
        <v>705.88</v>
      </c>
    </row>
    <row r="480" spans="1:2" x14ac:dyDescent="0.25">
      <c r="A480" s="1">
        <v>42533</v>
      </c>
      <c r="B480" s="5">
        <v>671</v>
      </c>
    </row>
    <row r="481" spans="1:2" x14ac:dyDescent="0.25">
      <c r="A481" s="1">
        <v>42532</v>
      </c>
      <c r="B481" s="5">
        <v>614.52</v>
      </c>
    </row>
    <row r="482" spans="1:2" x14ac:dyDescent="0.25">
      <c r="A482" s="1">
        <v>42531</v>
      </c>
      <c r="B482" s="5">
        <v>580.08000000000004</v>
      </c>
    </row>
    <row r="483" spans="1:2" x14ac:dyDescent="0.25">
      <c r="A483" s="1">
        <v>42530</v>
      </c>
      <c r="B483" s="5">
        <v>575.52</v>
      </c>
    </row>
    <row r="484" spans="1:2" x14ac:dyDescent="0.25">
      <c r="A484" s="1">
        <v>42529</v>
      </c>
      <c r="B484" s="5">
        <v>583.04999999999995</v>
      </c>
    </row>
    <row r="485" spans="1:2" x14ac:dyDescent="0.25">
      <c r="A485" s="1">
        <v>42528</v>
      </c>
      <c r="B485" s="5">
        <v>576.88</v>
      </c>
    </row>
    <row r="486" spans="1:2" x14ac:dyDescent="0.25">
      <c r="A486" s="1">
        <v>42527</v>
      </c>
      <c r="B486" s="5">
        <v>585.22</v>
      </c>
    </row>
    <row r="487" spans="1:2" x14ac:dyDescent="0.25">
      <c r="A487" s="1">
        <v>42526</v>
      </c>
      <c r="B487" s="5">
        <v>574</v>
      </c>
    </row>
    <row r="488" spans="1:2" x14ac:dyDescent="0.25">
      <c r="A488" s="1">
        <v>42525</v>
      </c>
      <c r="B488" s="5">
        <v>572.66999999999996</v>
      </c>
    </row>
    <row r="489" spans="1:2" x14ac:dyDescent="0.25">
      <c r="A489" s="1">
        <v>42524</v>
      </c>
      <c r="B489" s="5">
        <v>570.87</v>
      </c>
    </row>
    <row r="490" spans="1:2" x14ac:dyDescent="0.25">
      <c r="A490" s="1">
        <v>42523</v>
      </c>
      <c r="B490" s="5">
        <v>538.79999999999995</v>
      </c>
    </row>
    <row r="491" spans="1:2" x14ac:dyDescent="0.25">
      <c r="A491" s="1">
        <v>42522</v>
      </c>
      <c r="B491" s="5">
        <v>536.79</v>
      </c>
    </row>
    <row r="492" spans="1:2" x14ac:dyDescent="0.25">
      <c r="A492" s="1">
        <v>42521</v>
      </c>
      <c r="B492" s="5">
        <v>530.69000000000005</v>
      </c>
    </row>
    <row r="493" spans="1:2" x14ac:dyDescent="0.25">
      <c r="A493" s="1">
        <v>42520</v>
      </c>
      <c r="B493" s="5">
        <v>532.89</v>
      </c>
    </row>
    <row r="494" spans="1:2" x14ac:dyDescent="0.25">
      <c r="A494" s="1">
        <v>42519</v>
      </c>
      <c r="B494" s="5">
        <v>531</v>
      </c>
    </row>
    <row r="495" spans="1:2" x14ac:dyDescent="0.25">
      <c r="A495" s="1">
        <v>42518</v>
      </c>
      <c r="B495" s="5">
        <v>527.01</v>
      </c>
    </row>
    <row r="496" spans="1:2" x14ac:dyDescent="0.25">
      <c r="A496" s="1">
        <v>42517</v>
      </c>
      <c r="B496" s="5">
        <v>472.03</v>
      </c>
    </row>
    <row r="497" spans="1:2" x14ac:dyDescent="0.25">
      <c r="A497" s="1">
        <v>42516</v>
      </c>
      <c r="B497" s="5">
        <v>453.95</v>
      </c>
    </row>
    <row r="498" spans="1:2" x14ac:dyDescent="0.25">
      <c r="A498" s="1">
        <v>42515</v>
      </c>
      <c r="B498" s="5">
        <v>449.06</v>
      </c>
    </row>
    <row r="499" spans="1:2" x14ac:dyDescent="0.25">
      <c r="A499" s="1">
        <v>42514</v>
      </c>
      <c r="B499" s="5">
        <v>445.03</v>
      </c>
    </row>
    <row r="500" spans="1:2" x14ac:dyDescent="0.25">
      <c r="A500" s="1">
        <v>42513</v>
      </c>
      <c r="B500" s="5">
        <v>443.66</v>
      </c>
    </row>
    <row r="501" spans="1:2" x14ac:dyDescent="0.25">
      <c r="A501" s="1">
        <v>42512</v>
      </c>
      <c r="B501" s="5">
        <v>437.48</v>
      </c>
    </row>
    <row r="502" spans="1:2" x14ac:dyDescent="0.25">
      <c r="A502" s="1">
        <v>42511</v>
      </c>
      <c r="B502" s="5">
        <v>440.81</v>
      </c>
    </row>
    <row r="503" spans="1:2" x14ac:dyDescent="0.25">
      <c r="A503" s="1">
        <v>42510</v>
      </c>
      <c r="B503" s="5">
        <v>441.57</v>
      </c>
    </row>
    <row r="504" spans="1:2" x14ac:dyDescent="0.25">
      <c r="A504" s="1">
        <v>42509</v>
      </c>
      <c r="B504" s="5">
        <v>435</v>
      </c>
    </row>
    <row r="505" spans="1:2" x14ac:dyDescent="0.25">
      <c r="A505" s="1">
        <v>42508</v>
      </c>
      <c r="B505" s="5">
        <v>453.51</v>
      </c>
    </row>
    <row r="506" spans="1:2" x14ac:dyDescent="0.25">
      <c r="A506" s="1">
        <v>42507</v>
      </c>
      <c r="B506" s="5">
        <v>453.24</v>
      </c>
    </row>
    <row r="507" spans="1:2" x14ac:dyDescent="0.25">
      <c r="A507" s="1">
        <v>42506</v>
      </c>
      <c r="B507" s="5">
        <v>453</v>
      </c>
    </row>
    <row r="508" spans="1:2" x14ac:dyDescent="0.25">
      <c r="A508" s="1">
        <v>42505</v>
      </c>
      <c r="B508" s="5">
        <v>457.89</v>
      </c>
    </row>
    <row r="509" spans="1:2" x14ac:dyDescent="0.25">
      <c r="A509" s="1">
        <v>42504</v>
      </c>
      <c r="B509" s="5">
        <v>455.8</v>
      </c>
    </row>
    <row r="510" spans="1:2" x14ac:dyDescent="0.25">
      <c r="A510" s="1">
        <v>42503</v>
      </c>
      <c r="B510" s="5">
        <v>455.77</v>
      </c>
    </row>
    <row r="511" spans="1:2" x14ac:dyDescent="0.25">
      <c r="A511" s="1">
        <v>42502</v>
      </c>
      <c r="B511" s="5">
        <v>455</v>
      </c>
    </row>
    <row r="512" spans="1:2" x14ac:dyDescent="0.25">
      <c r="A512" s="1">
        <v>42501</v>
      </c>
      <c r="B512" s="5">
        <v>452.28</v>
      </c>
    </row>
    <row r="513" spans="1:2" x14ac:dyDescent="0.25">
      <c r="A513" s="1">
        <v>42500</v>
      </c>
      <c r="B513" s="5">
        <v>450.7</v>
      </c>
    </row>
    <row r="514" spans="1:2" x14ac:dyDescent="0.25">
      <c r="A514" s="1">
        <v>42499</v>
      </c>
      <c r="B514" s="5">
        <v>461.56</v>
      </c>
    </row>
    <row r="515" spans="1:2" x14ac:dyDescent="0.25">
      <c r="A515" s="1">
        <v>42498</v>
      </c>
      <c r="B515" s="5">
        <v>459.87</v>
      </c>
    </row>
    <row r="516" spans="1:2" x14ac:dyDescent="0.25">
      <c r="A516" s="1">
        <v>42497</v>
      </c>
      <c r="B516" s="5">
        <v>460.2</v>
      </c>
    </row>
    <row r="517" spans="1:2" x14ac:dyDescent="0.25">
      <c r="A517" s="1">
        <v>42496</v>
      </c>
      <c r="B517" s="5">
        <v>461.18</v>
      </c>
    </row>
    <row r="518" spans="1:2" x14ac:dyDescent="0.25">
      <c r="A518" s="1">
        <v>42495</v>
      </c>
      <c r="B518" s="5">
        <v>448.4</v>
      </c>
    </row>
    <row r="519" spans="1:2" x14ac:dyDescent="0.25">
      <c r="A519" s="1">
        <v>42494</v>
      </c>
      <c r="B519" s="5">
        <v>447.38</v>
      </c>
    </row>
    <row r="520" spans="1:2" x14ac:dyDescent="0.25">
      <c r="A520" s="1">
        <v>42493</v>
      </c>
      <c r="B520" s="5">
        <v>450.39</v>
      </c>
    </row>
    <row r="521" spans="1:2" x14ac:dyDescent="0.25">
      <c r="A521" s="1">
        <v>42492</v>
      </c>
      <c r="B521" s="5">
        <v>443.73</v>
      </c>
    </row>
    <row r="522" spans="1:2" x14ac:dyDescent="0.25">
      <c r="A522" s="1">
        <v>42491</v>
      </c>
      <c r="B522" s="5">
        <v>451.11</v>
      </c>
    </row>
    <row r="523" spans="1:2" x14ac:dyDescent="0.25">
      <c r="A523" s="1">
        <v>42490</v>
      </c>
      <c r="B523" s="5">
        <v>446.6</v>
      </c>
    </row>
    <row r="524" spans="1:2" x14ac:dyDescent="0.25">
      <c r="A524" s="1">
        <v>42489</v>
      </c>
      <c r="B524" s="5">
        <v>455.32</v>
      </c>
    </row>
    <row r="525" spans="1:2" x14ac:dyDescent="0.25">
      <c r="A525" s="1">
        <v>42488</v>
      </c>
      <c r="B525" s="5">
        <v>450.46</v>
      </c>
    </row>
    <row r="526" spans="1:2" x14ac:dyDescent="0.25">
      <c r="A526" s="1">
        <v>42487</v>
      </c>
      <c r="B526" s="5">
        <v>445.09</v>
      </c>
    </row>
    <row r="527" spans="1:2" x14ac:dyDescent="0.25">
      <c r="A527" s="1">
        <v>42486</v>
      </c>
      <c r="B527" s="5">
        <v>468.14</v>
      </c>
    </row>
    <row r="528" spans="1:2" x14ac:dyDescent="0.25">
      <c r="A528" s="1">
        <v>42485</v>
      </c>
      <c r="B528" s="5">
        <v>461.77</v>
      </c>
    </row>
    <row r="529" spans="1:2" x14ac:dyDescent="0.25">
      <c r="A529" s="1">
        <v>42484</v>
      </c>
      <c r="B529" s="5">
        <v>463.01</v>
      </c>
    </row>
    <row r="530" spans="1:2" x14ac:dyDescent="0.25">
      <c r="A530" s="1">
        <v>42483</v>
      </c>
      <c r="B530" s="5">
        <v>453.69</v>
      </c>
    </row>
    <row r="531" spans="1:2" x14ac:dyDescent="0.25">
      <c r="A531" s="1">
        <v>42482</v>
      </c>
      <c r="B531" s="5">
        <v>447.8</v>
      </c>
    </row>
    <row r="532" spans="1:2" x14ac:dyDescent="0.25">
      <c r="A532" s="1">
        <v>42481</v>
      </c>
      <c r="B532" s="5">
        <v>452.03</v>
      </c>
    </row>
    <row r="533" spans="1:2" x14ac:dyDescent="0.25">
      <c r="A533" s="1">
        <v>42480</v>
      </c>
      <c r="B533" s="5">
        <v>443.95</v>
      </c>
    </row>
    <row r="534" spans="1:2" x14ac:dyDescent="0.25">
      <c r="A534" s="1">
        <v>42479</v>
      </c>
      <c r="B534" s="5">
        <v>437.76</v>
      </c>
    </row>
    <row r="535" spans="1:2" x14ac:dyDescent="0.25">
      <c r="A535" s="1">
        <v>42478</v>
      </c>
      <c r="B535" s="5">
        <v>430.04</v>
      </c>
    </row>
    <row r="536" spans="1:2" x14ac:dyDescent="0.25">
      <c r="A536" s="1">
        <v>42477</v>
      </c>
      <c r="B536" s="5">
        <v>428.51</v>
      </c>
    </row>
    <row r="537" spans="1:2" x14ac:dyDescent="0.25">
      <c r="A537" s="1">
        <v>42476</v>
      </c>
      <c r="B537" s="5">
        <v>432.04</v>
      </c>
    </row>
    <row r="538" spans="1:2" x14ac:dyDescent="0.25">
      <c r="A538" s="1">
        <v>42475</v>
      </c>
      <c r="B538" s="5">
        <v>431.48</v>
      </c>
    </row>
    <row r="539" spans="1:2" x14ac:dyDescent="0.25">
      <c r="A539" s="1">
        <v>42474</v>
      </c>
      <c r="B539" s="5">
        <v>426.01</v>
      </c>
    </row>
    <row r="540" spans="1:2" x14ac:dyDescent="0.25">
      <c r="A540" s="1">
        <v>42473</v>
      </c>
      <c r="B540" s="5">
        <v>424.75</v>
      </c>
    </row>
    <row r="541" spans="1:2" x14ac:dyDescent="0.25">
      <c r="A541" s="1">
        <v>42472</v>
      </c>
      <c r="B541" s="5">
        <v>426.59</v>
      </c>
    </row>
    <row r="542" spans="1:2" x14ac:dyDescent="0.25">
      <c r="A542" s="1">
        <v>42471</v>
      </c>
      <c r="B542" s="5">
        <v>423.74</v>
      </c>
    </row>
    <row r="543" spans="1:2" x14ac:dyDescent="0.25">
      <c r="A543" s="1">
        <v>42470</v>
      </c>
      <c r="B543" s="5">
        <v>421.32</v>
      </c>
    </row>
    <row r="544" spans="1:2" x14ac:dyDescent="0.25">
      <c r="A544" s="1">
        <v>42469</v>
      </c>
      <c r="B544" s="5">
        <v>418.47</v>
      </c>
    </row>
    <row r="545" spans="1:2" x14ac:dyDescent="0.25">
      <c r="A545" s="1">
        <v>42468</v>
      </c>
      <c r="B545" s="5">
        <v>418.5</v>
      </c>
    </row>
    <row r="546" spans="1:2" x14ac:dyDescent="0.25">
      <c r="A546" s="1">
        <v>42467</v>
      </c>
      <c r="B546" s="5">
        <v>422.28</v>
      </c>
    </row>
    <row r="547" spans="1:2" x14ac:dyDescent="0.25">
      <c r="A547" s="1">
        <v>42466</v>
      </c>
      <c r="B547" s="5">
        <v>422.57</v>
      </c>
    </row>
    <row r="548" spans="1:2" x14ac:dyDescent="0.25">
      <c r="A548" s="1">
        <v>42465</v>
      </c>
      <c r="B548" s="5">
        <v>423.75</v>
      </c>
    </row>
    <row r="549" spans="1:2" x14ac:dyDescent="0.25">
      <c r="A549" s="1">
        <v>42464</v>
      </c>
      <c r="B549" s="5">
        <v>420.46</v>
      </c>
    </row>
    <row r="550" spans="1:2" x14ac:dyDescent="0.25">
      <c r="A550" s="1">
        <v>42463</v>
      </c>
      <c r="B550" s="5">
        <v>420.6</v>
      </c>
    </row>
    <row r="551" spans="1:2" x14ac:dyDescent="0.25">
      <c r="A551" s="1">
        <v>42462</v>
      </c>
      <c r="B551" s="5">
        <v>420.3</v>
      </c>
    </row>
    <row r="552" spans="1:2" x14ac:dyDescent="0.25">
      <c r="A552" s="1">
        <v>42461</v>
      </c>
      <c r="B552" s="5">
        <v>417.56</v>
      </c>
    </row>
    <row r="553" spans="1:2" x14ac:dyDescent="0.25">
      <c r="A553" s="1">
        <v>42460</v>
      </c>
      <c r="B553" s="5">
        <v>416.02</v>
      </c>
    </row>
    <row r="554" spans="1:2" x14ac:dyDescent="0.25">
      <c r="A554" s="1">
        <v>42459</v>
      </c>
      <c r="B554" s="5">
        <v>413.2</v>
      </c>
    </row>
    <row r="555" spans="1:2" x14ac:dyDescent="0.25">
      <c r="A555" s="1">
        <v>42458</v>
      </c>
      <c r="B555" s="5">
        <v>415.81</v>
      </c>
    </row>
    <row r="556" spans="1:2" x14ac:dyDescent="0.25">
      <c r="A556" s="1">
        <v>42457</v>
      </c>
      <c r="B556" s="5">
        <v>424.06</v>
      </c>
    </row>
    <row r="557" spans="1:2" x14ac:dyDescent="0.25">
      <c r="A557" s="1">
        <v>42456</v>
      </c>
      <c r="B557" s="5">
        <v>427.37</v>
      </c>
    </row>
    <row r="558" spans="1:2" x14ac:dyDescent="0.25">
      <c r="A558" s="1">
        <v>42455</v>
      </c>
      <c r="B558" s="5">
        <v>416.71</v>
      </c>
    </row>
    <row r="559" spans="1:2" x14ac:dyDescent="0.25">
      <c r="A559" s="1">
        <v>42454</v>
      </c>
      <c r="B559" s="5">
        <v>416</v>
      </c>
    </row>
    <row r="560" spans="1:2" x14ac:dyDescent="0.25">
      <c r="A560" s="1">
        <v>42453</v>
      </c>
      <c r="B560" s="5">
        <v>415.3</v>
      </c>
    </row>
    <row r="561" spans="1:2" x14ac:dyDescent="0.25">
      <c r="A561" s="1">
        <v>42452</v>
      </c>
      <c r="B561" s="5">
        <v>418.12</v>
      </c>
    </row>
    <row r="562" spans="1:2" x14ac:dyDescent="0.25">
      <c r="A562" s="1">
        <v>42451</v>
      </c>
      <c r="B562" s="5">
        <v>417.69</v>
      </c>
    </row>
    <row r="563" spans="1:2" x14ac:dyDescent="0.25">
      <c r="A563" s="1">
        <v>42450</v>
      </c>
      <c r="B563" s="5">
        <v>411.88</v>
      </c>
    </row>
    <row r="564" spans="1:2" x14ac:dyDescent="0.25">
      <c r="A564" s="1">
        <v>42449</v>
      </c>
      <c r="B564" s="5">
        <v>411.25</v>
      </c>
    </row>
    <row r="565" spans="1:2" x14ac:dyDescent="0.25">
      <c r="A565" s="1">
        <v>42448</v>
      </c>
      <c r="B565" s="5">
        <v>408.41</v>
      </c>
    </row>
    <row r="566" spans="1:2" x14ac:dyDescent="0.25">
      <c r="A566" s="1">
        <v>42447</v>
      </c>
      <c r="B566" s="5">
        <v>407.7</v>
      </c>
    </row>
    <row r="567" spans="1:2" x14ac:dyDescent="0.25">
      <c r="A567" s="1">
        <v>42446</v>
      </c>
      <c r="B567" s="5">
        <v>418.75</v>
      </c>
    </row>
    <row r="568" spans="1:2" x14ac:dyDescent="0.25">
      <c r="A568" s="1">
        <v>42445</v>
      </c>
      <c r="B568" s="5">
        <v>417.28</v>
      </c>
    </row>
    <row r="569" spans="1:2" x14ac:dyDescent="0.25">
      <c r="A569" s="1">
        <v>42444</v>
      </c>
      <c r="B569" s="5">
        <v>415.5</v>
      </c>
    </row>
    <row r="570" spans="1:2" x14ac:dyDescent="0.25">
      <c r="A570" s="1">
        <v>42443</v>
      </c>
      <c r="B570" s="5">
        <v>415.99</v>
      </c>
    </row>
    <row r="571" spans="1:2" x14ac:dyDescent="0.25">
      <c r="A571" s="1">
        <v>42442</v>
      </c>
      <c r="B571" s="5">
        <v>411.82</v>
      </c>
    </row>
    <row r="572" spans="1:2" x14ac:dyDescent="0.25">
      <c r="A572" s="1">
        <v>42441</v>
      </c>
      <c r="B572" s="5">
        <v>410.01</v>
      </c>
    </row>
    <row r="573" spans="1:2" x14ac:dyDescent="0.25">
      <c r="A573" s="1">
        <v>42440</v>
      </c>
      <c r="B573" s="5">
        <v>420.49</v>
      </c>
    </row>
    <row r="574" spans="1:2" x14ac:dyDescent="0.25">
      <c r="A574" s="1">
        <v>42439</v>
      </c>
      <c r="B574" s="5">
        <v>416.51</v>
      </c>
    </row>
    <row r="575" spans="1:2" x14ac:dyDescent="0.25">
      <c r="A575" s="1">
        <v>42438</v>
      </c>
      <c r="B575" s="5">
        <v>412.94</v>
      </c>
    </row>
    <row r="576" spans="1:2" x14ac:dyDescent="0.25">
      <c r="A576" s="1">
        <v>42437</v>
      </c>
      <c r="B576" s="5">
        <v>411.35</v>
      </c>
    </row>
    <row r="577" spans="1:2" x14ac:dyDescent="0.25">
      <c r="A577" s="1">
        <v>42436</v>
      </c>
      <c r="B577" s="5">
        <v>412.7</v>
      </c>
    </row>
    <row r="578" spans="1:2" x14ac:dyDescent="0.25">
      <c r="A578" s="1">
        <v>42435</v>
      </c>
      <c r="B578" s="5">
        <v>403.91</v>
      </c>
    </row>
    <row r="579" spans="1:2" x14ac:dyDescent="0.25">
      <c r="A579" s="1">
        <v>42434</v>
      </c>
      <c r="B579" s="5">
        <v>397.36</v>
      </c>
    </row>
    <row r="580" spans="1:2" x14ac:dyDescent="0.25">
      <c r="A580" s="1">
        <v>42433</v>
      </c>
      <c r="B580" s="5">
        <v>408.82</v>
      </c>
    </row>
    <row r="581" spans="1:2" x14ac:dyDescent="0.25">
      <c r="A581" s="1">
        <v>42432</v>
      </c>
      <c r="B581" s="5">
        <v>420.56</v>
      </c>
    </row>
    <row r="582" spans="1:2" x14ac:dyDescent="0.25">
      <c r="A582" s="1">
        <v>42431</v>
      </c>
      <c r="B582" s="5">
        <v>422.22</v>
      </c>
    </row>
    <row r="583" spans="1:2" x14ac:dyDescent="0.25">
      <c r="A583" s="1">
        <v>42430</v>
      </c>
      <c r="B583" s="5">
        <v>434.82</v>
      </c>
    </row>
    <row r="584" spans="1:2" x14ac:dyDescent="0.25">
      <c r="A584" s="1">
        <v>42429</v>
      </c>
      <c r="B584" s="5">
        <v>439.16</v>
      </c>
    </row>
    <row r="585" spans="1:2" x14ac:dyDescent="0.25">
      <c r="A585" s="1">
        <v>42428</v>
      </c>
      <c r="B585" s="5">
        <v>434.47</v>
      </c>
    </row>
    <row r="586" spans="1:2" x14ac:dyDescent="0.25">
      <c r="A586" s="1">
        <v>42427</v>
      </c>
      <c r="B586" s="5">
        <v>434.21</v>
      </c>
    </row>
    <row r="587" spans="1:2" x14ac:dyDescent="0.25">
      <c r="A587" s="1">
        <v>42426</v>
      </c>
      <c r="B587" s="5">
        <v>435.31</v>
      </c>
    </row>
    <row r="588" spans="1:2" x14ac:dyDescent="0.25">
      <c r="A588" s="1">
        <v>42425</v>
      </c>
      <c r="B588" s="5">
        <v>424.88</v>
      </c>
    </row>
    <row r="589" spans="1:2" x14ac:dyDescent="0.25">
      <c r="A589" s="1">
        <v>42424</v>
      </c>
      <c r="B589" s="5">
        <v>426.36</v>
      </c>
    </row>
    <row r="590" spans="1:2" x14ac:dyDescent="0.25">
      <c r="A590" s="1">
        <v>42423</v>
      </c>
      <c r="B590" s="5">
        <v>421.13</v>
      </c>
    </row>
    <row r="591" spans="1:2" x14ac:dyDescent="0.25">
      <c r="A591" s="1">
        <v>42422</v>
      </c>
      <c r="B591" s="5">
        <v>440.27</v>
      </c>
    </row>
    <row r="592" spans="1:2" x14ac:dyDescent="0.25">
      <c r="A592" s="1">
        <v>42421</v>
      </c>
      <c r="B592" s="5">
        <v>440.48</v>
      </c>
    </row>
    <row r="593" spans="1:2" x14ac:dyDescent="0.25">
      <c r="A593" s="1">
        <v>42420</v>
      </c>
      <c r="B593" s="5">
        <v>438.7</v>
      </c>
    </row>
    <row r="594" spans="1:2" x14ac:dyDescent="0.25">
      <c r="A594" s="1">
        <v>42419</v>
      </c>
      <c r="B594" s="5">
        <v>419.99</v>
      </c>
    </row>
    <row r="595" spans="1:2" x14ac:dyDescent="0.25">
      <c r="A595" s="1">
        <v>42418</v>
      </c>
      <c r="B595" s="5">
        <v>421.5</v>
      </c>
    </row>
    <row r="596" spans="1:2" x14ac:dyDescent="0.25">
      <c r="A596" s="1">
        <v>42417</v>
      </c>
      <c r="B596" s="5">
        <v>414.86</v>
      </c>
    </row>
    <row r="597" spans="1:2" x14ac:dyDescent="0.25">
      <c r="A597" s="1">
        <v>42416</v>
      </c>
      <c r="B597" s="5">
        <v>407.27</v>
      </c>
    </row>
    <row r="598" spans="1:2" x14ac:dyDescent="0.25">
      <c r="A598" s="1">
        <v>42415</v>
      </c>
      <c r="B598" s="5">
        <v>399.9</v>
      </c>
    </row>
    <row r="599" spans="1:2" x14ac:dyDescent="0.25">
      <c r="A599" s="1">
        <v>42414</v>
      </c>
      <c r="B599" s="5">
        <v>408.3</v>
      </c>
    </row>
    <row r="600" spans="1:2" x14ac:dyDescent="0.25">
      <c r="A600" s="1">
        <v>42413</v>
      </c>
      <c r="B600" s="5">
        <v>392.99</v>
      </c>
    </row>
    <row r="601" spans="1:2" x14ac:dyDescent="0.25">
      <c r="A601" s="1">
        <v>42412</v>
      </c>
      <c r="B601" s="5">
        <v>382.98</v>
      </c>
    </row>
    <row r="602" spans="1:2" x14ac:dyDescent="0.25">
      <c r="A602" s="1">
        <v>42411</v>
      </c>
      <c r="B602" s="5">
        <v>378</v>
      </c>
    </row>
    <row r="603" spans="1:2" x14ac:dyDescent="0.25">
      <c r="A603" s="1">
        <v>42410</v>
      </c>
      <c r="B603" s="5">
        <v>380.89</v>
      </c>
    </row>
    <row r="604" spans="1:2" x14ac:dyDescent="0.25">
      <c r="A604" s="1">
        <v>42409</v>
      </c>
      <c r="B604" s="5">
        <v>373.97</v>
      </c>
    </row>
    <row r="605" spans="1:2" x14ac:dyDescent="0.25">
      <c r="A605" s="1">
        <v>42408</v>
      </c>
      <c r="B605" s="5">
        <v>370.49</v>
      </c>
    </row>
    <row r="606" spans="1:2" x14ac:dyDescent="0.25">
      <c r="A606" s="1">
        <v>42407</v>
      </c>
      <c r="B606" s="5">
        <v>372.01</v>
      </c>
    </row>
    <row r="607" spans="1:2" x14ac:dyDescent="0.25">
      <c r="A607" s="1">
        <v>42406</v>
      </c>
      <c r="B607" s="5">
        <v>373.75</v>
      </c>
    </row>
    <row r="608" spans="1:2" x14ac:dyDescent="0.25">
      <c r="A608" s="1">
        <v>42405</v>
      </c>
      <c r="B608" s="5">
        <v>386.54</v>
      </c>
    </row>
    <row r="609" spans="1:2" x14ac:dyDescent="0.25">
      <c r="A609" s="1">
        <v>42404</v>
      </c>
      <c r="B609" s="5">
        <v>389.8</v>
      </c>
    </row>
    <row r="610" spans="1:2" x14ac:dyDescent="0.25">
      <c r="A610" s="1">
        <v>42403</v>
      </c>
      <c r="B610" s="5">
        <v>368.98</v>
      </c>
    </row>
    <row r="611" spans="1:2" x14ac:dyDescent="0.25">
      <c r="A611" s="1">
        <v>42402</v>
      </c>
      <c r="B611" s="5">
        <v>372.9</v>
      </c>
    </row>
    <row r="612" spans="1:2" x14ac:dyDescent="0.25">
      <c r="A612" s="1">
        <v>42401</v>
      </c>
      <c r="B612" s="5">
        <v>371.42</v>
      </c>
    </row>
    <row r="613" spans="1:2" x14ac:dyDescent="0.25">
      <c r="A613" s="1">
        <v>42400</v>
      </c>
      <c r="B613" s="5">
        <v>365.5</v>
      </c>
    </row>
    <row r="614" spans="1:2" x14ac:dyDescent="0.25">
      <c r="A614" s="1">
        <v>42399</v>
      </c>
      <c r="B614" s="5">
        <v>376.96</v>
      </c>
    </row>
    <row r="615" spans="1:2" x14ac:dyDescent="0.25">
      <c r="A615" s="1">
        <v>42398</v>
      </c>
      <c r="B615" s="5">
        <v>377.63</v>
      </c>
    </row>
    <row r="616" spans="1:2" x14ac:dyDescent="0.25">
      <c r="A616" s="1">
        <v>42397</v>
      </c>
      <c r="B616" s="5">
        <v>378.39</v>
      </c>
    </row>
    <row r="617" spans="1:2" x14ac:dyDescent="0.25">
      <c r="A617" s="1">
        <v>42396</v>
      </c>
      <c r="B617" s="5">
        <v>394.97</v>
      </c>
    </row>
    <row r="618" spans="1:2" x14ac:dyDescent="0.25">
      <c r="A618" s="1">
        <v>42395</v>
      </c>
      <c r="B618" s="5">
        <v>391.32</v>
      </c>
    </row>
    <row r="619" spans="1:2" x14ac:dyDescent="0.25">
      <c r="A619" s="1">
        <v>42394</v>
      </c>
      <c r="B619" s="5">
        <v>390.98</v>
      </c>
    </row>
    <row r="620" spans="1:2" x14ac:dyDescent="0.25">
      <c r="A620" s="1">
        <v>42393</v>
      </c>
      <c r="B620" s="5">
        <v>402.77</v>
      </c>
    </row>
    <row r="621" spans="1:2" x14ac:dyDescent="0.25">
      <c r="A621" s="1">
        <v>42392</v>
      </c>
      <c r="B621" s="5">
        <v>385.57</v>
      </c>
    </row>
    <row r="622" spans="1:2" x14ac:dyDescent="0.25">
      <c r="A622" s="1">
        <v>42391</v>
      </c>
      <c r="B622" s="5">
        <v>380.96</v>
      </c>
    </row>
    <row r="623" spans="1:2" x14ac:dyDescent="0.25">
      <c r="A623" s="1">
        <v>42390</v>
      </c>
      <c r="B623" s="5">
        <v>411</v>
      </c>
    </row>
    <row r="624" spans="1:2" x14ac:dyDescent="0.25">
      <c r="A624" s="1">
        <v>42389</v>
      </c>
      <c r="B624" s="5">
        <v>419.41</v>
      </c>
    </row>
    <row r="625" spans="1:2" x14ac:dyDescent="0.25">
      <c r="A625" s="1">
        <v>42388</v>
      </c>
      <c r="B625" s="5">
        <v>378.96</v>
      </c>
    </row>
    <row r="626" spans="1:2" x14ac:dyDescent="0.25">
      <c r="A626" s="1">
        <v>42387</v>
      </c>
      <c r="B626" s="5">
        <v>387.04</v>
      </c>
    </row>
    <row r="627" spans="1:2" x14ac:dyDescent="0.25">
      <c r="A627" s="1">
        <v>42386</v>
      </c>
      <c r="B627" s="5">
        <v>382.07</v>
      </c>
    </row>
    <row r="628" spans="1:2" x14ac:dyDescent="0.25">
      <c r="A628" s="1">
        <v>42385</v>
      </c>
      <c r="B628" s="5">
        <v>388.42</v>
      </c>
    </row>
    <row r="629" spans="1:2" x14ac:dyDescent="0.25">
      <c r="A629" s="1">
        <v>42384</v>
      </c>
      <c r="B629" s="5">
        <v>358.85</v>
      </c>
    </row>
    <row r="630" spans="1:2" x14ac:dyDescent="0.25">
      <c r="A630" s="1">
        <v>42383</v>
      </c>
      <c r="B630" s="5">
        <v>429.25</v>
      </c>
    </row>
    <row r="631" spans="1:2" x14ac:dyDescent="0.25">
      <c r="A631" s="1">
        <v>42382</v>
      </c>
      <c r="B631" s="5">
        <v>431.08</v>
      </c>
    </row>
    <row r="632" spans="1:2" x14ac:dyDescent="0.25">
      <c r="A632" s="1">
        <v>42381</v>
      </c>
      <c r="B632" s="5">
        <v>432.05</v>
      </c>
    </row>
    <row r="633" spans="1:2" x14ac:dyDescent="0.25">
      <c r="A633" s="1">
        <v>42380</v>
      </c>
      <c r="B633" s="5">
        <v>449.26</v>
      </c>
    </row>
    <row r="634" spans="1:2" x14ac:dyDescent="0.25">
      <c r="A634" s="1">
        <v>42379</v>
      </c>
      <c r="B634" s="5">
        <v>449.35</v>
      </c>
    </row>
    <row r="635" spans="1:2" x14ac:dyDescent="0.25">
      <c r="A635" s="1">
        <v>42378</v>
      </c>
      <c r="B635" s="5">
        <v>449.23</v>
      </c>
    </row>
    <row r="636" spans="1:2" x14ac:dyDescent="0.25">
      <c r="A636" s="1">
        <v>42377</v>
      </c>
      <c r="B636" s="5">
        <v>454</v>
      </c>
    </row>
    <row r="637" spans="1:2" x14ac:dyDescent="0.25">
      <c r="A637" s="1">
        <v>42376</v>
      </c>
      <c r="B637" s="5">
        <v>459.05</v>
      </c>
    </row>
    <row r="638" spans="1:2" x14ac:dyDescent="0.25">
      <c r="A638" s="1">
        <v>42375</v>
      </c>
      <c r="B638" s="5">
        <v>427.99</v>
      </c>
    </row>
    <row r="639" spans="1:2" x14ac:dyDescent="0.25">
      <c r="A639" s="1">
        <v>42374</v>
      </c>
      <c r="B639" s="5">
        <v>431.84</v>
      </c>
    </row>
    <row r="640" spans="1:2" x14ac:dyDescent="0.25">
      <c r="A640" s="1">
        <v>42373</v>
      </c>
      <c r="B640" s="5">
        <v>432.9</v>
      </c>
    </row>
    <row r="641" spans="1:2" x14ac:dyDescent="0.25">
      <c r="A641" s="1">
        <v>42372</v>
      </c>
      <c r="B641" s="5">
        <v>428.66</v>
      </c>
    </row>
    <row r="642" spans="1:2" x14ac:dyDescent="0.25">
      <c r="A642" s="1">
        <v>42371</v>
      </c>
      <c r="B642" s="5">
        <v>432.7</v>
      </c>
    </row>
    <row r="643" spans="1:2" x14ac:dyDescent="0.25">
      <c r="A643" s="1">
        <v>42370</v>
      </c>
      <c r="B643" s="5">
        <v>433.98</v>
      </c>
    </row>
    <row r="644" spans="1:2" x14ac:dyDescent="0.25">
      <c r="A644" s="1">
        <v>42369</v>
      </c>
      <c r="B644" s="5">
        <v>429.02</v>
      </c>
    </row>
    <row r="645" spans="1:2" x14ac:dyDescent="0.25">
      <c r="A645" s="1">
        <v>42368</v>
      </c>
      <c r="B645" s="5">
        <v>424.7</v>
      </c>
    </row>
    <row r="646" spans="1:2" x14ac:dyDescent="0.25">
      <c r="A646" s="1">
        <v>42367</v>
      </c>
      <c r="B646" s="5">
        <v>431.85</v>
      </c>
    </row>
    <row r="647" spans="1:2" x14ac:dyDescent="0.25">
      <c r="A647" s="1">
        <v>42366</v>
      </c>
      <c r="B647" s="5">
        <v>420.24</v>
      </c>
    </row>
    <row r="648" spans="1:2" x14ac:dyDescent="0.25">
      <c r="A648" s="1">
        <v>42365</v>
      </c>
      <c r="B648" s="5">
        <v>422.37</v>
      </c>
    </row>
    <row r="649" spans="1:2" x14ac:dyDescent="0.25">
      <c r="A649" s="1">
        <v>42364</v>
      </c>
      <c r="B649" s="5">
        <v>416.51</v>
      </c>
    </row>
    <row r="650" spans="1:2" x14ac:dyDescent="0.25">
      <c r="A650" s="1">
        <v>42363</v>
      </c>
      <c r="B650" s="5">
        <v>455.47</v>
      </c>
    </row>
    <row r="651" spans="1:2" x14ac:dyDescent="0.25">
      <c r="A651" s="1">
        <v>42362</v>
      </c>
      <c r="B651" s="5">
        <v>456.13</v>
      </c>
    </row>
    <row r="652" spans="1:2" x14ac:dyDescent="0.25">
      <c r="A652" s="1">
        <v>42361</v>
      </c>
      <c r="B652" s="5">
        <v>442.62</v>
      </c>
    </row>
    <row r="653" spans="1:2" x14ac:dyDescent="0.25">
      <c r="A653" s="1">
        <v>42360</v>
      </c>
      <c r="B653" s="5">
        <v>435.65</v>
      </c>
    </row>
    <row r="654" spans="1:2" x14ac:dyDescent="0.25">
      <c r="A654" s="1">
        <v>42359</v>
      </c>
      <c r="B654" s="5">
        <v>437.93</v>
      </c>
    </row>
    <row r="655" spans="1:2" x14ac:dyDescent="0.25">
      <c r="A655" s="1">
        <v>42358</v>
      </c>
      <c r="B655" s="5">
        <v>442.62</v>
      </c>
    </row>
    <row r="656" spans="1:2" x14ac:dyDescent="0.25">
      <c r="A656" s="1">
        <v>42357</v>
      </c>
      <c r="B656" s="5">
        <v>462.46</v>
      </c>
    </row>
    <row r="657" spans="1:2" x14ac:dyDescent="0.25">
      <c r="A657" s="1">
        <v>42356</v>
      </c>
      <c r="B657" s="5">
        <v>463.52</v>
      </c>
    </row>
    <row r="658" spans="1:2" x14ac:dyDescent="0.25">
      <c r="A658" s="1">
        <v>42355</v>
      </c>
      <c r="B658" s="5">
        <v>455.84</v>
      </c>
    </row>
    <row r="659" spans="1:2" x14ac:dyDescent="0.25">
      <c r="A659" s="1">
        <v>42354</v>
      </c>
      <c r="B659" s="5">
        <v>454.95</v>
      </c>
    </row>
    <row r="660" spans="1:2" x14ac:dyDescent="0.25">
      <c r="A660" s="1">
        <v>42353</v>
      </c>
      <c r="B660" s="5">
        <v>466.5</v>
      </c>
    </row>
    <row r="661" spans="1:2" x14ac:dyDescent="0.25">
      <c r="A661" s="1">
        <v>42352</v>
      </c>
      <c r="B661" s="5">
        <v>442.59</v>
      </c>
    </row>
    <row r="662" spans="1:2" x14ac:dyDescent="0.25">
      <c r="A662" s="1">
        <v>42351</v>
      </c>
      <c r="B662" s="5">
        <v>433</v>
      </c>
    </row>
    <row r="663" spans="1:2" x14ac:dyDescent="0.25">
      <c r="A663" s="1">
        <v>42350</v>
      </c>
      <c r="B663" s="5">
        <v>435.67</v>
      </c>
    </row>
    <row r="664" spans="1:2" x14ac:dyDescent="0.25">
      <c r="A664" s="1">
        <v>42349</v>
      </c>
      <c r="B664" s="5">
        <v>456.28</v>
      </c>
    </row>
    <row r="665" spans="1:2" x14ac:dyDescent="0.25">
      <c r="A665" s="1">
        <v>42348</v>
      </c>
      <c r="B665" s="5">
        <v>414.94</v>
      </c>
    </row>
    <row r="666" spans="1:2" x14ac:dyDescent="0.25">
      <c r="A666" s="1">
        <v>42347</v>
      </c>
      <c r="B666" s="5">
        <v>418.73</v>
      </c>
    </row>
    <row r="667" spans="1:2" x14ac:dyDescent="0.25">
      <c r="A667" s="1">
        <v>42346</v>
      </c>
      <c r="B667" s="5">
        <v>420.78</v>
      </c>
    </row>
    <row r="668" spans="1:2" x14ac:dyDescent="0.25">
      <c r="A668" s="1">
        <v>42345</v>
      </c>
      <c r="B668" s="5">
        <v>396.7</v>
      </c>
    </row>
    <row r="669" spans="1:2" x14ac:dyDescent="0.25">
      <c r="A669" s="1">
        <v>42344</v>
      </c>
      <c r="B669" s="5">
        <v>390.6</v>
      </c>
    </row>
    <row r="670" spans="1:2" x14ac:dyDescent="0.25">
      <c r="A670" s="1">
        <v>42343</v>
      </c>
      <c r="B670" s="5">
        <v>390</v>
      </c>
    </row>
    <row r="671" spans="1:2" x14ac:dyDescent="0.25">
      <c r="A671" s="1">
        <v>42342</v>
      </c>
      <c r="B671" s="5">
        <v>363.17</v>
      </c>
    </row>
    <row r="672" spans="1:2" x14ac:dyDescent="0.25">
      <c r="A672" s="1">
        <v>42341</v>
      </c>
      <c r="B672" s="5">
        <v>360.73</v>
      </c>
    </row>
    <row r="673" spans="1:2" x14ac:dyDescent="0.25">
      <c r="A673" s="1">
        <v>42340</v>
      </c>
      <c r="B673" s="5">
        <v>359.14</v>
      </c>
    </row>
    <row r="674" spans="1:2" x14ac:dyDescent="0.25">
      <c r="A674" s="1">
        <v>42339</v>
      </c>
      <c r="B674" s="5">
        <v>362.68</v>
      </c>
    </row>
    <row r="675" spans="1:2" x14ac:dyDescent="0.25">
      <c r="A675" s="1">
        <v>42338</v>
      </c>
      <c r="B675" s="5">
        <v>376.88</v>
      </c>
    </row>
    <row r="676" spans="1:2" x14ac:dyDescent="0.25">
      <c r="A676" s="1">
        <v>42337</v>
      </c>
      <c r="B676" s="5">
        <v>373.29</v>
      </c>
    </row>
    <row r="677" spans="1:2" x14ac:dyDescent="0.25">
      <c r="A677" s="1">
        <v>42336</v>
      </c>
      <c r="B677" s="5">
        <v>358.71</v>
      </c>
    </row>
    <row r="678" spans="1:2" x14ac:dyDescent="0.25">
      <c r="A678" s="1">
        <v>42335</v>
      </c>
      <c r="B678" s="5">
        <v>358.9</v>
      </c>
    </row>
    <row r="679" spans="1:2" x14ac:dyDescent="0.25">
      <c r="A679" s="1">
        <v>42334</v>
      </c>
      <c r="B679" s="5">
        <v>353.99</v>
      </c>
    </row>
    <row r="680" spans="1:2" x14ac:dyDescent="0.25">
      <c r="A680" s="1">
        <v>42333</v>
      </c>
      <c r="B680" s="5">
        <v>329.85</v>
      </c>
    </row>
    <row r="681" spans="1:2" x14ac:dyDescent="0.25">
      <c r="A681" s="1">
        <v>42332</v>
      </c>
      <c r="B681" s="5">
        <v>320.10000000000002</v>
      </c>
    </row>
    <row r="682" spans="1:2" x14ac:dyDescent="0.25">
      <c r="A682" s="1">
        <v>42331</v>
      </c>
      <c r="B682" s="5">
        <v>323.63</v>
      </c>
    </row>
    <row r="683" spans="1:2" x14ac:dyDescent="0.25">
      <c r="A683" s="1">
        <v>42330</v>
      </c>
      <c r="B683" s="5">
        <v>324.66000000000003</v>
      </c>
    </row>
    <row r="684" spans="1:2" x14ac:dyDescent="0.25">
      <c r="A684" s="1">
        <v>42329</v>
      </c>
      <c r="B684" s="5">
        <v>327.55</v>
      </c>
    </row>
    <row r="685" spans="1:2" x14ac:dyDescent="0.25">
      <c r="A685" s="1">
        <v>42328</v>
      </c>
      <c r="B685" s="5">
        <v>322.2</v>
      </c>
    </row>
    <row r="686" spans="1:2" x14ac:dyDescent="0.25">
      <c r="A686" s="1">
        <v>42327</v>
      </c>
      <c r="B686" s="5">
        <v>326.5</v>
      </c>
    </row>
    <row r="687" spans="1:2" x14ac:dyDescent="0.25">
      <c r="A687" s="1">
        <v>42326</v>
      </c>
      <c r="B687" s="5">
        <v>335.95</v>
      </c>
    </row>
    <row r="688" spans="1:2" x14ac:dyDescent="0.25">
      <c r="A688" s="1">
        <v>42325</v>
      </c>
      <c r="B688" s="5">
        <v>336.29</v>
      </c>
    </row>
    <row r="689" spans="1:2" x14ac:dyDescent="0.25">
      <c r="A689" s="1">
        <v>42324</v>
      </c>
      <c r="B689" s="5">
        <v>332.14</v>
      </c>
    </row>
    <row r="690" spans="1:2" x14ac:dyDescent="0.25">
      <c r="A690" s="1">
        <v>42323</v>
      </c>
      <c r="B690" s="5">
        <v>321.07</v>
      </c>
    </row>
    <row r="691" spans="1:2" x14ac:dyDescent="0.25">
      <c r="A691" s="1">
        <v>42322</v>
      </c>
      <c r="B691" s="5">
        <v>333.4</v>
      </c>
    </row>
    <row r="692" spans="1:2" x14ac:dyDescent="0.25">
      <c r="A692" s="1">
        <v>42321</v>
      </c>
      <c r="B692" s="5">
        <v>338.54</v>
      </c>
    </row>
    <row r="693" spans="1:2" x14ac:dyDescent="0.25">
      <c r="A693" s="1">
        <v>42320</v>
      </c>
      <c r="B693" s="5">
        <v>336.57</v>
      </c>
    </row>
    <row r="694" spans="1:2" x14ac:dyDescent="0.25">
      <c r="A694" s="1">
        <v>42319</v>
      </c>
      <c r="B694" s="5">
        <v>314</v>
      </c>
    </row>
    <row r="695" spans="1:2" x14ac:dyDescent="0.25">
      <c r="A695" s="1">
        <v>42318</v>
      </c>
      <c r="B695" s="5">
        <v>340.2</v>
      </c>
    </row>
    <row r="696" spans="1:2" x14ac:dyDescent="0.25">
      <c r="A696" s="1">
        <v>42317</v>
      </c>
      <c r="B696" s="5">
        <v>381.01</v>
      </c>
    </row>
    <row r="697" spans="1:2" x14ac:dyDescent="0.25">
      <c r="A697" s="1">
        <v>42316</v>
      </c>
      <c r="B697" s="5">
        <v>374</v>
      </c>
    </row>
    <row r="698" spans="1:2" x14ac:dyDescent="0.25">
      <c r="A698" s="1">
        <v>42315</v>
      </c>
      <c r="B698" s="5">
        <v>384.61</v>
      </c>
    </row>
    <row r="699" spans="1:2" x14ac:dyDescent="0.25">
      <c r="A699" s="1">
        <v>42314</v>
      </c>
      <c r="B699" s="5">
        <v>375.56</v>
      </c>
    </row>
    <row r="700" spans="1:2" x14ac:dyDescent="0.25">
      <c r="A700" s="1">
        <v>42313</v>
      </c>
      <c r="B700" s="5">
        <v>387.96</v>
      </c>
    </row>
    <row r="701" spans="1:2" x14ac:dyDescent="0.25">
      <c r="A701" s="1">
        <v>42312</v>
      </c>
      <c r="B701" s="5">
        <v>409.24</v>
      </c>
    </row>
    <row r="702" spans="1:2" x14ac:dyDescent="0.25">
      <c r="A702" s="1">
        <v>42311</v>
      </c>
      <c r="B702" s="5">
        <v>405.29</v>
      </c>
    </row>
    <row r="703" spans="1:2" x14ac:dyDescent="0.25">
      <c r="A703" s="1">
        <v>42310</v>
      </c>
      <c r="B703" s="5">
        <v>365</v>
      </c>
    </row>
    <row r="704" spans="1:2" x14ac:dyDescent="0.25">
      <c r="A704" s="1">
        <v>42309</v>
      </c>
      <c r="B704" s="5">
        <v>330.69</v>
      </c>
    </row>
    <row r="705" spans="1:2" x14ac:dyDescent="0.25">
      <c r="A705" s="1">
        <v>42308</v>
      </c>
      <c r="B705" s="5">
        <v>316</v>
      </c>
    </row>
    <row r="706" spans="1:2" x14ac:dyDescent="0.25">
      <c r="A706" s="1">
        <v>42307</v>
      </c>
      <c r="B706" s="5">
        <v>328.19</v>
      </c>
    </row>
    <row r="707" spans="1:2" x14ac:dyDescent="0.25">
      <c r="A707" s="1">
        <v>42306</v>
      </c>
      <c r="B707" s="5">
        <v>314.88</v>
      </c>
    </row>
    <row r="708" spans="1:2" x14ac:dyDescent="0.25">
      <c r="A708" s="1">
        <v>42305</v>
      </c>
      <c r="B708" s="5">
        <v>304.5</v>
      </c>
    </row>
    <row r="709" spans="1:2" x14ac:dyDescent="0.25">
      <c r="A709" s="1">
        <v>42304</v>
      </c>
      <c r="B709" s="5">
        <v>295.17</v>
      </c>
    </row>
    <row r="710" spans="1:2" x14ac:dyDescent="0.25">
      <c r="A710" s="1">
        <v>42303</v>
      </c>
      <c r="B710" s="5">
        <v>287.22000000000003</v>
      </c>
    </row>
    <row r="711" spans="1:2" x14ac:dyDescent="0.25">
      <c r="A711" s="1">
        <v>42302</v>
      </c>
      <c r="B711" s="5">
        <v>284.79000000000002</v>
      </c>
    </row>
    <row r="712" spans="1:2" x14ac:dyDescent="0.25">
      <c r="A712" s="1">
        <v>42301</v>
      </c>
      <c r="B712" s="5">
        <v>284.19</v>
      </c>
    </row>
    <row r="713" spans="1:2" x14ac:dyDescent="0.25">
      <c r="A713" s="1">
        <v>42300</v>
      </c>
      <c r="B713" s="5">
        <v>279.20999999999998</v>
      </c>
    </row>
    <row r="714" spans="1:2" x14ac:dyDescent="0.25">
      <c r="A714" s="1">
        <v>42299</v>
      </c>
      <c r="B714" s="5">
        <v>275.83</v>
      </c>
    </row>
    <row r="715" spans="1:2" x14ac:dyDescent="0.25">
      <c r="A715" s="1">
        <v>42298</v>
      </c>
      <c r="B715" s="5">
        <v>267.8</v>
      </c>
    </row>
    <row r="716" spans="1:2" x14ac:dyDescent="0.25">
      <c r="A716" s="1">
        <v>42297</v>
      </c>
      <c r="B716" s="5">
        <v>270.97000000000003</v>
      </c>
    </row>
    <row r="717" spans="1:2" x14ac:dyDescent="0.25">
      <c r="A717" s="1">
        <v>42296</v>
      </c>
      <c r="B717" s="5">
        <v>265.05</v>
      </c>
    </row>
    <row r="718" spans="1:2" x14ac:dyDescent="0.25">
      <c r="A718" s="1">
        <v>42295</v>
      </c>
      <c r="B718" s="5">
        <v>265.04000000000002</v>
      </c>
    </row>
    <row r="719" spans="1:2" x14ac:dyDescent="0.25">
      <c r="A719" s="1">
        <v>42294</v>
      </c>
      <c r="B719" s="5">
        <v>272.94</v>
      </c>
    </row>
    <row r="720" spans="1:2" x14ac:dyDescent="0.25">
      <c r="A720" s="1">
        <v>42293</v>
      </c>
      <c r="B720" s="5">
        <v>263.47000000000003</v>
      </c>
    </row>
    <row r="721" spans="1:2" x14ac:dyDescent="0.25">
      <c r="A721" s="1">
        <v>42292</v>
      </c>
      <c r="B721" s="5">
        <v>255.19</v>
      </c>
    </row>
    <row r="722" spans="1:2" x14ac:dyDescent="0.25">
      <c r="A722" s="1">
        <v>42291</v>
      </c>
      <c r="B722" s="5">
        <v>253.54</v>
      </c>
    </row>
    <row r="723" spans="1:2" x14ac:dyDescent="0.25">
      <c r="A723" s="1">
        <v>42290</v>
      </c>
      <c r="B723" s="5">
        <v>251.25</v>
      </c>
    </row>
    <row r="724" spans="1:2" x14ac:dyDescent="0.25">
      <c r="A724" s="1">
        <v>42289</v>
      </c>
      <c r="B724" s="5">
        <v>246.09</v>
      </c>
    </row>
    <row r="725" spans="1:2" x14ac:dyDescent="0.25">
      <c r="A725" s="1">
        <v>42288</v>
      </c>
      <c r="B725" s="5">
        <v>247.92</v>
      </c>
    </row>
    <row r="726" spans="1:2" x14ac:dyDescent="0.25">
      <c r="A726" s="1">
        <v>42287</v>
      </c>
      <c r="B726" s="5">
        <v>246.01</v>
      </c>
    </row>
    <row r="727" spans="1:2" x14ac:dyDescent="0.25">
      <c r="A727" s="1">
        <v>42286</v>
      </c>
      <c r="B727" s="5">
        <v>244.82</v>
      </c>
    </row>
    <row r="728" spans="1:2" x14ac:dyDescent="0.25">
      <c r="A728" s="1">
        <v>42285</v>
      </c>
      <c r="B728" s="5">
        <v>242.97</v>
      </c>
    </row>
    <row r="729" spans="1:2" x14ac:dyDescent="0.25">
      <c r="A729" s="1">
        <v>42284</v>
      </c>
      <c r="B729" s="5">
        <v>244.2</v>
      </c>
    </row>
    <row r="730" spans="1:2" x14ac:dyDescent="0.25">
      <c r="A730" s="1">
        <v>42283</v>
      </c>
      <c r="B730" s="5">
        <v>247.36</v>
      </c>
    </row>
    <row r="731" spans="1:2" x14ac:dyDescent="0.25">
      <c r="A731" s="1">
        <v>42282</v>
      </c>
      <c r="B731" s="5">
        <v>242.01</v>
      </c>
    </row>
    <row r="732" spans="1:2" x14ac:dyDescent="0.25">
      <c r="A732" s="1">
        <v>42281</v>
      </c>
      <c r="B732" s="5">
        <v>239.5</v>
      </c>
    </row>
    <row r="733" spans="1:2" x14ac:dyDescent="0.25">
      <c r="A733" s="1">
        <v>42280</v>
      </c>
      <c r="B733" s="5">
        <v>239.79</v>
      </c>
    </row>
    <row r="734" spans="1:2" x14ac:dyDescent="0.25">
      <c r="A734" s="1">
        <v>42279</v>
      </c>
      <c r="B734" s="5">
        <v>237.86</v>
      </c>
    </row>
    <row r="735" spans="1:2" x14ac:dyDescent="0.25">
      <c r="A735" s="1">
        <v>42278</v>
      </c>
      <c r="B735" s="5">
        <v>238.48</v>
      </c>
    </row>
    <row r="736" spans="1:2" x14ac:dyDescent="0.25">
      <c r="A736" s="1">
        <v>42277</v>
      </c>
      <c r="B736" s="5">
        <v>236.49</v>
      </c>
    </row>
    <row r="737" spans="1:2" x14ac:dyDescent="0.25">
      <c r="A737" s="1">
        <v>42276</v>
      </c>
      <c r="B737" s="5">
        <v>236.8</v>
      </c>
    </row>
    <row r="738" spans="1:2" x14ac:dyDescent="0.25">
      <c r="A738" s="1">
        <v>42275</v>
      </c>
      <c r="B738" s="5">
        <v>240.43</v>
      </c>
    </row>
    <row r="739" spans="1:2" x14ac:dyDescent="0.25">
      <c r="A739" s="1">
        <v>42274</v>
      </c>
      <c r="B739" s="5">
        <v>233.37</v>
      </c>
    </row>
    <row r="740" spans="1:2" x14ac:dyDescent="0.25">
      <c r="A740" s="1">
        <v>42273</v>
      </c>
      <c r="B740" s="5">
        <v>234.63</v>
      </c>
    </row>
    <row r="741" spans="1:2" x14ac:dyDescent="0.25">
      <c r="A741" s="1">
        <v>42272</v>
      </c>
      <c r="B741" s="5">
        <v>235.26</v>
      </c>
    </row>
    <row r="742" spans="1:2" x14ac:dyDescent="0.25">
      <c r="A742" s="1">
        <v>42271</v>
      </c>
      <c r="B742" s="5">
        <v>234.65</v>
      </c>
    </row>
    <row r="743" spans="1:2" x14ac:dyDescent="0.25">
      <c r="A743" s="1">
        <v>42270</v>
      </c>
      <c r="B743" s="5">
        <v>230.54</v>
      </c>
    </row>
    <row r="744" spans="1:2" x14ac:dyDescent="0.25">
      <c r="A744" s="1">
        <v>42269</v>
      </c>
      <c r="B744" s="5">
        <v>231.27</v>
      </c>
    </row>
    <row r="745" spans="1:2" x14ac:dyDescent="0.25">
      <c r="A745" s="1">
        <v>42268</v>
      </c>
      <c r="B745" s="5">
        <v>227.22</v>
      </c>
    </row>
    <row r="746" spans="1:2" x14ac:dyDescent="0.25">
      <c r="A746" s="1">
        <v>42267</v>
      </c>
      <c r="B746" s="5">
        <v>232.12</v>
      </c>
    </row>
    <row r="747" spans="1:2" x14ac:dyDescent="0.25">
      <c r="A747" s="1">
        <v>42266</v>
      </c>
      <c r="B747" s="5">
        <v>232.09</v>
      </c>
    </row>
    <row r="748" spans="1:2" x14ac:dyDescent="0.25">
      <c r="A748" s="1">
        <v>42265</v>
      </c>
      <c r="B748" s="5">
        <v>233.78</v>
      </c>
    </row>
    <row r="749" spans="1:2" x14ac:dyDescent="0.25">
      <c r="A749" s="1">
        <v>42264</v>
      </c>
      <c r="B749" s="5">
        <v>233.61</v>
      </c>
    </row>
    <row r="750" spans="1:2" x14ac:dyDescent="0.25">
      <c r="A750" s="1">
        <v>42263</v>
      </c>
      <c r="B750" s="5">
        <v>228.99</v>
      </c>
    </row>
    <row r="751" spans="1:2" x14ac:dyDescent="0.25">
      <c r="A751" s="1">
        <v>42262</v>
      </c>
      <c r="B751" s="5">
        <v>230.93</v>
      </c>
    </row>
    <row r="752" spans="1:2" x14ac:dyDescent="0.25">
      <c r="A752" s="1">
        <v>42261</v>
      </c>
      <c r="B752" s="5">
        <v>230.89</v>
      </c>
    </row>
    <row r="753" spans="1:2" x14ac:dyDescent="0.25">
      <c r="A753" s="1">
        <v>42260</v>
      </c>
      <c r="B753" s="5">
        <v>230.96</v>
      </c>
    </row>
    <row r="754" spans="1:2" x14ac:dyDescent="0.25">
      <c r="A754" s="1">
        <v>42259</v>
      </c>
      <c r="B754" s="5">
        <v>235.77</v>
      </c>
    </row>
    <row r="755" spans="1:2" x14ac:dyDescent="0.25">
      <c r="A755" s="1">
        <v>42258</v>
      </c>
      <c r="B755" s="5">
        <v>240.6</v>
      </c>
    </row>
    <row r="756" spans="1:2" x14ac:dyDescent="0.25">
      <c r="A756" s="1">
        <v>42257</v>
      </c>
      <c r="B756" s="5">
        <v>239.49</v>
      </c>
    </row>
    <row r="757" spans="1:2" x14ac:dyDescent="0.25">
      <c r="A757" s="1">
        <v>42256</v>
      </c>
      <c r="B757" s="5">
        <v>238.95</v>
      </c>
    </row>
    <row r="758" spans="1:2" x14ac:dyDescent="0.25">
      <c r="A758" s="1">
        <v>42255</v>
      </c>
      <c r="B758" s="5">
        <v>244.2</v>
      </c>
    </row>
    <row r="759" spans="1:2" x14ac:dyDescent="0.25">
      <c r="A759" s="1">
        <v>42254</v>
      </c>
      <c r="B759" s="5">
        <v>240.85</v>
      </c>
    </row>
    <row r="760" spans="1:2" x14ac:dyDescent="0.25">
      <c r="A760" s="1">
        <v>42253</v>
      </c>
      <c r="B760" s="5">
        <v>240.97</v>
      </c>
    </row>
    <row r="761" spans="1:2" x14ac:dyDescent="0.25">
      <c r="A761" s="1">
        <v>42252</v>
      </c>
      <c r="B761" s="5">
        <v>235.84</v>
      </c>
    </row>
    <row r="762" spans="1:2" x14ac:dyDescent="0.25">
      <c r="A762" s="1">
        <v>42251</v>
      </c>
      <c r="B762" s="5">
        <v>230.89</v>
      </c>
    </row>
    <row r="763" spans="1:2" x14ac:dyDescent="0.25">
      <c r="A763" s="1">
        <v>42250</v>
      </c>
      <c r="B763" s="5">
        <v>227.25</v>
      </c>
    </row>
    <row r="764" spans="1:2" x14ac:dyDescent="0.25">
      <c r="A764" s="1">
        <v>42249</v>
      </c>
      <c r="B764" s="5">
        <v>229.71</v>
      </c>
    </row>
    <row r="765" spans="1:2" x14ac:dyDescent="0.25">
      <c r="A765" s="1">
        <v>42248</v>
      </c>
      <c r="B765" s="5">
        <v>228.24</v>
      </c>
    </row>
    <row r="766" spans="1:2" x14ac:dyDescent="0.25">
      <c r="A766" s="1">
        <v>42247</v>
      </c>
      <c r="B766" s="5">
        <v>231.35</v>
      </c>
    </row>
    <row r="767" spans="1:2" x14ac:dyDescent="0.25">
      <c r="A767" s="1">
        <v>42246</v>
      </c>
      <c r="B767" s="5">
        <v>229.99</v>
      </c>
    </row>
    <row r="768" spans="1:2" x14ac:dyDescent="0.25">
      <c r="A768" s="1">
        <v>42245</v>
      </c>
      <c r="B768" s="5">
        <v>230.75</v>
      </c>
    </row>
    <row r="769" spans="1:2" x14ac:dyDescent="0.25">
      <c r="A769" s="1">
        <v>42244</v>
      </c>
      <c r="B769" s="5">
        <v>231.83</v>
      </c>
    </row>
    <row r="770" spans="1:2" x14ac:dyDescent="0.25">
      <c r="A770" s="1">
        <v>42243</v>
      </c>
      <c r="B770" s="5">
        <v>225.8</v>
      </c>
    </row>
    <row r="771" spans="1:2" x14ac:dyDescent="0.25">
      <c r="A771" s="1">
        <v>42242</v>
      </c>
      <c r="B771" s="5">
        <v>226.21</v>
      </c>
    </row>
    <row r="772" spans="1:2" x14ac:dyDescent="0.25">
      <c r="A772" s="1">
        <v>42241</v>
      </c>
      <c r="B772" s="5">
        <v>222.66</v>
      </c>
    </row>
    <row r="773" spans="1:2" x14ac:dyDescent="0.25">
      <c r="A773" s="1">
        <v>42240</v>
      </c>
      <c r="B773" s="5">
        <v>210.5</v>
      </c>
    </row>
    <row r="774" spans="1:2" x14ac:dyDescent="0.25">
      <c r="A774" s="1">
        <v>42239</v>
      </c>
      <c r="B774" s="5">
        <v>228.53</v>
      </c>
    </row>
    <row r="775" spans="1:2" x14ac:dyDescent="0.25">
      <c r="A775" s="1">
        <v>42238</v>
      </c>
      <c r="B775" s="5">
        <v>230.27</v>
      </c>
    </row>
    <row r="776" spans="1:2" x14ac:dyDescent="0.25">
      <c r="A776" s="1">
        <v>42237</v>
      </c>
      <c r="B776" s="5">
        <v>232.17</v>
      </c>
    </row>
    <row r="777" spans="1:2" x14ac:dyDescent="0.25">
      <c r="A777" s="1">
        <v>42236</v>
      </c>
      <c r="B777" s="5">
        <v>235.54</v>
      </c>
    </row>
    <row r="778" spans="1:2" x14ac:dyDescent="0.25">
      <c r="A778" s="1">
        <v>42235</v>
      </c>
      <c r="B778" s="5">
        <v>226.24</v>
      </c>
    </row>
    <row r="779" spans="1:2" x14ac:dyDescent="0.25">
      <c r="A779" s="1">
        <v>42234</v>
      </c>
      <c r="B779" s="5">
        <v>183.01</v>
      </c>
    </row>
    <row r="780" spans="1:2" x14ac:dyDescent="0.25">
      <c r="A780" s="1">
        <v>42233</v>
      </c>
      <c r="B780" s="5">
        <v>258.49</v>
      </c>
    </row>
    <row r="781" spans="1:2" x14ac:dyDescent="0.25">
      <c r="A781" s="1">
        <v>42232</v>
      </c>
      <c r="B781" s="5">
        <v>259.89999999999998</v>
      </c>
    </row>
    <row r="782" spans="1:2" x14ac:dyDescent="0.25">
      <c r="A782" s="1">
        <v>42231</v>
      </c>
      <c r="B782" s="5">
        <v>262.14</v>
      </c>
    </row>
    <row r="783" spans="1:2" x14ac:dyDescent="0.25">
      <c r="A783" s="1">
        <v>42230</v>
      </c>
      <c r="B783" s="5">
        <v>266.08999999999997</v>
      </c>
    </row>
    <row r="784" spans="1:2" x14ac:dyDescent="0.25">
      <c r="A784" s="1">
        <v>42229</v>
      </c>
      <c r="B784" s="5">
        <v>264.47000000000003</v>
      </c>
    </row>
    <row r="785" spans="1:2" x14ac:dyDescent="0.25">
      <c r="A785" s="1">
        <v>42228</v>
      </c>
      <c r="B785" s="5">
        <v>267.08999999999997</v>
      </c>
    </row>
    <row r="786" spans="1:2" x14ac:dyDescent="0.25">
      <c r="A786" s="1">
        <v>42227</v>
      </c>
      <c r="B786" s="5">
        <v>271.95999999999998</v>
      </c>
    </row>
    <row r="787" spans="1:2" x14ac:dyDescent="0.25">
      <c r="A787" s="1">
        <v>42226</v>
      </c>
      <c r="B787" s="5">
        <v>265.10000000000002</v>
      </c>
    </row>
    <row r="788" spans="1:2" x14ac:dyDescent="0.25">
      <c r="A788" s="1">
        <v>42225</v>
      </c>
      <c r="B788" s="5">
        <v>265.58</v>
      </c>
    </row>
    <row r="789" spans="1:2" x14ac:dyDescent="0.25">
      <c r="A789" s="1">
        <v>42224</v>
      </c>
      <c r="B789" s="5">
        <v>261.33999999999997</v>
      </c>
    </row>
    <row r="790" spans="1:2" x14ac:dyDescent="0.25">
      <c r="A790" s="1">
        <v>42223</v>
      </c>
      <c r="B790" s="5">
        <v>280.12</v>
      </c>
    </row>
    <row r="791" spans="1:2" x14ac:dyDescent="0.25">
      <c r="A791" s="1">
        <v>42222</v>
      </c>
      <c r="B791" s="5">
        <v>279.08</v>
      </c>
    </row>
    <row r="792" spans="1:2" x14ac:dyDescent="0.25">
      <c r="A792" s="1">
        <v>42221</v>
      </c>
      <c r="B792" s="5">
        <v>282.61</v>
      </c>
    </row>
    <row r="793" spans="1:2" x14ac:dyDescent="0.25">
      <c r="A793" s="1">
        <v>42220</v>
      </c>
      <c r="B793" s="5">
        <v>285.47000000000003</v>
      </c>
    </row>
    <row r="794" spans="1:2" x14ac:dyDescent="0.25">
      <c r="A794" s="1">
        <v>42219</v>
      </c>
      <c r="B794" s="5">
        <v>281.27</v>
      </c>
    </row>
    <row r="795" spans="1:2" x14ac:dyDescent="0.25">
      <c r="A795" s="1">
        <v>42218</v>
      </c>
      <c r="B795" s="5">
        <v>282.49</v>
      </c>
    </row>
    <row r="796" spans="1:2" x14ac:dyDescent="0.25">
      <c r="A796" s="1">
        <v>42217</v>
      </c>
      <c r="B796" s="5">
        <v>280.33</v>
      </c>
    </row>
    <row r="797" spans="1:2" x14ac:dyDescent="0.25">
      <c r="A797" s="1">
        <v>42216</v>
      </c>
      <c r="B797" s="5">
        <v>284.45</v>
      </c>
    </row>
    <row r="798" spans="1:2" x14ac:dyDescent="0.25">
      <c r="A798" s="1">
        <v>42215</v>
      </c>
      <c r="B798" s="5">
        <v>288.20999999999998</v>
      </c>
    </row>
    <row r="799" spans="1:2" x14ac:dyDescent="0.25">
      <c r="A799" s="1">
        <v>42214</v>
      </c>
      <c r="B799" s="5">
        <v>289.92</v>
      </c>
    </row>
    <row r="800" spans="1:2" x14ac:dyDescent="0.25">
      <c r="A800" s="1">
        <v>42213</v>
      </c>
      <c r="B800" s="5">
        <v>295.23</v>
      </c>
    </row>
    <row r="801" spans="1:2" x14ac:dyDescent="0.25">
      <c r="A801" s="1">
        <v>42212</v>
      </c>
      <c r="B801" s="5">
        <v>294.83999999999997</v>
      </c>
    </row>
    <row r="802" spans="1:2" x14ac:dyDescent="0.25">
      <c r="A802" s="1">
        <v>42211</v>
      </c>
      <c r="B802" s="5">
        <v>293.01</v>
      </c>
    </row>
    <row r="803" spans="1:2" x14ac:dyDescent="0.25">
      <c r="A803" s="1">
        <v>42210</v>
      </c>
      <c r="B803" s="5">
        <v>289.36</v>
      </c>
    </row>
    <row r="804" spans="1:2" x14ac:dyDescent="0.25">
      <c r="A804" s="1">
        <v>42209</v>
      </c>
      <c r="B804" s="5">
        <v>288.60000000000002</v>
      </c>
    </row>
    <row r="805" spans="1:2" x14ac:dyDescent="0.25">
      <c r="A805" s="1">
        <v>42208</v>
      </c>
      <c r="B805" s="5">
        <v>276.51</v>
      </c>
    </row>
    <row r="806" spans="1:2" x14ac:dyDescent="0.25">
      <c r="A806" s="1">
        <v>42207</v>
      </c>
      <c r="B806" s="5">
        <v>277.99</v>
      </c>
    </row>
    <row r="807" spans="1:2" x14ac:dyDescent="0.25">
      <c r="A807" s="1">
        <v>42206</v>
      </c>
      <c r="B807" s="5">
        <v>275.77999999999997</v>
      </c>
    </row>
    <row r="808" spans="1:2" x14ac:dyDescent="0.25">
      <c r="A808" s="1">
        <v>42205</v>
      </c>
      <c r="B808" s="5">
        <v>280.31</v>
      </c>
    </row>
    <row r="809" spans="1:2" x14ac:dyDescent="0.25">
      <c r="A809" s="1">
        <v>42204</v>
      </c>
      <c r="B809" s="5">
        <v>275.02999999999997</v>
      </c>
    </row>
    <row r="810" spans="1:2" x14ac:dyDescent="0.25">
      <c r="A810" s="1">
        <v>42203</v>
      </c>
      <c r="B810" s="5">
        <v>277.25</v>
      </c>
    </row>
    <row r="811" spans="1:2" x14ac:dyDescent="0.25">
      <c r="A811" s="1">
        <v>42202</v>
      </c>
      <c r="B811" s="5">
        <v>279.85000000000002</v>
      </c>
    </row>
    <row r="812" spans="1:2" x14ac:dyDescent="0.25">
      <c r="A812" s="1">
        <v>42201</v>
      </c>
      <c r="B812" s="5">
        <v>278.93</v>
      </c>
    </row>
    <row r="813" spans="1:2" x14ac:dyDescent="0.25">
      <c r="A813" s="1">
        <v>42200</v>
      </c>
      <c r="B813" s="5">
        <v>285.44</v>
      </c>
    </row>
    <row r="814" spans="1:2" x14ac:dyDescent="0.25">
      <c r="A814" s="1">
        <v>42199</v>
      </c>
      <c r="B814" s="5">
        <v>286.87</v>
      </c>
    </row>
    <row r="815" spans="1:2" x14ac:dyDescent="0.25">
      <c r="A815" s="1">
        <v>42198</v>
      </c>
      <c r="B815" s="5">
        <v>292.64999999999998</v>
      </c>
    </row>
    <row r="816" spans="1:2" x14ac:dyDescent="0.25">
      <c r="A816" s="1">
        <v>42197</v>
      </c>
      <c r="B816" s="5">
        <v>311.12</v>
      </c>
    </row>
    <row r="817" spans="1:2" x14ac:dyDescent="0.25">
      <c r="A817" s="1">
        <v>42195</v>
      </c>
      <c r="B817" s="5">
        <v>286.7</v>
      </c>
    </row>
    <row r="818" spans="1:2" x14ac:dyDescent="0.25">
      <c r="A818" s="1">
        <v>42194</v>
      </c>
      <c r="B818" s="5">
        <v>269.22000000000003</v>
      </c>
    </row>
    <row r="819" spans="1:2" x14ac:dyDescent="0.25">
      <c r="A819" s="1">
        <v>42193</v>
      </c>
      <c r="B819" s="5">
        <v>270.83</v>
      </c>
    </row>
    <row r="820" spans="1:2" x14ac:dyDescent="0.25">
      <c r="A820" s="1">
        <v>42192</v>
      </c>
      <c r="B820" s="5">
        <v>265.51</v>
      </c>
    </row>
    <row r="821" spans="1:2" x14ac:dyDescent="0.25">
      <c r="A821" s="1">
        <v>42191</v>
      </c>
      <c r="B821" s="5">
        <v>274.83</v>
      </c>
    </row>
    <row r="822" spans="1:2" x14ac:dyDescent="0.25">
      <c r="A822" s="1">
        <v>42190</v>
      </c>
      <c r="B822" s="5">
        <v>265.2</v>
      </c>
    </row>
    <row r="823" spans="1:2" x14ac:dyDescent="0.25">
      <c r="A823" s="1">
        <v>42189</v>
      </c>
      <c r="B823" s="5">
        <v>260.58</v>
      </c>
    </row>
    <row r="824" spans="1:2" x14ac:dyDescent="0.25">
      <c r="A824" s="1">
        <v>42188</v>
      </c>
      <c r="B824" s="5">
        <v>256.05</v>
      </c>
    </row>
    <row r="825" spans="1:2" x14ac:dyDescent="0.25">
      <c r="A825" s="1">
        <v>42187</v>
      </c>
      <c r="B825" s="5">
        <v>254.52</v>
      </c>
    </row>
    <row r="826" spans="1:2" x14ac:dyDescent="0.25">
      <c r="A826" s="1">
        <v>42186</v>
      </c>
      <c r="B826" s="5">
        <v>258.10000000000002</v>
      </c>
    </row>
    <row r="827" spans="1:2" x14ac:dyDescent="0.25">
      <c r="A827" s="1">
        <v>42185</v>
      </c>
      <c r="B827" s="5">
        <v>262.89</v>
      </c>
    </row>
    <row r="828" spans="1:2" x14ac:dyDescent="0.25">
      <c r="A828" s="1">
        <v>42184</v>
      </c>
      <c r="B828" s="5">
        <v>256.69</v>
      </c>
    </row>
    <row r="829" spans="1:2" x14ac:dyDescent="0.25">
      <c r="A829" s="1">
        <v>42183</v>
      </c>
      <c r="B829" s="5">
        <v>248.72</v>
      </c>
    </row>
    <row r="830" spans="1:2" x14ac:dyDescent="0.25">
      <c r="A830" s="1">
        <v>42182</v>
      </c>
      <c r="B830" s="5">
        <v>251.61</v>
      </c>
    </row>
    <row r="831" spans="1:2" x14ac:dyDescent="0.25">
      <c r="A831" s="1">
        <v>42181</v>
      </c>
      <c r="B831" s="5">
        <v>243.29</v>
      </c>
    </row>
    <row r="832" spans="1:2" x14ac:dyDescent="0.25">
      <c r="A832" s="1">
        <v>42180</v>
      </c>
      <c r="B832" s="5">
        <v>242.05</v>
      </c>
    </row>
    <row r="833" spans="1:2" x14ac:dyDescent="0.25">
      <c r="A833" s="1">
        <v>42179</v>
      </c>
      <c r="B833" s="5">
        <v>239.8</v>
      </c>
    </row>
    <row r="834" spans="1:2" x14ac:dyDescent="0.25">
      <c r="A834" s="1">
        <v>42178</v>
      </c>
      <c r="B834" s="5">
        <v>244.25</v>
      </c>
    </row>
    <row r="835" spans="1:2" x14ac:dyDescent="0.25">
      <c r="A835" s="1">
        <v>42177</v>
      </c>
      <c r="B835" s="5">
        <v>246.67</v>
      </c>
    </row>
    <row r="836" spans="1:2" x14ac:dyDescent="0.25">
      <c r="A836" s="1">
        <v>42176</v>
      </c>
      <c r="B836" s="5">
        <v>244.25</v>
      </c>
    </row>
    <row r="837" spans="1:2" x14ac:dyDescent="0.25">
      <c r="A837" s="1">
        <v>42175</v>
      </c>
      <c r="B837" s="5">
        <v>245.38</v>
      </c>
    </row>
    <row r="838" spans="1:2" x14ac:dyDescent="0.25">
      <c r="A838" s="1">
        <v>42174</v>
      </c>
      <c r="B838" s="5">
        <v>244.58</v>
      </c>
    </row>
    <row r="839" spans="1:2" x14ac:dyDescent="0.25">
      <c r="A839" s="1">
        <v>42173</v>
      </c>
      <c r="B839" s="5">
        <v>249.51</v>
      </c>
    </row>
    <row r="840" spans="1:2" x14ac:dyDescent="0.25">
      <c r="A840" s="1">
        <v>42172</v>
      </c>
      <c r="B840" s="5">
        <v>248.95</v>
      </c>
    </row>
    <row r="841" spans="1:2" x14ac:dyDescent="0.25">
      <c r="A841" s="1">
        <v>42171</v>
      </c>
      <c r="B841" s="5">
        <v>252.08</v>
      </c>
    </row>
    <row r="842" spans="1:2" x14ac:dyDescent="0.25">
      <c r="A842" s="1">
        <v>42170</v>
      </c>
      <c r="B842" s="5">
        <v>236.98</v>
      </c>
    </row>
    <row r="843" spans="1:2" x14ac:dyDescent="0.25">
      <c r="A843" s="1">
        <v>42169</v>
      </c>
      <c r="B843" s="5">
        <v>233.54</v>
      </c>
    </row>
    <row r="844" spans="1:2" x14ac:dyDescent="0.25">
      <c r="A844" s="1">
        <v>42168</v>
      </c>
      <c r="B844" s="5">
        <v>232.87</v>
      </c>
    </row>
    <row r="845" spans="1:2" x14ac:dyDescent="0.25">
      <c r="A845" s="1">
        <v>42167</v>
      </c>
      <c r="B845" s="5">
        <v>229.44</v>
      </c>
    </row>
    <row r="846" spans="1:2" x14ac:dyDescent="0.25">
      <c r="A846" s="1">
        <v>42166</v>
      </c>
      <c r="B846" s="5">
        <v>229.82</v>
      </c>
    </row>
    <row r="847" spans="1:2" x14ac:dyDescent="0.25">
      <c r="A847" s="1">
        <v>42165</v>
      </c>
      <c r="B847" s="5">
        <v>228.6</v>
      </c>
    </row>
    <row r="848" spans="1:2" x14ac:dyDescent="0.25">
      <c r="A848" s="1">
        <v>42164</v>
      </c>
      <c r="B848" s="5">
        <v>229.05</v>
      </c>
    </row>
    <row r="849" spans="1:2" x14ac:dyDescent="0.25">
      <c r="A849" s="1">
        <v>42163</v>
      </c>
      <c r="B849" s="5">
        <v>228.76</v>
      </c>
    </row>
    <row r="850" spans="1:2" x14ac:dyDescent="0.25">
      <c r="A850" s="1">
        <v>42162</v>
      </c>
      <c r="B850" s="5">
        <v>223.26</v>
      </c>
    </row>
    <row r="851" spans="1:2" x14ac:dyDescent="0.25">
      <c r="A851" s="1">
        <v>42161</v>
      </c>
      <c r="B851" s="5">
        <v>225.65</v>
      </c>
    </row>
    <row r="852" spans="1:2" x14ac:dyDescent="0.25">
      <c r="A852" s="1">
        <v>42160</v>
      </c>
      <c r="B852" s="5">
        <v>224.51</v>
      </c>
    </row>
    <row r="853" spans="1:2" x14ac:dyDescent="0.25">
      <c r="A853" s="1">
        <v>42159</v>
      </c>
      <c r="B853" s="5">
        <v>223.24</v>
      </c>
    </row>
    <row r="854" spans="1:2" x14ac:dyDescent="0.25">
      <c r="A854" s="1">
        <v>42158</v>
      </c>
      <c r="B854" s="5">
        <v>225.11</v>
      </c>
    </row>
    <row r="855" spans="1:2" x14ac:dyDescent="0.25">
      <c r="A855" s="1">
        <v>42157</v>
      </c>
      <c r="B855" s="5">
        <v>224.68</v>
      </c>
    </row>
    <row r="856" spans="1:2" x14ac:dyDescent="0.25">
      <c r="A856" s="1">
        <v>42156</v>
      </c>
      <c r="B856" s="5">
        <v>222</v>
      </c>
    </row>
    <row r="857" spans="1:2" x14ac:dyDescent="0.25">
      <c r="A857" s="1">
        <v>42155</v>
      </c>
      <c r="B857" s="5">
        <v>228.7</v>
      </c>
    </row>
    <row r="858" spans="1:2" x14ac:dyDescent="0.25">
      <c r="A858" s="1">
        <v>42154</v>
      </c>
      <c r="B858" s="5">
        <v>232.54</v>
      </c>
    </row>
    <row r="859" spans="1:2" x14ac:dyDescent="0.25">
      <c r="A859" s="1">
        <v>42153</v>
      </c>
      <c r="B859" s="5">
        <v>236.52</v>
      </c>
    </row>
    <row r="860" spans="1:2" x14ac:dyDescent="0.25">
      <c r="A860" s="1">
        <v>42152</v>
      </c>
      <c r="B860" s="5">
        <v>236.86</v>
      </c>
    </row>
    <row r="861" spans="1:2" x14ac:dyDescent="0.25">
      <c r="A861" s="1">
        <v>42151</v>
      </c>
      <c r="B861" s="5">
        <v>236.85</v>
      </c>
    </row>
    <row r="862" spans="1:2" x14ac:dyDescent="0.25">
      <c r="A862" s="1">
        <v>42150</v>
      </c>
      <c r="B862" s="5">
        <v>237.36</v>
      </c>
    </row>
    <row r="863" spans="1:2" x14ac:dyDescent="0.25">
      <c r="A863" s="1">
        <v>42149</v>
      </c>
      <c r="B863" s="5">
        <v>237.1</v>
      </c>
    </row>
    <row r="864" spans="1:2" x14ac:dyDescent="0.25">
      <c r="A864" s="1">
        <v>42148</v>
      </c>
      <c r="B864" s="5">
        <v>240.95</v>
      </c>
    </row>
    <row r="865" spans="1:2" x14ac:dyDescent="0.25">
      <c r="A865" s="1">
        <v>42147</v>
      </c>
      <c r="B865" s="5">
        <v>238.81</v>
      </c>
    </row>
    <row r="866" spans="1:2" x14ac:dyDescent="0.25">
      <c r="A866" s="1">
        <v>42146</v>
      </c>
      <c r="B866" s="5">
        <v>240.97</v>
      </c>
    </row>
    <row r="867" spans="1:2" x14ac:dyDescent="0.25">
      <c r="A867" s="1">
        <v>42145</v>
      </c>
      <c r="B867" s="5">
        <v>235.27</v>
      </c>
    </row>
    <row r="868" spans="1:2" x14ac:dyDescent="0.25">
      <c r="A868" s="1">
        <v>42144</v>
      </c>
      <c r="B868" s="5">
        <v>234.24</v>
      </c>
    </row>
    <row r="869" spans="1:2" x14ac:dyDescent="0.25">
      <c r="A869" s="1">
        <v>42143</v>
      </c>
      <c r="B869" s="5">
        <v>231.7</v>
      </c>
    </row>
    <row r="870" spans="1:2" x14ac:dyDescent="0.25">
      <c r="A870" s="1">
        <v>42142</v>
      </c>
      <c r="B870" s="5">
        <v>232.82</v>
      </c>
    </row>
    <row r="871" spans="1:2" x14ac:dyDescent="0.25">
      <c r="A871" s="1">
        <v>42141</v>
      </c>
      <c r="B871" s="5">
        <v>236.22</v>
      </c>
    </row>
    <row r="872" spans="1:2" x14ac:dyDescent="0.25">
      <c r="A872" s="1">
        <v>42140</v>
      </c>
      <c r="B872" s="5">
        <v>235.7</v>
      </c>
    </row>
    <row r="873" spans="1:2" x14ac:dyDescent="0.25">
      <c r="A873" s="1">
        <v>42139</v>
      </c>
      <c r="B873" s="5">
        <v>237.3</v>
      </c>
    </row>
    <row r="874" spans="1:2" x14ac:dyDescent="0.25">
      <c r="A874" s="1">
        <v>42138</v>
      </c>
      <c r="B874" s="5">
        <v>236.68</v>
      </c>
    </row>
    <row r="875" spans="1:2" x14ac:dyDescent="0.25">
      <c r="A875" s="1">
        <v>42137</v>
      </c>
      <c r="B875" s="5">
        <v>235.8</v>
      </c>
    </row>
    <row r="876" spans="1:2" x14ac:dyDescent="0.25">
      <c r="A876" s="1">
        <v>42136</v>
      </c>
      <c r="B876" s="5">
        <v>241.78</v>
      </c>
    </row>
    <row r="877" spans="1:2" x14ac:dyDescent="0.25">
      <c r="A877" s="1">
        <v>42135</v>
      </c>
      <c r="B877" s="5">
        <v>242.47</v>
      </c>
    </row>
    <row r="878" spans="1:2" x14ac:dyDescent="0.25">
      <c r="A878" s="1">
        <v>42134</v>
      </c>
      <c r="B878" s="5">
        <v>240.57</v>
      </c>
    </row>
    <row r="879" spans="1:2" x14ac:dyDescent="0.25">
      <c r="A879" s="1">
        <v>42133</v>
      </c>
      <c r="B879" s="5">
        <v>242.54</v>
      </c>
    </row>
    <row r="880" spans="1:2" x14ac:dyDescent="0.25">
      <c r="A880" s="1">
        <v>42132</v>
      </c>
      <c r="B880" s="5">
        <v>244.5</v>
      </c>
    </row>
    <row r="881" spans="1:2" x14ac:dyDescent="0.25">
      <c r="A881" s="1">
        <v>42131</v>
      </c>
      <c r="B881" s="5">
        <v>237.29</v>
      </c>
    </row>
    <row r="882" spans="1:2" x14ac:dyDescent="0.25">
      <c r="A882" s="1">
        <v>42130</v>
      </c>
      <c r="B882" s="5">
        <v>229.27</v>
      </c>
    </row>
    <row r="883" spans="1:2" x14ac:dyDescent="0.25">
      <c r="A883" s="1">
        <v>42129</v>
      </c>
      <c r="B883" s="5">
        <v>235.87</v>
      </c>
    </row>
    <row r="884" spans="1:2" x14ac:dyDescent="0.25">
      <c r="A884" s="1">
        <v>42128</v>
      </c>
      <c r="B884" s="5">
        <v>238.54</v>
      </c>
    </row>
    <row r="885" spans="1:2" x14ac:dyDescent="0.25">
      <c r="A885" s="1">
        <v>42127</v>
      </c>
      <c r="B885" s="5">
        <v>240.7</v>
      </c>
    </row>
    <row r="886" spans="1:2" x14ac:dyDescent="0.25">
      <c r="A886" s="1">
        <v>42126</v>
      </c>
      <c r="B886" s="5">
        <v>234.81</v>
      </c>
    </row>
    <row r="887" spans="1:2" x14ac:dyDescent="0.25">
      <c r="A887" s="1">
        <v>42125</v>
      </c>
      <c r="B887" s="5">
        <v>231.78</v>
      </c>
    </row>
    <row r="888" spans="1:2" x14ac:dyDescent="0.25">
      <c r="A888" s="1">
        <v>42124</v>
      </c>
      <c r="B888" s="5">
        <v>236.11</v>
      </c>
    </row>
    <row r="889" spans="1:2" x14ac:dyDescent="0.25">
      <c r="A889" s="1">
        <v>42123</v>
      </c>
      <c r="B889" s="5">
        <v>225.23</v>
      </c>
    </row>
    <row r="890" spans="1:2" x14ac:dyDescent="0.25">
      <c r="A890" s="1">
        <v>42122</v>
      </c>
      <c r="B890" s="5">
        <v>225.3</v>
      </c>
    </row>
    <row r="891" spans="1:2" x14ac:dyDescent="0.25">
      <c r="A891" s="1">
        <v>42121</v>
      </c>
      <c r="B891" s="5">
        <v>227.68</v>
      </c>
    </row>
    <row r="892" spans="1:2" x14ac:dyDescent="0.25">
      <c r="A892" s="1">
        <v>42120</v>
      </c>
      <c r="B892" s="5">
        <v>219.7</v>
      </c>
    </row>
    <row r="893" spans="1:2" x14ac:dyDescent="0.25">
      <c r="A893" s="1">
        <v>42119</v>
      </c>
      <c r="B893" s="5">
        <v>226.1</v>
      </c>
    </row>
    <row r="894" spans="1:2" x14ac:dyDescent="0.25">
      <c r="A894" s="1">
        <v>42118</v>
      </c>
      <c r="B894" s="5">
        <v>231.38</v>
      </c>
    </row>
    <row r="895" spans="1:2" x14ac:dyDescent="0.25">
      <c r="A895" s="1">
        <v>42117</v>
      </c>
      <c r="B895" s="5">
        <v>236.01</v>
      </c>
    </row>
    <row r="896" spans="1:2" x14ac:dyDescent="0.25">
      <c r="A896" s="1">
        <v>42116</v>
      </c>
      <c r="B896" s="5">
        <v>234.14</v>
      </c>
    </row>
    <row r="897" spans="1:2" x14ac:dyDescent="0.25">
      <c r="A897" s="1">
        <v>42115</v>
      </c>
      <c r="B897" s="5">
        <v>235.8</v>
      </c>
    </row>
    <row r="898" spans="1:2" x14ac:dyDescent="0.25">
      <c r="A898" s="1">
        <v>42114</v>
      </c>
      <c r="B898" s="5">
        <v>224.21</v>
      </c>
    </row>
    <row r="899" spans="1:2" x14ac:dyDescent="0.25">
      <c r="A899" s="1">
        <v>42113</v>
      </c>
      <c r="B899" s="5">
        <v>222.21</v>
      </c>
    </row>
    <row r="900" spans="1:2" x14ac:dyDescent="0.25">
      <c r="A900" s="1">
        <v>42112</v>
      </c>
      <c r="B900" s="5">
        <v>223.08</v>
      </c>
    </row>
    <row r="901" spans="1:2" x14ac:dyDescent="0.25">
      <c r="A901" s="1">
        <v>42111</v>
      </c>
      <c r="B901" s="5">
        <v>222.4</v>
      </c>
    </row>
    <row r="902" spans="1:2" x14ac:dyDescent="0.25">
      <c r="A902" s="1">
        <v>42110</v>
      </c>
      <c r="B902" s="5">
        <v>228.47</v>
      </c>
    </row>
    <row r="903" spans="1:2" x14ac:dyDescent="0.25">
      <c r="A903" s="1">
        <v>42109</v>
      </c>
      <c r="B903" s="5">
        <v>223.98</v>
      </c>
    </row>
    <row r="904" spans="1:2" x14ac:dyDescent="0.25">
      <c r="A904" s="1">
        <v>42108</v>
      </c>
      <c r="B904" s="5">
        <v>220.19</v>
      </c>
    </row>
    <row r="905" spans="1:2" x14ac:dyDescent="0.25">
      <c r="A905" s="1">
        <v>42107</v>
      </c>
      <c r="B905" s="5">
        <v>225</v>
      </c>
    </row>
    <row r="906" spans="1:2" x14ac:dyDescent="0.25">
      <c r="A906" s="1">
        <v>42106</v>
      </c>
      <c r="B906" s="5">
        <v>236.38</v>
      </c>
    </row>
    <row r="907" spans="1:2" x14ac:dyDescent="0.25">
      <c r="A907" s="1">
        <v>42105</v>
      </c>
      <c r="B907" s="5">
        <v>236.86</v>
      </c>
    </row>
    <row r="908" spans="1:2" x14ac:dyDescent="0.25">
      <c r="A908" s="1">
        <v>42104</v>
      </c>
      <c r="B908" s="5">
        <v>236.12</v>
      </c>
    </row>
    <row r="909" spans="1:2" x14ac:dyDescent="0.25">
      <c r="A909" s="1">
        <v>42103</v>
      </c>
      <c r="B909" s="5">
        <v>243.58</v>
      </c>
    </row>
    <row r="910" spans="1:2" x14ac:dyDescent="0.25">
      <c r="A910" s="1">
        <v>42102</v>
      </c>
      <c r="B910" s="5">
        <v>244.92</v>
      </c>
    </row>
    <row r="911" spans="1:2" x14ac:dyDescent="0.25">
      <c r="A911" s="1">
        <v>42101</v>
      </c>
      <c r="B911" s="5">
        <v>253.71</v>
      </c>
    </row>
    <row r="912" spans="1:2" x14ac:dyDescent="0.25">
      <c r="A912" s="1">
        <v>42100</v>
      </c>
      <c r="B912" s="5">
        <v>255.61</v>
      </c>
    </row>
    <row r="913" spans="1:2" x14ac:dyDescent="0.25">
      <c r="A913" s="1">
        <v>42099</v>
      </c>
      <c r="B913" s="5">
        <v>260.5</v>
      </c>
    </row>
    <row r="914" spans="1:2" x14ac:dyDescent="0.25">
      <c r="A914" s="1">
        <v>42098</v>
      </c>
      <c r="B914" s="5">
        <v>253.6</v>
      </c>
    </row>
    <row r="915" spans="1:2" x14ac:dyDescent="0.25">
      <c r="A915" s="1">
        <v>42097</v>
      </c>
      <c r="B915" s="5">
        <v>254.23</v>
      </c>
    </row>
    <row r="916" spans="1:2" x14ac:dyDescent="0.25">
      <c r="A916" s="1">
        <v>42096</v>
      </c>
      <c r="B916" s="5">
        <v>253.23</v>
      </c>
    </row>
    <row r="917" spans="1:2" x14ac:dyDescent="0.25">
      <c r="A917" s="1">
        <v>42095</v>
      </c>
      <c r="B917" s="5">
        <v>246.93</v>
      </c>
    </row>
    <row r="918" spans="1:2" x14ac:dyDescent="0.25">
      <c r="A918" s="1">
        <v>42094</v>
      </c>
      <c r="B918" s="5">
        <v>244.33</v>
      </c>
    </row>
    <row r="919" spans="1:2" x14ac:dyDescent="0.25">
      <c r="A919" s="1">
        <v>42093</v>
      </c>
      <c r="B919" s="5">
        <v>247.93</v>
      </c>
    </row>
    <row r="920" spans="1:2" x14ac:dyDescent="0.25">
      <c r="A920" s="1">
        <v>42092</v>
      </c>
      <c r="B920" s="5">
        <v>242.44</v>
      </c>
    </row>
    <row r="921" spans="1:2" x14ac:dyDescent="0.25">
      <c r="A921" s="1">
        <v>42091</v>
      </c>
      <c r="B921" s="5">
        <v>252.95</v>
      </c>
    </row>
    <row r="922" spans="1:2" x14ac:dyDescent="0.25">
      <c r="A922" s="1">
        <v>42090</v>
      </c>
      <c r="B922" s="5">
        <v>246.5</v>
      </c>
    </row>
    <row r="923" spans="1:2" x14ac:dyDescent="0.25">
      <c r="A923" s="1">
        <v>42089</v>
      </c>
      <c r="B923" s="5">
        <v>249.19</v>
      </c>
    </row>
    <row r="924" spans="1:2" x14ac:dyDescent="0.25">
      <c r="A924" s="1">
        <v>42088</v>
      </c>
      <c r="B924" s="5">
        <v>245.92</v>
      </c>
    </row>
    <row r="925" spans="1:2" x14ac:dyDescent="0.25">
      <c r="A925" s="1">
        <v>42087</v>
      </c>
      <c r="B925" s="5">
        <v>246</v>
      </c>
    </row>
    <row r="926" spans="1:2" x14ac:dyDescent="0.25">
      <c r="A926" s="1">
        <v>42086</v>
      </c>
      <c r="B926" s="5">
        <v>267.23</v>
      </c>
    </row>
    <row r="927" spans="1:2" x14ac:dyDescent="0.25">
      <c r="A927" s="1">
        <v>42085</v>
      </c>
      <c r="B927" s="5">
        <v>268.82</v>
      </c>
    </row>
    <row r="928" spans="1:2" x14ac:dyDescent="0.25">
      <c r="A928" s="1">
        <v>42084</v>
      </c>
      <c r="B928" s="5">
        <v>260.47000000000003</v>
      </c>
    </row>
    <row r="929" spans="1:2" x14ac:dyDescent="0.25">
      <c r="A929" s="1">
        <v>42083</v>
      </c>
      <c r="B929" s="5">
        <v>262.19</v>
      </c>
    </row>
    <row r="930" spans="1:2" x14ac:dyDescent="0.25">
      <c r="A930" s="1">
        <v>42082</v>
      </c>
      <c r="B930" s="5">
        <v>261.86</v>
      </c>
    </row>
    <row r="931" spans="1:2" x14ac:dyDescent="0.25">
      <c r="A931" s="1">
        <v>42081</v>
      </c>
      <c r="B931" s="5">
        <v>257.3</v>
      </c>
    </row>
    <row r="932" spans="1:2" x14ac:dyDescent="0.25">
      <c r="A932" s="1">
        <v>42080</v>
      </c>
      <c r="B932" s="5">
        <v>285.25</v>
      </c>
    </row>
    <row r="933" spans="1:2" x14ac:dyDescent="0.25">
      <c r="A933" s="1">
        <v>42079</v>
      </c>
      <c r="B933" s="5">
        <v>291.22000000000003</v>
      </c>
    </row>
    <row r="934" spans="1:2" x14ac:dyDescent="0.25">
      <c r="A934" s="1">
        <v>42078</v>
      </c>
      <c r="B934" s="5">
        <v>286.89999999999998</v>
      </c>
    </row>
    <row r="935" spans="1:2" x14ac:dyDescent="0.25">
      <c r="A935" s="1">
        <v>42077</v>
      </c>
      <c r="B935" s="5">
        <v>282.60000000000002</v>
      </c>
    </row>
    <row r="936" spans="1:2" x14ac:dyDescent="0.25">
      <c r="A936" s="1">
        <v>42076</v>
      </c>
      <c r="B936" s="5">
        <v>283.27999999999997</v>
      </c>
    </row>
    <row r="937" spans="1:2" x14ac:dyDescent="0.25">
      <c r="A937" s="1">
        <v>42075</v>
      </c>
      <c r="B937" s="5">
        <v>295.56</v>
      </c>
    </row>
    <row r="938" spans="1:2" x14ac:dyDescent="0.25">
      <c r="A938" s="1">
        <v>42074</v>
      </c>
      <c r="B938" s="5">
        <v>296.7</v>
      </c>
    </row>
    <row r="939" spans="1:2" x14ac:dyDescent="0.25">
      <c r="A939" s="1">
        <v>42073</v>
      </c>
      <c r="B939" s="5">
        <v>292.7</v>
      </c>
    </row>
    <row r="940" spans="1:2" x14ac:dyDescent="0.25">
      <c r="A940" s="1">
        <v>42072</v>
      </c>
      <c r="B940" s="5">
        <v>291.02999999999997</v>
      </c>
    </row>
    <row r="941" spans="1:2" x14ac:dyDescent="0.25">
      <c r="A941" s="1">
        <v>42071</v>
      </c>
      <c r="B941" s="5">
        <v>275.58999999999997</v>
      </c>
    </row>
    <row r="942" spans="1:2" x14ac:dyDescent="0.25">
      <c r="A942" s="1">
        <v>42070</v>
      </c>
      <c r="B942" s="5">
        <v>276.97000000000003</v>
      </c>
    </row>
    <row r="943" spans="1:2" x14ac:dyDescent="0.25">
      <c r="A943" s="1">
        <v>42069</v>
      </c>
      <c r="B943" s="5">
        <v>273.2</v>
      </c>
    </row>
    <row r="944" spans="1:2" x14ac:dyDescent="0.25">
      <c r="A944" s="1">
        <v>42068</v>
      </c>
      <c r="B944" s="5">
        <v>277.69</v>
      </c>
    </row>
    <row r="945" spans="1:2" x14ac:dyDescent="0.25">
      <c r="A945" s="1">
        <v>42067</v>
      </c>
      <c r="B945" s="5">
        <v>273.33</v>
      </c>
    </row>
    <row r="946" spans="1:2" x14ac:dyDescent="0.25">
      <c r="A946" s="1">
        <v>42066</v>
      </c>
      <c r="B946" s="5">
        <v>283.75</v>
      </c>
    </row>
    <row r="947" spans="1:2" x14ac:dyDescent="0.25">
      <c r="A947" s="1">
        <v>42065</v>
      </c>
      <c r="B947" s="5">
        <v>277.3</v>
      </c>
    </row>
    <row r="948" spans="1:2" x14ac:dyDescent="0.25">
      <c r="A948" s="1">
        <v>42064</v>
      </c>
      <c r="B948" s="5">
        <v>262.39999999999998</v>
      </c>
    </row>
    <row r="949" spans="1:2" x14ac:dyDescent="0.25">
      <c r="A949" s="1">
        <v>42063</v>
      </c>
      <c r="B949" s="5">
        <v>255.7</v>
      </c>
    </row>
    <row r="950" spans="1:2" x14ac:dyDescent="0.25">
      <c r="A950" s="1">
        <v>42062</v>
      </c>
      <c r="B950" s="5">
        <v>254.96</v>
      </c>
    </row>
    <row r="951" spans="1:2" x14ac:dyDescent="0.25">
      <c r="A951" s="1">
        <v>42061</v>
      </c>
      <c r="B951" s="5">
        <v>236.93</v>
      </c>
    </row>
    <row r="952" spans="1:2" x14ac:dyDescent="0.25">
      <c r="A952" s="1">
        <v>42060</v>
      </c>
      <c r="B952" s="5">
        <v>237.99</v>
      </c>
    </row>
    <row r="953" spans="1:2" x14ac:dyDescent="0.25">
      <c r="A953" s="1">
        <v>42059</v>
      </c>
      <c r="B953" s="5">
        <v>239.73</v>
      </c>
    </row>
    <row r="954" spans="1:2" x14ac:dyDescent="0.25">
      <c r="A954" s="1">
        <v>42058</v>
      </c>
      <c r="B954" s="5">
        <v>239.4</v>
      </c>
    </row>
    <row r="955" spans="1:2" x14ac:dyDescent="0.25">
      <c r="A955" s="1">
        <v>42057</v>
      </c>
      <c r="B955" s="5">
        <v>236.5</v>
      </c>
    </row>
    <row r="956" spans="1:2" x14ac:dyDescent="0.25">
      <c r="A956" s="1">
        <v>42056</v>
      </c>
      <c r="B956" s="5">
        <v>245.55</v>
      </c>
    </row>
    <row r="957" spans="1:2" x14ac:dyDescent="0.25">
      <c r="A957" s="1">
        <v>42055</v>
      </c>
      <c r="B957" s="5">
        <v>244.5</v>
      </c>
    </row>
    <row r="958" spans="1:2" x14ac:dyDescent="0.25">
      <c r="A958" s="1">
        <v>42054</v>
      </c>
      <c r="B958" s="5">
        <v>240.2</v>
      </c>
    </row>
    <row r="959" spans="1:2" x14ac:dyDescent="0.25">
      <c r="A959" s="1">
        <v>42053</v>
      </c>
      <c r="B959" s="5">
        <v>236.3</v>
      </c>
    </row>
    <row r="960" spans="1:2" x14ac:dyDescent="0.25">
      <c r="A960" s="1">
        <v>42052</v>
      </c>
      <c r="B960" s="5">
        <v>244</v>
      </c>
    </row>
    <row r="961" spans="1:2" x14ac:dyDescent="0.25">
      <c r="A961" s="1">
        <v>42051</v>
      </c>
      <c r="B961" s="5">
        <v>233.6</v>
      </c>
    </row>
    <row r="962" spans="1:2" x14ac:dyDescent="0.25">
      <c r="A962" s="1">
        <v>42050</v>
      </c>
      <c r="B962" s="5">
        <v>235.88</v>
      </c>
    </row>
    <row r="963" spans="1:2" x14ac:dyDescent="0.25">
      <c r="A963" s="1">
        <v>42049</v>
      </c>
      <c r="B963" s="5">
        <v>257.2</v>
      </c>
    </row>
    <row r="964" spans="1:2" x14ac:dyDescent="0.25">
      <c r="A964" s="1">
        <v>42048</v>
      </c>
      <c r="B964" s="5">
        <v>236.06</v>
      </c>
    </row>
    <row r="965" spans="1:2" x14ac:dyDescent="0.25">
      <c r="A965" s="1">
        <v>42047</v>
      </c>
      <c r="B965" s="5">
        <v>222.37</v>
      </c>
    </row>
    <row r="966" spans="1:2" x14ac:dyDescent="0.25">
      <c r="A966" s="1">
        <v>42046</v>
      </c>
      <c r="B966" s="5">
        <v>219.79</v>
      </c>
    </row>
    <row r="967" spans="1:2" x14ac:dyDescent="0.25">
      <c r="A967" s="1">
        <v>42045</v>
      </c>
      <c r="B967" s="5">
        <v>220.87</v>
      </c>
    </row>
    <row r="968" spans="1:2" x14ac:dyDescent="0.25">
      <c r="A968" s="1">
        <v>42044</v>
      </c>
      <c r="B968" s="5">
        <v>221.1</v>
      </c>
    </row>
    <row r="969" spans="1:2" x14ac:dyDescent="0.25">
      <c r="A969" s="1">
        <v>42043</v>
      </c>
      <c r="B969" s="5">
        <v>223.99</v>
      </c>
    </row>
    <row r="970" spans="1:2" x14ac:dyDescent="0.25">
      <c r="A970" s="1">
        <v>42042</v>
      </c>
      <c r="B970" s="5">
        <v>229</v>
      </c>
    </row>
    <row r="971" spans="1:2" x14ac:dyDescent="0.25">
      <c r="A971" s="1">
        <v>42041</v>
      </c>
      <c r="B971" s="5">
        <v>223.2</v>
      </c>
    </row>
    <row r="972" spans="1:2" x14ac:dyDescent="0.25">
      <c r="A972" s="1">
        <v>42040</v>
      </c>
      <c r="B972" s="5">
        <v>216.76</v>
      </c>
    </row>
    <row r="973" spans="1:2" x14ac:dyDescent="0.25">
      <c r="A973" s="1">
        <v>42039</v>
      </c>
      <c r="B973" s="5">
        <v>227.11</v>
      </c>
    </row>
    <row r="974" spans="1:2" x14ac:dyDescent="0.25">
      <c r="A974" s="1">
        <v>42038</v>
      </c>
      <c r="B974" s="5">
        <v>228.58</v>
      </c>
    </row>
    <row r="975" spans="1:2" x14ac:dyDescent="0.25">
      <c r="A975" s="1">
        <v>42037</v>
      </c>
      <c r="B975" s="5">
        <v>237.83</v>
      </c>
    </row>
    <row r="976" spans="1:2" x14ac:dyDescent="0.25">
      <c r="A976" s="1">
        <v>42036</v>
      </c>
      <c r="B976" s="5">
        <v>228.99</v>
      </c>
    </row>
    <row r="977" spans="1:2" x14ac:dyDescent="0.25">
      <c r="A977" s="1">
        <v>42035</v>
      </c>
      <c r="B977" s="5">
        <v>218.45</v>
      </c>
    </row>
    <row r="978" spans="1:2" x14ac:dyDescent="0.25">
      <c r="A978" s="1">
        <v>42034</v>
      </c>
      <c r="B978" s="5">
        <v>229.07</v>
      </c>
    </row>
    <row r="979" spans="1:2" x14ac:dyDescent="0.25">
      <c r="A979" s="1">
        <v>42033</v>
      </c>
      <c r="B979" s="5">
        <v>235.03</v>
      </c>
    </row>
    <row r="980" spans="1:2" x14ac:dyDescent="0.25">
      <c r="A980" s="1">
        <v>42032</v>
      </c>
      <c r="B980" s="5">
        <v>236.09</v>
      </c>
    </row>
    <row r="981" spans="1:2" x14ac:dyDescent="0.25">
      <c r="A981" s="1">
        <v>42031</v>
      </c>
      <c r="B981" s="5">
        <v>263.64999999999998</v>
      </c>
    </row>
    <row r="982" spans="1:2" x14ac:dyDescent="0.25">
      <c r="A982" s="1">
        <v>42030</v>
      </c>
      <c r="B982" s="5">
        <v>274.48</v>
      </c>
    </row>
    <row r="983" spans="1:2" x14ac:dyDescent="0.25">
      <c r="A983" s="1">
        <v>42029</v>
      </c>
      <c r="B983" s="5">
        <v>254.53</v>
      </c>
    </row>
    <row r="984" spans="1:2" x14ac:dyDescent="0.25">
      <c r="A984" s="1">
        <v>42028</v>
      </c>
      <c r="B984" s="5">
        <v>240</v>
      </c>
    </row>
    <row r="985" spans="1:2" x14ac:dyDescent="0.25">
      <c r="A985" s="1">
        <v>42027</v>
      </c>
      <c r="B985" s="5">
        <v>235</v>
      </c>
    </row>
    <row r="986" spans="1:2" x14ac:dyDescent="0.25">
      <c r="A986" s="1">
        <v>42026</v>
      </c>
      <c r="B986" s="5">
        <v>226.32</v>
      </c>
    </row>
    <row r="987" spans="1:2" x14ac:dyDescent="0.25">
      <c r="A987" s="1">
        <v>42025</v>
      </c>
      <c r="B987" s="5">
        <v>225.51</v>
      </c>
    </row>
    <row r="988" spans="1:2" x14ac:dyDescent="0.25">
      <c r="A988" s="1">
        <v>42024</v>
      </c>
      <c r="B988" s="5">
        <v>218</v>
      </c>
    </row>
    <row r="989" spans="1:2" x14ac:dyDescent="0.25">
      <c r="A989" s="1">
        <v>42023</v>
      </c>
      <c r="B989" s="5">
        <v>213.21</v>
      </c>
    </row>
    <row r="990" spans="1:2" x14ac:dyDescent="0.25">
      <c r="A990" s="1">
        <v>42022</v>
      </c>
      <c r="B990" s="5">
        <v>209.85</v>
      </c>
    </row>
    <row r="991" spans="1:2" x14ac:dyDescent="0.25">
      <c r="A991" s="1">
        <v>42021</v>
      </c>
      <c r="B991" s="5">
        <v>201.23</v>
      </c>
    </row>
    <row r="992" spans="1:2" x14ac:dyDescent="0.25">
      <c r="A992" s="1">
        <v>42020</v>
      </c>
      <c r="B992" s="5">
        <v>206.68</v>
      </c>
    </row>
    <row r="993" spans="1:2" x14ac:dyDescent="0.25">
      <c r="A993" s="1">
        <v>42019</v>
      </c>
      <c r="B993" s="5">
        <v>217.72</v>
      </c>
    </row>
    <row r="994" spans="1:2" x14ac:dyDescent="0.25">
      <c r="A994" s="1">
        <v>42018</v>
      </c>
      <c r="B994" s="5">
        <v>183.16</v>
      </c>
    </row>
    <row r="995" spans="1:2" x14ac:dyDescent="0.25">
      <c r="A995" s="1">
        <v>42017</v>
      </c>
      <c r="B995" s="5">
        <v>229.84</v>
      </c>
    </row>
    <row r="996" spans="1:2" x14ac:dyDescent="0.25">
      <c r="A996" s="1">
        <v>42016</v>
      </c>
      <c r="B996" s="5">
        <v>267.62</v>
      </c>
    </row>
    <row r="997" spans="1:2" x14ac:dyDescent="0.25">
      <c r="A997" s="1">
        <v>42015</v>
      </c>
      <c r="B997" s="5">
        <v>266.19</v>
      </c>
    </row>
    <row r="998" spans="1:2" x14ac:dyDescent="0.25">
      <c r="A998" s="1">
        <v>42014</v>
      </c>
      <c r="B998" s="5">
        <v>275.04000000000002</v>
      </c>
    </row>
    <row r="999" spans="1:2" x14ac:dyDescent="0.25">
      <c r="A999" s="1">
        <v>42013</v>
      </c>
      <c r="B999" s="5">
        <v>292.83</v>
      </c>
    </row>
    <row r="1000" spans="1:2" x14ac:dyDescent="0.25">
      <c r="A1000" s="1">
        <v>42012</v>
      </c>
      <c r="B1000" s="5">
        <v>285.64</v>
      </c>
    </row>
    <row r="1001" spans="1:2" x14ac:dyDescent="0.25">
      <c r="A1001" s="1">
        <v>42011</v>
      </c>
      <c r="B1001" s="5">
        <v>297</v>
      </c>
    </row>
    <row r="1002" spans="1:2" x14ac:dyDescent="0.25">
      <c r="A1002" s="1">
        <v>42010</v>
      </c>
      <c r="B1002" s="5">
        <v>285.39</v>
      </c>
    </row>
    <row r="1003" spans="1:2" x14ac:dyDescent="0.25">
      <c r="A1003" s="1">
        <v>42009</v>
      </c>
      <c r="B1003" s="5">
        <v>273.2</v>
      </c>
    </row>
    <row r="1004" spans="1:2" x14ac:dyDescent="0.25">
      <c r="A1004" s="1">
        <v>42008</v>
      </c>
      <c r="B1004" s="5">
        <v>258.77999999999997</v>
      </c>
    </row>
    <row r="1005" spans="1:2" x14ac:dyDescent="0.25">
      <c r="A1005" s="1">
        <v>42007</v>
      </c>
      <c r="B1005" s="5">
        <v>281.99</v>
      </c>
    </row>
    <row r="1006" spans="1:2" x14ac:dyDescent="0.25">
      <c r="A1006" s="1">
        <v>42006</v>
      </c>
      <c r="B1006" s="5">
        <v>315.11</v>
      </c>
    </row>
    <row r="1007" spans="1:2" x14ac:dyDescent="0.25">
      <c r="A1007" s="1">
        <v>42005</v>
      </c>
      <c r="B1007" s="5">
        <v>313.85000000000002</v>
      </c>
    </row>
    <row r="1008" spans="1:2" x14ac:dyDescent="0.25">
      <c r="A1008" s="1">
        <v>42004</v>
      </c>
      <c r="B1008" s="5">
        <v>317</v>
      </c>
    </row>
    <row r="1009" spans="1:2" x14ac:dyDescent="0.25">
      <c r="A1009" s="1">
        <v>42003</v>
      </c>
      <c r="B1009" s="5">
        <v>308.79000000000002</v>
      </c>
    </row>
    <row r="1010" spans="1:2" x14ac:dyDescent="0.25">
      <c r="A1010" s="1">
        <v>42002</v>
      </c>
      <c r="B1010" s="5">
        <v>311.92</v>
      </c>
    </row>
    <row r="1011" spans="1:2" x14ac:dyDescent="0.25">
      <c r="A1011" s="1">
        <v>42001</v>
      </c>
      <c r="B1011" s="5">
        <v>317.52999999999997</v>
      </c>
    </row>
    <row r="1012" spans="1:2" x14ac:dyDescent="0.25">
      <c r="A1012" s="1">
        <v>42000</v>
      </c>
      <c r="B1012" s="5">
        <v>315.91000000000003</v>
      </c>
    </row>
    <row r="1013" spans="1:2" x14ac:dyDescent="0.25">
      <c r="A1013" s="1">
        <v>41999</v>
      </c>
      <c r="B1013" s="5">
        <v>328.49</v>
      </c>
    </row>
    <row r="1014" spans="1:2" x14ac:dyDescent="0.25">
      <c r="A1014" s="1">
        <v>41998</v>
      </c>
      <c r="B1014" s="5">
        <v>319</v>
      </c>
    </row>
    <row r="1015" spans="1:2" x14ac:dyDescent="0.25">
      <c r="A1015" s="1">
        <v>41997</v>
      </c>
      <c r="B1015" s="5">
        <v>322.79000000000002</v>
      </c>
    </row>
    <row r="1016" spans="1:2" x14ac:dyDescent="0.25">
      <c r="A1016" s="1">
        <v>41996</v>
      </c>
      <c r="B1016" s="5">
        <v>332.91</v>
      </c>
    </row>
    <row r="1017" spans="1:2" x14ac:dyDescent="0.25">
      <c r="A1017" s="1">
        <v>41995</v>
      </c>
      <c r="B1017" s="5">
        <v>329.02</v>
      </c>
    </row>
    <row r="1018" spans="1:2" x14ac:dyDescent="0.25">
      <c r="A1018" s="1">
        <v>41994</v>
      </c>
      <c r="B1018" s="5">
        <v>317.20999999999998</v>
      </c>
    </row>
    <row r="1019" spans="1:2" x14ac:dyDescent="0.25">
      <c r="A1019" s="1">
        <v>41993</v>
      </c>
      <c r="B1019" s="5">
        <v>329.07</v>
      </c>
    </row>
    <row r="1020" spans="1:2" x14ac:dyDescent="0.25">
      <c r="A1020" s="1">
        <v>41992</v>
      </c>
      <c r="B1020" s="5">
        <v>315.74</v>
      </c>
    </row>
    <row r="1021" spans="1:2" x14ac:dyDescent="0.25">
      <c r="A1021" s="1">
        <v>41991</v>
      </c>
      <c r="B1021" s="5">
        <v>308.26</v>
      </c>
    </row>
    <row r="1022" spans="1:2" x14ac:dyDescent="0.25">
      <c r="A1022" s="1">
        <v>41990</v>
      </c>
      <c r="B1022" s="5">
        <v>318.19</v>
      </c>
    </row>
    <row r="1023" spans="1:2" x14ac:dyDescent="0.25">
      <c r="A1023" s="1">
        <v>41989</v>
      </c>
      <c r="B1023" s="5">
        <v>330.61</v>
      </c>
    </row>
    <row r="1024" spans="1:2" x14ac:dyDescent="0.25">
      <c r="A1024" s="1">
        <v>41988</v>
      </c>
      <c r="B1024" s="5">
        <v>347.19</v>
      </c>
    </row>
    <row r="1025" spans="1:2" x14ac:dyDescent="0.25">
      <c r="A1025" s="1">
        <v>41987</v>
      </c>
      <c r="B1025" s="5">
        <v>352.67</v>
      </c>
    </row>
    <row r="1026" spans="1:2" x14ac:dyDescent="0.25">
      <c r="A1026" s="1">
        <v>41986</v>
      </c>
      <c r="B1026" s="5">
        <v>350.88</v>
      </c>
    </row>
    <row r="1027" spans="1:2" x14ac:dyDescent="0.25">
      <c r="A1027" s="1">
        <v>41985</v>
      </c>
      <c r="B1027" s="5">
        <v>352.84</v>
      </c>
    </row>
    <row r="1028" spans="1:2" x14ac:dyDescent="0.25">
      <c r="A1028" s="1">
        <v>41984</v>
      </c>
      <c r="B1028" s="5">
        <v>350.04</v>
      </c>
    </row>
    <row r="1029" spans="1:2" x14ac:dyDescent="0.25">
      <c r="A1029" s="1">
        <v>41983</v>
      </c>
      <c r="B1029" s="5">
        <v>346.92</v>
      </c>
    </row>
    <row r="1030" spans="1:2" x14ac:dyDescent="0.25">
      <c r="A1030" s="1">
        <v>41982</v>
      </c>
      <c r="B1030" s="5">
        <v>353.85</v>
      </c>
    </row>
    <row r="1031" spans="1:2" x14ac:dyDescent="0.25">
      <c r="A1031" s="1">
        <v>41981</v>
      </c>
      <c r="B1031" s="5">
        <v>363.31</v>
      </c>
    </row>
    <row r="1032" spans="1:2" x14ac:dyDescent="0.25">
      <c r="A1032" s="1">
        <v>41980</v>
      </c>
      <c r="B1032" s="5">
        <v>374.43</v>
      </c>
    </row>
    <row r="1033" spans="1:2" x14ac:dyDescent="0.25">
      <c r="A1033" s="1">
        <v>41979</v>
      </c>
      <c r="B1033" s="5">
        <v>372.77</v>
      </c>
    </row>
    <row r="1034" spans="1:2" x14ac:dyDescent="0.25">
      <c r="A1034" s="1">
        <v>41978</v>
      </c>
      <c r="B1034" s="5">
        <v>378.39</v>
      </c>
    </row>
    <row r="1035" spans="1:2" x14ac:dyDescent="0.25">
      <c r="A1035" s="1">
        <v>41977</v>
      </c>
      <c r="B1035" s="5">
        <v>370.26</v>
      </c>
    </row>
    <row r="1036" spans="1:2" x14ac:dyDescent="0.25">
      <c r="A1036" s="1">
        <v>41976</v>
      </c>
      <c r="B1036" s="5">
        <v>375.74</v>
      </c>
    </row>
    <row r="1037" spans="1:2" x14ac:dyDescent="0.25">
      <c r="A1037" s="1">
        <v>41975</v>
      </c>
      <c r="B1037" s="5">
        <v>382.01</v>
      </c>
    </row>
    <row r="1038" spans="1:2" x14ac:dyDescent="0.25">
      <c r="A1038" s="1">
        <v>41974</v>
      </c>
      <c r="B1038" s="5">
        <v>377.6</v>
      </c>
    </row>
    <row r="1039" spans="1:2" x14ac:dyDescent="0.25">
      <c r="A1039" s="1">
        <v>41973</v>
      </c>
      <c r="B1039" s="5">
        <v>376.72</v>
      </c>
    </row>
    <row r="1040" spans="1:2" x14ac:dyDescent="0.25">
      <c r="A1040" s="1">
        <v>41972</v>
      </c>
      <c r="B1040" s="5">
        <v>374.49</v>
      </c>
    </row>
    <row r="1041" spans="1:2" x14ac:dyDescent="0.25">
      <c r="A1041" s="1">
        <v>41971</v>
      </c>
      <c r="B1041" s="5">
        <v>375.57</v>
      </c>
    </row>
    <row r="1042" spans="1:2" x14ac:dyDescent="0.25">
      <c r="A1042" s="1">
        <v>41970</v>
      </c>
      <c r="B1042" s="5">
        <v>369.57</v>
      </c>
    </row>
    <row r="1043" spans="1:2" x14ac:dyDescent="0.25">
      <c r="A1043" s="1">
        <v>41969</v>
      </c>
      <c r="B1043" s="5">
        <v>367.87</v>
      </c>
    </row>
    <row r="1044" spans="1:2" x14ac:dyDescent="0.25">
      <c r="A1044" s="1">
        <v>41968</v>
      </c>
      <c r="B1044" s="5">
        <v>375.82</v>
      </c>
    </row>
    <row r="1045" spans="1:2" x14ac:dyDescent="0.25">
      <c r="A1045" s="1">
        <v>41967</v>
      </c>
      <c r="B1045" s="5">
        <v>373.15</v>
      </c>
    </row>
    <row r="1046" spans="1:2" x14ac:dyDescent="0.25">
      <c r="A1046" s="1">
        <v>41966</v>
      </c>
      <c r="B1046" s="5">
        <v>360.57</v>
      </c>
    </row>
    <row r="1047" spans="1:2" x14ac:dyDescent="0.25">
      <c r="A1047" s="1">
        <v>41965</v>
      </c>
      <c r="B1047" s="5">
        <v>346.35</v>
      </c>
    </row>
    <row r="1048" spans="1:2" x14ac:dyDescent="0.25">
      <c r="A1048" s="1">
        <v>41964</v>
      </c>
      <c r="B1048" s="5">
        <v>349.33</v>
      </c>
    </row>
    <row r="1049" spans="1:2" x14ac:dyDescent="0.25">
      <c r="A1049" s="1">
        <v>41963</v>
      </c>
      <c r="B1049" s="5">
        <v>355.88</v>
      </c>
    </row>
    <row r="1050" spans="1:2" x14ac:dyDescent="0.25">
      <c r="A1050" s="1">
        <v>41962</v>
      </c>
      <c r="B1050" s="5">
        <v>379.16</v>
      </c>
    </row>
    <row r="1051" spans="1:2" x14ac:dyDescent="0.25">
      <c r="A1051" s="1">
        <v>41961</v>
      </c>
      <c r="B1051" s="5">
        <v>370</v>
      </c>
    </row>
    <row r="1052" spans="1:2" x14ac:dyDescent="0.25">
      <c r="A1052" s="1">
        <v>41960</v>
      </c>
      <c r="B1052" s="5">
        <v>387.56</v>
      </c>
    </row>
    <row r="1053" spans="1:2" x14ac:dyDescent="0.25">
      <c r="A1053" s="1">
        <v>41959</v>
      </c>
      <c r="B1053" s="5">
        <v>388.21</v>
      </c>
    </row>
    <row r="1054" spans="1:2" x14ac:dyDescent="0.25">
      <c r="A1054" s="1">
        <v>41958</v>
      </c>
      <c r="B1054" s="5">
        <v>376.51</v>
      </c>
    </row>
    <row r="1055" spans="1:2" x14ac:dyDescent="0.25">
      <c r="A1055" s="1">
        <v>41957</v>
      </c>
      <c r="B1055" s="5">
        <v>399.07</v>
      </c>
    </row>
    <row r="1056" spans="1:2" x14ac:dyDescent="0.25">
      <c r="A1056" s="1">
        <v>41956</v>
      </c>
      <c r="B1056" s="5">
        <v>419.42</v>
      </c>
    </row>
    <row r="1057" spans="1:2" x14ac:dyDescent="0.25">
      <c r="A1057" s="1">
        <v>41955</v>
      </c>
      <c r="B1057" s="5">
        <v>417.87</v>
      </c>
    </row>
    <row r="1058" spans="1:2" x14ac:dyDescent="0.25">
      <c r="A1058" s="1">
        <v>41954</v>
      </c>
      <c r="B1058" s="5">
        <v>367</v>
      </c>
    </row>
    <row r="1059" spans="1:2" x14ac:dyDescent="0.25">
      <c r="A1059" s="1">
        <v>41953</v>
      </c>
      <c r="B1059" s="5">
        <v>367.97</v>
      </c>
    </row>
    <row r="1060" spans="1:2" x14ac:dyDescent="0.25">
      <c r="A1060" s="1">
        <v>41952</v>
      </c>
      <c r="B1060" s="5">
        <v>360</v>
      </c>
    </row>
    <row r="1061" spans="1:2" x14ac:dyDescent="0.25">
      <c r="A1061" s="1">
        <v>41951</v>
      </c>
      <c r="B1061" s="5">
        <v>344.99</v>
      </c>
    </row>
    <row r="1062" spans="1:2" x14ac:dyDescent="0.25">
      <c r="A1062" s="1">
        <v>41950</v>
      </c>
      <c r="B1062" s="5">
        <v>341.5</v>
      </c>
    </row>
    <row r="1063" spans="1:2" x14ac:dyDescent="0.25">
      <c r="A1063" s="1">
        <v>41949</v>
      </c>
      <c r="B1063" s="5">
        <v>348.5</v>
      </c>
    </row>
    <row r="1064" spans="1:2" x14ac:dyDescent="0.25">
      <c r="A1064" s="1">
        <v>41948</v>
      </c>
      <c r="B1064" s="5">
        <v>337.55</v>
      </c>
    </row>
    <row r="1065" spans="1:2" x14ac:dyDescent="0.25">
      <c r="A1065" s="1">
        <v>41947</v>
      </c>
      <c r="B1065" s="5">
        <v>326.89999999999998</v>
      </c>
    </row>
    <row r="1066" spans="1:2" x14ac:dyDescent="0.25">
      <c r="A1066" s="1">
        <v>41946</v>
      </c>
      <c r="B1066" s="5">
        <v>323.56</v>
      </c>
    </row>
    <row r="1067" spans="1:2" x14ac:dyDescent="0.25">
      <c r="A1067" s="1">
        <v>41945</v>
      </c>
      <c r="B1067" s="5">
        <v>322.5</v>
      </c>
    </row>
    <row r="1068" spans="1:2" x14ac:dyDescent="0.25">
      <c r="A1068" s="1">
        <v>41944</v>
      </c>
      <c r="B1068" s="5">
        <v>327.18</v>
      </c>
    </row>
    <row r="1069" spans="1:2" x14ac:dyDescent="0.25">
      <c r="A1069" s="1">
        <v>41943</v>
      </c>
      <c r="B1069" s="5">
        <v>337</v>
      </c>
    </row>
    <row r="1070" spans="1:2" x14ac:dyDescent="0.25">
      <c r="A1070" s="1">
        <v>41942</v>
      </c>
      <c r="B1070" s="5">
        <v>343.85</v>
      </c>
    </row>
    <row r="1071" spans="1:2" x14ac:dyDescent="0.25">
      <c r="A1071" s="1">
        <v>41941</v>
      </c>
      <c r="B1071" s="5">
        <v>333.2</v>
      </c>
    </row>
    <row r="1072" spans="1:2" x14ac:dyDescent="0.25">
      <c r="A1072" s="1">
        <v>41940</v>
      </c>
      <c r="B1072" s="5">
        <v>353.1</v>
      </c>
    </row>
    <row r="1073" spans="1:2" x14ac:dyDescent="0.25">
      <c r="A1073" s="1">
        <v>41939</v>
      </c>
      <c r="B1073" s="5">
        <v>350.65</v>
      </c>
    </row>
    <row r="1074" spans="1:2" x14ac:dyDescent="0.25">
      <c r="A1074" s="1">
        <v>41938</v>
      </c>
      <c r="B1074" s="5">
        <v>349.99</v>
      </c>
    </row>
    <row r="1075" spans="1:2" x14ac:dyDescent="0.25">
      <c r="A1075" s="1">
        <v>41937</v>
      </c>
      <c r="B1075" s="5">
        <v>347.41</v>
      </c>
    </row>
    <row r="1076" spans="1:2" x14ac:dyDescent="0.25">
      <c r="A1076" s="1">
        <v>41936</v>
      </c>
      <c r="B1076" s="5">
        <v>356.15</v>
      </c>
    </row>
    <row r="1077" spans="1:2" x14ac:dyDescent="0.25">
      <c r="A1077" s="1">
        <v>41935</v>
      </c>
      <c r="B1077" s="5">
        <v>355.98</v>
      </c>
    </row>
    <row r="1078" spans="1:2" x14ac:dyDescent="0.25">
      <c r="A1078" s="1">
        <v>41934</v>
      </c>
      <c r="B1078" s="5">
        <v>379.96</v>
      </c>
    </row>
    <row r="1079" spans="1:2" x14ac:dyDescent="0.25">
      <c r="A1079" s="1">
        <v>41933</v>
      </c>
      <c r="B1079" s="5">
        <v>382.84</v>
      </c>
    </row>
    <row r="1080" spans="1:2" x14ac:dyDescent="0.25">
      <c r="A1080" s="1">
        <v>41932</v>
      </c>
      <c r="B1080" s="5">
        <v>380.98</v>
      </c>
    </row>
    <row r="1081" spans="1:2" x14ac:dyDescent="0.25">
      <c r="A1081" s="1">
        <v>41931</v>
      </c>
      <c r="B1081" s="5">
        <v>386.25</v>
      </c>
    </row>
    <row r="1082" spans="1:2" x14ac:dyDescent="0.25">
      <c r="A1082" s="1">
        <v>41930</v>
      </c>
      <c r="B1082" s="5">
        <v>390</v>
      </c>
    </row>
    <row r="1083" spans="1:2" x14ac:dyDescent="0.25">
      <c r="A1083" s="1">
        <v>41929</v>
      </c>
      <c r="B1083" s="5">
        <v>380.25</v>
      </c>
    </row>
    <row r="1084" spans="1:2" x14ac:dyDescent="0.25">
      <c r="A1084" s="1">
        <v>41928</v>
      </c>
      <c r="B1084" s="5">
        <v>379.29</v>
      </c>
    </row>
    <row r="1085" spans="1:2" x14ac:dyDescent="0.25">
      <c r="A1085" s="1">
        <v>41927</v>
      </c>
      <c r="B1085" s="5">
        <v>393.46</v>
      </c>
    </row>
    <row r="1086" spans="1:2" x14ac:dyDescent="0.25">
      <c r="A1086" s="1">
        <v>41926</v>
      </c>
      <c r="B1086" s="5">
        <v>397.94</v>
      </c>
    </row>
    <row r="1087" spans="1:2" x14ac:dyDescent="0.25">
      <c r="A1087" s="1">
        <v>41925</v>
      </c>
      <c r="B1087" s="5">
        <v>383.35</v>
      </c>
    </row>
    <row r="1088" spans="1:2" x14ac:dyDescent="0.25">
      <c r="A1088" s="1">
        <v>41924</v>
      </c>
      <c r="B1088" s="5">
        <v>372.03</v>
      </c>
    </row>
    <row r="1089" spans="1:2" x14ac:dyDescent="0.25">
      <c r="A1089" s="1">
        <v>41923</v>
      </c>
      <c r="B1089" s="5">
        <v>361.27</v>
      </c>
    </row>
    <row r="1090" spans="1:2" x14ac:dyDescent="0.25">
      <c r="A1090" s="1">
        <v>41922</v>
      </c>
      <c r="B1090" s="5">
        <v>359.51</v>
      </c>
    </row>
    <row r="1091" spans="1:2" x14ac:dyDescent="0.25">
      <c r="A1091" s="1">
        <v>41921</v>
      </c>
      <c r="B1091" s="5">
        <v>363.45</v>
      </c>
    </row>
    <row r="1092" spans="1:2" x14ac:dyDescent="0.25">
      <c r="A1092" s="1">
        <v>41920</v>
      </c>
      <c r="B1092" s="5">
        <v>350.04</v>
      </c>
    </row>
    <row r="1093" spans="1:2" x14ac:dyDescent="0.25">
      <c r="A1093" s="1">
        <v>41919</v>
      </c>
      <c r="B1093" s="5">
        <v>330.97</v>
      </c>
    </row>
    <row r="1094" spans="1:2" x14ac:dyDescent="0.25">
      <c r="A1094" s="1">
        <v>41918</v>
      </c>
      <c r="B1094" s="5">
        <v>323.83999999999997</v>
      </c>
    </row>
    <row r="1095" spans="1:2" x14ac:dyDescent="0.25">
      <c r="A1095" s="1">
        <v>41917</v>
      </c>
      <c r="B1095" s="5">
        <v>322.45</v>
      </c>
    </row>
    <row r="1096" spans="1:2" x14ac:dyDescent="0.25">
      <c r="A1096" s="1">
        <v>41916</v>
      </c>
      <c r="B1096" s="5">
        <v>328.66</v>
      </c>
    </row>
    <row r="1097" spans="1:2" x14ac:dyDescent="0.25">
      <c r="A1097" s="1">
        <v>41915</v>
      </c>
      <c r="B1097" s="5">
        <v>357.69</v>
      </c>
    </row>
    <row r="1098" spans="1:2" x14ac:dyDescent="0.25">
      <c r="A1098" s="1">
        <v>41914</v>
      </c>
      <c r="B1098" s="5">
        <v>371.74</v>
      </c>
    </row>
    <row r="1099" spans="1:2" x14ac:dyDescent="0.25">
      <c r="A1099" s="1">
        <v>41913</v>
      </c>
      <c r="B1099" s="5">
        <v>383</v>
      </c>
    </row>
    <row r="1100" spans="1:2" x14ac:dyDescent="0.25">
      <c r="A1100" s="1">
        <v>41912</v>
      </c>
      <c r="B1100" s="5">
        <v>387.14</v>
      </c>
    </row>
    <row r="1101" spans="1:2" x14ac:dyDescent="0.25">
      <c r="A1101" s="1">
        <v>41911</v>
      </c>
      <c r="B1101" s="5">
        <v>369.6</v>
      </c>
    </row>
    <row r="1102" spans="1:2" x14ac:dyDescent="0.25">
      <c r="A1102" s="1">
        <v>41910</v>
      </c>
      <c r="B1102" s="5">
        <v>374.71</v>
      </c>
    </row>
    <row r="1103" spans="1:2" x14ac:dyDescent="0.25">
      <c r="A1103" s="1">
        <v>41909</v>
      </c>
      <c r="B1103" s="5">
        <v>397.25</v>
      </c>
    </row>
    <row r="1104" spans="1:2" x14ac:dyDescent="0.25">
      <c r="A1104" s="1">
        <v>41908</v>
      </c>
      <c r="B1104" s="5">
        <v>402.97</v>
      </c>
    </row>
    <row r="1105" spans="1:2" x14ac:dyDescent="0.25">
      <c r="A1105" s="1">
        <v>41907</v>
      </c>
      <c r="B1105" s="5">
        <v>409.09</v>
      </c>
    </row>
    <row r="1106" spans="1:2" x14ac:dyDescent="0.25">
      <c r="A1106" s="1">
        <v>41906</v>
      </c>
      <c r="B1106" s="5">
        <v>420.41</v>
      </c>
    </row>
    <row r="1107" spans="1:2" x14ac:dyDescent="0.25">
      <c r="A1107" s="1">
        <v>41905</v>
      </c>
      <c r="B1107" s="5">
        <v>429.13</v>
      </c>
    </row>
    <row r="1108" spans="1:2" x14ac:dyDescent="0.25">
      <c r="A1108" s="1">
        <v>41904</v>
      </c>
      <c r="B1108" s="5">
        <v>397.67</v>
      </c>
    </row>
    <row r="1109" spans="1:2" x14ac:dyDescent="0.25">
      <c r="A1109" s="1">
        <v>41903</v>
      </c>
      <c r="B1109" s="5">
        <v>400.69</v>
      </c>
    </row>
    <row r="1110" spans="1:2" x14ac:dyDescent="0.25">
      <c r="A1110" s="1">
        <v>41902</v>
      </c>
      <c r="B1110" s="5">
        <v>411.59</v>
      </c>
    </row>
    <row r="1111" spans="1:2" x14ac:dyDescent="0.25">
      <c r="A1111" s="1">
        <v>41901</v>
      </c>
      <c r="B1111" s="5">
        <v>395.27</v>
      </c>
    </row>
    <row r="1112" spans="1:2" x14ac:dyDescent="0.25">
      <c r="A1112" s="1">
        <v>41900</v>
      </c>
      <c r="B1112" s="5">
        <v>427.18</v>
      </c>
    </row>
    <row r="1113" spans="1:2" x14ac:dyDescent="0.25">
      <c r="A1113" s="1">
        <v>41899</v>
      </c>
      <c r="B1113" s="5">
        <v>456.77</v>
      </c>
    </row>
    <row r="1114" spans="1:2" x14ac:dyDescent="0.25">
      <c r="A1114" s="1">
        <v>41898</v>
      </c>
      <c r="B1114" s="5">
        <v>465.13</v>
      </c>
    </row>
    <row r="1115" spans="1:2" x14ac:dyDescent="0.25">
      <c r="A1115" s="1">
        <v>41897</v>
      </c>
      <c r="B1115" s="5">
        <v>469.9</v>
      </c>
    </row>
    <row r="1116" spans="1:2" x14ac:dyDescent="0.25">
      <c r="A1116" s="1">
        <v>41896</v>
      </c>
      <c r="B1116" s="5">
        <v>476.49</v>
      </c>
    </row>
    <row r="1117" spans="1:2" x14ac:dyDescent="0.25">
      <c r="A1117" s="1">
        <v>41895</v>
      </c>
      <c r="B1117" s="5">
        <v>478.1</v>
      </c>
    </row>
    <row r="1118" spans="1:2" x14ac:dyDescent="0.25">
      <c r="A1118" s="1">
        <v>41894</v>
      </c>
      <c r="B1118" s="5">
        <v>471.81</v>
      </c>
    </row>
    <row r="1119" spans="1:2" x14ac:dyDescent="0.25">
      <c r="A1119" s="1">
        <v>41893</v>
      </c>
      <c r="B1119" s="5">
        <v>477.09</v>
      </c>
    </row>
    <row r="1120" spans="1:2" x14ac:dyDescent="0.25">
      <c r="A1120" s="1">
        <v>41892</v>
      </c>
      <c r="B1120" s="5">
        <v>477.33</v>
      </c>
    </row>
    <row r="1121" spans="1:2" x14ac:dyDescent="0.25">
      <c r="A1121" s="1">
        <v>41891</v>
      </c>
      <c r="B1121" s="5">
        <v>472.66</v>
      </c>
    </row>
    <row r="1122" spans="1:2" x14ac:dyDescent="0.25">
      <c r="A1122" s="1">
        <v>41890</v>
      </c>
      <c r="B1122" s="5">
        <v>470.43</v>
      </c>
    </row>
    <row r="1123" spans="1:2" x14ac:dyDescent="0.25">
      <c r="A1123" s="1">
        <v>41889</v>
      </c>
      <c r="B1123" s="5">
        <v>479.73</v>
      </c>
    </row>
    <row r="1124" spans="1:2" x14ac:dyDescent="0.25">
      <c r="A1124" s="1">
        <v>41888</v>
      </c>
      <c r="B1124" s="5">
        <v>481.32</v>
      </c>
    </row>
    <row r="1125" spans="1:2" x14ac:dyDescent="0.25">
      <c r="A1125" s="1">
        <v>41887</v>
      </c>
      <c r="B1125" s="5">
        <v>477.59</v>
      </c>
    </row>
    <row r="1126" spans="1:2" x14ac:dyDescent="0.25">
      <c r="A1126" s="1">
        <v>41886</v>
      </c>
      <c r="B1126" s="5">
        <v>489.2</v>
      </c>
    </row>
    <row r="1127" spans="1:2" x14ac:dyDescent="0.25">
      <c r="A1127" s="1">
        <v>41885</v>
      </c>
      <c r="B1127" s="5">
        <v>474.04</v>
      </c>
    </row>
    <row r="1128" spans="1:2" x14ac:dyDescent="0.25">
      <c r="A1128" s="1">
        <v>41884</v>
      </c>
      <c r="B1128" s="5">
        <v>476.79</v>
      </c>
    </row>
    <row r="1129" spans="1:2" x14ac:dyDescent="0.25">
      <c r="A1129" s="1">
        <v>41883</v>
      </c>
      <c r="B1129" s="5">
        <v>485.83</v>
      </c>
    </row>
    <row r="1130" spans="1:2" x14ac:dyDescent="0.25">
      <c r="A1130" s="1">
        <v>41882</v>
      </c>
      <c r="B1130" s="5">
        <v>483.37</v>
      </c>
    </row>
    <row r="1131" spans="1:2" x14ac:dyDescent="0.25">
      <c r="A1131" s="1">
        <v>41881</v>
      </c>
      <c r="B1131" s="5">
        <v>499</v>
      </c>
    </row>
    <row r="1132" spans="1:2" x14ac:dyDescent="0.25">
      <c r="A1132" s="1">
        <v>41880</v>
      </c>
      <c r="B1132" s="5">
        <v>507.52</v>
      </c>
    </row>
    <row r="1133" spans="1:2" x14ac:dyDescent="0.25">
      <c r="A1133" s="1">
        <v>41879</v>
      </c>
      <c r="B1133" s="5">
        <v>507.75</v>
      </c>
    </row>
    <row r="1134" spans="1:2" x14ac:dyDescent="0.25">
      <c r="A1134" s="1">
        <v>41878</v>
      </c>
      <c r="B1134" s="5">
        <v>510.99</v>
      </c>
    </row>
    <row r="1135" spans="1:2" x14ac:dyDescent="0.25">
      <c r="A1135" s="1">
        <v>41877</v>
      </c>
      <c r="B1135" s="5">
        <v>508.43</v>
      </c>
    </row>
    <row r="1136" spans="1:2" x14ac:dyDescent="0.25">
      <c r="A1136" s="1">
        <v>41876</v>
      </c>
      <c r="B1136" s="5">
        <v>502.5</v>
      </c>
    </row>
    <row r="1137" spans="1:2" x14ac:dyDescent="0.25">
      <c r="A1137" s="1">
        <v>41875</v>
      </c>
      <c r="B1137" s="5">
        <v>507.3</v>
      </c>
    </row>
    <row r="1138" spans="1:2" x14ac:dyDescent="0.25">
      <c r="A1138" s="1">
        <v>41874</v>
      </c>
      <c r="B1138" s="5">
        <v>500.15</v>
      </c>
    </row>
    <row r="1139" spans="1:2" x14ac:dyDescent="0.25">
      <c r="A1139" s="1">
        <v>41873</v>
      </c>
      <c r="B1139" s="5">
        <v>515.57000000000005</v>
      </c>
    </row>
    <row r="1140" spans="1:2" x14ac:dyDescent="0.25">
      <c r="A1140" s="1">
        <v>41872</v>
      </c>
      <c r="B1140" s="5">
        <v>515.87</v>
      </c>
    </row>
    <row r="1141" spans="1:2" x14ac:dyDescent="0.25">
      <c r="A1141" s="1">
        <v>41871</v>
      </c>
      <c r="B1141" s="5">
        <v>516.98</v>
      </c>
    </row>
    <row r="1142" spans="1:2" x14ac:dyDescent="0.25">
      <c r="A1142" s="1">
        <v>41870</v>
      </c>
      <c r="B1142" s="5">
        <v>490.3</v>
      </c>
    </row>
    <row r="1143" spans="1:2" x14ac:dyDescent="0.25">
      <c r="A1143" s="1">
        <v>41869</v>
      </c>
      <c r="B1143" s="5">
        <v>478.2</v>
      </c>
    </row>
    <row r="1144" spans="1:2" x14ac:dyDescent="0.25">
      <c r="A1144" s="1">
        <v>41868</v>
      </c>
      <c r="B1144" s="5">
        <v>501.32</v>
      </c>
    </row>
    <row r="1145" spans="1:2" x14ac:dyDescent="0.25">
      <c r="A1145" s="1">
        <v>41867</v>
      </c>
      <c r="B1145" s="5">
        <v>527.16999999999996</v>
      </c>
    </row>
    <row r="1146" spans="1:2" x14ac:dyDescent="0.25">
      <c r="A1146" s="1">
        <v>41866</v>
      </c>
      <c r="B1146" s="5">
        <v>506.23</v>
      </c>
    </row>
    <row r="1147" spans="1:2" x14ac:dyDescent="0.25">
      <c r="A1147" s="1">
        <v>41865</v>
      </c>
      <c r="B1147" s="5">
        <v>510</v>
      </c>
    </row>
    <row r="1148" spans="1:2" x14ac:dyDescent="0.25">
      <c r="A1148" s="1">
        <v>41864</v>
      </c>
      <c r="B1148" s="5">
        <v>549</v>
      </c>
    </row>
    <row r="1149" spans="1:2" x14ac:dyDescent="0.25">
      <c r="A1149" s="1">
        <v>41863</v>
      </c>
      <c r="B1149" s="5">
        <v>566</v>
      </c>
    </row>
    <row r="1150" spans="1:2" x14ac:dyDescent="0.25">
      <c r="A1150" s="1">
        <v>41862</v>
      </c>
      <c r="B1150" s="5">
        <v>572.5</v>
      </c>
    </row>
    <row r="1151" spans="1:2" x14ac:dyDescent="0.25">
      <c r="A1151" s="1">
        <v>41861</v>
      </c>
      <c r="B1151" s="5">
        <v>580</v>
      </c>
    </row>
    <row r="1152" spans="1:2" x14ac:dyDescent="0.25">
      <c r="A1152" s="1">
        <v>41860</v>
      </c>
      <c r="B1152" s="5">
        <v>583.29999999999995</v>
      </c>
    </row>
    <row r="1153" spans="1:2" x14ac:dyDescent="0.25">
      <c r="A1153" s="1">
        <v>41859</v>
      </c>
      <c r="B1153" s="5">
        <v>586.41</v>
      </c>
    </row>
    <row r="1154" spans="1:2" x14ac:dyDescent="0.25">
      <c r="A1154" s="1">
        <v>41858</v>
      </c>
      <c r="B1154" s="5">
        <v>582.25</v>
      </c>
    </row>
    <row r="1155" spans="1:2" x14ac:dyDescent="0.25">
      <c r="A1155" s="1">
        <v>41857</v>
      </c>
      <c r="B1155" s="5">
        <v>577.5</v>
      </c>
    </row>
    <row r="1156" spans="1:2" x14ac:dyDescent="0.25">
      <c r="A1156" s="1">
        <v>41856</v>
      </c>
      <c r="B1156" s="5">
        <v>574.95000000000005</v>
      </c>
    </row>
    <row r="1157" spans="1:2" x14ac:dyDescent="0.25">
      <c r="A1157" s="1">
        <v>41855</v>
      </c>
      <c r="B1157" s="5">
        <v>581.11</v>
      </c>
    </row>
    <row r="1158" spans="1:2" x14ac:dyDescent="0.25">
      <c r="A1158" s="1">
        <v>41854</v>
      </c>
      <c r="B1158" s="5">
        <v>582.05999999999995</v>
      </c>
    </row>
    <row r="1159" spans="1:2" x14ac:dyDescent="0.25">
      <c r="A1159" s="1">
        <v>41853</v>
      </c>
      <c r="B1159" s="5">
        <v>587.75</v>
      </c>
    </row>
    <row r="1160" spans="1:2" x14ac:dyDescent="0.25">
      <c r="A1160" s="1">
        <v>41852</v>
      </c>
      <c r="B1160" s="5">
        <v>594.91999999999996</v>
      </c>
    </row>
    <row r="1161" spans="1:2" x14ac:dyDescent="0.25">
      <c r="A1161" s="1">
        <v>41851</v>
      </c>
      <c r="B1161" s="5">
        <v>579.04</v>
      </c>
    </row>
    <row r="1162" spans="1:2" x14ac:dyDescent="0.25">
      <c r="A1162" s="1">
        <v>41850</v>
      </c>
      <c r="B1162" s="5">
        <v>551</v>
      </c>
    </row>
    <row r="1163" spans="1:2" x14ac:dyDescent="0.25">
      <c r="A1163" s="1">
        <v>41849</v>
      </c>
      <c r="B1163" s="5">
        <v>575</v>
      </c>
    </row>
    <row r="1164" spans="1:2" x14ac:dyDescent="0.25">
      <c r="A1164" s="1">
        <v>41848</v>
      </c>
      <c r="B1164" s="5">
        <v>586.38</v>
      </c>
    </row>
    <row r="1165" spans="1:2" x14ac:dyDescent="0.25">
      <c r="A1165" s="1">
        <v>41847</v>
      </c>
      <c r="B1165" s="5">
        <v>590.5</v>
      </c>
    </row>
    <row r="1166" spans="1:2" x14ac:dyDescent="0.25">
      <c r="A1166" s="1">
        <v>41846</v>
      </c>
      <c r="B1166" s="5">
        <v>594</v>
      </c>
    </row>
    <row r="1167" spans="1:2" x14ac:dyDescent="0.25">
      <c r="A1167" s="1">
        <v>41845</v>
      </c>
      <c r="B1167" s="5">
        <v>598</v>
      </c>
    </row>
    <row r="1168" spans="1:2" x14ac:dyDescent="0.25">
      <c r="A1168" s="1">
        <v>41844</v>
      </c>
      <c r="B1168" s="5">
        <v>600.30999999999995</v>
      </c>
    </row>
    <row r="1169" spans="1:2" x14ac:dyDescent="0.25">
      <c r="A1169" s="1">
        <v>41843</v>
      </c>
      <c r="B1169" s="5">
        <v>617.21</v>
      </c>
    </row>
    <row r="1170" spans="1:2" x14ac:dyDescent="0.25">
      <c r="A1170" s="1">
        <v>41842</v>
      </c>
      <c r="B1170" s="5">
        <v>612.59</v>
      </c>
    </row>
    <row r="1171" spans="1:2" x14ac:dyDescent="0.25">
      <c r="A1171" s="1">
        <v>41841</v>
      </c>
      <c r="B1171" s="5">
        <v>619.79</v>
      </c>
    </row>
    <row r="1172" spans="1:2" x14ac:dyDescent="0.25">
      <c r="A1172" s="1">
        <v>41840</v>
      </c>
      <c r="B1172" s="5">
        <v>618.91</v>
      </c>
    </row>
    <row r="1173" spans="1:2" x14ac:dyDescent="0.25">
      <c r="A1173" s="1">
        <v>41839</v>
      </c>
      <c r="B1173" s="5">
        <v>625.25</v>
      </c>
    </row>
    <row r="1174" spans="1:2" x14ac:dyDescent="0.25">
      <c r="A1174" s="1">
        <v>41838</v>
      </c>
      <c r="B1174" s="5">
        <v>627.46</v>
      </c>
    </row>
    <row r="1175" spans="1:2" x14ac:dyDescent="0.25">
      <c r="A1175" s="1">
        <v>41837</v>
      </c>
      <c r="B1175" s="5">
        <v>627.6</v>
      </c>
    </row>
    <row r="1176" spans="1:2" x14ac:dyDescent="0.25">
      <c r="A1176" s="1">
        <v>41836</v>
      </c>
      <c r="B1176" s="5">
        <v>621.04</v>
      </c>
    </row>
    <row r="1177" spans="1:2" x14ac:dyDescent="0.25">
      <c r="A1177" s="1">
        <v>41835</v>
      </c>
      <c r="B1177" s="5">
        <v>620.87</v>
      </c>
    </row>
    <row r="1178" spans="1:2" x14ac:dyDescent="0.25">
      <c r="A1178" s="1">
        <v>41834</v>
      </c>
      <c r="B1178" s="5">
        <v>622.4</v>
      </c>
    </row>
    <row r="1179" spans="1:2" x14ac:dyDescent="0.25">
      <c r="A1179" s="1">
        <v>41833</v>
      </c>
      <c r="B1179" s="5">
        <v>624</v>
      </c>
    </row>
    <row r="1180" spans="1:2" x14ac:dyDescent="0.25">
      <c r="A1180" s="1">
        <v>41832</v>
      </c>
      <c r="B1180" s="5">
        <v>626</v>
      </c>
    </row>
    <row r="1181" spans="1:2" x14ac:dyDescent="0.25">
      <c r="A1181" s="1">
        <v>41831</v>
      </c>
      <c r="B1181" s="5">
        <v>625.5</v>
      </c>
    </row>
    <row r="1182" spans="1:2" x14ac:dyDescent="0.25">
      <c r="A1182" s="1">
        <v>41830</v>
      </c>
      <c r="B1182" s="5">
        <v>610</v>
      </c>
    </row>
    <row r="1183" spans="1:2" x14ac:dyDescent="0.25">
      <c r="A1183" s="1">
        <v>41829</v>
      </c>
      <c r="B1183" s="5">
        <v>620.24</v>
      </c>
    </row>
    <row r="1184" spans="1:2" x14ac:dyDescent="0.25">
      <c r="A1184" s="1">
        <v>41828</v>
      </c>
      <c r="B1184" s="5">
        <v>618.5</v>
      </c>
    </row>
    <row r="1185" spans="1:2" x14ac:dyDescent="0.25">
      <c r="A1185" s="1">
        <v>41827</v>
      </c>
      <c r="B1185" s="5">
        <v>624</v>
      </c>
    </row>
    <row r="1186" spans="1:2" x14ac:dyDescent="0.25">
      <c r="A1186" s="1">
        <v>41826</v>
      </c>
      <c r="B1186" s="5">
        <v>633.25</v>
      </c>
    </row>
    <row r="1187" spans="1:2" x14ac:dyDescent="0.25">
      <c r="A1187" s="1">
        <v>41825</v>
      </c>
      <c r="B1187" s="5">
        <v>630</v>
      </c>
    </row>
    <row r="1188" spans="1:2" x14ac:dyDescent="0.25">
      <c r="A1188" s="1">
        <v>41824</v>
      </c>
      <c r="B1188" s="5">
        <v>632.24</v>
      </c>
    </row>
    <row r="1189" spans="1:2" x14ac:dyDescent="0.25">
      <c r="A1189" s="1">
        <v>41823</v>
      </c>
      <c r="B1189" s="5">
        <v>643.62</v>
      </c>
    </row>
    <row r="1190" spans="1:2" x14ac:dyDescent="0.25">
      <c r="A1190" s="1">
        <v>41822</v>
      </c>
      <c r="B1190" s="5">
        <v>647.9</v>
      </c>
    </row>
    <row r="1191" spans="1:2" x14ac:dyDescent="0.25">
      <c r="A1191" s="1">
        <v>41821</v>
      </c>
      <c r="B1191" s="5">
        <v>650.77</v>
      </c>
    </row>
    <row r="1192" spans="1:2" x14ac:dyDescent="0.25">
      <c r="A1192" s="1">
        <v>41820</v>
      </c>
      <c r="B1192" s="5">
        <v>640.01</v>
      </c>
    </row>
    <row r="1193" spans="1:2" x14ac:dyDescent="0.25">
      <c r="A1193" s="1">
        <v>41819</v>
      </c>
      <c r="B1193" s="5">
        <v>603.65</v>
      </c>
    </row>
    <row r="1194" spans="1:2" x14ac:dyDescent="0.25">
      <c r="A1194" s="1">
        <v>41818</v>
      </c>
      <c r="B1194" s="5">
        <v>600.1</v>
      </c>
    </row>
    <row r="1195" spans="1:2" x14ac:dyDescent="0.25">
      <c r="A1195" s="1">
        <v>41817</v>
      </c>
      <c r="B1195" s="5">
        <v>606.17999999999995</v>
      </c>
    </row>
    <row r="1196" spans="1:2" x14ac:dyDescent="0.25">
      <c r="A1196" s="1">
        <v>41816</v>
      </c>
      <c r="B1196" s="5">
        <v>577.9</v>
      </c>
    </row>
    <row r="1197" spans="1:2" x14ac:dyDescent="0.25">
      <c r="A1197" s="1">
        <v>41815</v>
      </c>
      <c r="B1197" s="5">
        <v>568.07000000000005</v>
      </c>
    </row>
    <row r="1198" spans="1:2" x14ac:dyDescent="0.25">
      <c r="A1198" s="1">
        <v>41814</v>
      </c>
      <c r="B1198" s="5">
        <v>587.28</v>
      </c>
    </row>
    <row r="1199" spans="1:2" x14ac:dyDescent="0.25">
      <c r="A1199" s="1">
        <v>41813</v>
      </c>
      <c r="B1199" s="5">
        <v>599.25</v>
      </c>
    </row>
    <row r="1200" spans="1:2" x14ac:dyDescent="0.25">
      <c r="A1200" s="1">
        <v>41812</v>
      </c>
      <c r="B1200" s="5">
        <v>607.79999999999995</v>
      </c>
    </row>
    <row r="1201" spans="1:2" x14ac:dyDescent="0.25">
      <c r="A1201" s="1">
        <v>41811</v>
      </c>
      <c r="B1201" s="5">
        <v>601.61</v>
      </c>
    </row>
    <row r="1202" spans="1:2" x14ac:dyDescent="0.25">
      <c r="A1202" s="1">
        <v>41810</v>
      </c>
      <c r="B1202" s="5">
        <v>601</v>
      </c>
    </row>
    <row r="1203" spans="1:2" x14ac:dyDescent="0.25">
      <c r="A1203" s="1">
        <v>41809</v>
      </c>
      <c r="B1203" s="5">
        <v>602</v>
      </c>
    </row>
    <row r="1204" spans="1:2" x14ac:dyDescent="0.25">
      <c r="A1204" s="1">
        <v>41808</v>
      </c>
      <c r="B1204" s="5">
        <v>611.5</v>
      </c>
    </row>
    <row r="1205" spans="1:2" x14ac:dyDescent="0.25">
      <c r="A1205" s="1">
        <v>41807</v>
      </c>
      <c r="B1205" s="5">
        <v>614.25</v>
      </c>
    </row>
    <row r="1206" spans="1:2" x14ac:dyDescent="0.25">
      <c r="A1206" s="1">
        <v>41806</v>
      </c>
      <c r="B1206" s="5">
        <v>580</v>
      </c>
    </row>
    <row r="1207" spans="1:2" x14ac:dyDescent="0.25">
      <c r="A1207" s="1">
        <v>41805</v>
      </c>
      <c r="B1207" s="5">
        <v>571</v>
      </c>
    </row>
    <row r="1208" spans="1:2" x14ac:dyDescent="0.25">
      <c r="A1208" s="1">
        <v>41804</v>
      </c>
      <c r="B1208" s="5">
        <v>554.37</v>
      </c>
    </row>
    <row r="1209" spans="1:2" x14ac:dyDescent="0.25">
      <c r="A1209" s="1">
        <v>41803</v>
      </c>
      <c r="B1209" s="5">
        <v>582.59</v>
      </c>
    </row>
    <row r="1210" spans="1:2" x14ac:dyDescent="0.25">
      <c r="A1210" s="1">
        <v>41802</v>
      </c>
      <c r="B1210" s="5">
        <v>590.01</v>
      </c>
    </row>
    <row r="1211" spans="1:2" x14ac:dyDescent="0.25">
      <c r="A1211" s="1">
        <v>41801</v>
      </c>
      <c r="B1211" s="5">
        <v>637.1</v>
      </c>
    </row>
    <row r="1212" spans="1:2" x14ac:dyDescent="0.25">
      <c r="A1212" s="1">
        <v>41800</v>
      </c>
      <c r="B1212" s="5">
        <v>653.64</v>
      </c>
    </row>
    <row r="1213" spans="1:2" x14ac:dyDescent="0.25">
      <c r="A1213" s="1">
        <v>41799</v>
      </c>
      <c r="B1213" s="5">
        <v>653.73</v>
      </c>
    </row>
    <row r="1214" spans="1:2" x14ac:dyDescent="0.25">
      <c r="A1214" s="1">
        <v>41798</v>
      </c>
      <c r="B1214" s="5">
        <v>662.35</v>
      </c>
    </row>
    <row r="1215" spans="1:2" x14ac:dyDescent="0.25">
      <c r="A1215" s="1">
        <v>41797</v>
      </c>
      <c r="B1215" s="5">
        <v>663</v>
      </c>
    </row>
    <row r="1216" spans="1:2" x14ac:dyDescent="0.25">
      <c r="A1216" s="1">
        <v>41796</v>
      </c>
      <c r="B1216" s="5">
        <v>655</v>
      </c>
    </row>
    <row r="1217" spans="1:2" x14ac:dyDescent="0.25">
      <c r="A1217" s="1">
        <v>41795</v>
      </c>
      <c r="B1217" s="5">
        <v>663.25</v>
      </c>
    </row>
    <row r="1218" spans="1:2" x14ac:dyDescent="0.25">
      <c r="A1218" s="1">
        <v>41794</v>
      </c>
      <c r="B1218" s="5">
        <v>652.29</v>
      </c>
    </row>
    <row r="1219" spans="1:2" x14ac:dyDescent="0.25">
      <c r="A1219" s="1">
        <v>41793</v>
      </c>
      <c r="B1219" s="5">
        <v>682.88</v>
      </c>
    </row>
    <row r="1220" spans="1:2" x14ac:dyDescent="0.25">
      <c r="A1220" s="1">
        <v>41792</v>
      </c>
      <c r="B1220" s="5">
        <v>669.5</v>
      </c>
    </row>
    <row r="1221" spans="1:2" x14ac:dyDescent="0.25">
      <c r="A1221" s="1">
        <v>41791</v>
      </c>
      <c r="B1221" s="5">
        <v>646.5</v>
      </c>
    </row>
    <row r="1222" spans="1:2" x14ac:dyDescent="0.25">
      <c r="A1222" s="1">
        <v>41790</v>
      </c>
      <c r="B1222" s="5">
        <v>635.6</v>
      </c>
    </row>
    <row r="1223" spans="1:2" x14ac:dyDescent="0.25">
      <c r="A1223" s="1">
        <v>41789</v>
      </c>
      <c r="B1223" s="5">
        <v>629</v>
      </c>
    </row>
    <row r="1224" spans="1:2" x14ac:dyDescent="0.25">
      <c r="A1224" s="1">
        <v>41788</v>
      </c>
      <c r="B1224" s="5">
        <v>572.99</v>
      </c>
    </row>
    <row r="1225" spans="1:2" x14ac:dyDescent="0.25">
      <c r="A1225" s="1">
        <v>41787</v>
      </c>
      <c r="B1225" s="5">
        <v>577.01</v>
      </c>
    </row>
    <row r="1226" spans="1:2" x14ac:dyDescent="0.25">
      <c r="A1226" s="1">
        <v>41786</v>
      </c>
      <c r="B1226" s="5">
        <v>570</v>
      </c>
    </row>
    <row r="1227" spans="1:2" x14ac:dyDescent="0.25">
      <c r="A1227" s="1">
        <v>41785</v>
      </c>
      <c r="B1227" s="5">
        <v>575</v>
      </c>
    </row>
    <row r="1228" spans="1:2" x14ac:dyDescent="0.25">
      <c r="A1228" s="1">
        <v>41784</v>
      </c>
      <c r="B1228" s="5">
        <v>566.15</v>
      </c>
    </row>
    <row r="1229" spans="1:2" x14ac:dyDescent="0.25">
      <c r="A1229" s="1">
        <v>41783</v>
      </c>
      <c r="B1229" s="5">
        <v>502.3</v>
      </c>
    </row>
    <row r="1230" spans="1:2" x14ac:dyDescent="0.25">
      <c r="A1230" s="1">
        <v>41782</v>
      </c>
      <c r="B1230" s="5">
        <v>509.55</v>
      </c>
    </row>
    <row r="1231" spans="1:2" x14ac:dyDescent="0.25">
      <c r="A1231" s="1">
        <v>41781</v>
      </c>
      <c r="B1231" s="5">
        <v>502.3</v>
      </c>
    </row>
    <row r="1232" spans="1:2" x14ac:dyDescent="0.25">
      <c r="A1232" s="1">
        <v>41780</v>
      </c>
      <c r="B1232" s="5">
        <v>477.65</v>
      </c>
    </row>
    <row r="1233" spans="1:2" x14ac:dyDescent="0.25">
      <c r="A1233" s="1">
        <v>41779</v>
      </c>
      <c r="B1233" s="5">
        <v>475.95</v>
      </c>
    </row>
    <row r="1234" spans="1:2" x14ac:dyDescent="0.25">
      <c r="A1234" s="1">
        <v>41778</v>
      </c>
      <c r="B1234" s="5">
        <v>438.97</v>
      </c>
    </row>
    <row r="1235" spans="1:2" x14ac:dyDescent="0.25">
      <c r="A1235" s="1">
        <v>41777</v>
      </c>
      <c r="B1235" s="5">
        <v>438.75</v>
      </c>
    </row>
    <row r="1236" spans="1:2" x14ac:dyDescent="0.25">
      <c r="A1236" s="1">
        <v>41776</v>
      </c>
      <c r="B1236" s="5">
        <v>441.97</v>
      </c>
    </row>
    <row r="1237" spans="1:2" x14ac:dyDescent="0.25">
      <c r="A1237" s="1">
        <v>41775</v>
      </c>
      <c r="B1237" s="5">
        <v>442.28</v>
      </c>
    </row>
    <row r="1238" spans="1:2" x14ac:dyDescent="0.25">
      <c r="A1238" s="1">
        <v>41774</v>
      </c>
      <c r="B1238" s="5">
        <v>441.99</v>
      </c>
    </row>
    <row r="1239" spans="1:2" x14ac:dyDescent="0.25">
      <c r="A1239" s="1">
        <v>41773</v>
      </c>
      <c r="B1239" s="5">
        <v>444</v>
      </c>
    </row>
    <row r="1240" spans="1:2" x14ac:dyDescent="0.25">
      <c r="A1240" s="1">
        <v>41772</v>
      </c>
      <c r="B1240" s="5">
        <v>437.25</v>
      </c>
    </row>
    <row r="1241" spans="1:2" x14ac:dyDescent="0.25">
      <c r="A1241" s="1">
        <v>41771</v>
      </c>
      <c r="B1241" s="5">
        <v>440</v>
      </c>
    </row>
    <row r="1242" spans="1:2" x14ac:dyDescent="0.25">
      <c r="A1242" s="1">
        <v>41770</v>
      </c>
      <c r="B1242" s="5">
        <v>432</v>
      </c>
    </row>
    <row r="1243" spans="1:2" x14ac:dyDescent="0.25">
      <c r="A1243" s="1">
        <v>41769</v>
      </c>
      <c r="B1243" s="5">
        <v>451.1</v>
      </c>
    </row>
    <row r="1244" spans="1:2" x14ac:dyDescent="0.25">
      <c r="A1244" s="1">
        <v>41768</v>
      </c>
      <c r="B1244" s="5">
        <v>446</v>
      </c>
    </row>
    <row r="1245" spans="1:2" x14ac:dyDescent="0.25">
      <c r="A1245" s="1">
        <v>41767</v>
      </c>
      <c r="B1245" s="5">
        <v>442.8</v>
      </c>
    </row>
    <row r="1246" spans="1:2" x14ac:dyDescent="0.25">
      <c r="A1246" s="1">
        <v>41766</v>
      </c>
      <c r="B1246" s="5">
        <v>438</v>
      </c>
    </row>
    <row r="1247" spans="1:2" x14ac:dyDescent="0.25">
      <c r="A1247" s="1">
        <v>41765</v>
      </c>
      <c r="B1247" s="5">
        <v>430</v>
      </c>
    </row>
    <row r="1248" spans="1:2" x14ac:dyDescent="0.25">
      <c r="A1248" s="1">
        <v>41764</v>
      </c>
      <c r="B1248" s="5">
        <v>427.01</v>
      </c>
    </row>
    <row r="1249" spans="1:2" x14ac:dyDescent="0.25">
      <c r="A1249" s="1">
        <v>41763</v>
      </c>
      <c r="B1249" s="5">
        <v>430.87</v>
      </c>
    </row>
    <row r="1250" spans="1:2" x14ac:dyDescent="0.25">
      <c r="A1250" s="1">
        <v>41762</v>
      </c>
      <c r="B1250" s="5">
        <v>440.54</v>
      </c>
    </row>
    <row r="1251" spans="1:2" x14ac:dyDescent="0.25">
      <c r="A1251" s="1">
        <v>41761</v>
      </c>
      <c r="B1251" s="5">
        <v>453.5</v>
      </c>
    </row>
    <row r="1252" spans="1:2" x14ac:dyDescent="0.25">
      <c r="A1252" s="1">
        <v>41760</v>
      </c>
      <c r="B1252" s="5">
        <v>459</v>
      </c>
    </row>
    <row r="1253" spans="1:2" x14ac:dyDescent="0.25">
      <c r="A1253" s="1">
        <v>41759</v>
      </c>
      <c r="B1253" s="5">
        <v>448.27</v>
      </c>
    </row>
    <row r="1254" spans="1:2" x14ac:dyDescent="0.25">
      <c r="A1254" s="1">
        <v>41758</v>
      </c>
      <c r="B1254" s="5">
        <v>434</v>
      </c>
    </row>
    <row r="1255" spans="1:2" x14ac:dyDescent="0.25">
      <c r="A1255" s="1">
        <v>41757</v>
      </c>
      <c r="B1255" s="5">
        <v>448</v>
      </c>
    </row>
    <row r="1256" spans="1:2" x14ac:dyDescent="0.25">
      <c r="A1256" s="1">
        <v>41756</v>
      </c>
      <c r="B1256" s="5">
        <v>441.45</v>
      </c>
    </row>
    <row r="1257" spans="1:2" x14ac:dyDescent="0.25">
      <c r="A1257" s="1">
        <v>41755</v>
      </c>
      <c r="B1257" s="5">
        <v>459</v>
      </c>
    </row>
    <row r="1258" spans="1:2" x14ac:dyDescent="0.25">
      <c r="A1258" s="1">
        <v>41754</v>
      </c>
      <c r="B1258" s="5">
        <v>460</v>
      </c>
    </row>
    <row r="1259" spans="1:2" x14ac:dyDescent="0.25">
      <c r="A1259" s="1">
        <v>41753</v>
      </c>
      <c r="B1259" s="5">
        <v>497.5</v>
      </c>
    </row>
    <row r="1260" spans="1:2" x14ac:dyDescent="0.25">
      <c r="A1260" s="1">
        <v>41752</v>
      </c>
      <c r="B1260" s="5">
        <v>490.21</v>
      </c>
    </row>
    <row r="1261" spans="1:2" x14ac:dyDescent="0.25">
      <c r="A1261" s="1">
        <v>41751</v>
      </c>
      <c r="B1261" s="5">
        <v>488</v>
      </c>
    </row>
    <row r="1262" spans="1:2" x14ac:dyDescent="0.25">
      <c r="A1262" s="1">
        <v>41750</v>
      </c>
      <c r="B1262" s="5">
        <v>497</v>
      </c>
    </row>
    <row r="1263" spans="1:2" x14ac:dyDescent="0.25">
      <c r="A1263" s="1">
        <v>41749</v>
      </c>
      <c r="B1263" s="5">
        <v>512.45000000000005</v>
      </c>
    </row>
    <row r="1264" spans="1:2" x14ac:dyDescent="0.25">
      <c r="A1264" s="1">
        <v>41748</v>
      </c>
      <c r="B1264" s="5">
        <v>505</v>
      </c>
    </row>
    <row r="1265" spans="1:2" x14ac:dyDescent="0.25">
      <c r="A1265" s="1">
        <v>41747</v>
      </c>
      <c r="B1265" s="5">
        <v>490.54</v>
      </c>
    </row>
    <row r="1266" spans="1:2" x14ac:dyDescent="0.25">
      <c r="A1266" s="1">
        <v>41746</v>
      </c>
      <c r="B1266" s="5">
        <v>500.71</v>
      </c>
    </row>
    <row r="1267" spans="1:2" x14ac:dyDescent="0.25">
      <c r="A1267" s="1">
        <v>41745</v>
      </c>
      <c r="B1267" s="5">
        <v>522.25</v>
      </c>
    </row>
    <row r="1268" spans="1:2" x14ac:dyDescent="0.25">
      <c r="A1268" s="1">
        <v>41744</v>
      </c>
      <c r="B1268" s="5">
        <v>515</v>
      </c>
    </row>
    <row r="1269" spans="1:2" x14ac:dyDescent="0.25">
      <c r="A1269" s="1">
        <v>41743</v>
      </c>
      <c r="B1269" s="5">
        <v>459</v>
      </c>
    </row>
    <row r="1270" spans="1:2" x14ac:dyDescent="0.25">
      <c r="A1270" s="1">
        <v>41742</v>
      </c>
      <c r="B1270" s="5">
        <v>404.22</v>
      </c>
    </row>
    <row r="1271" spans="1:2" x14ac:dyDescent="0.25">
      <c r="A1271" s="1">
        <v>41741</v>
      </c>
      <c r="B1271" s="5">
        <v>415</v>
      </c>
    </row>
    <row r="1272" spans="1:2" x14ac:dyDescent="0.25">
      <c r="A1272" s="1">
        <v>41740</v>
      </c>
      <c r="B1272" s="5">
        <v>416.26</v>
      </c>
    </row>
    <row r="1273" spans="1:2" x14ac:dyDescent="0.25">
      <c r="A1273" s="1">
        <v>41739</v>
      </c>
      <c r="B1273" s="5">
        <v>370</v>
      </c>
    </row>
    <row r="1274" spans="1:2" x14ac:dyDescent="0.25">
      <c r="A1274" s="1">
        <v>41738</v>
      </c>
      <c r="B1274" s="5">
        <v>442.5</v>
      </c>
    </row>
    <row r="1275" spans="1:2" x14ac:dyDescent="0.25">
      <c r="A1275" s="1">
        <v>41737</v>
      </c>
      <c r="B1275" s="5">
        <v>448.75</v>
      </c>
    </row>
    <row r="1276" spans="1:2" x14ac:dyDescent="0.25">
      <c r="A1276" s="1">
        <v>41736</v>
      </c>
      <c r="B1276" s="5">
        <v>454.2</v>
      </c>
    </row>
    <row r="1277" spans="1:2" x14ac:dyDescent="0.25">
      <c r="A1277" s="1">
        <v>41735</v>
      </c>
      <c r="B1277" s="5">
        <v>453.69</v>
      </c>
    </row>
    <row r="1278" spans="1:2" x14ac:dyDescent="0.25">
      <c r="A1278" s="1">
        <v>41734</v>
      </c>
      <c r="B1278" s="5">
        <v>460.8</v>
      </c>
    </row>
    <row r="1279" spans="1:2" x14ac:dyDescent="0.25">
      <c r="A1279" s="1">
        <v>41733</v>
      </c>
      <c r="B1279" s="5">
        <v>449.99</v>
      </c>
    </row>
    <row r="1280" spans="1:2" x14ac:dyDescent="0.25">
      <c r="A1280" s="1">
        <v>41732</v>
      </c>
      <c r="B1280" s="5">
        <v>448.78</v>
      </c>
    </row>
    <row r="1281" spans="1:2" x14ac:dyDescent="0.25">
      <c r="A1281" s="1">
        <v>41731</v>
      </c>
      <c r="B1281" s="5">
        <v>443.33</v>
      </c>
    </row>
    <row r="1282" spans="1:2" x14ac:dyDescent="0.25">
      <c r="A1282" s="1">
        <v>41730</v>
      </c>
      <c r="B1282" s="5">
        <v>482.83</v>
      </c>
    </row>
    <row r="1283" spans="1:2" x14ac:dyDescent="0.25">
      <c r="A1283" s="1">
        <v>41729</v>
      </c>
      <c r="B1283" s="5">
        <v>452</v>
      </c>
    </row>
    <row r="1284" spans="1:2" x14ac:dyDescent="0.25">
      <c r="A1284" s="1">
        <v>41728</v>
      </c>
      <c r="B1284" s="5">
        <v>464.1</v>
      </c>
    </row>
    <row r="1285" spans="1:2" x14ac:dyDescent="0.25">
      <c r="A1285" s="1">
        <v>41727</v>
      </c>
      <c r="B1285" s="5">
        <v>491.92</v>
      </c>
    </row>
    <row r="1286" spans="1:2" x14ac:dyDescent="0.25">
      <c r="A1286" s="1">
        <v>41726</v>
      </c>
      <c r="B1286" s="5">
        <v>497.44</v>
      </c>
    </row>
    <row r="1287" spans="1:2" x14ac:dyDescent="0.25">
      <c r="A1287" s="1">
        <v>41725</v>
      </c>
      <c r="B1287" s="5">
        <v>498.53</v>
      </c>
    </row>
    <row r="1288" spans="1:2" x14ac:dyDescent="0.25">
      <c r="A1288" s="1">
        <v>41724</v>
      </c>
      <c r="B1288" s="5">
        <v>595</v>
      </c>
    </row>
    <row r="1289" spans="1:2" x14ac:dyDescent="0.25">
      <c r="A1289" s="1">
        <v>41723</v>
      </c>
      <c r="B1289" s="5">
        <v>582.01</v>
      </c>
    </row>
    <row r="1290" spans="1:2" x14ac:dyDescent="0.25">
      <c r="A1290" s="1">
        <v>41722</v>
      </c>
      <c r="B1290" s="5">
        <v>590</v>
      </c>
    </row>
    <row r="1291" spans="1:2" x14ac:dyDescent="0.25">
      <c r="A1291" s="1">
        <v>41721</v>
      </c>
      <c r="B1291" s="5">
        <v>566.20000000000005</v>
      </c>
    </row>
    <row r="1292" spans="1:2" x14ac:dyDescent="0.25">
      <c r="A1292" s="1">
        <v>41720</v>
      </c>
      <c r="B1292" s="5">
        <v>560</v>
      </c>
    </row>
    <row r="1293" spans="1:2" x14ac:dyDescent="0.25">
      <c r="A1293" s="1">
        <v>41719</v>
      </c>
      <c r="B1293" s="5">
        <v>568.79999999999995</v>
      </c>
    </row>
    <row r="1294" spans="1:2" x14ac:dyDescent="0.25">
      <c r="A1294" s="1">
        <v>41718</v>
      </c>
      <c r="B1294" s="5">
        <v>583.48</v>
      </c>
    </row>
    <row r="1295" spans="1:2" x14ac:dyDescent="0.25">
      <c r="A1295" s="1">
        <v>41717</v>
      </c>
      <c r="B1295" s="5">
        <v>611</v>
      </c>
    </row>
    <row r="1296" spans="1:2" x14ac:dyDescent="0.25">
      <c r="A1296" s="1">
        <v>41716</v>
      </c>
      <c r="B1296" s="5">
        <v>618.37</v>
      </c>
    </row>
    <row r="1297" spans="1:2" x14ac:dyDescent="0.25">
      <c r="A1297" s="1">
        <v>41715</v>
      </c>
      <c r="B1297" s="5">
        <v>624.33000000000004</v>
      </c>
    </row>
    <row r="1298" spans="1:2" x14ac:dyDescent="0.25">
      <c r="A1298" s="1">
        <v>41714</v>
      </c>
      <c r="B1298" s="5">
        <v>635.01</v>
      </c>
    </row>
    <row r="1299" spans="1:2" x14ac:dyDescent="0.25">
      <c r="A1299" s="1">
        <v>41713</v>
      </c>
      <c r="B1299" s="5">
        <v>641.64</v>
      </c>
    </row>
    <row r="1300" spans="1:2" x14ac:dyDescent="0.25">
      <c r="A1300" s="1">
        <v>41712</v>
      </c>
      <c r="B1300" s="5">
        <v>630</v>
      </c>
    </row>
    <row r="1301" spans="1:2" x14ac:dyDescent="0.25">
      <c r="A1301" s="1">
        <v>41711</v>
      </c>
      <c r="B1301" s="5">
        <v>641.99</v>
      </c>
    </row>
    <row r="1302" spans="1:2" x14ac:dyDescent="0.25">
      <c r="A1302" s="1">
        <v>41710</v>
      </c>
      <c r="B1302" s="5">
        <v>650</v>
      </c>
    </row>
    <row r="1303" spans="1:2" x14ac:dyDescent="0.25">
      <c r="A1303" s="1">
        <v>41709</v>
      </c>
      <c r="B1303" s="5">
        <v>615</v>
      </c>
    </row>
    <row r="1304" spans="1:2" x14ac:dyDescent="0.25">
      <c r="A1304" s="1">
        <v>41708</v>
      </c>
      <c r="B1304" s="5">
        <v>615</v>
      </c>
    </row>
    <row r="1305" spans="1:2" x14ac:dyDescent="0.25">
      <c r="A1305" s="1">
        <v>41707</v>
      </c>
      <c r="B1305" s="5">
        <v>621</v>
      </c>
    </row>
    <row r="1306" spans="1:2" x14ac:dyDescent="0.25">
      <c r="A1306" s="1">
        <v>41706</v>
      </c>
      <c r="B1306" s="5">
        <v>614.14</v>
      </c>
    </row>
    <row r="1307" spans="1:2" x14ac:dyDescent="0.25">
      <c r="A1307" s="1">
        <v>41705</v>
      </c>
      <c r="B1307" s="5">
        <v>621</v>
      </c>
    </row>
    <row r="1308" spans="1:2" x14ac:dyDescent="0.25">
      <c r="A1308" s="1">
        <v>41704</v>
      </c>
      <c r="B1308" s="5">
        <v>663</v>
      </c>
    </row>
    <row r="1309" spans="1:2" x14ac:dyDescent="0.25">
      <c r="A1309" s="1">
        <v>41703</v>
      </c>
      <c r="B1309" s="5">
        <v>675</v>
      </c>
    </row>
    <row r="1310" spans="1:2" x14ac:dyDescent="0.25">
      <c r="A1310" s="1">
        <v>41702</v>
      </c>
      <c r="B1310" s="5">
        <v>668</v>
      </c>
    </row>
    <row r="1311" spans="1:2" x14ac:dyDescent="0.25">
      <c r="A1311" s="1">
        <v>41701</v>
      </c>
      <c r="B1311" s="5">
        <v>658</v>
      </c>
    </row>
    <row r="1312" spans="1:2" x14ac:dyDescent="0.25">
      <c r="A1312" s="1">
        <v>41700</v>
      </c>
      <c r="B1312" s="5">
        <v>560.62</v>
      </c>
    </row>
    <row r="1313" spans="1:2" x14ac:dyDescent="0.25">
      <c r="A1313" s="1">
        <v>41699</v>
      </c>
      <c r="B1313" s="5">
        <v>568.21</v>
      </c>
    </row>
    <row r="1314" spans="1:2" x14ac:dyDescent="0.25">
      <c r="A1314" s="1">
        <v>41698</v>
      </c>
      <c r="B1314" s="5">
        <v>565</v>
      </c>
    </row>
    <row r="1315" spans="1:2" x14ac:dyDescent="0.25">
      <c r="A1315" s="1">
        <v>41697</v>
      </c>
      <c r="B1315" s="5">
        <v>579</v>
      </c>
    </row>
    <row r="1316" spans="1:2" x14ac:dyDescent="0.25">
      <c r="A1316" s="1">
        <v>41696</v>
      </c>
      <c r="B1316" s="5">
        <v>582</v>
      </c>
    </row>
    <row r="1317" spans="1:2" x14ac:dyDescent="0.25">
      <c r="A1317" s="1">
        <v>41695</v>
      </c>
      <c r="B1317" s="5">
        <v>515</v>
      </c>
    </row>
    <row r="1318" spans="1:2" x14ac:dyDescent="0.25">
      <c r="A1318" s="1">
        <v>41694</v>
      </c>
      <c r="B1318" s="5">
        <v>562.42999999999995</v>
      </c>
    </row>
    <row r="1319" spans="1:2" x14ac:dyDescent="0.25">
      <c r="A1319" s="1">
        <v>41693</v>
      </c>
      <c r="B1319" s="5">
        <v>619</v>
      </c>
    </row>
    <row r="1320" spans="1:2" x14ac:dyDescent="0.25">
      <c r="A1320" s="1">
        <v>41692</v>
      </c>
      <c r="B1320" s="5">
        <v>595.22</v>
      </c>
    </row>
    <row r="1321" spans="1:2" x14ac:dyDescent="0.25">
      <c r="A1321" s="1">
        <v>41691</v>
      </c>
      <c r="B1321" s="5">
        <v>568</v>
      </c>
    </row>
    <row r="1322" spans="1:2" x14ac:dyDescent="0.25">
      <c r="A1322" s="1">
        <v>41690</v>
      </c>
      <c r="B1322" s="5">
        <v>578.88</v>
      </c>
    </row>
    <row r="1323" spans="1:2" x14ac:dyDescent="0.25">
      <c r="A1323" s="1">
        <v>41689</v>
      </c>
      <c r="B1323" s="5">
        <v>630.41</v>
      </c>
    </row>
    <row r="1324" spans="1:2" x14ac:dyDescent="0.25">
      <c r="A1324" s="1">
        <v>41688</v>
      </c>
      <c r="B1324" s="5">
        <v>628</v>
      </c>
    </row>
    <row r="1325" spans="1:2" x14ac:dyDescent="0.25">
      <c r="A1325" s="1">
        <v>41687</v>
      </c>
      <c r="B1325" s="5">
        <v>663.85</v>
      </c>
    </row>
    <row r="1326" spans="1:2" x14ac:dyDescent="0.25">
      <c r="A1326" s="1">
        <v>41686</v>
      </c>
      <c r="B1326" s="5">
        <v>608</v>
      </c>
    </row>
    <row r="1327" spans="1:2" x14ac:dyDescent="0.25">
      <c r="A1327" s="1">
        <v>41685</v>
      </c>
      <c r="B1327" s="5">
        <v>653.38</v>
      </c>
    </row>
    <row r="1328" spans="1:2" x14ac:dyDescent="0.25">
      <c r="A1328" s="1">
        <v>41684</v>
      </c>
      <c r="B1328" s="5">
        <v>682</v>
      </c>
    </row>
    <row r="1329" spans="1:2" x14ac:dyDescent="0.25">
      <c r="A1329" s="1">
        <v>41683</v>
      </c>
      <c r="B1329" s="5">
        <v>634.26</v>
      </c>
    </row>
    <row r="1330" spans="1:2" x14ac:dyDescent="0.25">
      <c r="A1330" s="1">
        <v>41682</v>
      </c>
      <c r="B1330" s="5">
        <v>685</v>
      </c>
    </row>
    <row r="1331" spans="1:2" x14ac:dyDescent="0.25">
      <c r="A1331" s="1">
        <v>41681</v>
      </c>
      <c r="B1331" s="5">
        <v>658.87</v>
      </c>
    </row>
    <row r="1332" spans="1:2" x14ac:dyDescent="0.25">
      <c r="A1332" s="1">
        <v>41680</v>
      </c>
      <c r="B1332" s="5">
        <v>706.32</v>
      </c>
    </row>
    <row r="1333" spans="1:2" x14ac:dyDescent="0.25">
      <c r="A1333" s="1">
        <v>41679</v>
      </c>
      <c r="B1333" s="5">
        <v>710</v>
      </c>
    </row>
    <row r="1334" spans="1:2" x14ac:dyDescent="0.25">
      <c r="A1334" s="1">
        <v>41678</v>
      </c>
      <c r="B1334" s="5">
        <v>690</v>
      </c>
    </row>
    <row r="1335" spans="1:2" x14ac:dyDescent="0.25">
      <c r="A1335" s="1">
        <v>41677</v>
      </c>
      <c r="B1335" s="5">
        <v>720</v>
      </c>
    </row>
    <row r="1336" spans="1:2" x14ac:dyDescent="0.25">
      <c r="A1336" s="1">
        <v>41676</v>
      </c>
      <c r="B1336" s="5">
        <v>771.55</v>
      </c>
    </row>
    <row r="1337" spans="1:2" x14ac:dyDescent="0.25">
      <c r="A1337" s="1">
        <v>41675</v>
      </c>
      <c r="B1337" s="5">
        <v>791</v>
      </c>
    </row>
    <row r="1338" spans="1:2" x14ac:dyDescent="0.25">
      <c r="A1338" s="1">
        <v>41674</v>
      </c>
      <c r="B1338" s="5">
        <v>813</v>
      </c>
    </row>
    <row r="1339" spans="1:2" x14ac:dyDescent="0.25">
      <c r="A1339" s="1">
        <v>41673</v>
      </c>
      <c r="B1339" s="5">
        <v>810</v>
      </c>
    </row>
    <row r="1340" spans="1:2" x14ac:dyDescent="0.25">
      <c r="A1340" s="1">
        <v>41671</v>
      </c>
      <c r="B1340" s="5">
        <v>814.65</v>
      </c>
    </row>
    <row r="1341" spans="1:2" x14ac:dyDescent="0.25">
      <c r="A1341" s="1">
        <v>41670</v>
      </c>
      <c r="B1341" s="5">
        <v>800</v>
      </c>
    </row>
    <row r="1342" spans="1:2" x14ac:dyDescent="0.25">
      <c r="A1342" s="1">
        <v>41669</v>
      </c>
      <c r="B1342" s="5">
        <v>803.95</v>
      </c>
    </row>
    <row r="1343" spans="1:2" x14ac:dyDescent="0.25">
      <c r="A1343" s="1">
        <v>41668</v>
      </c>
      <c r="B1343" s="5">
        <v>800</v>
      </c>
    </row>
    <row r="1344" spans="1:2" x14ac:dyDescent="0.25">
      <c r="A1344" s="1">
        <v>41667</v>
      </c>
      <c r="B1344" s="5">
        <v>795</v>
      </c>
    </row>
    <row r="1345" spans="1:2" x14ac:dyDescent="0.25">
      <c r="A1345" s="1">
        <v>41666</v>
      </c>
      <c r="B1345" s="5">
        <v>760.29</v>
      </c>
    </row>
    <row r="1346" spans="1:2" x14ac:dyDescent="0.25">
      <c r="A1346" s="1">
        <v>41665</v>
      </c>
      <c r="B1346" s="5">
        <v>809.65</v>
      </c>
    </row>
    <row r="1347" spans="1:2" x14ac:dyDescent="0.25">
      <c r="A1347" s="1">
        <v>41664</v>
      </c>
      <c r="B1347" s="5">
        <v>810</v>
      </c>
    </row>
    <row r="1348" spans="1:2" x14ac:dyDescent="0.25">
      <c r="A1348" s="1">
        <v>41663</v>
      </c>
      <c r="B1348" s="5">
        <v>781.87</v>
      </c>
    </row>
    <row r="1349" spans="1:2" x14ac:dyDescent="0.25">
      <c r="A1349" s="1">
        <v>41662</v>
      </c>
      <c r="B1349" s="5">
        <v>816.21</v>
      </c>
    </row>
    <row r="1350" spans="1:2" x14ac:dyDescent="0.25">
      <c r="A1350" s="1">
        <v>41661</v>
      </c>
      <c r="B1350" s="5">
        <v>807</v>
      </c>
    </row>
    <row r="1351" spans="1:2" x14ac:dyDescent="0.25">
      <c r="A1351" s="1">
        <v>41660</v>
      </c>
      <c r="B1351" s="5">
        <v>810</v>
      </c>
    </row>
    <row r="1352" spans="1:2" x14ac:dyDescent="0.25">
      <c r="A1352" s="1">
        <v>41659</v>
      </c>
      <c r="B1352" s="5">
        <v>823.35</v>
      </c>
    </row>
    <row r="1353" spans="1:2" x14ac:dyDescent="0.25">
      <c r="A1353" s="1">
        <v>41658</v>
      </c>
      <c r="B1353" s="5">
        <v>830</v>
      </c>
    </row>
    <row r="1354" spans="1:2" x14ac:dyDescent="0.25">
      <c r="A1354" s="1">
        <v>41657</v>
      </c>
      <c r="B1354" s="5">
        <v>800</v>
      </c>
    </row>
    <row r="1355" spans="1:2" x14ac:dyDescent="0.25">
      <c r="A1355" s="1">
        <v>41656</v>
      </c>
      <c r="B1355" s="5">
        <v>789</v>
      </c>
    </row>
    <row r="1356" spans="1:2" x14ac:dyDescent="0.25">
      <c r="A1356" s="1">
        <v>41655</v>
      </c>
      <c r="B1356" s="5">
        <v>824</v>
      </c>
    </row>
    <row r="1357" spans="1:2" x14ac:dyDescent="0.25">
      <c r="A1357" s="1">
        <v>41654</v>
      </c>
      <c r="B1357" s="5">
        <v>839.73</v>
      </c>
    </row>
    <row r="1358" spans="1:2" x14ac:dyDescent="0.25">
      <c r="A1358" s="1">
        <v>41653</v>
      </c>
      <c r="B1358" s="5">
        <v>826.85</v>
      </c>
    </row>
    <row r="1359" spans="1:2" x14ac:dyDescent="0.25">
      <c r="A1359" s="1">
        <v>41652</v>
      </c>
      <c r="B1359" s="5">
        <v>818.4</v>
      </c>
    </row>
    <row r="1360" spans="1:2" x14ac:dyDescent="0.25">
      <c r="A1360" s="1">
        <v>41651</v>
      </c>
      <c r="B1360" s="5">
        <v>888.1</v>
      </c>
    </row>
    <row r="1361" spans="1:2" x14ac:dyDescent="0.25">
      <c r="A1361" s="1">
        <v>41650</v>
      </c>
      <c r="B1361" s="5">
        <v>896.88</v>
      </c>
    </row>
    <row r="1362" spans="1:2" x14ac:dyDescent="0.25">
      <c r="A1362" s="1">
        <v>41649</v>
      </c>
      <c r="B1362" s="5">
        <v>834.75</v>
      </c>
    </row>
    <row r="1363" spans="1:2" x14ac:dyDescent="0.25">
      <c r="A1363" s="1">
        <v>41648</v>
      </c>
      <c r="B1363" s="5">
        <v>850</v>
      </c>
    </row>
    <row r="1364" spans="1:2" x14ac:dyDescent="0.25">
      <c r="A1364" s="1">
        <v>41647</v>
      </c>
      <c r="B1364" s="5">
        <v>828.54</v>
      </c>
    </row>
    <row r="1365" spans="1:2" x14ac:dyDescent="0.25">
      <c r="A1365" s="1">
        <v>41646</v>
      </c>
      <c r="B1365" s="5">
        <v>791</v>
      </c>
    </row>
    <row r="1366" spans="1:2" x14ac:dyDescent="0.25">
      <c r="A1366" s="1">
        <v>41645</v>
      </c>
      <c r="B1366" s="5">
        <v>934.55</v>
      </c>
    </row>
    <row r="1367" spans="1:2" x14ac:dyDescent="0.25">
      <c r="A1367" s="1">
        <v>41644</v>
      </c>
      <c r="B1367" s="5">
        <v>904</v>
      </c>
    </row>
    <row r="1368" spans="1:2" x14ac:dyDescent="0.25">
      <c r="A1368" s="1">
        <v>41643</v>
      </c>
      <c r="B1368" s="5">
        <v>801.84</v>
      </c>
    </row>
    <row r="1369" spans="1:2" x14ac:dyDescent="0.25">
      <c r="A1369" s="1">
        <v>41642</v>
      </c>
      <c r="B1369" s="5">
        <v>812.05</v>
      </c>
    </row>
    <row r="1370" spans="1:2" x14ac:dyDescent="0.25">
      <c r="A1370" s="1">
        <v>41641</v>
      </c>
      <c r="B1370" s="5">
        <v>775</v>
      </c>
    </row>
    <row r="1371" spans="1:2" x14ac:dyDescent="0.25">
      <c r="A1371" s="1">
        <v>41640</v>
      </c>
      <c r="B1371" s="5">
        <v>740.3</v>
      </c>
    </row>
    <row r="1372" spans="1:2" x14ac:dyDescent="0.25">
      <c r="A1372" s="1">
        <v>41639</v>
      </c>
      <c r="B1372" s="5">
        <v>727.71</v>
      </c>
    </row>
    <row r="1373" spans="1:2" x14ac:dyDescent="0.25">
      <c r="A1373" s="1">
        <v>41638</v>
      </c>
      <c r="B1373" s="5">
        <v>737.24</v>
      </c>
    </row>
    <row r="1374" spans="1:2" x14ac:dyDescent="0.25">
      <c r="A1374" s="1">
        <v>41637</v>
      </c>
      <c r="B1374" s="5">
        <v>714.29</v>
      </c>
    </row>
    <row r="1375" spans="1:2" x14ac:dyDescent="0.25">
      <c r="A1375" s="1">
        <v>41636</v>
      </c>
      <c r="B1375" s="5">
        <v>701</v>
      </c>
    </row>
    <row r="1376" spans="1:2" x14ac:dyDescent="0.25">
      <c r="A1376" s="1">
        <v>41635</v>
      </c>
      <c r="B1376" s="5">
        <v>718.89</v>
      </c>
    </row>
    <row r="1377" spans="1:2" x14ac:dyDescent="0.25">
      <c r="A1377" s="1">
        <v>41634</v>
      </c>
      <c r="B1377" s="5">
        <v>740</v>
      </c>
    </row>
    <row r="1378" spans="1:2" x14ac:dyDescent="0.25">
      <c r="A1378" s="1">
        <v>41632</v>
      </c>
      <c r="B1378" s="5">
        <v>647.33000000000004</v>
      </c>
    </row>
    <row r="1379" spans="1:2" x14ac:dyDescent="0.25">
      <c r="A1379" s="1">
        <v>41631</v>
      </c>
      <c r="B1379" s="5">
        <v>640.37</v>
      </c>
    </row>
    <row r="1380" spans="1:2" x14ac:dyDescent="0.25">
      <c r="A1380" s="1">
        <v>41630</v>
      </c>
      <c r="B1380" s="5">
        <v>622.1</v>
      </c>
    </row>
    <row r="1381" spans="1:2" x14ac:dyDescent="0.25">
      <c r="A1381" s="1">
        <v>41629</v>
      </c>
      <c r="B1381" s="5">
        <v>607.67999999999995</v>
      </c>
    </row>
    <row r="1382" spans="1:2" x14ac:dyDescent="0.25">
      <c r="A1382" s="1">
        <v>41628</v>
      </c>
      <c r="B1382" s="5">
        <v>599</v>
      </c>
    </row>
    <row r="1383" spans="1:2" x14ac:dyDescent="0.25">
      <c r="A1383" s="1">
        <v>41627</v>
      </c>
      <c r="B1383" s="5">
        <v>702.03</v>
      </c>
    </row>
    <row r="1384" spans="1:2" x14ac:dyDescent="0.25">
      <c r="A1384" s="1">
        <v>41626</v>
      </c>
      <c r="B1384" s="5">
        <v>551.38</v>
      </c>
    </row>
    <row r="1385" spans="1:2" x14ac:dyDescent="0.25">
      <c r="A1385" s="1">
        <v>41625</v>
      </c>
      <c r="B1385" s="5">
        <v>731.94</v>
      </c>
    </row>
    <row r="1386" spans="1:2" x14ac:dyDescent="0.25">
      <c r="A1386" s="1">
        <v>41624</v>
      </c>
      <c r="B1386" s="5">
        <v>704.77</v>
      </c>
    </row>
    <row r="1387" spans="1:2" x14ac:dyDescent="0.25">
      <c r="A1387" s="1">
        <v>41623</v>
      </c>
      <c r="B1387" s="5">
        <v>864.87</v>
      </c>
    </row>
    <row r="1388" spans="1:2" x14ac:dyDescent="0.25">
      <c r="A1388" s="1">
        <v>41622</v>
      </c>
      <c r="B1388" s="5">
        <v>897.95</v>
      </c>
    </row>
    <row r="1389" spans="1:2" x14ac:dyDescent="0.25">
      <c r="A1389" s="1">
        <v>41621</v>
      </c>
      <c r="B1389" s="5">
        <v>912.55</v>
      </c>
    </row>
    <row r="1390" spans="1:2" x14ac:dyDescent="0.25">
      <c r="A1390" s="1">
        <v>41620</v>
      </c>
      <c r="B1390" s="5">
        <v>900.53</v>
      </c>
    </row>
    <row r="1391" spans="1:2" x14ac:dyDescent="0.25">
      <c r="A1391" s="1">
        <v>41619</v>
      </c>
      <c r="B1391" s="5">
        <v>921.78</v>
      </c>
    </row>
    <row r="1392" spans="1:2" x14ac:dyDescent="0.25">
      <c r="A1392" s="1">
        <v>41618</v>
      </c>
      <c r="B1392" s="5">
        <v>1023</v>
      </c>
    </row>
    <row r="1393" spans="1:2" x14ac:dyDescent="0.25">
      <c r="A1393" s="1">
        <v>41617</v>
      </c>
      <c r="B1393" s="5">
        <v>935.79</v>
      </c>
    </row>
    <row r="1394" spans="1:2" x14ac:dyDescent="0.25">
      <c r="A1394" s="1">
        <v>41616</v>
      </c>
      <c r="B1394" s="5">
        <v>730</v>
      </c>
    </row>
    <row r="1395" spans="1:2" x14ac:dyDescent="0.25">
      <c r="A1395" s="1">
        <v>41615</v>
      </c>
      <c r="B1395" s="5">
        <v>800.57</v>
      </c>
    </row>
    <row r="1396" spans="1:2" x14ac:dyDescent="0.25">
      <c r="A1396" s="1">
        <v>41614</v>
      </c>
      <c r="B1396" s="5">
        <v>872.56</v>
      </c>
    </row>
    <row r="1397" spans="1:2" x14ac:dyDescent="0.25">
      <c r="A1397" s="1">
        <v>41613</v>
      </c>
      <c r="B1397" s="5">
        <v>1030.58</v>
      </c>
    </row>
    <row r="1398" spans="1:2" x14ac:dyDescent="0.25">
      <c r="A1398" s="1">
        <v>41612</v>
      </c>
      <c r="B1398" s="5">
        <v>1145</v>
      </c>
    </row>
    <row r="1399" spans="1:2" x14ac:dyDescent="0.25">
      <c r="A1399" s="1">
        <v>41611</v>
      </c>
      <c r="B1399" s="5">
        <v>1047.98</v>
      </c>
    </row>
    <row r="1400" spans="1:2" x14ac:dyDescent="0.25">
      <c r="A1400" s="1">
        <v>41610</v>
      </c>
      <c r="B1400" s="5">
        <v>998.07</v>
      </c>
    </row>
    <row r="1401" spans="1:2" x14ac:dyDescent="0.25">
      <c r="A1401" s="1">
        <v>41609</v>
      </c>
      <c r="B1401" s="5">
        <v>955</v>
      </c>
    </row>
    <row r="1402" spans="1:2" x14ac:dyDescent="0.25">
      <c r="A1402" s="1">
        <v>41608</v>
      </c>
      <c r="B1402" s="5">
        <v>1112.3499999999999</v>
      </c>
    </row>
    <row r="1403" spans="1:2" x14ac:dyDescent="0.25">
      <c r="A1403" s="1">
        <v>41607</v>
      </c>
      <c r="B1403" s="5">
        <v>1107.51</v>
      </c>
    </row>
    <row r="1404" spans="1:2" x14ac:dyDescent="0.25">
      <c r="A1404" s="1">
        <v>41606</v>
      </c>
      <c r="B1404" s="5">
        <v>1010</v>
      </c>
    </row>
    <row r="1405" spans="1:2" x14ac:dyDescent="0.25">
      <c r="A1405" s="1">
        <v>41605</v>
      </c>
      <c r="B1405" s="5">
        <v>948</v>
      </c>
    </row>
    <row r="1406" spans="1:2" x14ac:dyDescent="0.25">
      <c r="A1406" s="1">
        <v>41604</v>
      </c>
      <c r="B1406" s="5">
        <v>849.57</v>
      </c>
    </row>
    <row r="1407" spans="1:2" x14ac:dyDescent="0.25">
      <c r="A1407" s="1">
        <v>41603</v>
      </c>
      <c r="B1407" s="5">
        <v>782.77</v>
      </c>
    </row>
    <row r="1408" spans="1:2" x14ac:dyDescent="0.25">
      <c r="A1408" s="1">
        <v>41602</v>
      </c>
      <c r="B1408" s="5">
        <v>813.72</v>
      </c>
    </row>
    <row r="1409" spans="1:2" x14ac:dyDescent="0.25">
      <c r="A1409" s="1">
        <v>41601</v>
      </c>
      <c r="B1409" s="5">
        <v>842.2</v>
      </c>
    </row>
    <row r="1410" spans="1:2" x14ac:dyDescent="0.25">
      <c r="A1410" s="1">
        <v>41600</v>
      </c>
      <c r="B1410" s="5">
        <v>760</v>
      </c>
    </row>
    <row r="1411" spans="1:2" x14ac:dyDescent="0.25">
      <c r="A1411" s="1">
        <v>41599</v>
      </c>
      <c r="B1411" s="5">
        <v>700</v>
      </c>
    </row>
    <row r="1412" spans="1:2" x14ac:dyDescent="0.25">
      <c r="A1412" s="1">
        <v>41598</v>
      </c>
      <c r="B1412" s="5">
        <v>550</v>
      </c>
    </row>
    <row r="1413" spans="1:2" x14ac:dyDescent="0.25">
      <c r="A1413" s="1">
        <v>41597</v>
      </c>
      <c r="B1413" s="5">
        <v>599</v>
      </c>
    </row>
    <row r="1414" spans="1:2" x14ac:dyDescent="0.25">
      <c r="A1414" s="1">
        <v>41596</v>
      </c>
      <c r="B1414" s="5">
        <v>585.16</v>
      </c>
    </row>
    <row r="1415" spans="1:2" x14ac:dyDescent="0.25">
      <c r="A1415" s="1">
        <v>41595</v>
      </c>
      <c r="B1415" s="5">
        <v>473.27</v>
      </c>
    </row>
    <row r="1416" spans="1:2" x14ac:dyDescent="0.25">
      <c r="A1416" s="1">
        <v>41594</v>
      </c>
      <c r="B1416" s="5">
        <v>435.27</v>
      </c>
    </row>
    <row r="1417" spans="1:2" x14ac:dyDescent="0.25">
      <c r="A1417" s="1">
        <v>41593</v>
      </c>
      <c r="B1417" s="5">
        <v>400</v>
      </c>
    </row>
    <row r="1418" spans="1:2" x14ac:dyDescent="0.25">
      <c r="A1418" s="1">
        <v>41592</v>
      </c>
      <c r="B1418" s="5">
        <v>418</v>
      </c>
    </row>
    <row r="1419" spans="1:2" x14ac:dyDescent="0.25">
      <c r="A1419" s="1">
        <v>41591</v>
      </c>
      <c r="B1419" s="5">
        <v>387.73</v>
      </c>
    </row>
    <row r="1420" spans="1:2" x14ac:dyDescent="0.25">
      <c r="A1420" s="1">
        <v>41590</v>
      </c>
      <c r="B1420" s="5">
        <v>350.16</v>
      </c>
    </row>
    <row r="1421" spans="1:2" x14ac:dyDescent="0.25">
      <c r="A1421" s="1">
        <v>41589</v>
      </c>
      <c r="B1421" s="5">
        <v>338.57</v>
      </c>
    </row>
    <row r="1422" spans="1:2" x14ac:dyDescent="0.25">
      <c r="A1422" s="1">
        <v>41588</v>
      </c>
      <c r="B1422" s="5">
        <v>311.89999999999998</v>
      </c>
    </row>
    <row r="1423" spans="1:2" x14ac:dyDescent="0.25">
      <c r="A1423" s="1">
        <v>41587</v>
      </c>
      <c r="B1423" s="5">
        <v>336.14</v>
      </c>
    </row>
    <row r="1424" spans="1:2" x14ac:dyDescent="0.25">
      <c r="A1424" s="1">
        <v>41586</v>
      </c>
      <c r="B1424" s="5">
        <v>323.77</v>
      </c>
    </row>
    <row r="1425" spans="1:2" x14ac:dyDescent="0.25">
      <c r="A1425" s="1">
        <v>41585</v>
      </c>
      <c r="B1425" s="5">
        <v>283.3</v>
      </c>
    </row>
    <row r="1426" spans="1:2" x14ac:dyDescent="0.25">
      <c r="A1426" s="1">
        <v>41584</v>
      </c>
      <c r="B1426" s="5">
        <v>253.69</v>
      </c>
    </row>
    <row r="1427" spans="1:2" x14ac:dyDescent="0.25">
      <c r="A1427" s="1">
        <v>41583</v>
      </c>
      <c r="B1427" s="5">
        <v>239.29</v>
      </c>
    </row>
    <row r="1428" spans="1:2" x14ac:dyDescent="0.25">
      <c r="A1428" s="1">
        <v>41582</v>
      </c>
      <c r="B1428" s="5">
        <v>225.2</v>
      </c>
    </row>
    <row r="1429" spans="1:2" x14ac:dyDescent="0.25">
      <c r="A1429" s="1">
        <v>41581</v>
      </c>
      <c r="B1429" s="5">
        <v>207.63</v>
      </c>
    </row>
    <row r="1430" spans="1:2" x14ac:dyDescent="0.25">
      <c r="A1430" s="1">
        <v>41580</v>
      </c>
      <c r="B1430" s="5">
        <v>200.85</v>
      </c>
    </row>
    <row r="1431" spans="1:2" x14ac:dyDescent="0.25">
      <c r="A1431" s="1">
        <v>41579</v>
      </c>
      <c r="B1431" s="5">
        <v>198.51</v>
      </c>
    </row>
    <row r="1432" spans="1:2" x14ac:dyDescent="0.25">
      <c r="A1432" s="1">
        <v>41578</v>
      </c>
      <c r="B1432" s="5">
        <v>198.23</v>
      </c>
    </row>
    <row r="1433" spans="1:2" x14ac:dyDescent="0.25">
      <c r="A1433" s="1">
        <v>41577</v>
      </c>
      <c r="B1433" s="5">
        <v>194.55</v>
      </c>
    </row>
    <row r="1434" spans="1:2" x14ac:dyDescent="0.25">
      <c r="A1434" s="1">
        <v>41576</v>
      </c>
      <c r="B1434" s="5">
        <v>198.19</v>
      </c>
    </row>
    <row r="1435" spans="1:2" x14ac:dyDescent="0.25">
      <c r="A1435" s="1">
        <v>41575</v>
      </c>
      <c r="B1435" s="5">
        <v>187.87</v>
      </c>
    </row>
    <row r="1436" spans="1:2" x14ac:dyDescent="0.25">
      <c r="A1436" s="1">
        <v>41574</v>
      </c>
      <c r="B1436" s="5">
        <v>185.69</v>
      </c>
    </row>
    <row r="1437" spans="1:2" x14ac:dyDescent="0.25">
      <c r="A1437" s="1">
        <v>41573</v>
      </c>
      <c r="B1437" s="5">
        <v>175.9</v>
      </c>
    </row>
    <row r="1438" spans="1:2" x14ac:dyDescent="0.25">
      <c r="A1438" s="1">
        <v>41572</v>
      </c>
      <c r="B1438" s="5">
        <v>178.12</v>
      </c>
    </row>
    <row r="1439" spans="1:2" x14ac:dyDescent="0.25">
      <c r="A1439" s="1">
        <v>41571</v>
      </c>
      <c r="B1439" s="5">
        <v>183.15</v>
      </c>
    </row>
    <row r="1440" spans="1:2" x14ac:dyDescent="0.25">
      <c r="A1440" s="1">
        <v>41570</v>
      </c>
      <c r="B1440" s="5">
        <v>200.62</v>
      </c>
    </row>
    <row r="1441" spans="1:2" x14ac:dyDescent="0.25">
      <c r="A1441" s="1">
        <v>41569</v>
      </c>
      <c r="B1441" s="5">
        <v>183.86</v>
      </c>
    </row>
    <row r="1442" spans="1:2" x14ac:dyDescent="0.25">
      <c r="A1442" s="1">
        <v>41568</v>
      </c>
      <c r="B1442" s="5">
        <v>174.18</v>
      </c>
    </row>
    <row r="1443" spans="1:2" x14ac:dyDescent="0.25">
      <c r="A1443" s="1">
        <v>41567</v>
      </c>
      <c r="B1443" s="5">
        <v>163.06</v>
      </c>
    </row>
    <row r="1444" spans="1:2" x14ac:dyDescent="0.25">
      <c r="A1444" s="1">
        <v>41566</v>
      </c>
      <c r="B1444" s="5">
        <v>159.81</v>
      </c>
    </row>
    <row r="1445" spans="1:2" x14ac:dyDescent="0.25">
      <c r="A1445" s="1">
        <v>41565</v>
      </c>
      <c r="B1445" s="5">
        <v>149.59</v>
      </c>
    </row>
    <row r="1446" spans="1:2" x14ac:dyDescent="0.25">
      <c r="A1446" s="1">
        <v>41564</v>
      </c>
      <c r="B1446" s="5">
        <v>142.72999999999999</v>
      </c>
    </row>
    <row r="1447" spans="1:2" x14ac:dyDescent="0.25">
      <c r="A1447" s="1">
        <v>41563</v>
      </c>
      <c r="B1447" s="5">
        <v>137.41999999999999</v>
      </c>
    </row>
    <row r="1448" spans="1:2" x14ac:dyDescent="0.25">
      <c r="A1448" s="1">
        <v>41562</v>
      </c>
      <c r="B1448" s="5">
        <v>138.63999999999999</v>
      </c>
    </row>
    <row r="1449" spans="1:2" x14ac:dyDescent="0.25">
      <c r="A1449" s="1">
        <v>41561</v>
      </c>
      <c r="B1449" s="5">
        <v>133.04</v>
      </c>
    </row>
    <row r="1450" spans="1:2" x14ac:dyDescent="0.25">
      <c r="A1450" s="1">
        <v>41560</v>
      </c>
      <c r="B1450" s="5">
        <v>130.41999999999999</v>
      </c>
    </row>
    <row r="1451" spans="1:2" x14ac:dyDescent="0.25">
      <c r="A1451" s="1">
        <v>41559</v>
      </c>
      <c r="B1451" s="5">
        <v>126.52</v>
      </c>
    </row>
    <row r="1452" spans="1:2" x14ac:dyDescent="0.25">
      <c r="A1452" s="1">
        <v>41558</v>
      </c>
      <c r="B1452" s="5">
        <v>125.51</v>
      </c>
    </row>
    <row r="1453" spans="1:2" x14ac:dyDescent="0.25">
      <c r="A1453" s="1">
        <v>41557</v>
      </c>
      <c r="B1453" s="5">
        <v>125.7</v>
      </c>
    </row>
    <row r="1454" spans="1:2" x14ac:dyDescent="0.25">
      <c r="A1454" s="1">
        <v>41556</v>
      </c>
      <c r="B1454" s="5">
        <v>125.84</v>
      </c>
    </row>
    <row r="1455" spans="1:2" x14ac:dyDescent="0.25">
      <c r="A1455" s="1">
        <v>41555</v>
      </c>
      <c r="B1455" s="5">
        <v>124.32</v>
      </c>
    </row>
    <row r="1456" spans="1:2" x14ac:dyDescent="0.25">
      <c r="A1456" s="1">
        <v>41554</v>
      </c>
      <c r="B1456" s="5">
        <v>123.24</v>
      </c>
    </row>
    <row r="1457" spans="1:2" x14ac:dyDescent="0.25">
      <c r="A1457" s="1">
        <v>41553</v>
      </c>
      <c r="B1457" s="5">
        <v>121.68</v>
      </c>
    </row>
    <row r="1458" spans="1:2" x14ac:dyDescent="0.25">
      <c r="A1458" s="1">
        <v>41552</v>
      </c>
      <c r="B1458" s="5">
        <v>121.14</v>
      </c>
    </row>
    <row r="1459" spans="1:2" x14ac:dyDescent="0.25">
      <c r="A1459" s="1">
        <v>41551</v>
      </c>
      <c r="B1459" s="5">
        <v>121.29</v>
      </c>
    </row>
    <row r="1460" spans="1:2" x14ac:dyDescent="0.25">
      <c r="A1460" s="1">
        <v>41550</v>
      </c>
      <c r="B1460" s="5">
        <v>116.82</v>
      </c>
    </row>
    <row r="1461" spans="1:2" x14ac:dyDescent="0.25">
      <c r="A1461" s="1">
        <v>41549</v>
      </c>
      <c r="B1461" s="5">
        <v>99.81</v>
      </c>
    </row>
    <row r="1462" spans="1:2" x14ac:dyDescent="0.25">
      <c r="A1462" s="1">
        <v>41548</v>
      </c>
      <c r="B1462" s="5">
        <v>125.49</v>
      </c>
    </row>
    <row r="1463" spans="1:2" x14ac:dyDescent="0.25">
      <c r="A1463" s="1">
        <v>41547</v>
      </c>
      <c r="B1463" s="5">
        <v>123.1</v>
      </c>
    </row>
    <row r="1464" spans="1:2" x14ac:dyDescent="0.25">
      <c r="A1464" s="1">
        <v>41546</v>
      </c>
      <c r="B1464" s="5">
        <v>125.18</v>
      </c>
    </row>
    <row r="1465" spans="1:2" x14ac:dyDescent="0.25">
      <c r="A1465" s="1">
        <v>41545</v>
      </c>
      <c r="B1465" s="5">
        <v>124.75</v>
      </c>
    </row>
    <row r="1466" spans="1:2" x14ac:dyDescent="0.25">
      <c r="A1466" s="1">
        <v>41544</v>
      </c>
      <c r="B1466" s="5">
        <v>123.5</v>
      </c>
    </row>
    <row r="1467" spans="1:2" x14ac:dyDescent="0.25">
      <c r="A1467" s="1">
        <v>41543</v>
      </c>
      <c r="B1467" s="5">
        <v>123.48</v>
      </c>
    </row>
    <row r="1468" spans="1:2" x14ac:dyDescent="0.25">
      <c r="A1468" s="1">
        <v>41542</v>
      </c>
      <c r="B1468" s="5">
        <v>123.42</v>
      </c>
    </row>
    <row r="1469" spans="1:2" x14ac:dyDescent="0.25">
      <c r="A1469" s="1">
        <v>41541</v>
      </c>
      <c r="B1469" s="5">
        <v>122.54</v>
      </c>
    </row>
    <row r="1470" spans="1:2" x14ac:dyDescent="0.25">
      <c r="A1470" s="1">
        <v>41540</v>
      </c>
      <c r="B1470" s="5">
        <v>122.22</v>
      </c>
    </row>
    <row r="1471" spans="1:2" x14ac:dyDescent="0.25">
      <c r="A1471" s="1">
        <v>41539</v>
      </c>
      <c r="B1471" s="5">
        <v>122.65</v>
      </c>
    </row>
    <row r="1472" spans="1:2" x14ac:dyDescent="0.25">
      <c r="A1472" s="1">
        <v>41538</v>
      </c>
      <c r="B1472" s="5">
        <v>122.64</v>
      </c>
    </row>
    <row r="1473" spans="1:2" x14ac:dyDescent="0.25">
      <c r="A1473" s="1">
        <v>41537</v>
      </c>
      <c r="B1473" s="5">
        <v>122.9</v>
      </c>
    </row>
    <row r="1474" spans="1:2" x14ac:dyDescent="0.25">
      <c r="A1474" s="1">
        <v>41536</v>
      </c>
      <c r="B1474" s="5">
        <v>124.19</v>
      </c>
    </row>
    <row r="1475" spans="1:2" x14ac:dyDescent="0.25">
      <c r="A1475" s="1">
        <v>41535</v>
      </c>
      <c r="B1475" s="5">
        <v>126.3</v>
      </c>
    </row>
    <row r="1476" spans="1:2" x14ac:dyDescent="0.25">
      <c r="A1476" s="1">
        <v>41534</v>
      </c>
      <c r="B1476" s="5">
        <v>125.97</v>
      </c>
    </row>
    <row r="1477" spans="1:2" x14ac:dyDescent="0.25">
      <c r="A1477" s="1">
        <v>41533</v>
      </c>
      <c r="B1477" s="5">
        <v>125.06</v>
      </c>
    </row>
    <row r="1478" spans="1:2" x14ac:dyDescent="0.25">
      <c r="A1478" s="1">
        <v>41532</v>
      </c>
      <c r="B1478" s="5">
        <v>124.58</v>
      </c>
    </row>
    <row r="1479" spans="1:2" x14ac:dyDescent="0.25">
      <c r="A1479" s="1">
        <v>41531</v>
      </c>
      <c r="B1479" s="5">
        <v>124.08</v>
      </c>
    </row>
    <row r="1480" spans="1:2" x14ac:dyDescent="0.25">
      <c r="A1480" s="1">
        <v>41530</v>
      </c>
      <c r="B1480" s="5">
        <v>126.51</v>
      </c>
    </row>
    <row r="1481" spans="1:2" x14ac:dyDescent="0.25">
      <c r="A1481" s="1">
        <v>41529</v>
      </c>
      <c r="B1481" s="5">
        <v>125.76</v>
      </c>
    </row>
    <row r="1482" spans="1:2" x14ac:dyDescent="0.25">
      <c r="A1482" s="1">
        <v>41528</v>
      </c>
      <c r="B1482" s="5">
        <v>125.45</v>
      </c>
    </row>
    <row r="1483" spans="1:2" x14ac:dyDescent="0.25">
      <c r="A1483" s="1">
        <v>41527</v>
      </c>
      <c r="B1483" s="5">
        <v>121.46</v>
      </c>
    </row>
    <row r="1484" spans="1:2" x14ac:dyDescent="0.25">
      <c r="A1484" s="1">
        <v>41526</v>
      </c>
      <c r="B1484" s="5">
        <v>120.02</v>
      </c>
    </row>
    <row r="1485" spans="1:2" x14ac:dyDescent="0.25">
      <c r="A1485" s="1">
        <v>41525</v>
      </c>
      <c r="B1485" s="5">
        <v>116.59</v>
      </c>
    </row>
    <row r="1486" spans="1:2" x14ac:dyDescent="0.25">
      <c r="A1486" s="1">
        <v>41524</v>
      </c>
      <c r="B1486" s="5">
        <v>119.05</v>
      </c>
    </row>
    <row r="1487" spans="1:2" x14ac:dyDescent="0.25">
      <c r="A1487" s="1">
        <v>41523</v>
      </c>
      <c r="B1487" s="5">
        <v>116.32</v>
      </c>
    </row>
    <row r="1488" spans="1:2" x14ac:dyDescent="0.25">
      <c r="A1488" s="1">
        <v>41522</v>
      </c>
      <c r="B1488" s="5">
        <v>120.53</v>
      </c>
    </row>
    <row r="1489" spans="1:2" x14ac:dyDescent="0.25">
      <c r="A1489" s="1">
        <v>41521</v>
      </c>
      <c r="B1489" s="5">
        <v>120.57</v>
      </c>
    </row>
    <row r="1490" spans="1:2" x14ac:dyDescent="0.25">
      <c r="A1490" s="1">
        <v>41520</v>
      </c>
      <c r="B1490" s="5">
        <v>127.59</v>
      </c>
    </row>
    <row r="1491" spans="1:2" x14ac:dyDescent="0.25">
      <c r="A1491" s="1">
        <v>41519</v>
      </c>
      <c r="B1491" s="5">
        <v>127.36</v>
      </c>
    </row>
    <row r="1492" spans="1:2" x14ac:dyDescent="0.25">
      <c r="A1492" s="1">
        <v>41518</v>
      </c>
      <c r="B1492" s="5">
        <v>128.26</v>
      </c>
    </row>
    <row r="1493" spans="1:2" x14ac:dyDescent="0.25">
      <c r="A1493" s="1">
        <v>41517</v>
      </c>
      <c r="B1493" s="5">
        <v>129.46</v>
      </c>
    </row>
    <row r="1494" spans="1:2" x14ac:dyDescent="0.25">
      <c r="A1494" s="1">
        <v>41516</v>
      </c>
      <c r="B1494" s="5">
        <v>123.23</v>
      </c>
    </row>
    <row r="1495" spans="1:2" x14ac:dyDescent="0.25">
      <c r="A1495" s="1">
        <v>41515</v>
      </c>
      <c r="B1495" s="5">
        <v>117.52</v>
      </c>
    </row>
    <row r="1496" spans="1:2" x14ac:dyDescent="0.25">
      <c r="A1496" s="1">
        <v>41514</v>
      </c>
      <c r="B1496" s="5">
        <v>117.59</v>
      </c>
    </row>
    <row r="1497" spans="1:2" x14ac:dyDescent="0.25">
      <c r="A1497" s="1">
        <v>41513</v>
      </c>
      <c r="B1497" s="5">
        <v>117.45</v>
      </c>
    </row>
    <row r="1498" spans="1:2" x14ac:dyDescent="0.25">
      <c r="A1498" s="1">
        <v>41512</v>
      </c>
      <c r="B1498" s="5">
        <v>112.23</v>
      </c>
    </row>
    <row r="1499" spans="1:2" x14ac:dyDescent="0.25">
      <c r="A1499" s="1">
        <v>41511</v>
      </c>
      <c r="B1499" s="5">
        <v>111.79</v>
      </c>
    </row>
    <row r="1500" spans="1:2" x14ac:dyDescent="0.25">
      <c r="A1500" s="1">
        <v>41510</v>
      </c>
      <c r="B1500" s="5">
        <v>108.69</v>
      </c>
    </row>
    <row r="1501" spans="1:2" x14ac:dyDescent="0.25">
      <c r="A1501" s="1">
        <v>41509</v>
      </c>
      <c r="B1501" s="5">
        <v>107.55</v>
      </c>
    </row>
    <row r="1502" spans="1:2" x14ac:dyDescent="0.25">
      <c r="A1502" s="1">
        <v>41508</v>
      </c>
      <c r="B1502" s="5">
        <v>109.73</v>
      </c>
    </row>
    <row r="1503" spans="1:2" x14ac:dyDescent="0.25">
      <c r="A1503" s="1">
        <v>41507</v>
      </c>
      <c r="B1503" s="5">
        <v>111.44</v>
      </c>
    </row>
    <row r="1504" spans="1:2" x14ac:dyDescent="0.25">
      <c r="A1504" s="1">
        <v>41506</v>
      </c>
      <c r="B1504" s="5">
        <v>105.01</v>
      </c>
    </row>
    <row r="1505" spans="1:2" x14ac:dyDescent="0.25">
      <c r="A1505" s="1">
        <v>41505</v>
      </c>
      <c r="B1505" s="5">
        <v>102.3</v>
      </c>
    </row>
    <row r="1506" spans="1:2" x14ac:dyDescent="0.25">
      <c r="A1506" s="1">
        <v>41504</v>
      </c>
      <c r="B1506" s="5">
        <v>98.84</v>
      </c>
    </row>
    <row r="1507" spans="1:2" x14ac:dyDescent="0.25">
      <c r="A1507" s="1">
        <v>41503</v>
      </c>
      <c r="B1507" s="5">
        <v>99.56</v>
      </c>
    </row>
    <row r="1508" spans="1:2" x14ac:dyDescent="0.25">
      <c r="A1508" s="1">
        <v>41502</v>
      </c>
      <c r="B1508" s="5">
        <v>98.33</v>
      </c>
    </row>
    <row r="1509" spans="1:2" x14ac:dyDescent="0.25">
      <c r="A1509" s="1">
        <v>41501</v>
      </c>
      <c r="B1509" s="5">
        <v>97.54</v>
      </c>
    </row>
    <row r="1510" spans="1:2" x14ac:dyDescent="0.25">
      <c r="A1510" s="1">
        <v>41500</v>
      </c>
      <c r="B1510" s="5">
        <v>97.96</v>
      </c>
    </row>
    <row r="1511" spans="1:2" x14ac:dyDescent="0.25">
      <c r="A1511" s="1">
        <v>41499</v>
      </c>
      <c r="B1511" s="5">
        <v>97.9</v>
      </c>
    </row>
    <row r="1512" spans="1:2" x14ac:dyDescent="0.25">
      <c r="A1512" s="1">
        <v>41498</v>
      </c>
      <c r="B1512" s="5">
        <v>95.08</v>
      </c>
    </row>
    <row r="1513" spans="1:2" x14ac:dyDescent="0.25">
      <c r="A1513" s="1">
        <v>41497</v>
      </c>
      <c r="B1513" s="5">
        <v>94.16</v>
      </c>
    </row>
    <row r="1514" spans="1:2" x14ac:dyDescent="0.25">
      <c r="A1514" s="1">
        <v>41496</v>
      </c>
      <c r="B1514" s="5">
        <v>93.29</v>
      </c>
    </row>
    <row r="1515" spans="1:2" x14ac:dyDescent="0.25">
      <c r="A1515" s="1">
        <v>41495</v>
      </c>
      <c r="B1515" s="5">
        <v>93.36</v>
      </c>
    </row>
    <row r="1516" spans="1:2" x14ac:dyDescent="0.25">
      <c r="A1516" s="1">
        <v>41494</v>
      </c>
      <c r="B1516" s="5">
        <v>94.77</v>
      </c>
    </row>
    <row r="1517" spans="1:2" x14ac:dyDescent="0.25">
      <c r="A1517" s="1">
        <v>41493</v>
      </c>
      <c r="B1517" s="5">
        <v>96.92</v>
      </c>
    </row>
    <row r="1518" spans="1:2" x14ac:dyDescent="0.25">
      <c r="A1518" s="1">
        <v>41492</v>
      </c>
      <c r="B1518" s="5">
        <v>97.13</v>
      </c>
    </row>
    <row r="1519" spans="1:2" x14ac:dyDescent="0.25">
      <c r="A1519" s="1">
        <v>41491</v>
      </c>
      <c r="B1519" s="5">
        <v>96.92</v>
      </c>
    </row>
    <row r="1520" spans="1:2" x14ac:dyDescent="0.25">
      <c r="A1520" s="1">
        <v>41490</v>
      </c>
      <c r="B1520" s="5">
        <v>96.6</v>
      </c>
    </row>
    <row r="1521" spans="1:2" x14ac:dyDescent="0.25">
      <c r="A1521" s="1">
        <v>41489</v>
      </c>
      <c r="B1521" s="5">
        <v>96.66</v>
      </c>
    </row>
    <row r="1522" spans="1:2" x14ac:dyDescent="0.25">
      <c r="A1522" s="1">
        <v>41488</v>
      </c>
      <c r="B1522" s="5">
        <v>97.24</v>
      </c>
    </row>
    <row r="1523" spans="1:2" x14ac:dyDescent="0.25">
      <c r="A1523" s="1">
        <v>41487</v>
      </c>
      <c r="B1523" s="5">
        <v>96.42</v>
      </c>
    </row>
    <row r="1524" spans="1:2" x14ac:dyDescent="0.25">
      <c r="A1524" s="1">
        <v>41486</v>
      </c>
      <c r="B1524" s="5">
        <v>97.91</v>
      </c>
    </row>
    <row r="1525" spans="1:2" x14ac:dyDescent="0.25">
      <c r="A1525" s="1">
        <v>41485</v>
      </c>
      <c r="B1525" s="5">
        <v>96.31</v>
      </c>
    </row>
    <row r="1526" spans="1:2" x14ac:dyDescent="0.25">
      <c r="A1526" s="1">
        <v>41484</v>
      </c>
      <c r="B1526" s="5">
        <v>93.3</v>
      </c>
    </row>
    <row r="1527" spans="1:2" x14ac:dyDescent="0.25">
      <c r="A1527" s="1">
        <v>41483</v>
      </c>
      <c r="B1527" s="5">
        <v>92.1</v>
      </c>
    </row>
    <row r="1528" spans="1:2" x14ac:dyDescent="0.25">
      <c r="A1528" s="1">
        <v>41482</v>
      </c>
      <c r="B1528" s="5">
        <v>89.1</v>
      </c>
    </row>
    <row r="1529" spans="1:2" x14ac:dyDescent="0.25">
      <c r="A1529" s="1">
        <v>41481</v>
      </c>
      <c r="B1529" s="5">
        <v>90.63</v>
      </c>
    </row>
    <row r="1530" spans="1:2" x14ac:dyDescent="0.25">
      <c r="A1530" s="1">
        <v>41480</v>
      </c>
      <c r="B1530" s="5">
        <v>89.41</v>
      </c>
    </row>
    <row r="1531" spans="1:2" x14ac:dyDescent="0.25">
      <c r="A1531" s="1">
        <v>41479</v>
      </c>
      <c r="B1531" s="5">
        <v>87.46</v>
      </c>
    </row>
    <row r="1532" spans="1:2" x14ac:dyDescent="0.25">
      <c r="A1532" s="1">
        <v>41478</v>
      </c>
      <c r="B1532" s="5">
        <v>86.94</v>
      </c>
    </row>
    <row r="1533" spans="1:2" x14ac:dyDescent="0.25">
      <c r="A1533" s="1">
        <v>41477</v>
      </c>
      <c r="B1533" s="5">
        <v>86.09</v>
      </c>
    </row>
    <row r="1534" spans="1:2" x14ac:dyDescent="0.25">
      <c r="A1534" s="1">
        <v>41476</v>
      </c>
      <c r="B1534" s="5">
        <v>85.47</v>
      </c>
    </row>
    <row r="1535" spans="1:2" x14ac:dyDescent="0.25">
      <c r="A1535" s="1">
        <v>41475</v>
      </c>
      <c r="B1535" s="5">
        <v>85.67</v>
      </c>
    </row>
    <row r="1536" spans="1:2" x14ac:dyDescent="0.25">
      <c r="A1536" s="1">
        <v>41474</v>
      </c>
      <c r="B1536" s="5">
        <v>85.78</v>
      </c>
    </row>
    <row r="1537" spans="1:2" x14ac:dyDescent="0.25">
      <c r="A1537" s="1">
        <v>41473</v>
      </c>
      <c r="B1537" s="5">
        <v>85.43</v>
      </c>
    </row>
    <row r="1538" spans="1:2" x14ac:dyDescent="0.25">
      <c r="A1538" s="1">
        <v>41472</v>
      </c>
      <c r="B1538" s="5">
        <v>90.54</v>
      </c>
    </row>
    <row r="1539" spans="1:2" x14ac:dyDescent="0.25">
      <c r="A1539" s="1">
        <v>41471</v>
      </c>
      <c r="B1539" s="5">
        <v>92.74</v>
      </c>
    </row>
    <row r="1540" spans="1:2" x14ac:dyDescent="0.25">
      <c r="A1540" s="1">
        <v>41470</v>
      </c>
      <c r="B1540" s="5">
        <v>93.14</v>
      </c>
    </row>
    <row r="1541" spans="1:2" x14ac:dyDescent="0.25">
      <c r="A1541" s="1">
        <v>41469</v>
      </c>
      <c r="B1541" s="5">
        <v>90.37</v>
      </c>
    </row>
    <row r="1542" spans="1:2" x14ac:dyDescent="0.25">
      <c r="A1542" s="1">
        <v>41468</v>
      </c>
      <c r="B1542" s="5">
        <v>91.39</v>
      </c>
    </row>
    <row r="1543" spans="1:2" x14ac:dyDescent="0.25">
      <c r="A1543" s="1">
        <v>41467</v>
      </c>
      <c r="B1543" s="5">
        <v>88.46</v>
      </c>
    </row>
    <row r="1544" spans="1:2" x14ac:dyDescent="0.25">
      <c r="A1544" s="1">
        <v>41466</v>
      </c>
      <c r="B1544" s="5">
        <v>91.22</v>
      </c>
    </row>
    <row r="1545" spans="1:2" x14ac:dyDescent="0.25">
      <c r="A1545" s="1">
        <v>41465</v>
      </c>
      <c r="B1545" s="5">
        <v>84.51</v>
      </c>
    </row>
    <row r="1546" spans="1:2" x14ac:dyDescent="0.25">
      <c r="A1546" s="1">
        <v>41464</v>
      </c>
      <c r="B1546" s="5">
        <v>74.22</v>
      </c>
    </row>
    <row r="1547" spans="1:2" x14ac:dyDescent="0.25">
      <c r="A1547" s="1">
        <v>41463</v>
      </c>
      <c r="B1547" s="5">
        <v>74.56</v>
      </c>
    </row>
    <row r="1548" spans="1:2" x14ac:dyDescent="0.25">
      <c r="A1548" s="1">
        <v>41462</v>
      </c>
      <c r="B1548" s="5">
        <v>72.510000000000005</v>
      </c>
    </row>
    <row r="1549" spans="1:2" x14ac:dyDescent="0.25">
      <c r="A1549" s="1">
        <v>41461</v>
      </c>
      <c r="B1549" s="5">
        <v>66.849999999999994</v>
      </c>
    </row>
    <row r="1550" spans="1:2" x14ac:dyDescent="0.25">
      <c r="A1550" s="1">
        <v>41460</v>
      </c>
      <c r="B1550" s="5">
        <v>66.34</v>
      </c>
    </row>
    <row r="1551" spans="1:2" x14ac:dyDescent="0.25">
      <c r="A1551" s="1">
        <v>41459</v>
      </c>
      <c r="B1551" s="5">
        <v>77.680000000000007</v>
      </c>
    </row>
    <row r="1552" spans="1:2" x14ac:dyDescent="0.25">
      <c r="A1552" s="1">
        <v>41458</v>
      </c>
      <c r="B1552" s="5">
        <v>76.89</v>
      </c>
    </row>
    <row r="1553" spans="1:2" x14ac:dyDescent="0.25">
      <c r="A1553" s="1">
        <v>41457</v>
      </c>
      <c r="B1553" s="5">
        <v>87.66</v>
      </c>
    </row>
    <row r="1554" spans="1:2" x14ac:dyDescent="0.25">
      <c r="A1554" s="1">
        <v>41456</v>
      </c>
      <c r="B1554" s="5">
        <v>84.61</v>
      </c>
    </row>
    <row r="1555" spans="1:2" x14ac:dyDescent="0.25">
      <c r="A1555" s="1">
        <v>41455</v>
      </c>
      <c r="B1555" s="5">
        <v>97.51</v>
      </c>
    </row>
    <row r="1556" spans="1:2" x14ac:dyDescent="0.25">
      <c r="A1556" s="1">
        <v>41454</v>
      </c>
      <c r="B1556" s="5">
        <v>95</v>
      </c>
    </row>
    <row r="1557" spans="1:2" x14ac:dyDescent="0.25">
      <c r="A1557" s="1">
        <v>41453</v>
      </c>
      <c r="B1557" s="5">
        <v>94.66</v>
      </c>
    </row>
    <row r="1558" spans="1:2" x14ac:dyDescent="0.25">
      <c r="A1558" s="1">
        <v>41452</v>
      </c>
      <c r="B1558" s="5">
        <v>101.74</v>
      </c>
    </row>
    <row r="1559" spans="1:2" x14ac:dyDescent="0.25">
      <c r="A1559" s="1">
        <v>41451</v>
      </c>
      <c r="B1559" s="5">
        <v>104</v>
      </c>
    </row>
    <row r="1560" spans="1:2" x14ac:dyDescent="0.25">
      <c r="A1560" s="1">
        <v>41450</v>
      </c>
      <c r="B1560" s="5">
        <v>103.33</v>
      </c>
    </row>
    <row r="1561" spans="1:2" x14ac:dyDescent="0.25">
      <c r="A1561" s="1">
        <v>41449</v>
      </c>
      <c r="B1561" s="5">
        <v>102.09</v>
      </c>
    </row>
    <row r="1562" spans="1:2" x14ac:dyDescent="0.25">
      <c r="A1562" s="1">
        <v>41448</v>
      </c>
      <c r="B1562" s="5">
        <v>107.9</v>
      </c>
    </row>
    <row r="1563" spans="1:2" x14ac:dyDescent="0.25">
      <c r="A1563" s="1">
        <v>41447</v>
      </c>
      <c r="B1563" s="5">
        <v>108.2</v>
      </c>
    </row>
    <row r="1564" spans="1:2" x14ac:dyDescent="0.25">
      <c r="A1564" s="1">
        <v>41446</v>
      </c>
      <c r="B1564" s="5">
        <v>109.5</v>
      </c>
    </row>
    <row r="1565" spans="1:2" x14ac:dyDescent="0.25">
      <c r="A1565" s="1">
        <v>41445</v>
      </c>
      <c r="B1565" s="5">
        <v>111.29</v>
      </c>
    </row>
    <row r="1566" spans="1:2" x14ac:dyDescent="0.25">
      <c r="A1566" s="1">
        <v>41444</v>
      </c>
      <c r="B1566" s="5">
        <v>108.25</v>
      </c>
    </row>
    <row r="1567" spans="1:2" x14ac:dyDescent="0.25">
      <c r="A1567" s="1">
        <v>41443</v>
      </c>
      <c r="B1567" s="5">
        <v>107.35</v>
      </c>
    </row>
    <row r="1568" spans="1:2" x14ac:dyDescent="0.25">
      <c r="A1568" s="1">
        <v>41442</v>
      </c>
      <c r="B1568" s="5">
        <v>101.95</v>
      </c>
    </row>
    <row r="1569" spans="1:2" x14ac:dyDescent="0.25">
      <c r="A1569" s="1">
        <v>41441</v>
      </c>
      <c r="B1569" s="5">
        <v>99.9</v>
      </c>
    </row>
    <row r="1570" spans="1:2" x14ac:dyDescent="0.25">
      <c r="A1570" s="1">
        <v>41440</v>
      </c>
      <c r="B1570" s="5">
        <v>99.8</v>
      </c>
    </row>
    <row r="1571" spans="1:2" x14ac:dyDescent="0.25">
      <c r="A1571" s="1">
        <v>41439</v>
      </c>
      <c r="B1571" s="5">
        <v>100</v>
      </c>
    </row>
    <row r="1572" spans="1:2" x14ac:dyDescent="0.25">
      <c r="A1572" s="1">
        <v>41438</v>
      </c>
      <c r="B1572" s="5">
        <v>103.95</v>
      </c>
    </row>
    <row r="1573" spans="1:2" x14ac:dyDescent="0.25">
      <c r="A1573" s="1">
        <v>41437</v>
      </c>
      <c r="B1573" s="5">
        <v>108.78</v>
      </c>
    </row>
    <row r="1574" spans="1:2" x14ac:dyDescent="0.25">
      <c r="A1574" s="1">
        <v>41436</v>
      </c>
      <c r="B1574" s="5">
        <v>109</v>
      </c>
    </row>
    <row r="1575" spans="1:2" x14ac:dyDescent="0.25">
      <c r="A1575" s="1">
        <v>41435</v>
      </c>
      <c r="B1575" s="5">
        <v>106.35</v>
      </c>
    </row>
    <row r="1576" spans="1:2" x14ac:dyDescent="0.25">
      <c r="A1576" s="1">
        <v>41434</v>
      </c>
      <c r="B1576" s="5">
        <v>100.44</v>
      </c>
    </row>
    <row r="1577" spans="1:2" x14ac:dyDescent="0.25">
      <c r="A1577" s="1">
        <v>41433</v>
      </c>
      <c r="B1577" s="5">
        <v>107.89</v>
      </c>
    </row>
    <row r="1578" spans="1:2" x14ac:dyDescent="0.25">
      <c r="A1578" s="1">
        <v>41432</v>
      </c>
      <c r="B1578" s="5">
        <v>111</v>
      </c>
    </row>
    <row r="1579" spans="1:2" x14ac:dyDescent="0.25">
      <c r="A1579" s="1">
        <v>41431</v>
      </c>
      <c r="B1579" s="5">
        <v>118.97</v>
      </c>
    </row>
    <row r="1580" spans="1:2" x14ac:dyDescent="0.25">
      <c r="A1580" s="1">
        <v>41430</v>
      </c>
      <c r="B1580" s="5">
        <v>121.9</v>
      </c>
    </row>
    <row r="1581" spans="1:2" x14ac:dyDescent="0.25">
      <c r="A1581" s="1">
        <v>41429</v>
      </c>
      <c r="B1581" s="5">
        <v>121.4</v>
      </c>
    </row>
    <row r="1582" spans="1:2" x14ac:dyDescent="0.25">
      <c r="A1582" s="1">
        <v>41428</v>
      </c>
      <c r="B1582" s="5">
        <v>120.74</v>
      </c>
    </row>
    <row r="1583" spans="1:2" x14ac:dyDescent="0.25">
      <c r="A1583" s="1">
        <v>41427</v>
      </c>
      <c r="B1583" s="5">
        <v>122.5</v>
      </c>
    </row>
    <row r="1584" spans="1:2" x14ac:dyDescent="0.25">
      <c r="A1584" s="1">
        <v>41426</v>
      </c>
      <c r="B1584" s="5">
        <v>129.30000000000001</v>
      </c>
    </row>
    <row r="1585" spans="1:2" x14ac:dyDescent="0.25">
      <c r="A1585" s="1">
        <v>41425</v>
      </c>
      <c r="B1585" s="5">
        <v>128.82</v>
      </c>
    </row>
    <row r="1586" spans="1:2" x14ac:dyDescent="0.25">
      <c r="A1586" s="1">
        <v>41424</v>
      </c>
      <c r="B1586" s="5">
        <v>128.80000000000001</v>
      </c>
    </row>
    <row r="1587" spans="1:2" x14ac:dyDescent="0.25">
      <c r="A1587" s="1">
        <v>41423</v>
      </c>
      <c r="B1587" s="5">
        <v>132.25</v>
      </c>
    </row>
    <row r="1588" spans="1:2" x14ac:dyDescent="0.25">
      <c r="A1588" s="1">
        <v>41422</v>
      </c>
      <c r="B1588" s="5">
        <v>129</v>
      </c>
    </row>
    <row r="1589" spans="1:2" x14ac:dyDescent="0.25">
      <c r="A1589" s="1">
        <v>41421</v>
      </c>
      <c r="B1589" s="5">
        <v>129.77000000000001</v>
      </c>
    </row>
    <row r="1590" spans="1:2" x14ac:dyDescent="0.25">
      <c r="A1590" s="1">
        <v>41420</v>
      </c>
      <c r="B1590" s="5">
        <v>133.5</v>
      </c>
    </row>
    <row r="1591" spans="1:2" x14ac:dyDescent="0.25">
      <c r="A1591" s="1">
        <v>41419</v>
      </c>
      <c r="B1591" s="5">
        <v>131.99</v>
      </c>
    </row>
    <row r="1592" spans="1:2" x14ac:dyDescent="0.25">
      <c r="A1592" s="1">
        <v>41418</v>
      </c>
      <c r="B1592" s="5">
        <v>133.1</v>
      </c>
    </row>
    <row r="1593" spans="1:2" x14ac:dyDescent="0.25">
      <c r="A1593" s="1">
        <v>41417</v>
      </c>
      <c r="B1593" s="5">
        <v>126.3</v>
      </c>
    </row>
    <row r="1594" spans="1:2" x14ac:dyDescent="0.25">
      <c r="A1594" s="1">
        <v>41416</v>
      </c>
      <c r="B1594" s="5">
        <v>123.8</v>
      </c>
    </row>
    <row r="1595" spans="1:2" x14ac:dyDescent="0.25">
      <c r="A1595" s="1">
        <v>41415</v>
      </c>
      <c r="B1595" s="5">
        <v>122.89</v>
      </c>
    </row>
    <row r="1596" spans="1:2" x14ac:dyDescent="0.25">
      <c r="A1596" s="1">
        <v>41414</v>
      </c>
      <c r="B1596" s="5">
        <v>122.02</v>
      </c>
    </row>
    <row r="1597" spans="1:2" x14ac:dyDescent="0.25">
      <c r="A1597" s="1">
        <v>41413</v>
      </c>
      <c r="B1597" s="5">
        <v>122.5</v>
      </c>
    </row>
    <row r="1598" spans="1:2" x14ac:dyDescent="0.25">
      <c r="A1598" s="1">
        <v>41412</v>
      </c>
      <c r="B1598" s="5">
        <v>123.21</v>
      </c>
    </row>
    <row r="1599" spans="1:2" x14ac:dyDescent="0.25">
      <c r="A1599" s="1">
        <v>41411</v>
      </c>
      <c r="B1599" s="5">
        <v>123.5</v>
      </c>
    </row>
    <row r="1600" spans="1:2" x14ac:dyDescent="0.25">
      <c r="A1600" s="1">
        <v>41410</v>
      </c>
      <c r="B1600" s="5">
        <v>118.21</v>
      </c>
    </row>
    <row r="1601" spans="1:2" x14ac:dyDescent="0.25">
      <c r="A1601" s="1">
        <v>41409</v>
      </c>
      <c r="B1601" s="5">
        <v>114.22</v>
      </c>
    </row>
    <row r="1602" spans="1:2" x14ac:dyDescent="0.25">
      <c r="A1602" s="1">
        <v>41408</v>
      </c>
      <c r="B1602" s="5">
        <v>111.4</v>
      </c>
    </row>
    <row r="1603" spans="1:2" x14ac:dyDescent="0.25">
      <c r="A1603" s="1">
        <v>41407</v>
      </c>
      <c r="B1603" s="5">
        <v>117.98</v>
      </c>
    </row>
    <row r="1604" spans="1:2" x14ac:dyDescent="0.25">
      <c r="A1604" s="1">
        <v>41406</v>
      </c>
      <c r="B1604" s="5">
        <v>114.82</v>
      </c>
    </row>
    <row r="1605" spans="1:2" x14ac:dyDescent="0.25">
      <c r="A1605" s="1">
        <v>41405</v>
      </c>
      <c r="B1605" s="5">
        <v>115.64</v>
      </c>
    </row>
    <row r="1606" spans="1:2" x14ac:dyDescent="0.25">
      <c r="A1606" s="1">
        <v>41404</v>
      </c>
      <c r="B1606" s="5">
        <v>117.7</v>
      </c>
    </row>
    <row r="1607" spans="1:2" x14ac:dyDescent="0.25">
      <c r="A1607" s="1">
        <v>41403</v>
      </c>
      <c r="B1607" s="5">
        <v>112.8</v>
      </c>
    </row>
    <row r="1608" spans="1:2" x14ac:dyDescent="0.25">
      <c r="A1608" s="1">
        <v>41402</v>
      </c>
      <c r="B1608" s="5">
        <v>113.2</v>
      </c>
    </row>
    <row r="1609" spans="1:2" x14ac:dyDescent="0.25">
      <c r="A1609" s="1">
        <v>41401</v>
      </c>
      <c r="B1609" s="5">
        <v>109.6</v>
      </c>
    </row>
    <row r="1610" spans="1:2" x14ac:dyDescent="0.25">
      <c r="A1610" s="1">
        <v>41400</v>
      </c>
      <c r="B1610" s="5">
        <v>112.25</v>
      </c>
    </row>
    <row r="1611" spans="1:2" x14ac:dyDescent="0.25">
      <c r="A1611" s="1">
        <v>41399</v>
      </c>
      <c r="B1611" s="5">
        <v>115.98</v>
      </c>
    </row>
    <row r="1612" spans="1:2" x14ac:dyDescent="0.25">
      <c r="A1612" s="1">
        <v>41398</v>
      </c>
      <c r="B1612" s="5">
        <v>112.9</v>
      </c>
    </row>
    <row r="1613" spans="1:2" x14ac:dyDescent="0.25">
      <c r="A1613" s="1">
        <v>41397</v>
      </c>
      <c r="B1613" s="5">
        <v>98.1</v>
      </c>
    </row>
    <row r="1614" spans="1:2" x14ac:dyDescent="0.25">
      <c r="A1614" s="1">
        <v>41396</v>
      </c>
      <c r="B1614" s="5">
        <v>106.25</v>
      </c>
    </row>
    <row r="1615" spans="1:2" x14ac:dyDescent="0.25">
      <c r="A1615" s="1">
        <v>41395</v>
      </c>
      <c r="B1615" s="5">
        <v>116.38</v>
      </c>
    </row>
    <row r="1616" spans="1:2" x14ac:dyDescent="0.25">
      <c r="A1616" s="1">
        <v>41394</v>
      </c>
      <c r="B1616" s="5">
        <v>139.22999999999999</v>
      </c>
    </row>
    <row r="1617" spans="1:2" x14ac:dyDescent="0.25">
      <c r="A1617" s="1">
        <v>41393</v>
      </c>
      <c r="B1617" s="5">
        <v>144</v>
      </c>
    </row>
    <row r="1618" spans="1:2" x14ac:dyDescent="0.25">
      <c r="A1618" s="1">
        <v>41392</v>
      </c>
      <c r="B1618" s="5">
        <v>134.44</v>
      </c>
    </row>
    <row r="1619" spans="1:2" x14ac:dyDescent="0.25">
      <c r="A1619" s="1">
        <v>41391</v>
      </c>
      <c r="B1619" s="5">
        <v>128</v>
      </c>
    </row>
    <row r="1620" spans="1:2" x14ac:dyDescent="0.25">
      <c r="A1620" s="1">
        <v>41390</v>
      </c>
      <c r="B1620" s="5">
        <v>136.9</v>
      </c>
    </row>
    <row r="1621" spans="1:2" x14ac:dyDescent="0.25">
      <c r="A1621" s="1">
        <v>41389</v>
      </c>
      <c r="B1621" s="5">
        <v>141.71</v>
      </c>
    </row>
    <row r="1622" spans="1:2" x14ac:dyDescent="0.25">
      <c r="A1622" s="1">
        <v>41388</v>
      </c>
      <c r="B1622" s="5">
        <v>154.19999999999999</v>
      </c>
    </row>
    <row r="1623" spans="1:2" x14ac:dyDescent="0.25">
      <c r="A1623" s="1">
        <v>41387</v>
      </c>
      <c r="B1623" s="5">
        <v>143.47</v>
      </c>
    </row>
    <row r="1624" spans="1:2" x14ac:dyDescent="0.25">
      <c r="A1624" s="1">
        <v>41386</v>
      </c>
      <c r="B1624" s="5">
        <v>127.4</v>
      </c>
    </row>
    <row r="1625" spans="1:2" x14ac:dyDescent="0.25">
      <c r="A1625" s="1">
        <v>41385</v>
      </c>
      <c r="B1625" s="5">
        <v>119.2</v>
      </c>
    </row>
    <row r="1626" spans="1:2" x14ac:dyDescent="0.25">
      <c r="A1626" s="1">
        <v>41384</v>
      </c>
      <c r="B1626" s="5">
        <v>126.62</v>
      </c>
    </row>
    <row r="1627" spans="1:2" x14ac:dyDescent="0.25">
      <c r="A1627" s="1">
        <v>41383</v>
      </c>
      <c r="B1627" s="5">
        <v>118.48</v>
      </c>
    </row>
    <row r="1628" spans="1:2" x14ac:dyDescent="0.25">
      <c r="A1628" s="1">
        <v>41382</v>
      </c>
      <c r="B1628" s="5">
        <v>109.01</v>
      </c>
    </row>
    <row r="1629" spans="1:2" x14ac:dyDescent="0.25">
      <c r="A1629" s="1">
        <v>41381</v>
      </c>
      <c r="B1629" s="5">
        <v>93.07</v>
      </c>
    </row>
    <row r="1630" spans="1:2" x14ac:dyDescent="0.25">
      <c r="A1630" s="1">
        <v>41380</v>
      </c>
      <c r="B1630" s="5">
        <v>68.36</v>
      </c>
    </row>
    <row r="1631" spans="1:2" x14ac:dyDescent="0.25">
      <c r="A1631" s="1">
        <v>41379</v>
      </c>
      <c r="B1631" s="5">
        <v>82.39</v>
      </c>
    </row>
    <row r="1632" spans="1:2" x14ac:dyDescent="0.25">
      <c r="A1632" s="1">
        <v>41378</v>
      </c>
      <c r="B1632" s="5">
        <v>90</v>
      </c>
    </row>
    <row r="1633" spans="1:2" x14ac:dyDescent="0.25">
      <c r="A1633" s="1">
        <v>41377</v>
      </c>
      <c r="B1633" s="5">
        <v>93</v>
      </c>
    </row>
    <row r="1634" spans="1:2" x14ac:dyDescent="0.25">
      <c r="A1634" s="1">
        <v>41376</v>
      </c>
      <c r="B1634" s="5">
        <v>117</v>
      </c>
    </row>
    <row r="1635" spans="1:2" x14ac:dyDescent="0.25">
      <c r="A1635" s="1">
        <v>41375</v>
      </c>
      <c r="B1635" s="5">
        <v>124.9</v>
      </c>
    </row>
    <row r="1636" spans="1:2" x14ac:dyDescent="0.25">
      <c r="A1636" s="1">
        <v>41374</v>
      </c>
      <c r="B1636" s="5">
        <v>165</v>
      </c>
    </row>
    <row r="1637" spans="1:2" x14ac:dyDescent="0.25">
      <c r="A1637" s="1">
        <v>41373</v>
      </c>
      <c r="B1637" s="5">
        <v>230</v>
      </c>
    </row>
    <row r="1638" spans="1:2" x14ac:dyDescent="0.25">
      <c r="A1638" s="1">
        <v>41372</v>
      </c>
      <c r="B1638" s="5">
        <v>187.5</v>
      </c>
    </row>
    <row r="1639" spans="1:2" x14ac:dyDescent="0.25">
      <c r="A1639" s="1">
        <v>41371</v>
      </c>
      <c r="B1639" s="5">
        <v>162.30000000000001</v>
      </c>
    </row>
    <row r="1640" spans="1:2" x14ac:dyDescent="0.25">
      <c r="A1640" s="1">
        <v>41370</v>
      </c>
      <c r="B1640" s="5">
        <v>142.63</v>
      </c>
    </row>
    <row r="1641" spans="1:2" x14ac:dyDescent="0.25">
      <c r="A1641" s="1">
        <v>41369</v>
      </c>
      <c r="B1641" s="5">
        <v>142.32</v>
      </c>
    </row>
    <row r="1642" spans="1:2" x14ac:dyDescent="0.25">
      <c r="A1642" s="1">
        <v>41368</v>
      </c>
      <c r="B1642" s="5">
        <v>132.12</v>
      </c>
    </row>
    <row r="1643" spans="1:2" x14ac:dyDescent="0.25">
      <c r="A1643" s="1">
        <v>41367</v>
      </c>
      <c r="B1643" s="5">
        <v>135</v>
      </c>
    </row>
    <row r="1644" spans="1:2" x14ac:dyDescent="0.25">
      <c r="A1644" s="1">
        <v>41366</v>
      </c>
      <c r="B1644" s="5">
        <v>117.98</v>
      </c>
    </row>
    <row r="1645" spans="1:2" x14ac:dyDescent="0.25">
      <c r="A1645" s="1">
        <v>41365</v>
      </c>
      <c r="B1645" s="5">
        <v>104</v>
      </c>
    </row>
    <row r="1646" spans="1:2" x14ac:dyDescent="0.25">
      <c r="A1646" s="1">
        <v>41364</v>
      </c>
      <c r="B1646" s="5">
        <v>93.03</v>
      </c>
    </row>
    <row r="1647" spans="1:2" x14ac:dyDescent="0.25">
      <c r="A1647" s="1">
        <v>41363</v>
      </c>
      <c r="B1647" s="5">
        <v>92.19</v>
      </c>
    </row>
    <row r="1648" spans="1:2" x14ac:dyDescent="0.25">
      <c r="A1648" s="1">
        <v>41362</v>
      </c>
      <c r="B1648" s="5">
        <v>90.5</v>
      </c>
    </row>
    <row r="1649" spans="1:2" x14ac:dyDescent="0.25">
      <c r="A1649" s="1">
        <v>41361</v>
      </c>
      <c r="B1649" s="5">
        <v>86.18</v>
      </c>
    </row>
    <row r="1650" spans="1:2" x14ac:dyDescent="0.25">
      <c r="A1650" s="1">
        <v>41360</v>
      </c>
      <c r="B1650" s="5">
        <v>88.92</v>
      </c>
    </row>
    <row r="1651" spans="1:2" x14ac:dyDescent="0.25">
      <c r="A1651" s="1">
        <v>41359</v>
      </c>
      <c r="B1651" s="5">
        <v>78.5</v>
      </c>
    </row>
    <row r="1652" spans="1:2" x14ac:dyDescent="0.25">
      <c r="A1652" s="1">
        <v>41358</v>
      </c>
      <c r="B1652" s="5">
        <v>73.599999999999994</v>
      </c>
    </row>
    <row r="1653" spans="1:2" x14ac:dyDescent="0.25">
      <c r="A1653" s="1">
        <v>41357</v>
      </c>
      <c r="B1653" s="5">
        <v>71.5</v>
      </c>
    </row>
    <row r="1654" spans="1:2" x14ac:dyDescent="0.25">
      <c r="A1654" s="1">
        <v>41356</v>
      </c>
      <c r="B1654" s="5">
        <v>64.349999999999994</v>
      </c>
    </row>
    <row r="1655" spans="1:2" x14ac:dyDescent="0.25">
      <c r="A1655" s="1">
        <v>41355</v>
      </c>
      <c r="B1655" s="5">
        <v>69.86</v>
      </c>
    </row>
    <row r="1656" spans="1:2" x14ac:dyDescent="0.25">
      <c r="A1656" s="1">
        <v>41354</v>
      </c>
      <c r="B1656" s="5">
        <v>70.849999999999994</v>
      </c>
    </row>
    <row r="1657" spans="1:2" x14ac:dyDescent="0.25">
      <c r="A1657" s="1">
        <v>41353</v>
      </c>
      <c r="B1657" s="5">
        <v>64.489999999999995</v>
      </c>
    </row>
    <row r="1658" spans="1:2" x14ac:dyDescent="0.25">
      <c r="A1658" s="1">
        <v>41352</v>
      </c>
      <c r="B1658" s="5">
        <v>59.14</v>
      </c>
    </row>
    <row r="1659" spans="1:2" x14ac:dyDescent="0.25">
      <c r="A1659" s="1">
        <v>41351</v>
      </c>
      <c r="B1659" s="5">
        <v>51.6</v>
      </c>
    </row>
    <row r="1660" spans="1:2" x14ac:dyDescent="0.25">
      <c r="A1660" s="1">
        <v>41350</v>
      </c>
      <c r="B1660" s="5">
        <v>47.4</v>
      </c>
    </row>
    <row r="1661" spans="1:2" x14ac:dyDescent="0.25">
      <c r="A1661" s="1">
        <v>41349</v>
      </c>
      <c r="B1661" s="5">
        <v>47</v>
      </c>
    </row>
    <row r="1662" spans="1:2" x14ac:dyDescent="0.25">
      <c r="A1662" s="1">
        <v>41348</v>
      </c>
      <c r="B1662" s="5">
        <v>46.95</v>
      </c>
    </row>
    <row r="1663" spans="1:2" x14ac:dyDescent="0.25">
      <c r="A1663" s="1">
        <v>41347</v>
      </c>
      <c r="B1663" s="5">
        <v>47.17</v>
      </c>
    </row>
    <row r="1664" spans="1:2" x14ac:dyDescent="0.25">
      <c r="A1664" s="1">
        <v>41346</v>
      </c>
      <c r="B1664" s="5">
        <v>46.92</v>
      </c>
    </row>
    <row r="1665" spans="1:2" x14ac:dyDescent="0.25">
      <c r="A1665" s="1">
        <v>41345</v>
      </c>
      <c r="B1665" s="5">
        <v>44.29</v>
      </c>
    </row>
    <row r="1666" spans="1:2" x14ac:dyDescent="0.25">
      <c r="A1666" s="1">
        <v>41344</v>
      </c>
      <c r="B1666" s="5">
        <v>48.4</v>
      </c>
    </row>
    <row r="1667" spans="1:2" x14ac:dyDescent="0.25">
      <c r="A1667" s="1">
        <v>41343</v>
      </c>
      <c r="B1667" s="5">
        <v>46</v>
      </c>
    </row>
    <row r="1668" spans="1:2" x14ac:dyDescent="0.25">
      <c r="A1668" s="1">
        <v>41342</v>
      </c>
      <c r="B1668" s="5">
        <v>46.85</v>
      </c>
    </row>
    <row r="1669" spans="1:2" x14ac:dyDescent="0.25">
      <c r="A1669" s="1">
        <v>41341</v>
      </c>
      <c r="B1669" s="5">
        <v>44.18</v>
      </c>
    </row>
    <row r="1670" spans="1:2" x14ac:dyDescent="0.25">
      <c r="A1670" s="1">
        <v>41340</v>
      </c>
      <c r="B1670" s="5">
        <v>42</v>
      </c>
    </row>
    <row r="1671" spans="1:2" x14ac:dyDescent="0.25">
      <c r="A1671" s="1">
        <v>41339</v>
      </c>
      <c r="B1671" s="5">
        <v>41.02</v>
      </c>
    </row>
    <row r="1672" spans="1:2" x14ac:dyDescent="0.25">
      <c r="A1672" s="1">
        <v>41338</v>
      </c>
      <c r="B1672" s="5">
        <v>40.33</v>
      </c>
    </row>
    <row r="1673" spans="1:2" x14ac:dyDescent="0.25">
      <c r="A1673" s="1">
        <v>41337</v>
      </c>
      <c r="B1673" s="5">
        <v>36.15</v>
      </c>
    </row>
    <row r="1674" spans="1:2" x14ac:dyDescent="0.25">
      <c r="A1674" s="1">
        <v>41336</v>
      </c>
      <c r="B1674" s="5">
        <v>34.5</v>
      </c>
    </row>
    <row r="1675" spans="1:2" x14ac:dyDescent="0.25">
      <c r="A1675" s="1">
        <v>41335</v>
      </c>
      <c r="B1675" s="5">
        <v>34.25</v>
      </c>
    </row>
    <row r="1676" spans="1:2" x14ac:dyDescent="0.25">
      <c r="A1676" s="1">
        <v>41334</v>
      </c>
      <c r="B1676" s="5">
        <v>34.5</v>
      </c>
    </row>
    <row r="1677" spans="1:2" x14ac:dyDescent="0.25">
      <c r="A1677" s="1">
        <v>41333</v>
      </c>
      <c r="B1677" s="5">
        <v>33.380000000000003</v>
      </c>
    </row>
    <row r="1678" spans="1:2" x14ac:dyDescent="0.25">
      <c r="A1678" s="1">
        <v>41332</v>
      </c>
      <c r="B1678" s="5">
        <v>30.9</v>
      </c>
    </row>
    <row r="1679" spans="1:2" x14ac:dyDescent="0.25">
      <c r="A1679" s="1">
        <v>41331</v>
      </c>
      <c r="B1679" s="5">
        <v>31.1</v>
      </c>
    </row>
    <row r="1680" spans="1:2" x14ac:dyDescent="0.25">
      <c r="A1680" s="1">
        <v>41330</v>
      </c>
      <c r="B1680" s="5">
        <v>30.4</v>
      </c>
    </row>
    <row r="1681" spans="1:2" x14ac:dyDescent="0.25">
      <c r="A1681" s="1">
        <v>41329</v>
      </c>
      <c r="B1681" s="5">
        <v>29.89</v>
      </c>
    </row>
    <row r="1682" spans="1:2" x14ac:dyDescent="0.25">
      <c r="A1682" s="1">
        <v>41328</v>
      </c>
      <c r="B1682" s="5">
        <v>29.8</v>
      </c>
    </row>
    <row r="1683" spans="1:2" x14ac:dyDescent="0.25">
      <c r="A1683" s="1">
        <v>41327</v>
      </c>
      <c r="B1683" s="5">
        <v>30.25</v>
      </c>
    </row>
    <row r="1684" spans="1:2" x14ac:dyDescent="0.25">
      <c r="A1684" s="1">
        <v>41326</v>
      </c>
      <c r="B1684" s="5">
        <v>29.75</v>
      </c>
    </row>
    <row r="1685" spans="1:2" x14ac:dyDescent="0.25">
      <c r="A1685" s="1">
        <v>41325</v>
      </c>
      <c r="B1685" s="5">
        <v>29.64</v>
      </c>
    </row>
    <row r="1686" spans="1:2" x14ac:dyDescent="0.25">
      <c r="A1686" s="1">
        <v>41324</v>
      </c>
      <c r="B1686" s="5">
        <v>29.42</v>
      </c>
    </row>
    <row r="1687" spans="1:2" x14ac:dyDescent="0.25">
      <c r="A1687" s="1">
        <v>41323</v>
      </c>
      <c r="B1687" s="5">
        <v>26.95</v>
      </c>
    </row>
    <row r="1688" spans="1:2" x14ac:dyDescent="0.25">
      <c r="A1688" s="1">
        <v>41322</v>
      </c>
      <c r="B1688" s="5">
        <v>26.81</v>
      </c>
    </row>
    <row r="1689" spans="1:2" x14ac:dyDescent="0.25">
      <c r="A1689" s="1">
        <v>41321</v>
      </c>
      <c r="B1689" s="5">
        <v>27.22</v>
      </c>
    </row>
    <row r="1690" spans="1:2" x14ac:dyDescent="0.25">
      <c r="A1690" s="1">
        <v>41320</v>
      </c>
      <c r="B1690" s="5">
        <v>27.1</v>
      </c>
    </row>
    <row r="1691" spans="1:2" x14ac:dyDescent="0.25">
      <c r="A1691" s="1">
        <v>41319</v>
      </c>
      <c r="B1691" s="5">
        <v>27.22</v>
      </c>
    </row>
    <row r="1692" spans="1:2" x14ac:dyDescent="0.25">
      <c r="A1692" s="1">
        <v>41318</v>
      </c>
      <c r="B1692" s="5">
        <v>24.2</v>
      </c>
    </row>
    <row r="1693" spans="1:2" x14ac:dyDescent="0.25">
      <c r="A1693" s="1">
        <v>41317</v>
      </c>
      <c r="B1693" s="5">
        <v>25.17</v>
      </c>
    </row>
    <row r="1694" spans="1:2" x14ac:dyDescent="0.25">
      <c r="A1694" s="1">
        <v>41316</v>
      </c>
      <c r="B1694" s="5">
        <v>24.65</v>
      </c>
    </row>
    <row r="1695" spans="1:2" x14ac:dyDescent="0.25">
      <c r="A1695" s="1">
        <v>41315</v>
      </c>
      <c r="B1695" s="5">
        <v>23.97</v>
      </c>
    </row>
    <row r="1696" spans="1:2" x14ac:dyDescent="0.25">
      <c r="A1696" s="1">
        <v>41314</v>
      </c>
      <c r="B1696" s="5">
        <v>23.65</v>
      </c>
    </row>
    <row r="1697" spans="1:2" x14ac:dyDescent="0.25">
      <c r="A1697" s="1">
        <v>41313</v>
      </c>
      <c r="B1697" s="5">
        <v>22.66</v>
      </c>
    </row>
    <row r="1698" spans="1:2" x14ac:dyDescent="0.25">
      <c r="A1698" s="1">
        <v>41312</v>
      </c>
      <c r="B1698" s="5">
        <v>22.15</v>
      </c>
    </row>
    <row r="1699" spans="1:2" x14ac:dyDescent="0.25">
      <c r="A1699" s="1">
        <v>41311</v>
      </c>
      <c r="B1699" s="5">
        <v>21.18</v>
      </c>
    </row>
    <row r="1700" spans="1:2" x14ac:dyDescent="0.25">
      <c r="A1700" s="1">
        <v>41310</v>
      </c>
      <c r="B1700" s="5">
        <v>20.6</v>
      </c>
    </row>
    <row r="1701" spans="1:2" x14ac:dyDescent="0.25">
      <c r="A1701" s="1">
        <v>41309</v>
      </c>
      <c r="B1701" s="5">
        <v>20.43</v>
      </c>
    </row>
    <row r="1702" spans="1:2" x14ac:dyDescent="0.25">
      <c r="A1702" s="1">
        <v>41308</v>
      </c>
      <c r="B1702" s="5">
        <v>20.59</v>
      </c>
    </row>
    <row r="1703" spans="1:2" x14ac:dyDescent="0.25">
      <c r="A1703" s="1">
        <v>41307</v>
      </c>
      <c r="B1703" s="5">
        <v>19.63</v>
      </c>
    </row>
    <row r="1704" spans="1:2" x14ac:dyDescent="0.25">
      <c r="A1704" s="1">
        <v>41306</v>
      </c>
      <c r="B1704" s="5">
        <v>20.5</v>
      </c>
    </row>
    <row r="1705" spans="1:2" x14ac:dyDescent="0.25">
      <c r="A1705" s="1">
        <v>41305</v>
      </c>
      <c r="B1705" s="5">
        <v>20.41</v>
      </c>
    </row>
    <row r="1706" spans="1:2" x14ac:dyDescent="0.25">
      <c r="A1706" s="1">
        <v>41304</v>
      </c>
      <c r="B1706" s="5">
        <v>19.7</v>
      </c>
    </row>
    <row r="1707" spans="1:2" x14ac:dyDescent="0.25">
      <c r="A1707" s="1">
        <v>41303</v>
      </c>
      <c r="B1707" s="5">
        <v>19.53</v>
      </c>
    </row>
    <row r="1708" spans="1:2" x14ac:dyDescent="0.25">
      <c r="A1708" s="1">
        <v>41302</v>
      </c>
      <c r="B1708" s="5">
        <v>18.72</v>
      </c>
    </row>
    <row r="1709" spans="1:2" x14ac:dyDescent="0.25">
      <c r="A1709" s="1">
        <v>41301</v>
      </c>
      <c r="B1709" s="5">
        <v>17.82</v>
      </c>
    </row>
    <row r="1710" spans="1:2" x14ac:dyDescent="0.25">
      <c r="A1710" s="1">
        <v>41300</v>
      </c>
      <c r="B1710" s="5">
        <v>17.88</v>
      </c>
    </row>
    <row r="1711" spans="1:2" x14ac:dyDescent="0.25">
      <c r="A1711" s="1">
        <v>41299</v>
      </c>
      <c r="B1711" s="5">
        <v>17.399999999999999</v>
      </c>
    </row>
    <row r="1712" spans="1:2" x14ac:dyDescent="0.25">
      <c r="A1712" s="1">
        <v>41298</v>
      </c>
      <c r="B1712" s="5">
        <v>16.899999999999999</v>
      </c>
    </row>
    <row r="1713" spans="1:2" x14ac:dyDescent="0.25">
      <c r="A1713" s="1">
        <v>41297</v>
      </c>
      <c r="B1713" s="5">
        <v>17.5</v>
      </c>
    </row>
    <row r="1714" spans="1:2" x14ac:dyDescent="0.25">
      <c r="A1714" s="1">
        <v>41296</v>
      </c>
      <c r="B1714" s="5">
        <v>17.260000000000002</v>
      </c>
    </row>
    <row r="1715" spans="1:2" x14ac:dyDescent="0.25">
      <c r="A1715" s="1">
        <v>41295</v>
      </c>
      <c r="B1715" s="5">
        <v>16.8</v>
      </c>
    </row>
    <row r="1716" spans="1:2" x14ac:dyDescent="0.25">
      <c r="A1716" s="1">
        <v>41294</v>
      </c>
      <c r="B1716" s="5">
        <v>15.7</v>
      </c>
    </row>
    <row r="1717" spans="1:2" x14ac:dyDescent="0.25">
      <c r="A1717" s="1">
        <v>41293</v>
      </c>
      <c r="B1717" s="5">
        <v>15.61</v>
      </c>
    </row>
    <row r="1718" spans="1:2" x14ac:dyDescent="0.25">
      <c r="A1718" s="1">
        <v>41292</v>
      </c>
      <c r="B1718" s="5">
        <v>15.7</v>
      </c>
    </row>
    <row r="1719" spans="1:2" x14ac:dyDescent="0.25">
      <c r="A1719" s="1">
        <v>41291</v>
      </c>
      <c r="B1719" s="5">
        <v>15.5</v>
      </c>
    </row>
    <row r="1720" spans="1:2" x14ac:dyDescent="0.25">
      <c r="A1720" s="1">
        <v>41290</v>
      </c>
      <c r="B1720" s="5">
        <v>14.73</v>
      </c>
    </row>
    <row r="1721" spans="1:2" x14ac:dyDescent="0.25">
      <c r="A1721" s="1">
        <v>41289</v>
      </c>
      <c r="B1721" s="5">
        <v>14.25</v>
      </c>
    </row>
    <row r="1722" spans="1:2" x14ac:dyDescent="0.25">
      <c r="A1722" s="1">
        <v>41288</v>
      </c>
      <c r="B1722" s="5">
        <v>14.3</v>
      </c>
    </row>
    <row r="1723" spans="1:2" x14ac:dyDescent="0.25">
      <c r="A1723" s="1">
        <v>41287</v>
      </c>
      <c r="B1723" s="5">
        <v>14.12</v>
      </c>
    </row>
    <row r="1724" spans="1:2" x14ac:dyDescent="0.25">
      <c r="A1724" s="1">
        <v>41286</v>
      </c>
      <c r="B1724" s="5">
        <v>14.24</v>
      </c>
    </row>
    <row r="1725" spans="1:2" x14ac:dyDescent="0.25">
      <c r="A1725" s="1">
        <v>41285</v>
      </c>
      <c r="B1725" s="5">
        <v>14.14</v>
      </c>
    </row>
    <row r="1726" spans="1:2" x14ac:dyDescent="0.25">
      <c r="A1726" s="1">
        <v>41284</v>
      </c>
      <c r="B1726" s="5">
        <v>14.14</v>
      </c>
    </row>
    <row r="1727" spans="1:2" x14ac:dyDescent="0.25">
      <c r="A1727" s="1">
        <v>41283</v>
      </c>
      <c r="B1727" s="5">
        <v>13.77</v>
      </c>
    </row>
    <row r="1728" spans="1:2" x14ac:dyDescent="0.25">
      <c r="A1728" s="1">
        <v>41282</v>
      </c>
      <c r="B1728" s="5">
        <v>13.74</v>
      </c>
    </row>
    <row r="1729" spans="1:2" x14ac:dyDescent="0.25">
      <c r="A1729" s="1">
        <v>41281</v>
      </c>
      <c r="B1729" s="5">
        <v>13.59</v>
      </c>
    </row>
    <row r="1730" spans="1:2" x14ac:dyDescent="0.25">
      <c r="A1730" s="1">
        <v>41280</v>
      </c>
      <c r="B1730" s="5">
        <v>13.45</v>
      </c>
    </row>
    <row r="1731" spans="1:2" x14ac:dyDescent="0.25">
      <c r="A1731" s="1">
        <v>41279</v>
      </c>
      <c r="B1731" s="5">
        <v>13.44</v>
      </c>
    </row>
    <row r="1732" spans="1:2" x14ac:dyDescent="0.25">
      <c r="A1732" s="1">
        <v>41278</v>
      </c>
      <c r="B1732" s="5">
        <v>13.5</v>
      </c>
    </row>
    <row r="1733" spans="1:2" x14ac:dyDescent="0.25">
      <c r="A1733" s="1">
        <v>41277</v>
      </c>
      <c r="B1733" s="5">
        <v>13.4</v>
      </c>
    </row>
    <row r="1734" spans="1:2" x14ac:dyDescent="0.25">
      <c r="A1734" s="1">
        <v>41276</v>
      </c>
      <c r="B1734" s="5">
        <v>13.28</v>
      </c>
    </row>
    <row r="1735" spans="1:2" x14ac:dyDescent="0.25">
      <c r="A1735" s="1">
        <v>41275</v>
      </c>
      <c r="B1735" s="5">
        <v>13.3</v>
      </c>
    </row>
    <row r="1736" spans="1:2" x14ac:dyDescent="0.25">
      <c r="A1736" s="1">
        <v>41274</v>
      </c>
      <c r="B1736" s="5">
        <v>13.51</v>
      </c>
    </row>
    <row r="1737" spans="1:2" x14ac:dyDescent="0.25">
      <c r="A1737" s="1">
        <v>41273</v>
      </c>
      <c r="B1737" s="5">
        <v>13.45</v>
      </c>
    </row>
    <row r="1738" spans="1:2" x14ac:dyDescent="0.25">
      <c r="A1738" s="1">
        <v>41272</v>
      </c>
      <c r="B1738" s="5">
        <v>13.4</v>
      </c>
    </row>
    <row r="1739" spans="1:2" x14ac:dyDescent="0.25">
      <c r="A1739" s="1">
        <v>41271</v>
      </c>
      <c r="B1739" s="5">
        <v>13.42</v>
      </c>
    </row>
    <row r="1740" spans="1:2" x14ac:dyDescent="0.25">
      <c r="A1740" s="1">
        <v>41270</v>
      </c>
      <c r="B1740" s="5">
        <v>13.42</v>
      </c>
    </row>
    <row r="1741" spans="1:2" x14ac:dyDescent="0.25">
      <c r="A1741" s="1">
        <v>41269</v>
      </c>
      <c r="B1741" s="5">
        <v>13.47</v>
      </c>
    </row>
    <row r="1742" spans="1:2" x14ac:dyDescent="0.25">
      <c r="A1742" s="1">
        <v>41268</v>
      </c>
      <c r="B1742" s="5">
        <v>13.35</v>
      </c>
    </row>
    <row r="1743" spans="1:2" x14ac:dyDescent="0.25">
      <c r="A1743" s="1">
        <v>41267</v>
      </c>
      <c r="B1743" s="5">
        <v>13.38</v>
      </c>
    </row>
    <row r="1744" spans="1:2" x14ac:dyDescent="0.25">
      <c r="A1744" s="1">
        <v>41266</v>
      </c>
      <c r="B1744" s="5">
        <v>13.31</v>
      </c>
    </row>
    <row r="1745" spans="1:2" x14ac:dyDescent="0.25">
      <c r="A1745" s="1">
        <v>41265</v>
      </c>
      <c r="B1745" s="5">
        <v>13.37</v>
      </c>
    </row>
    <row r="1746" spans="1:2" x14ac:dyDescent="0.25">
      <c r="A1746" s="1">
        <v>41264</v>
      </c>
      <c r="B1746" s="5">
        <v>13.5</v>
      </c>
    </row>
    <row r="1747" spans="1:2" x14ac:dyDescent="0.25">
      <c r="A1747" s="1">
        <v>41263</v>
      </c>
      <c r="B1747" s="5">
        <v>13.52</v>
      </c>
    </row>
    <row r="1748" spans="1:2" x14ac:dyDescent="0.25">
      <c r="A1748" s="1">
        <v>41262</v>
      </c>
      <c r="B1748" s="5">
        <v>13.6</v>
      </c>
    </row>
    <row r="1749" spans="1:2" x14ac:dyDescent="0.25">
      <c r="A1749" s="1">
        <v>41261</v>
      </c>
      <c r="B1749" s="5">
        <v>13.3</v>
      </c>
    </row>
    <row r="1750" spans="1:2" x14ac:dyDescent="0.25">
      <c r="A1750" s="1">
        <v>41260</v>
      </c>
      <c r="B1750" s="5">
        <v>13.25</v>
      </c>
    </row>
    <row r="1751" spans="1:2" x14ac:dyDescent="0.25">
      <c r="A1751" s="1">
        <v>41259</v>
      </c>
      <c r="B1751" s="5">
        <v>13.3</v>
      </c>
    </row>
    <row r="1752" spans="1:2" x14ac:dyDescent="0.25">
      <c r="A1752" s="1">
        <v>41258</v>
      </c>
      <c r="B1752" s="5">
        <v>13.49</v>
      </c>
    </row>
    <row r="1753" spans="1:2" x14ac:dyDescent="0.25">
      <c r="A1753" s="1">
        <v>41257</v>
      </c>
      <c r="B1753" s="5">
        <v>13.6</v>
      </c>
    </row>
    <row r="1754" spans="1:2" x14ac:dyDescent="0.25">
      <c r="A1754" s="1">
        <v>41256</v>
      </c>
      <c r="B1754" s="5">
        <v>13.7</v>
      </c>
    </row>
    <row r="1755" spans="1:2" x14ac:dyDescent="0.25">
      <c r="A1755" s="1">
        <v>41255</v>
      </c>
      <c r="B1755" s="5">
        <v>13.7</v>
      </c>
    </row>
    <row r="1756" spans="1:2" x14ac:dyDescent="0.25">
      <c r="A1756" s="1">
        <v>41254</v>
      </c>
      <c r="B1756" s="5">
        <v>13.56</v>
      </c>
    </row>
    <row r="1757" spans="1:2" x14ac:dyDescent="0.25">
      <c r="A1757" s="1">
        <v>41253</v>
      </c>
      <c r="B1757" s="5">
        <v>13.43</v>
      </c>
    </row>
    <row r="1758" spans="1:2" x14ac:dyDescent="0.25">
      <c r="A1758" s="1">
        <v>41252</v>
      </c>
      <c r="B1758" s="5">
        <v>13.39</v>
      </c>
    </row>
    <row r="1759" spans="1:2" x14ac:dyDescent="0.25">
      <c r="A1759" s="1">
        <v>41251</v>
      </c>
      <c r="B1759" s="5">
        <v>13.42</v>
      </c>
    </row>
    <row r="1760" spans="1:2" x14ac:dyDescent="0.25">
      <c r="A1760" s="1">
        <v>41250</v>
      </c>
      <c r="B1760" s="5">
        <v>13.5</v>
      </c>
    </row>
    <row r="1761" spans="1:2" x14ac:dyDescent="0.25">
      <c r="A1761" s="1">
        <v>41249</v>
      </c>
      <c r="B1761" s="5">
        <v>13.3</v>
      </c>
    </row>
    <row r="1762" spans="1:2" x14ac:dyDescent="0.25">
      <c r="A1762" s="1">
        <v>41248</v>
      </c>
      <c r="B1762" s="5">
        <v>13.38</v>
      </c>
    </row>
    <row r="1763" spans="1:2" x14ac:dyDescent="0.25">
      <c r="A1763" s="1">
        <v>41247</v>
      </c>
      <c r="B1763" s="5">
        <v>13.41</v>
      </c>
    </row>
    <row r="1764" spans="1:2" x14ac:dyDescent="0.25">
      <c r="A1764" s="1">
        <v>41246</v>
      </c>
      <c r="B1764" s="5">
        <v>12.68</v>
      </c>
    </row>
    <row r="1765" spans="1:2" x14ac:dyDescent="0.25">
      <c r="A1765" s="1">
        <v>41245</v>
      </c>
      <c r="B1765" s="5">
        <v>12.5</v>
      </c>
    </row>
    <row r="1766" spans="1:2" x14ac:dyDescent="0.25">
      <c r="A1766" s="1">
        <v>41244</v>
      </c>
      <c r="B1766" s="5">
        <v>12.56</v>
      </c>
    </row>
    <row r="1767" spans="1:2" x14ac:dyDescent="0.25">
      <c r="A1767" s="1">
        <v>41243</v>
      </c>
      <c r="B1767" s="5">
        <v>12.56</v>
      </c>
    </row>
    <row r="1768" spans="1:2" x14ac:dyDescent="0.25">
      <c r="A1768" s="1">
        <v>41242</v>
      </c>
      <c r="B1768" s="5">
        <v>12.45</v>
      </c>
    </row>
    <row r="1769" spans="1:2" x14ac:dyDescent="0.25">
      <c r="A1769" s="1">
        <v>41241</v>
      </c>
      <c r="B1769" s="5">
        <v>12.35</v>
      </c>
    </row>
    <row r="1770" spans="1:2" x14ac:dyDescent="0.25">
      <c r="A1770" s="1">
        <v>41240</v>
      </c>
      <c r="B1770" s="5">
        <v>12.2</v>
      </c>
    </row>
    <row r="1771" spans="1:2" x14ac:dyDescent="0.25">
      <c r="A1771" s="1">
        <v>41239</v>
      </c>
      <c r="B1771" s="5">
        <v>12.25</v>
      </c>
    </row>
    <row r="1772" spans="1:2" x14ac:dyDescent="0.25">
      <c r="A1772" s="1">
        <v>41238</v>
      </c>
      <c r="B1772" s="5">
        <v>12.48</v>
      </c>
    </row>
    <row r="1773" spans="1:2" x14ac:dyDescent="0.25">
      <c r="A1773" s="1">
        <v>41237</v>
      </c>
      <c r="B1773" s="5">
        <v>12.41</v>
      </c>
    </row>
    <row r="1774" spans="1:2" x14ac:dyDescent="0.25">
      <c r="A1774" s="1">
        <v>41236</v>
      </c>
      <c r="B1774" s="5">
        <v>12.34</v>
      </c>
    </row>
    <row r="1775" spans="1:2" x14ac:dyDescent="0.25">
      <c r="A1775" s="1">
        <v>41235</v>
      </c>
      <c r="B1775" s="5">
        <v>12.42</v>
      </c>
    </row>
    <row r="1776" spans="1:2" x14ac:dyDescent="0.25">
      <c r="A1776" s="1">
        <v>41234</v>
      </c>
      <c r="B1776" s="5">
        <v>11.77</v>
      </c>
    </row>
    <row r="1777" spans="1:2" x14ac:dyDescent="0.25">
      <c r="A1777" s="1">
        <v>41233</v>
      </c>
      <c r="B1777" s="5">
        <v>11.73</v>
      </c>
    </row>
    <row r="1778" spans="1:2" x14ac:dyDescent="0.25">
      <c r="A1778" s="1">
        <v>41232</v>
      </c>
      <c r="B1778" s="5">
        <v>11.8</v>
      </c>
    </row>
    <row r="1779" spans="1:2" x14ac:dyDescent="0.25">
      <c r="A1779" s="1">
        <v>41231</v>
      </c>
      <c r="B1779" s="5">
        <v>11.65</v>
      </c>
    </row>
    <row r="1780" spans="1:2" x14ac:dyDescent="0.25">
      <c r="A1780" s="1">
        <v>41230</v>
      </c>
      <c r="B1780" s="5">
        <v>11.79</v>
      </c>
    </row>
    <row r="1781" spans="1:2" x14ac:dyDescent="0.25">
      <c r="A1781" s="1">
        <v>41229</v>
      </c>
      <c r="B1781" s="5">
        <v>11.75</v>
      </c>
    </row>
    <row r="1782" spans="1:2" x14ac:dyDescent="0.25">
      <c r="A1782" s="1">
        <v>41228</v>
      </c>
      <c r="B1782" s="5">
        <v>11.2</v>
      </c>
    </row>
    <row r="1783" spans="1:2" x14ac:dyDescent="0.25">
      <c r="A1783" s="1">
        <v>41227</v>
      </c>
      <c r="B1783" s="5">
        <v>10.95</v>
      </c>
    </row>
    <row r="1784" spans="1:2" x14ac:dyDescent="0.25">
      <c r="A1784" s="1">
        <v>41226</v>
      </c>
      <c r="B1784" s="5">
        <v>10.95</v>
      </c>
    </row>
    <row r="1785" spans="1:2" x14ac:dyDescent="0.25">
      <c r="A1785" s="1">
        <v>41225</v>
      </c>
      <c r="B1785" s="5">
        <v>11.01</v>
      </c>
    </row>
    <row r="1786" spans="1:2" x14ac:dyDescent="0.25">
      <c r="A1786" s="1">
        <v>41224</v>
      </c>
      <c r="B1786" s="5">
        <v>10.87</v>
      </c>
    </row>
    <row r="1787" spans="1:2" x14ac:dyDescent="0.25">
      <c r="A1787" s="1">
        <v>41223</v>
      </c>
      <c r="B1787" s="5">
        <v>10.89</v>
      </c>
    </row>
    <row r="1788" spans="1:2" x14ac:dyDescent="0.25">
      <c r="A1788" s="1">
        <v>41222</v>
      </c>
      <c r="B1788" s="5">
        <v>10.81</v>
      </c>
    </row>
    <row r="1789" spans="1:2" x14ac:dyDescent="0.25">
      <c r="A1789" s="1">
        <v>41221</v>
      </c>
      <c r="B1789" s="5">
        <v>10.92</v>
      </c>
    </row>
    <row r="1790" spans="1:2" x14ac:dyDescent="0.25">
      <c r="A1790" s="1">
        <v>41220</v>
      </c>
      <c r="B1790" s="5">
        <v>10.92</v>
      </c>
    </row>
    <row r="1791" spans="1:2" x14ac:dyDescent="0.25">
      <c r="A1791" s="1">
        <v>41219</v>
      </c>
      <c r="B1791" s="5">
        <v>10.9</v>
      </c>
    </row>
    <row r="1792" spans="1:2" x14ac:dyDescent="0.25">
      <c r="A1792" s="1">
        <v>41218</v>
      </c>
      <c r="B1792" s="5">
        <v>10.75</v>
      </c>
    </row>
    <row r="1793" spans="1:2" x14ac:dyDescent="0.25">
      <c r="A1793" s="1">
        <v>41217</v>
      </c>
      <c r="B1793" s="5">
        <v>10.8</v>
      </c>
    </row>
    <row r="1794" spans="1:2" x14ac:dyDescent="0.25">
      <c r="A1794" s="1">
        <v>41216</v>
      </c>
      <c r="B1794" s="5">
        <v>10.64</v>
      </c>
    </row>
    <row r="1795" spans="1:2" x14ac:dyDescent="0.25">
      <c r="A1795" s="1">
        <v>41215</v>
      </c>
      <c r="B1795" s="5">
        <v>10.47</v>
      </c>
    </row>
    <row r="1796" spans="1:2" x14ac:dyDescent="0.25">
      <c r="A1796" s="1">
        <v>41214</v>
      </c>
      <c r="B1796" s="5">
        <v>10.57</v>
      </c>
    </row>
    <row r="1797" spans="1:2" x14ac:dyDescent="0.25">
      <c r="A1797" s="1">
        <v>41213</v>
      </c>
      <c r="B1797" s="5">
        <v>11.2</v>
      </c>
    </row>
    <row r="1798" spans="1:2" x14ac:dyDescent="0.25">
      <c r="A1798" s="1">
        <v>41212</v>
      </c>
      <c r="B1798" s="5">
        <v>10.89</v>
      </c>
    </row>
    <row r="1799" spans="1:2" x14ac:dyDescent="0.25">
      <c r="A1799" s="1">
        <v>41211</v>
      </c>
      <c r="B1799" s="5">
        <v>10.6</v>
      </c>
    </row>
    <row r="1800" spans="1:2" x14ac:dyDescent="0.25">
      <c r="A1800" s="1">
        <v>41210</v>
      </c>
      <c r="B1800" s="5">
        <v>10.7</v>
      </c>
    </row>
    <row r="1801" spans="1:2" x14ac:dyDescent="0.25">
      <c r="A1801" s="1">
        <v>41209</v>
      </c>
      <c r="B1801" s="5">
        <v>10.26</v>
      </c>
    </row>
    <row r="1802" spans="1:2" x14ac:dyDescent="0.25">
      <c r="A1802" s="1">
        <v>41208</v>
      </c>
      <c r="B1802" s="5">
        <v>10.17</v>
      </c>
    </row>
    <row r="1803" spans="1:2" x14ac:dyDescent="0.25">
      <c r="A1803" s="1">
        <v>41207</v>
      </c>
      <c r="B1803" s="5">
        <v>10.86</v>
      </c>
    </row>
    <row r="1804" spans="1:2" x14ac:dyDescent="0.25">
      <c r="A1804" s="1">
        <v>41206</v>
      </c>
      <c r="B1804" s="5">
        <v>11.65</v>
      </c>
    </row>
    <row r="1805" spans="1:2" x14ac:dyDescent="0.25">
      <c r="A1805" s="1">
        <v>41205</v>
      </c>
      <c r="B1805" s="5">
        <v>11.65</v>
      </c>
    </row>
    <row r="1806" spans="1:2" x14ac:dyDescent="0.25">
      <c r="A1806" s="1">
        <v>41204</v>
      </c>
      <c r="B1806" s="5">
        <v>11.71</v>
      </c>
    </row>
    <row r="1807" spans="1:2" x14ac:dyDescent="0.25">
      <c r="A1807" s="1">
        <v>41203</v>
      </c>
      <c r="B1807" s="5">
        <v>11.63</v>
      </c>
    </row>
    <row r="1808" spans="1:2" x14ac:dyDescent="0.25">
      <c r="A1808" s="1">
        <v>41202</v>
      </c>
      <c r="B1808" s="5">
        <v>11.74</v>
      </c>
    </row>
    <row r="1809" spans="1:2" x14ac:dyDescent="0.25">
      <c r="A1809" s="1">
        <v>41201</v>
      </c>
      <c r="B1809" s="5">
        <v>11.74</v>
      </c>
    </row>
    <row r="1810" spans="1:2" x14ac:dyDescent="0.25">
      <c r="A1810" s="1">
        <v>41200</v>
      </c>
      <c r="B1810" s="5">
        <v>11.94</v>
      </c>
    </row>
    <row r="1811" spans="1:2" x14ac:dyDescent="0.25">
      <c r="A1811" s="1">
        <v>41199</v>
      </c>
      <c r="B1811" s="5">
        <v>11.81</v>
      </c>
    </row>
    <row r="1812" spans="1:2" x14ac:dyDescent="0.25">
      <c r="A1812" s="1">
        <v>41198</v>
      </c>
      <c r="B1812" s="5">
        <v>11.85</v>
      </c>
    </row>
    <row r="1813" spans="1:2" x14ac:dyDescent="0.25">
      <c r="A1813" s="1">
        <v>41197</v>
      </c>
      <c r="B1813" s="5">
        <v>11.84</v>
      </c>
    </row>
    <row r="1814" spans="1:2" x14ac:dyDescent="0.25">
      <c r="A1814" s="1">
        <v>41196</v>
      </c>
      <c r="B1814" s="5">
        <v>11.74</v>
      </c>
    </row>
    <row r="1815" spans="1:2" x14ac:dyDescent="0.25">
      <c r="A1815" s="1">
        <v>41195</v>
      </c>
      <c r="B1815" s="5">
        <v>11.86</v>
      </c>
    </row>
    <row r="1816" spans="1:2" x14ac:dyDescent="0.25">
      <c r="A1816" s="1">
        <v>41194</v>
      </c>
      <c r="B1816" s="5">
        <v>12</v>
      </c>
    </row>
    <row r="1817" spans="1:2" x14ac:dyDescent="0.25">
      <c r="A1817" s="1">
        <v>41193</v>
      </c>
      <c r="B1817" s="5">
        <v>12.03</v>
      </c>
    </row>
    <row r="1818" spans="1:2" x14ac:dyDescent="0.25">
      <c r="A1818" s="1">
        <v>41192</v>
      </c>
      <c r="B1818" s="5">
        <v>12.12</v>
      </c>
    </row>
    <row r="1819" spans="1:2" x14ac:dyDescent="0.25">
      <c r="A1819" s="1">
        <v>41191</v>
      </c>
      <c r="B1819" s="5">
        <v>11.89</v>
      </c>
    </row>
    <row r="1820" spans="1:2" x14ac:dyDescent="0.25">
      <c r="A1820" s="1">
        <v>41190</v>
      </c>
      <c r="B1820" s="5">
        <v>11.78</v>
      </c>
    </row>
    <row r="1821" spans="1:2" x14ac:dyDescent="0.25">
      <c r="A1821" s="1">
        <v>41189</v>
      </c>
      <c r="B1821" s="5">
        <v>11.8</v>
      </c>
    </row>
    <row r="1822" spans="1:2" x14ac:dyDescent="0.25">
      <c r="A1822" s="1">
        <v>41188</v>
      </c>
      <c r="B1822" s="5">
        <v>12.5</v>
      </c>
    </row>
    <row r="1823" spans="1:2" x14ac:dyDescent="0.25">
      <c r="A1823" s="1">
        <v>41187</v>
      </c>
      <c r="B1823" s="5">
        <v>12.69</v>
      </c>
    </row>
    <row r="1824" spans="1:2" x14ac:dyDescent="0.25">
      <c r="A1824" s="1">
        <v>41186</v>
      </c>
      <c r="B1824" s="5">
        <v>12.85</v>
      </c>
    </row>
    <row r="1825" spans="1:2" x14ac:dyDescent="0.25">
      <c r="A1825" s="1">
        <v>41185</v>
      </c>
      <c r="B1825" s="5">
        <v>12.89</v>
      </c>
    </row>
    <row r="1826" spans="1:2" x14ac:dyDescent="0.25">
      <c r="A1826" s="1">
        <v>41184</v>
      </c>
      <c r="B1826" s="5">
        <v>12.84</v>
      </c>
    </row>
    <row r="1827" spans="1:2" x14ac:dyDescent="0.25">
      <c r="A1827" s="1">
        <v>41183</v>
      </c>
      <c r="B1827" s="5">
        <v>12.4</v>
      </c>
    </row>
    <row r="1828" spans="1:2" x14ac:dyDescent="0.25">
      <c r="A1828" s="1">
        <v>41182</v>
      </c>
      <c r="B1828" s="5">
        <v>12.4</v>
      </c>
    </row>
    <row r="1829" spans="1:2" x14ac:dyDescent="0.25">
      <c r="A1829" s="1">
        <v>41181</v>
      </c>
      <c r="B1829" s="5">
        <v>12.36</v>
      </c>
    </row>
    <row r="1830" spans="1:2" x14ac:dyDescent="0.25">
      <c r="A1830" s="1">
        <v>41180</v>
      </c>
      <c r="B1830" s="5">
        <v>12.39</v>
      </c>
    </row>
    <row r="1831" spans="1:2" x14ac:dyDescent="0.25">
      <c r="A1831" s="1">
        <v>41179</v>
      </c>
      <c r="B1831" s="5">
        <v>12.31</v>
      </c>
    </row>
    <row r="1832" spans="1:2" x14ac:dyDescent="0.25">
      <c r="A1832" s="1">
        <v>41178</v>
      </c>
      <c r="B1832" s="5">
        <v>12.27</v>
      </c>
    </row>
    <row r="1833" spans="1:2" x14ac:dyDescent="0.25">
      <c r="A1833" s="1">
        <v>41177</v>
      </c>
      <c r="B1833" s="5">
        <v>12.2</v>
      </c>
    </row>
    <row r="1834" spans="1:2" x14ac:dyDescent="0.25">
      <c r="A1834" s="1">
        <v>41176</v>
      </c>
      <c r="B1834" s="5">
        <v>12.1</v>
      </c>
    </row>
    <row r="1835" spans="1:2" x14ac:dyDescent="0.25">
      <c r="A1835" s="1">
        <v>41175</v>
      </c>
      <c r="B1835" s="5">
        <v>12.19</v>
      </c>
    </row>
    <row r="1836" spans="1:2" x14ac:dyDescent="0.25">
      <c r="A1836" s="1">
        <v>41174</v>
      </c>
      <c r="B1836" s="5">
        <v>12.24</v>
      </c>
    </row>
    <row r="1837" spans="1:2" x14ac:dyDescent="0.25">
      <c r="A1837" s="1">
        <v>41173</v>
      </c>
      <c r="B1837" s="5">
        <v>12.37</v>
      </c>
    </row>
    <row r="1838" spans="1:2" x14ac:dyDescent="0.25">
      <c r="A1838" s="1">
        <v>41172</v>
      </c>
      <c r="B1838" s="5">
        <v>12.28</v>
      </c>
    </row>
    <row r="1839" spans="1:2" x14ac:dyDescent="0.25">
      <c r="A1839" s="1">
        <v>41171</v>
      </c>
      <c r="B1839" s="5">
        <v>12.57</v>
      </c>
    </row>
    <row r="1840" spans="1:2" x14ac:dyDescent="0.25">
      <c r="A1840" s="1">
        <v>41170</v>
      </c>
      <c r="B1840" s="5">
        <v>12.25</v>
      </c>
    </row>
    <row r="1841" spans="1:2" x14ac:dyDescent="0.25">
      <c r="A1841" s="1">
        <v>41169</v>
      </c>
      <c r="B1841" s="5">
        <v>11.89</v>
      </c>
    </row>
    <row r="1842" spans="1:2" x14ac:dyDescent="0.25">
      <c r="A1842" s="1">
        <v>41168</v>
      </c>
      <c r="B1842" s="5">
        <v>11.87</v>
      </c>
    </row>
    <row r="1843" spans="1:2" x14ac:dyDescent="0.25">
      <c r="A1843" s="1">
        <v>41167</v>
      </c>
      <c r="B1843" s="5">
        <v>11.75</v>
      </c>
    </row>
    <row r="1844" spans="1:2" x14ac:dyDescent="0.25">
      <c r="A1844" s="1">
        <v>41166</v>
      </c>
      <c r="B1844" s="5">
        <v>11.67</v>
      </c>
    </row>
    <row r="1845" spans="1:2" x14ac:dyDescent="0.25">
      <c r="A1845" s="1">
        <v>41165</v>
      </c>
      <c r="B1845" s="5">
        <v>11.4</v>
      </c>
    </row>
    <row r="1846" spans="1:2" x14ac:dyDescent="0.25">
      <c r="A1846" s="1">
        <v>41164</v>
      </c>
      <c r="B1846" s="5">
        <v>11.36</v>
      </c>
    </row>
    <row r="1847" spans="1:2" x14ac:dyDescent="0.25">
      <c r="A1847" s="1">
        <v>41163</v>
      </c>
      <c r="B1847" s="5">
        <v>11.33</v>
      </c>
    </row>
    <row r="1848" spans="1:2" x14ac:dyDescent="0.25">
      <c r="A1848" s="1">
        <v>41162</v>
      </c>
      <c r="B1848" s="5">
        <v>11.17</v>
      </c>
    </row>
    <row r="1849" spans="1:2" x14ac:dyDescent="0.25">
      <c r="A1849" s="1">
        <v>41161</v>
      </c>
      <c r="B1849" s="5">
        <v>11.02</v>
      </c>
    </row>
    <row r="1850" spans="1:2" x14ac:dyDescent="0.25">
      <c r="A1850" s="1">
        <v>41160</v>
      </c>
      <c r="B1850" s="5">
        <v>11.04</v>
      </c>
    </row>
    <row r="1851" spans="1:2" x14ac:dyDescent="0.25">
      <c r="A1851" s="1">
        <v>41159</v>
      </c>
      <c r="B1851" s="5">
        <v>11</v>
      </c>
    </row>
    <row r="1852" spans="1:2" x14ac:dyDescent="0.25">
      <c r="A1852" s="1">
        <v>41158</v>
      </c>
      <c r="B1852" s="5">
        <v>11.18</v>
      </c>
    </row>
    <row r="1853" spans="1:2" x14ac:dyDescent="0.25">
      <c r="A1853" s="1">
        <v>41157</v>
      </c>
      <c r="B1853" s="5">
        <v>11</v>
      </c>
    </row>
    <row r="1854" spans="1:2" x14ac:dyDescent="0.25">
      <c r="A1854" s="1">
        <v>41156</v>
      </c>
      <c r="B1854" s="5">
        <v>10.38</v>
      </c>
    </row>
    <row r="1855" spans="1:2" x14ac:dyDescent="0.25">
      <c r="A1855" s="1">
        <v>41155</v>
      </c>
      <c r="B1855" s="5">
        <v>10.53</v>
      </c>
    </row>
    <row r="1856" spans="1:2" x14ac:dyDescent="0.25">
      <c r="A1856" s="1">
        <v>41154</v>
      </c>
      <c r="B1856" s="5">
        <v>10.199999999999999</v>
      </c>
    </row>
    <row r="1857" spans="1:2" x14ac:dyDescent="0.25">
      <c r="A1857" s="1">
        <v>41153</v>
      </c>
      <c r="B1857" s="5">
        <v>9.9700000000000006</v>
      </c>
    </row>
    <row r="1858" spans="1:2" x14ac:dyDescent="0.25">
      <c r="A1858" s="1">
        <v>41152</v>
      </c>
      <c r="B1858" s="5">
        <v>10.16</v>
      </c>
    </row>
    <row r="1859" spans="1:2" x14ac:dyDescent="0.25">
      <c r="A1859" s="1">
        <v>41151</v>
      </c>
      <c r="B1859" s="5">
        <v>10.78</v>
      </c>
    </row>
    <row r="1860" spans="1:2" x14ac:dyDescent="0.25">
      <c r="A1860" s="1">
        <v>41150</v>
      </c>
      <c r="B1860" s="5">
        <v>10.92</v>
      </c>
    </row>
    <row r="1861" spans="1:2" x14ac:dyDescent="0.25">
      <c r="A1861" s="1">
        <v>41149</v>
      </c>
      <c r="B1861" s="5">
        <v>10.94</v>
      </c>
    </row>
    <row r="1862" spans="1:2" x14ac:dyDescent="0.25">
      <c r="A1862" s="1">
        <v>41148</v>
      </c>
      <c r="B1862" s="5">
        <v>10.95</v>
      </c>
    </row>
    <row r="1863" spans="1:2" x14ac:dyDescent="0.25">
      <c r="A1863" s="1">
        <v>41147</v>
      </c>
      <c r="B1863" s="5">
        <v>10.61</v>
      </c>
    </row>
    <row r="1864" spans="1:2" x14ac:dyDescent="0.25">
      <c r="A1864" s="1">
        <v>41146</v>
      </c>
      <c r="B1864" s="5">
        <v>10.52</v>
      </c>
    </row>
    <row r="1865" spans="1:2" x14ac:dyDescent="0.25">
      <c r="A1865" s="1">
        <v>41145</v>
      </c>
      <c r="B1865" s="5">
        <v>10.6</v>
      </c>
    </row>
    <row r="1866" spans="1:2" x14ac:dyDescent="0.25">
      <c r="A1866" s="1">
        <v>41144</v>
      </c>
      <c r="B1866" s="5">
        <v>10.1</v>
      </c>
    </row>
    <row r="1867" spans="1:2" x14ac:dyDescent="0.25">
      <c r="A1867" s="1">
        <v>41143</v>
      </c>
      <c r="B1867" s="5">
        <v>9.81</v>
      </c>
    </row>
    <row r="1868" spans="1:2" x14ac:dyDescent="0.25">
      <c r="A1868" s="1">
        <v>41142</v>
      </c>
      <c r="B1868" s="5">
        <v>9.91</v>
      </c>
    </row>
    <row r="1869" spans="1:2" x14ac:dyDescent="0.25">
      <c r="A1869" s="1">
        <v>41141</v>
      </c>
      <c r="B1869" s="5">
        <v>10.1</v>
      </c>
    </row>
    <row r="1870" spans="1:2" x14ac:dyDescent="0.25">
      <c r="A1870" s="1">
        <v>41140</v>
      </c>
      <c r="B1870" s="5">
        <v>8</v>
      </c>
    </row>
    <row r="1871" spans="1:2" x14ac:dyDescent="0.25">
      <c r="A1871" s="1">
        <v>41139</v>
      </c>
      <c r="B1871" s="5">
        <v>11.61</v>
      </c>
    </row>
    <row r="1872" spans="1:2" x14ac:dyDescent="0.25">
      <c r="A1872" s="1">
        <v>41138</v>
      </c>
      <c r="B1872" s="5">
        <v>11.58</v>
      </c>
    </row>
    <row r="1873" spans="1:2" x14ac:dyDescent="0.25">
      <c r="A1873" s="1">
        <v>41137</v>
      </c>
      <c r="B1873" s="5">
        <v>13.5</v>
      </c>
    </row>
    <row r="1874" spans="1:2" x14ac:dyDescent="0.25">
      <c r="A1874" s="1">
        <v>41136</v>
      </c>
      <c r="B1874" s="5">
        <v>13.25</v>
      </c>
    </row>
    <row r="1875" spans="1:2" x14ac:dyDescent="0.25">
      <c r="A1875" s="1">
        <v>41135</v>
      </c>
      <c r="B1875" s="5">
        <v>12.19</v>
      </c>
    </row>
    <row r="1876" spans="1:2" x14ac:dyDescent="0.25">
      <c r="A1876" s="1">
        <v>41134</v>
      </c>
      <c r="B1876" s="5">
        <v>12.04</v>
      </c>
    </row>
    <row r="1877" spans="1:2" x14ac:dyDescent="0.25">
      <c r="A1877" s="1">
        <v>41133</v>
      </c>
      <c r="B1877" s="5">
        <v>11.62</v>
      </c>
    </row>
    <row r="1878" spans="1:2" x14ac:dyDescent="0.25">
      <c r="A1878" s="1">
        <v>41132</v>
      </c>
      <c r="B1878" s="5">
        <v>11.51</v>
      </c>
    </row>
    <row r="1879" spans="1:2" x14ac:dyDescent="0.25">
      <c r="A1879" s="1">
        <v>41131</v>
      </c>
      <c r="B1879" s="5">
        <v>11.39</v>
      </c>
    </row>
    <row r="1880" spans="1:2" x14ac:dyDescent="0.25">
      <c r="A1880" s="1">
        <v>41130</v>
      </c>
      <c r="B1880" s="5">
        <v>11.06</v>
      </c>
    </row>
    <row r="1881" spans="1:2" x14ac:dyDescent="0.25">
      <c r="A1881" s="1">
        <v>41129</v>
      </c>
      <c r="B1881" s="5">
        <v>11.06</v>
      </c>
    </row>
    <row r="1882" spans="1:2" x14ac:dyDescent="0.25">
      <c r="A1882" s="1">
        <v>41128</v>
      </c>
      <c r="B1882" s="5">
        <v>11.1</v>
      </c>
    </row>
    <row r="1883" spans="1:2" x14ac:dyDescent="0.25">
      <c r="A1883" s="1">
        <v>41127</v>
      </c>
      <c r="B1883" s="5">
        <v>10.86</v>
      </c>
    </row>
    <row r="1884" spans="1:2" x14ac:dyDescent="0.25">
      <c r="A1884" s="1">
        <v>41126</v>
      </c>
      <c r="B1884" s="5">
        <v>10.87</v>
      </c>
    </row>
    <row r="1885" spans="1:2" x14ac:dyDescent="0.25">
      <c r="A1885" s="1">
        <v>41125</v>
      </c>
      <c r="B1885" s="5">
        <v>10.98</v>
      </c>
    </row>
    <row r="1886" spans="1:2" x14ac:dyDescent="0.25">
      <c r="A1886" s="1">
        <v>41124</v>
      </c>
      <c r="B1886" s="5">
        <v>10.97</v>
      </c>
    </row>
    <row r="1887" spans="1:2" x14ac:dyDescent="0.25">
      <c r="A1887" s="1">
        <v>41123</v>
      </c>
      <c r="B1887" s="5">
        <v>10.53</v>
      </c>
    </row>
    <row r="1888" spans="1:2" x14ac:dyDescent="0.25">
      <c r="A1888" s="1">
        <v>41122</v>
      </c>
      <c r="B1888" s="5">
        <v>9.5500000000000007</v>
      </c>
    </row>
    <row r="1889" spans="1:2" x14ac:dyDescent="0.25">
      <c r="A1889" s="1">
        <v>41121</v>
      </c>
      <c r="B1889" s="5">
        <v>9.35</v>
      </c>
    </row>
    <row r="1890" spans="1:2" x14ac:dyDescent="0.25">
      <c r="A1890" s="1">
        <v>41120</v>
      </c>
      <c r="B1890" s="5">
        <v>9.1</v>
      </c>
    </row>
    <row r="1891" spans="1:2" x14ac:dyDescent="0.25">
      <c r="A1891" s="1">
        <v>41119</v>
      </c>
      <c r="B1891" s="5">
        <v>8.7100000000000009</v>
      </c>
    </row>
    <row r="1892" spans="1:2" x14ac:dyDescent="0.25">
      <c r="A1892" s="1">
        <v>41118</v>
      </c>
      <c r="B1892" s="5">
        <v>8.89</v>
      </c>
    </row>
    <row r="1893" spans="1:2" x14ac:dyDescent="0.25">
      <c r="A1893" s="1">
        <v>41117</v>
      </c>
      <c r="B1893" s="5">
        <v>8.9</v>
      </c>
    </row>
    <row r="1894" spans="1:2" x14ac:dyDescent="0.25">
      <c r="A1894" s="1">
        <v>41116</v>
      </c>
      <c r="B1894" s="5">
        <v>8.9</v>
      </c>
    </row>
    <row r="1895" spans="1:2" x14ac:dyDescent="0.25">
      <c r="A1895" s="1">
        <v>41115</v>
      </c>
      <c r="B1895" s="5">
        <v>8.8000000000000007</v>
      </c>
    </row>
    <row r="1896" spans="1:2" x14ac:dyDescent="0.25">
      <c r="A1896" s="1">
        <v>41114</v>
      </c>
      <c r="B1896" s="5">
        <v>8.6</v>
      </c>
    </row>
    <row r="1897" spans="1:2" x14ac:dyDescent="0.25">
      <c r="A1897" s="1">
        <v>41113</v>
      </c>
      <c r="B1897" s="5">
        <v>8.4499999999999993</v>
      </c>
    </row>
    <row r="1898" spans="1:2" x14ac:dyDescent="0.25">
      <c r="A1898" s="1">
        <v>41112</v>
      </c>
      <c r="B1898" s="5">
        <v>8.41</v>
      </c>
    </row>
    <row r="1899" spans="1:2" x14ac:dyDescent="0.25">
      <c r="A1899" s="1">
        <v>41111</v>
      </c>
      <c r="B1899" s="5">
        <v>8.85</v>
      </c>
    </row>
    <row r="1900" spans="1:2" x14ac:dyDescent="0.25">
      <c r="A1900" s="1">
        <v>41110</v>
      </c>
      <c r="B1900" s="5">
        <v>8.52</v>
      </c>
    </row>
    <row r="1901" spans="1:2" x14ac:dyDescent="0.25">
      <c r="A1901" s="1">
        <v>41109</v>
      </c>
      <c r="B1901" s="5">
        <v>8.8699999999999992</v>
      </c>
    </row>
    <row r="1902" spans="1:2" x14ac:dyDescent="0.25">
      <c r="A1902" s="1">
        <v>41108</v>
      </c>
      <c r="B1902" s="5">
        <v>9.11</v>
      </c>
    </row>
    <row r="1903" spans="1:2" x14ac:dyDescent="0.25">
      <c r="A1903" s="1">
        <v>41107</v>
      </c>
      <c r="B1903" s="5">
        <v>8.8000000000000007</v>
      </c>
    </row>
    <row r="1904" spans="1:2" x14ac:dyDescent="0.25">
      <c r="A1904" s="1">
        <v>41106</v>
      </c>
      <c r="B1904" s="5">
        <v>8.5</v>
      </c>
    </row>
    <row r="1905" spans="1:2" x14ac:dyDescent="0.25">
      <c r="A1905" s="1">
        <v>41105</v>
      </c>
      <c r="B1905" s="5">
        <v>7.62</v>
      </c>
    </row>
    <row r="1906" spans="1:2" x14ac:dyDescent="0.25">
      <c r="A1906" s="1">
        <v>41104</v>
      </c>
      <c r="B1906" s="5">
        <v>7.54</v>
      </c>
    </row>
    <row r="1907" spans="1:2" x14ac:dyDescent="0.25">
      <c r="A1907" s="1">
        <v>41103</v>
      </c>
      <c r="B1907" s="5">
        <v>7.67</v>
      </c>
    </row>
    <row r="1908" spans="1:2" x14ac:dyDescent="0.25">
      <c r="A1908" s="1">
        <v>41102</v>
      </c>
      <c r="B1908" s="5">
        <v>7.76</v>
      </c>
    </row>
    <row r="1909" spans="1:2" x14ac:dyDescent="0.25">
      <c r="A1909" s="1">
        <v>41101</v>
      </c>
      <c r="B1909" s="5">
        <v>7.15</v>
      </c>
    </row>
    <row r="1910" spans="1:2" x14ac:dyDescent="0.25">
      <c r="A1910" s="1">
        <v>41100</v>
      </c>
      <c r="B1910" s="5">
        <v>7.2</v>
      </c>
    </row>
    <row r="1911" spans="1:2" x14ac:dyDescent="0.25">
      <c r="A1911" s="1">
        <v>41099</v>
      </c>
      <c r="B1911" s="5">
        <v>7.02</v>
      </c>
    </row>
    <row r="1912" spans="1:2" x14ac:dyDescent="0.25">
      <c r="A1912" s="1">
        <v>41098</v>
      </c>
      <c r="B1912" s="5">
        <v>6.8</v>
      </c>
    </row>
    <row r="1913" spans="1:2" x14ac:dyDescent="0.25">
      <c r="A1913" s="1">
        <v>41097</v>
      </c>
      <c r="B1913" s="5">
        <v>6.76</v>
      </c>
    </row>
    <row r="1914" spans="1:2" x14ac:dyDescent="0.25">
      <c r="A1914" s="1">
        <v>41096</v>
      </c>
      <c r="B1914" s="5">
        <v>6.65</v>
      </c>
    </row>
    <row r="1915" spans="1:2" x14ac:dyDescent="0.25">
      <c r="A1915" s="1">
        <v>41095</v>
      </c>
      <c r="B1915" s="5">
        <v>6.67</v>
      </c>
    </row>
    <row r="1916" spans="1:2" x14ac:dyDescent="0.25">
      <c r="A1916" s="1">
        <v>41094</v>
      </c>
      <c r="B1916" s="5">
        <v>6.51</v>
      </c>
    </row>
    <row r="1917" spans="1:2" x14ac:dyDescent="0.25">
      <c r="A1917" s="1">
        <v>41093</v>
      </c>
      <c r="B1917" s="5">
        <v>6.45</v>
      </c>
    </row>
    <row r="1918" spans="1:2" x14ac:dyDescent="0.25">
      <c r="A1918" s="1">
        <v>41092</v>
      </c>
      <c r="B1918" s="5">
        <v>6.76</v>
      </c>
    </row>
    <row r="1919" spans="1:2" x14ac:dyDescent="0.25">
      <c r="A1919" s="1">
        <v>41091</v>
      </c>
      <c r="B1919" s="5">
        <v>6.63</v>
      </c>
    </row>
    <row r="1920" spans="1:2" x14ac:dyDescent="0.25">
      <c r="A1920" s="1">
        <v>41090</v>
      </c>
      <c r="B1920" s="5">
        <v>6.69</v>
      </c>
    </row>
    <row r="1921" spans="1:2" x14ac:dyDescent="0.25">
      <c r="A1921" s="1">
        <v>41089</v>
      </c>
      <c r="B1921" s="5">
        <v>6.65</v>
      </c>
    </row>
    <row r="1922" spans="1:2" x14ac:dyDescent="0.25">
      <c r="A1922" s="1">
        <v>41088</v>
      </c>
      <c r="B1922" s="5">
        <v>6.61</v>
      </c>
    </row>
    <row r="1923" spans="1:2" x14ac:dyDescent="0.25">
      <c r="A1923" s="1">
        <v>41087</v>
      </c>
      <c r="B1923" s="5">
        <v>6.65</v>
      </c>
    </row>
    <row r="1924" spans="1:2" x14ac:dyDescent="0.25">
      <c r="A1924" s="1">
        <v>41086</v>
      </c>
      <c r="B1924" s="5">
        <v>6.42</v>
      </c>
    </row>
    <row r="1925" spans="1:2" x14ac:dyDescent="0.25">
      <c r="A1925" s="1">
        <v>41085</v>
      </c>
      <c r="B1925" s="5">
        <v>6.3</v>
      </c>
    </row>
    <row r="1926" spans="1:2" x14ac:dyDescent="0.25">
      <c r="A1926" s="1">
        <v>41084</v>
      </c>
      <c r="B1926" s="5">
        <v>6.35</v>
      </c>
    </row>
    <row r="1927" spans="1:2" x14ac:dyDescent="0.25">
      <c r="A1927" s="1">
        <v>41083</v>
      </c>
      <c r="B1927" s="5">
        <v>6.43</v>
      </c>
    </row>
    <row r="1928" spans="1:2" x14ac:dyDescent="0.25">
      <c r="A1928" s="1">
        <v>41082</v>
      </c>
      <c r="B1928" s="5">
        <v>6.55</v>
      </c>
    </row>
    <row r="1929" spans="1:2" x14ac:dyDescent="0.25">
      <c r="A1929" s="1">
        <v>41081</v>
      </c>
      <c r="B1929" s="5">
        <v>6.68</v>
      </c>
    </row>
    <row r="1930" spans="1:2" x14ac:dyDescent="0.25">
      <c r="A1930" s="1">
        <v>41080</v>
      </c>
      <c r="B1930" s="5">
        <v>6.67</v>
      </c>
    </row>
    <row r="1931" spans="1:2" x14ac:dyDescent="0.25">
      <c r="A1931" s="1">
        <v>41079</v>
      </c>
      <c r="B1931" s="5">
        <v>6.5</v>
      </c>
    </row>
    <row r="1932" spans="1:2" x14ac:dyDescent="0.25">
      <c r="A1932" s="1">
        <v>41078</v>
      </c>
      <c r="B1932" s="5">
        <v>6.31</v>
      </c>
    </row>
    <row r="1933" spans="1:2" x14ac:dyDescent="0.25">
      <c r="A1933" s="1">
        <v>41077</v>
      </c>
      <c r="B1933" s="5">
        <v>6.16</v>
      </c>
    </row>
    <row r="1934" spans="1:2" x14ac:dyDescent="0.25">
      <c r="A1934" s="1">
        <v>41076</v>
      </c>
      <c r="B1934" s="5">
        <v>6.4</v>
      </c>
    </row>
    <row r="1935" spans="1:2" x14ac:dyDescent="0.25">
      <c r="A1935" s="1">
        <v>41075</v>
      </c>
      <c r="B1935" s="5">
        <v>6.5</v>
      </c>
    </row>
    <row r="1936" spans="1:2" x14ac:dyDescent="0.25">
      <c r="A1936" s="1">
        <v>41074</v>
      </c>
      <c r="B1936" s="5">
        <v>5.95</v>
      </c>
    </row>
    <row r="1937" spans="1:2" x14ac:dyDescent="0.25">
      <c r="A1937" s="1">
        <v>41073</v>
      </c>
      <c r="B1937" s="5">
        <v>5.93</v>
      </c>
    </row>
    <row r="1938" spans="1:2" x14ac:dyDescent="0.25">
      <c r="A1938" s="1">
        <v>41072</v>
      </c>
      <c r="B1938" s="5">
        <v>5.7</v>
      </c>
    </row>
    <row r="1939" spans="1:2" x14ac:dyDescent="0.25">
      <c r="A1939" s="1">
        <v>41071</v>
      </c>
      <c r="B1939" s="5">
        <v>5.57</v>
      </c>
    </row>
    <row r="1940" spans="1:2" x14ac:dyDescent="0.25">
      <c r="A1940" s="1">
        <v>41070</v>
      </c>
      <c r="B1940" s="5">
        <v>5.47</v>
      </c>
    </row>
    <row r="1941" spans="1:2" x14ac:dyDescent="0.25">
      <c r="A1941" s="1">
        <v>41069</v>
      </c>
      <c r="B1941" s="5">
        <v>5.56</v>
      </c>
    </row>
    <row r="1942" spans="1:2" x14ac:dyDescent="0.25">
      <c r="A1942" s="1">
        <v>41068</v>
      </c>
      <c r="B1942" s="5">
        <v>5.63</v>
      </c>
    </row>
    <row r="1943" spans="1:2" x14ac:dyDescent="0.25">
      <c r="A1943" s="1">
        <v>41067</v>
      </c>
      <c r="B1943" s="5">
        <v>5.59</v>
      </c>
    </row>
    <row r="1944" spans="1:2" x14ac:dyDescent="0.25">
      <c r="A1944" s="1">
        <v>41066</v>
      </c>
      <c r="B1944" s="5">
        <v>5.46</v>
      </c>
    </row>
    <row r="1945" spans="1:2" x14ac:dyDescent="0.25">
      <c r="A1945" s="1">
        <v>41065</v>
      </c>
      <c r="B1945" s="5">
        <v>5.44</v>
      </c>
    </row>
    <row r="1946" spans="1:2" x14ac:dyDescent="0.25">
      <c r="A1946" s="1">
        <v>41064</v>
      </c>
      <c r="B1946" s="5">
        <v>5.27</v>
      </c>
    </row>
    <row r="1947" spans="1:2" x14ac:dyDescent="0.25">
      <c r="A1947" s="1">
        <v>41063</v>
      </c>
      <c r="B1947" s="5">
        <v>5.21</v>
      </c>
    </row>
    <row r="1948" spans="1:2" x14ac:dyDescent="0.25">
      <c r="A1948" s="1">
        <v>41062</v>
      </c>
      <c r="B1948" s="5">
        <v>5.25</v>
      </c>
    </row>
    <row r="1949" spans="1:2" x14ac:dyDescent="0.25">
      <c r="A1949" s="1">
        <v>41061</v>
      </c>
      <c r="B1949" s="5">
        <v>5.27</v>
      </c>
    </row>
    <row r="1950" spans="1:2" x14ac:dyDescent="0.25">
      <c r="A1950" s="1">
        <v>41060</v>
      </c>
      <c r="B1950" s="5">
        <v>5.18</v>
      </c>
    </row>
    <row r="1951" spans="1:2" x14ac:dyDescent="0.25">
      <c r="A1951" s="1">
        <v>41059</v>
      </c>
      <c r="B1951" s="5">
        <v>5.13</v>
      </c>
    </row>
    <row r="1952" spans="1:2" x14ac:dyDescent="0.25">
      <c r="A1952" s="1">
        <v>41058</v>
      </c>
      <c r="B1952" s="5">
        <v>5.15</v>
      </c>
    </row>
    <row r="1953" spans="1:2" x14ac:dyDescent="0.25">
      <c r="A1953" s="1">
        <v>41057</v>
      </c>
      <c r="B1953" s="5">
        <v>5.14</v>
      </c>
    </row>
    <row r="1954" spans="1:2" x14ac:dyDescent="0.25">
      <c r="A1954" s="1">
        <v>41056</v>
      </c>
      <c r="B1954" s="5">
        <v>5.14</v>
      </c>
    </row>
    <row r="1955" spans="1:2" x14ac:dyDescent="0.25">
      <c r="A1955" s="1">
        <v>41055</v>
      </c>
      <c r="B1955" s="5">
        <v>5.0999999999999996</v>
      </c>
    </row>
    <row r="1956" spans="1:2" x14ac:dyDescent="0.25">
      <c r="A1956" s="1">
        <v>41054</v>
      </c>
      <c r="B1956" s="5">
        <v>5.15</v>
      </c>
    </row>
    <row r="1957" spans="1:2" x14ac:dyDescent="0.25">
      <c r="A1957" s="1">
        <v>41053</v>
      </c>
      <c r="B1957" s="5">
        <v>5.12</v>
      </c>
    </row>
    <row r="1958" spans="1:2" x14ac:dyDescent="0.25">
      <c r="A1958" s="1">
        <v>41052</v>
      </c>
      <c r="B1958" s="5">
        <v>5.14</v>
      </c>
    </row>
    <row r="1959" spans="1:2" x14ac:dyDescent="0.25">
      <c r="A1959" s="1">
        <v>41051</v>
      </c>
      <c r="B1959" s="5">
        <v>5.0999999999999996</v>
      </c>
    </row>
    <row r="1960" spans="1:2" x14ac:dyDescent="0.25">
      <c r="A1960" s="1">
        <v>41050</v>
      </c>
      <c r="B1960" s="5">
        <v>5.0999999999999996</v>
      </c>
    </row>
    <row r="1961" spans="1:2" x14ac:dyDescent="0.25">
      <c r="A1961" s="1">
        <v>41049</v>
      </c>
      <c r="B1961" s="5">
        <v>5.09</v>
      </c>
    </row>
    <row r="1962" spans="1:2" x14ac:dyDescent="0.25">
      <c r="A1962" s="1">
        <v>41048</v>
      </c>
      <c r="B1962" s="5">
        <v>5.0999999999999996</v>
      </c>
    </row>
    <row r="1963" spans="1:2" x14ac:dyDescent="0.25">
      <c r="A1963" s="1">
        <v>41047</v>
      </c>
      <c r="B1963" s="5">
        <v>5.12</v>
      </c>
    </row>
    <row r="1964" spans="1:2" x14ac:dyDescent="0.25">
      <c r="A1964" s="1">
        <v>41046</v>
      </c>
      <c r="B1964" s="5">
        <v>5.0999999999999996</v>
      </c>
    </row>
    <row r="1965" spans="1:2" x14ac:dyDescent="0.25">
      <c r="A1965" s="1">
        <v>41045</v>
      </c>
      <c r="B1965" s="5">
        <v>5.09</v>
      </c>
    </row>
    <row r="1966" spans="1:2" x14ac:dyDescent="0.25">
      <c r="A1966" s="1">
        <v>41044</v>
      </c>
      <c r="B1966" s="5">
        <v>5.03</v>
      </c>
    </row>
    <row r="1967" spans="1:2" x14ac:dyDescent="0.25">
      <c r="A1967" s="1">
        <v>41043</v>
      </c>
      <c r="B1967" s="5">
        <v>5.01</v>
      </c>
    </row>
    <row r="1968" spans="1:2" x14ac:dyDescent="0.25">
      <c r="A1968" s="1">
        <v>41042</v>
      </c>
      <c r="B1968" s="5">
        <v>4.93</v>
      </c>
    </row>
    <row r="1969" spans="1:2" x14ac:dyDescent="0.25">
      <c r="A1969" s="1">
        <v>41041</v>
      </c>
      <c r="B1969" s="5">
        <v>4.95</v>
      </c>
    </row>
    <row r="1970" spans="1:2" x14ac:dyDescent="0.25">
      <c r="A1970" s="1">
        <v>41040</v>
      </c>
      <c r="B1970" s="5">
        <v>4.96</v>
      </c>
    </row>
    <row r="1971" spans="1:2" x14ac:dyDescent="0.25">
      <c r="A1971" s="1">
        <v>41039</v>
      </c>
      <c r="B1971" s="5">
        <v>4.8499999999999996</v>
      </c>
    </row>
    <row r="1972" spans="1:2" x14ac:dyDescent="0.25">
      <c r="A1972" s="1">
        <v>41038</v>
      </c>
      <c r="B1972" s="5">
        <v>5.04</v>
      </c>
    </row>
    <row r="1973" spans="1:2" x14ac:dyDescent="0.25">
      <c r="A1973" s="1">
        <v>41037</v>
      </c>
      <c r="B1973" s="5">
        <v>5.05</v>
      </c>
    </row>
    <row r="1974" spans="1:2" x14ac:dyDescent="0.25">
      <c r="A1974" s="1">
        <v>41036</v>
      </c>
      <c r="B1974" s="5">
        <v>5.0599999999999996</v>
      </c>
    </row>
    <row r="1975" spans="1:2" x14ac:dyDescent="0.25">
      <c r="A1975" s="1">
        <v>41035</v>
      </c>
      <c r="B1975" s="5">
        <v>5.05</v>
      </c>
    </row>
    <row r="1976" spans="1:2" x14ac:dyDescent="0.25">
      <c r="A1976" s="1">
        <v>41034</v>
      </c>
      <c r="B1976" s="5">
        <v>5.08</v>
      </c>
    </row>
    <row r="1977" spans="1:2" x14ac:dyDescent="0.25">
      <c r="A1977" s="1">
        <v>41033</v>
      </c>
      <c r="B1977" s="5">
        <v>5.07</v>
      </c>
    </row>
    <row r="1978" spans="1:2" x14ac:dyDescent="0.25">
      <c r="A1978" s="1">
        <v>41032</v>
      </c>
      <c r="B1978" s="5">
        <v>5.13</v>
      </c>
    </row>
    <row r="1979" spans="1:2" x14ac:dyDescent="0.25">
      <c r="A1979" s="1">
        <v>41031</v>
      </c>
      <c r="B1979" s="5">
        <v>5.07</v>
      </c>
    </row>
    <row r="1980" spans="1:2" x14ac:dyDescent="0.25">
      <c r="A1980" s="1">
        <v>41030</v>
      </c>
      <c r="B1980" s="5">
        <v>5</v>
      </c>
    </row>
    <row r="1981" spans="1:2" x14ac:dyDescent="0.25">
      <c r="A1981" s="1">
        <v>41029</v>
      </c>
      <c r="B1981" s="5">
        <v>4.95</v>
      </c>
    </row>
    <row r="1982" spans="1:2" x14ac:dyDescent="0.25">
      <c r="A1982" s="1">
        <v>41028</v>
      </c>
      <c r="B1982" s="5">
        <v>4.9000000000000004</v>
      </c>
    </row>
    <row r="1983" spans="1:2" x14ac:dyDescent="0.25">
      <c r="A1983" s="1">
        <v>41027</v>
      </c>
      <c r="B1983" s="5">
        <v>4.9800000000000004</v>
      </c>
    </row>
    <row r="1984" spans="1:2" x14ac:dyDescent="0.25">
      <c r="A1984" s="1">
        <v>41026</v>
      </c>
      <c r="B1984" s="5">
        <v>5.1100000000000003</v>
      </c>
    </row>
    <row r="1985" spans="1:2" x14ac:dyDescent="0.25">
      <c r="A1985" s="1">
        <v>41025</v>
      </c>
      <c r="B1985" s="5">
        <v>5.0999999999999996</v>
      </c>
    </row>
    <row r="1986" spans="1:2" x14ac:dyDescent="0.25">
      <c r="A1986" s="1">
        <v>41024</v>
      </c>
      <c r="B1986" s="5">
        <v>5.13</v>
      </c>
    </row>
    <row r="1987" spans="1:2" x14ac:dyDescent="0.25">
      <c r="A1987" s="1">
        <v>41023</v>
      </c>
      <c r="B1987" s="5">
        <v>5.0999999999999996</v>
      </c>
    </row>
    <row r="1988" spans="1:2" x14ac:dyDescent="0.25">
      <c r="A1988" s="1">
        <v>41022</v>
      </c>
      <c r="B1988" s="5">
        <v>4.96</v>
      </c>
    </row>
    <row r="1989" spans="1:2" x14ac:dyDescent="0.25">
      <c r="A1989" s="1">
        <v>41021</v>
      </c>
      <c r="B1989" s="5">
        <v>5.2</v>
      </c>
    </row>
    <row r="1990" spans="1:2" x14ac:dyDescent="0.25">
      <c r="A1990" s="1">
        <v>41020</v>
      </c>
      <c r="B1990" s="5">
        <v>5.26</v>
      </c>
    </row>
    <row r="1991" spans="1:2" x14ac:dyDescent="0.25">
      <c r="A1991" s="1">
        <v>41019</v>
      </c>
      <c r="B1991" s="5">
        <v>5.35</v>
      </c>
    </row>
    <row r="1992" spans="1:2" x14ac:dyDescent="0.25">
      <c r="A1992" s="1">
        <v>41018</v>
      </c>
      <c r="B1992" s="5">
        <v>5.14</v>
      </c>
    </row>
    <row r="1993" spans="1:2" x14ac:dyDescent="0.25">
      <c r="A1993" s="1">
        <v>41017</v>
      </c>
      <c r="B1993" s="5">
        <v>5.12</v>
      </c>
    </row>
    <row r="1994" spans="1:2" x14ac:dyDescent="0.25">
      <c r="A1994" s="1">
        <v>41016</v>
      </c>
      <c r="B1994" s="5">
        <v>4.9800000000000004</v>
      </c>
    </row>
    <row r="1995" spans="1:2" x14ac:dyDescent="0.25">
      <c r="A1995" s="1">
        <v>41015</v>
      </c>
      <c r="B1995" s="5">
        <v>4.93</v>
      </c>
    </row>
    <row r="1996" spans="1:2" x14ac:dyDescent="0.25">
      <c r="A1996" s="1">
        <v>41014</v>
      </c>
      <c r="B1996" s="5">
        <v>4.97</v>
      </c>
    </row>
    <row r="1997" spans="1:2" x14ac:dyDescent="0.25">
      <c r="A1997" s="1">
        <v>41013</v>
      </c>
      <c r="B1997" s="5">
        <v>4.96</v>
      </c>
    </row>
    <row r="1998" spans="1:2" x14ac:dyDescent="0.25">
      <c r="A1998" s="1">
        <v>41012</v>
      </c>
      <c r="B1998" s="5">
        <v>4.9400000000000004</v>
      </c>
    </row>
    <row r="1999" spans="1:2" x14ac:dyDescent="0.25">
      <c r="A1999" s="1">
        <v>41011</v>
      </c>
      <c r="B1999" s="5">
        <v>4.92</v>
      </c>
    </row>
    <row r="2000" spans="1:2" x14ac:dyDescent="0.25">
      <c r="A2000" s="1">
        <v>41010</v>
      </c>
      <c r="B2000" s="5">
        <v>4.93</v>
      </c>
    </row>
    <row r="2001" spans="1:2" x14ac:dyDescent="0.25">
      <c r="A2001" s="1">
        <v>41009</v>
      </c>
      <c r="B2001" s="5">
        <v>4.84</v>
      </c>
    </row>
    <row r="2002" spans="1:2" x14ac:dyDescent="0.25">
      <c r="A2002" s="1">
        <v>41008</v>
      </c>
      <c r="B2002" s="5">
        <v>4.87</v>
      </c>
    </row>
    <row r="2003" spans="1:2" x14ac:dyDescent="0.25">
      <c r="A2003" s="1">
        <v>41007</v>
      </c>
      <c r="B2003" s="5">
        <v>4.79</v>
      </c>
    </row>
    <row r="2004" spans="1:2" x14ac:dyDescent="0.25">
      <c r="A2004" s="1">
        <v>41006</v>
      </c>
      <c r="B2004" s="5">
        <v>4.6900000000000004</v>
      </c>
    </row>
    <row r="2005" spans="1:2" x14ac:dyDescent="0.25">
      <c r="A2005" s="1">
        <v>41005</v>
      </c>
      <c r="B2005" s="5">
        <v>4.95</v>
      </c>
    </row>
    <row r="2006" spans="1:2" x14ac:dyDescent="0.25">
      <c r="A2006" s="1">
        <v>41004</v>
      </c>
      <c r="B2006" s="5">
        <v>4.92</v>
      </c>
    </row>
    <row r="2007" spans="1:2" x14ac:dyDescent="0.25">
      <c r="A2007" s="1">
        <v>41003</v>
      </c>
      <c r="B2007" s="5">
        <v>4.91</v>
      </c>
    </row>
    <row r="2008" spans="1:2" x14ac:dyDescent="0.25">
      <c r="A2008" s="1">
        <v>41002</v>
      </c>
      <c r="B2008" s="5">
        <v>4.95</v>
      </c>
    </row>
    <row r="2009" spans="1:2" x14ac:dyDescent="0.25">
      <c r="A2009" s="1">
        <v>41001</v>
      </c>
      <c r="B2009" s="5">
        <v>4.97</v>
      </c>
    </row>
    <row r="2010" spans="1:2" x14ac:dyDescent="0.25">
      <c r="A2010" s="1">
        <v>41000</v>
      </c>
      <c r="B2010" s="5">
        <v>4.83</v>
      </c>
    </row>
    <row r="2011" spans="1:2" x14ac:dyDescent="0.25">
      <c r="A2011" s="1">
        <v>40999</v>
      </c>
      <c r="B2011" s="5">
        <v>4.91</v>
      </c>
    </row>
    <row r="2012" spans="1:2" x14ac:dyDescent="0.25">
      <c r="A2012" s="1">
        <v>40998</v>
      </c>
      <c r="B2012" s="5">
        <v>4.8600000000000003</v>
      </c>
    </row>
    <row r="2013" spans="1:2" x14ac:dyDescent="0.25">
      <c r="A2013" s="1">
        <v>40997</v>
      </c>
      <c r="B2013" s="5">
        <v>4.8099999999999996</v>
      </c>
    </row>
    <row r="2014" spans="1:2" x14ac:dyDescent="0.25">
      <c r="A2014" s="1">
        <v>40996</v>
      </c>
      <c r="B2014" s="5">
        <v>4.79</v>
      </c>
    </row>
    <row r="2015" spans="1:2" x14ac:dyDescent="0.25">
      <c r="A2015" s="1">
        <v>40995</v>
      </c>
      <c r="B2015" s="5">
        <v>4.8099999999999996</v>
      </c>
    </row>
    <row r="2016" spans="1:2" x14ac:dyDescent="0.25">
      <c r="A2016" s="1">
        <v>40994</v>
      </c>
      <c r="B2016" s="5">
        <v>4.62</v>
      </c>
    </row>
    <row r="2017" spans="1:2" x14ac:dyDescent="0.25">
      <c r="A2017" s="1">
        <v>40993</v>
      </c>
      <c r="B2017" s="5">
        <v>4.55</v>
      </c>
    </row>
    <row r="2018" spans="1:2" x14ac:dyDescent="0.25">
      <c r="A2018" s="1">
        <v>40992</v>
      </c>
      <c r="B2018" s="5">
        <v>4.68</v>
      </c>
    </row>
    <row r="2019" spans="1:2" x14ac:dyDescent="0.25">
      <c r="A2019" s="1">
        <v>40991</v>
      </c>
      <c r="B2019" s="5">
        <v>4.6900000000000004</v>
      </c>
    </row>
    <row r="2020" spans="1:2" x14ac:dyDescent="0.25">
      <c r="A2020" s="1">
        <v>40990</v>
      </c>
      <c r="B2020" s="5">
        <v>4.7</v>
      </c>
    </row>
    <row r="2021" spans="1:2" x14ac:dyDescent="0.25">
      <c r="A2021" s="1">
        <v>40989</v>
      </c>
      <c r="B2021" s="5">
        <v>4.8099999999999996</v>
      </c>
    </row>
    <row r="2022" spans="1:2" x14ac:dyDescent="0.25">
      <c r="A2022" s="1">
        <v>40988</v>
      </c>
      <c r="B2022" s="5">
        <v>4.84</v>
      </c>
    </row>
    <row r="2023" spans="1:2" x14ac:dyDescent="0.25">
      <c r="A2023" s="1">
        <v>40987</v>
      </c>
      <c r="B2023" s="5">
        <v>4.6900000000000004</v>
      </c>
    </row>
    <row r="2024" spans="1:2" x14ac:dyDescent="0.25">
      <c r="A2024" s="1">
        <v>40986</v>
      </c>
      <c r="B2024" s="5">
        <v>5.28</v>
      </c>
    </row>
    <row r="2025" spans="1:2" x14ac:dyDescent="0.25">
      <c r="A2025" s="1">
        <v>40985</v>
      </c>
      <c r="B2025" s="5">
        <v>5.22</v>
      </c>
    </row>
    <row r="2026" spans="1:2" x14ac:dyDescent="0.25">
      <c r="A2026" s="1">
        <v>40984</v>
      </c>
      <c r="B2026" s="5">
        <v>5.34</v>
      </c>
    </row>
    <row r="2027" spans="1:2" x14ac:dyDescent="0.25">
      <c r="A2027" s="1">
        <v>40983</v>
      </c>
      <c r="B2027" s="5">
        <v>5.33</v>
      </c>
    </row>
    <row r="2028" spans="1:2" x14ac:dyDescent="0.25">
      <c r="A2028" s="1">
        <v>40982</v>
      </c>
      <c r="B2028" s="5">
        <v>5.38</v>
      </c>
    </row>
    <row r="2029" spans="1:2" x14ac:dyDescent="0.25">
      <c r="A2029" s="1">
        <v>40981</v>
      </c>
      <c r="B2029" s="5">
        <v>5.27</v>
      </c>
    </row>
    <row r="2030" spans="1:2" x14ac:dyDescent="0.25">
      <c r="A2030" s="1">
        <v>40980</v>
      </c>
      <c r="B2030" s="5">
        <v>4.8899999999999997</v>
      </c>
    </row>
    <row r="2031" spans="1:2" x14ac:dyDescent="0.25">
      <c r="A2031" s="1">
        <v>40979</v>
      </c>
      <c r="B2031" s="5">
        <v>4.91</v>
      </c>
    </row>
    <row r="2032" spans="1:2" x14ac:dyDescent="0.25">
      <c r="A2032" s="1">
        <v>40978</v>
      </c>
      <c r="B2032" s="5">
        <v>4.83</v>
      </c>
    </row>
    <row r="2033" spans="1:2" x14ac:dyDescent="0.25">
      <c r="A2033" s="1">
        <v>40977</v>
      </c>
      <c r="B2033" s="5">
        <v>4.8600000000000003</v>
      </c>
    </row>
    <row r="2034" spans="1:2" x14ac:dyDescent="0.25">
      <c r="A2034" s="1">
        <v>40976</v>
      </c>
      <c r="B2034" s="5">
        <v>4.93</v>
      </c>
    </row>
    <row r="2035" spans="1:2" x14ac:dyDescent="0.25">
      <c r="A2035" s="1">
        <v>40975</v>
      </c>
      <c r="B2035" s="5">
        <v>4.9400000000000004</v>
      </c>
    </row>
    <row r="2036" spans="1:2" x14ac:dyDescent="0.25">
      <c r="A2036" s="1">
        <v>40974</v>
      </c>
      <c r="B2036" s="5">
        <v>4.99</v>
      </c>
    </row>
    <row r="2037" spans="1:2" x14ac:dyDescent="0.25">
      <c r="A2037" s="1">
        <v>40973</v>
      </c>
      <c r="B2037" s="5">
        <v>4.9800000000000004</v>
      </c>
    </row>
    <row r="2038" spans="1:2" x14ac:dyDescent="0.25">
      <c r="A2038" s="1">
        <v>40972</v>
      </c>
      <c r="B2038" s="5">
        <v>4.82</v>
      </c>
    </row>
    <row r="2039" spans="1:2" x14ac:dyDescent="0.25">
      <c r="A2039" s="1">
        <v>40971</v>
      </c>
      <c r="B2039" s="5">
        <v>4.6100000000000003</v>
      </c>
    </row>
    <row r="2040" spans="1:2" x14ac:dyDescent="0.25">
      <c r="A2040" s="1">
        <v>40970</v>
      </c>
      <c r="B2040" s="5">
        <v>4.7</v>
      </c>
    </row>
    <row r="2041" spans="1:2" x14ac:dyDescent="0.25">
      <c r="A2041" s="1">
        <v>40969</v>
      </c>
      <c r="B2041" s="5">
        <v>4.92</v>
      </c>
    </row>
    <row r="2042" spans="1:2" x14ac:dyDescent="0.25">
      <c r="A2042" s="1">
        <v>40968</v>
      </c>
      <c r="B2042" s="5">
        <v>4.8600000000000003</v>
      </c>
    </row>
    <row r="2043" spans="1:2" x14ac:dyDescent="0.25">
      <c r="A2043" s="1">
        <v>40967</v>
      </c>
      <c r="B2043" s="5">
        <v>4.87</v>
      </c>
    </row>
    <row r="2044" spans="1:2" x14ac:dyDescent="0.25">
      <c r="A2044" s="1">
        <v>40966</v>
      </c>
      <c r="B2044" s="5">
        <v>4.96</v>
      </c>
    </row>
    <row r="2045" spans="1:2" x14ac:dyDescent="0.25">
      <c r="A2045" s="1">
        <v>40965</v>
      </c>
      <c r="B2045" s="5">
        <v>4.92</v>
      </c>
    </row>
    <row r="2046" spans="1:2" x14ac:dyDescent="0.25">
      <c r="A2046" s="1">
        <v>40964</v>
      </c>
      <c r="B2046" s="5">
        <v>4.7699999999999996</v>
      </c>
    </row>
    <row r="2047" spans="1:2" x14ac:dyDescent="0.25">
      <c r="A2047" s="1">
        <v>40963</v>
      </c>
      <c r="B2047" s="5">
        <v>5.03</v>
      </c>
    </row>
    <row r="2048" spans="1:2" x14ac:dyDescent="0.25">
      <c r="A2048" s="1">
        <v>40962</v>
      </c>
      <c r="B2048" s="5">
        <v>5.01</v>
      </c>
    </row>
    <row r="2049" spans="1:2" x14ac:dyDescent="0.25">
      <c r="A2049" s="1">
        <v>40961</v>
      </c>
      <c r="B2049" s="5">
        <v>4.42</v>
      </c>
    </row>
    <row r="2050" spans="1:2" x14ac:dyDescent="0.25">
      <c r="A2050" s="1">
        <v>40960</v>
      </c>
      <c r="B2050" s="5">
        <v>4.2699999999999996</v>
      </c>
    </row>
    <row r="2051" spans="1:2" x14ac:dyDescent="0.25">
      <c r="A2051" s="1">
        <v>40959</v>
      </c>
      <c r="B2051" s="5">
        <v>4.3600000000000003</v>
      </c>
    </row>
    <row r="2052" spans="1:2" x14ac:dyDescent="0.25">
      <c r="A2052" s="1">
        <v>40958</v>
      </c>
      <c r="B2052" s="5">
        <v>4.3899999999999997</v>
      </c>
    </row>
    <row r="2053" spans="1:2" x14ac:dyDescent="0.25">
      <c r="A2053" s="1">
        <v>40957</v>
      </c>
      <c r="B2053" s="5">
        <v>4.22</v>
      </c>
    </row>
    <row r="2054" spans="1:2" x14ac:dyDescent="0.25">
      <c r="A2054" s="1">
        <v>40956</v>
      </c>
      <c r="B2054" s="5">
        <v>4.41</v>
      </c>
    </row>
    <row r="2055" spans="1:2" x14ac:dyDescent="0.25">
      <c r="A2055" s="1">
        <v>40955</v>
      </c>
      <c r="B2055" s="5">
        <v>4.2699999999999996</v>
      </c>
    </row>
    <row r="2056" spans="1:2" x14ac:dyDescent="0.25">
      <c r="A2056" s="1">
        <v>40954</v>
      </c>
      <c r="B2056" s="5">
        <v>4.33</v>
      </c>
    </row>
    <row r="2057" spans="1:2" x14ac:dyDescent="0.25">
      <c r="A2057" s="1">
        <v>40953</v>
      </c>
      <c r="B2057" s="5">
        <v>4.46</v>
      </c>
    </row>
    <row r="2058" spans="1:2" x14ac:dyDescent="0.25">
      <c r="A2058" s="1">
        <v>40952</v>
      </c>
      <c r="B2058" s="5">
        <v>5.26</v>
      </c>
    </row>
    <row r="2059" spans="1:2" x14ac:dyDescent="0.25">
      <c r="A2059" s="1">
        <v>40951</v>
      </c>
      <c r="B2059" s="5">
        <v>5.51</v>
      </c>
    </row>
    <row r="2060" spans="1:2" x14ac:dyDescent="0.25">
      <c r="A2060" s="1">
        <v>40950</v>
      </c>
      <c r="B2060" s="5">
        <v>5.6</v>
      </c>
    </row>
    <row r="2061" spans="1:2" x14ac:dyDescent="0.25">
      <c r="A2061" s="1">
        <v>40949</v>
      </c>
      <c r="B2061" s="5">
        <v>5.91</v>
      </c>
    </row>
    <row r="2062" spans="1:2" x14ac:dyDescent="0.25">
      <c r="A2062" s="1">
        <v>40948</v>
      </c>
      <c r="B2062" s="5">
        <v>5.83</v>
      </c>
    </row>
    <row r="2063" spans="1:2" x14ac:dyDescent="0.25">
      <c r="A2063" s="1">
        <v>40947</v>
      </c>
      <c r="B2063" s="5">
        <v>5.6</v>
      </c>
    </row>
    <row r="2064" spans="1:2" x14ac:dyDescent="0.25">
      <c r="A2064" s="1">
        <v>40946</v>
      </c>
      <c r="B2064" s="5">
        <v>5.69</v>
      </c>
    </row>
    <row r="2065" spans="1:2" x14ac:dyDescent="0.25">
      <c r="A2065" s="1">
        <v>40945</v>
      </c>
      <c r="B2065" s="5">
        <v>5.45</v>
      </c>
    </row>
    <row r="2066" spans="1:2" x14ac:dyDescent="0.25">
      <c r="A2066" s="1">
        <v>40944</v>
      </c>
      <c r="B2066" s="5">
        <v>5.69</v>
      </c>
    </row>
    <row r="2067" spans="1:2" x14ac:dyDescent="0.25">
      <c r="A2067" s="1">
        <v>40943</v>
      </c>
      <c r="B2067" s="5">
        <v>5.87</v>
      </c>
    </row>
    <row r="2068" spans="1:2" x14ac:dyDescent="0.25">
      <c r="A2068" s="1">
        <v>40942</v>
      </c>
      <c r="B2068" s="5">
        <v>5.96</v>
      </c>
    </row>
    <row r="2069" spans="1:2" x14ac:dyDescent="0.25">
      <c r="A2069" s="1">
        <v>40941</v>
      </c>
      <c r="B2069" s="5">
        <v>6.1</v>
      </c>
    </row>
    <row r="2070" spans="1:2" x14ac:dyDescent="0.25">
      <c r="A2070" s="1"/>
      <c r="B2070" s="5"/>
    </row>
    <row r="2071" spans="1:2" x14ac:dyDescent="0.25">
      <c r="A2071" s="1"/>
      <c r="B2071" s="5"/>
    </row>
    <row r="2072" spans="1:2" x14ac:dyDescent="0.25">
      <c r="A2072" s="1"/>
      <c r="B2072" s="5"/>
    </row>
    <row r="2073" spans="1:2" x14ac:dyDescent="0.25">
      <c r="A2073" s="1"/>
      <c r="B2073" s="5"/>
    </row>
    <row r="2074" spans="1:2" x14ac:dyDescent="0.25">
      <c r="A2074" s="1"/>
      <c r="B2074" s="5"/>
    </row>
    <row r="2075" spans="1:2" x14ac:dyDescent="0.25">
      <c r="A2075" s="1"/>
      <c r="B2075" s="5"/>
    </row>
    <row r="2076" spans="1:2" x14ac:dyDescent="0.25">
      <c r="A2076" s="1"/>
      <c r="B2076" s="5"/>
    </row>
    <row r="2077" spans="1:2" x14ac:dyDescent="0.25">
      <c r="A2077" s="1"/>
      <c r="B2077" s="5"/>
    </row>
    <row r="2078" spans="1:2" x14ac:dyDescent="0.25">
      <c r="A2078" s="1"/>
      <c r="B2078" s="5"/>
    </row>
    <row r="2079" spans="1:2" x14ac:dyDescent="0.25">
      <c r="A2079" s="1"/>
      <c r="B2079" s="5"/>
    </row>
    <row r="2080" spans="1:2" x14ac:dyDescent="0.25">
      <c r="A2080" s="1"/>
      <c r="B2080" s="5"/>
    </row>
    <row r="2081" spans="1:2" x14ac:dyDescent="0.25">
      <c r="A2081" s="1"/>
      <c r="B2081" s="5"/>
    </row>
    <row r="2082" spans="1:2" x14ac:dyDescent="0.25">
      <c r="A2082" s="1"/>
      <c r="B2082" s="5"/>
    </row>
    <row r="2083" spans="1:2" x14ac:dyDescent="0.25">
      <c r="A2083" s="1"/>
      <c r="B2083" s="5"/>
    </row>
    <row r="2084" spans="1:2" x14ac:dyDescent="0.25">
      <c r="A2084" s="1"/>
      <c r="B2084" s="5"/>
    </row>
    <row r="2085" spans="1:2" x14ac:dyDescent="0.25">
      <c r="A2085" s="1"/>
      <c r="B2085" s="5"/>
    </row>
    <row r="2086" spans="1:2" x14ac:dyDescent="0.25">
      <c r="A2086" s="1"/>
      <c r="B2086" s="5"/>
    </row>
    <row r="2087" spans="1:2" x14ac:dyDescent="0.25">
      <c r="A2087" s="1"/>
      <c r="B2087" s="5"/>
    </row>
    <row r="2088" spans="1:2" x14ac:dyDescent="0.25">
      <c r="A2088" s="1"/>
      <c r="B2088" s="5"/>
    </row>
    <row r="2089" spans="1:2" x14ac:dyDescent="0.25">
      <c r="A2089" s="1"/>
      <c r="B2089" s="5"/>
    </row>
    <row r="2090" spans="1:2" x14ac:dyDescent="0.25">
      <c r="A2090" s="1"/>
      <c r="B2090" s="5"/>
    </row>
    <row r="2091" spans="1:2" x14ac:dyDescent="0.25">
      <c r="A2091" s="1"/>
      <c r="B2091" s="5"/>
    </row>
    <row r="2092" spans="1:2" x14ac:dyDescent="0.25">
      <c r="A2092" s="1"/>
      <c r="B2092" s="5"/>
    </row>
    <row r="2093" spans="1:2" x14ac:dyDescent="0.25">
      <c r="A2093" s="1"/>
      <c r="B2093" s="5"/>
    </row>
    <row r="2094" spans="1:2" x14ac:dyDescent="0.25">
      <c r="A2094" s="1"/>
      <c r="B2094" s="5"/>
    </row>
    <row r="2095" spans="1:2" x14ac:dyDescent="0.25">
      <c r="A2095" s="1"/>
      <c r="B2095" s="5"/>
    </row>
    <row r="2096" spans="1:2" x14ac:dyDescent="0.25">
      <c r="A2096" s="1"/>
      <c r="B2096" s="5"/>
    </row>
    <row r="2097" spans="1:2" x14ac:dyDescent="0.25">
      <c r="A2097" s="1"/>
      <c r="B2097" s="5"/>
    </row>
    <row r="2098" spans="1:2" x14ac:dyDescent="0.25">
      <c r="A2098" s="1"/>
      <c r="B2098" s="5"/>
    </row>
    <row r="2099" spans="1:2" x14ac:dyDescent="0.25">
      <c r="A2099" s="1"/>
      <c r="B2099" s="5"/>
    </row>
    <row r="2100" spans="1:2" x14ac:dyDescent="0.25">
      <c r="A2100" s="1"/>
      <c r="B2100" s="5"/>
    </row>
    <row r="2101" spans="1:2" x14ac:dyDescent="0.25">
      <c r="A2101" s="1"/>
      <c r="B2101" s="5"/>
    </row>
    <row r="2102" spans="1:2" x14ac:dyDescent="0.25">
      <c r="A2102" s="1"/>
      <c r="B2102" s="5"/>
    </row>
    <row r="2103" spans="1:2" x14ac:dyDescent="0.25">
      <c r="A2103" s="1"/>
      <c r="B2103" s="5"/>
    </row>
    <row r="2104" spans="1:2" x14ac:dyDescent="0.25">
      <c r="A2104" s="1"/>
      <c r="B2104" s="5"/>
    </row>
    <row r="2105" spans="1:2" x14ac:dyDescent="0.25">
      <c r="A2105" s="1"/>
      <c r="B2105" s="5"/>
    </row>
    <row r="2106" spans="1:2" x14ac:dyDescent="0.25">
      <c r="A2106" s="1"/>
      <c r="B2106" s="5"/>
    </row>
    <row r="2107" spans="1:2" x14ac:dyDescent="0.25">
      <c r="A2107" s="1"/>
      <c r="B2107" s="5"/>
    </row>
    <row r="2108" spans="1:2" x14ac:dyDescent="0.25">
      <c r="A2108" s="1"/>
      <c r="B2108" s="5"/>
    </row>
    <row r="2109" spans="1:2" x14ac:dyDescent="0.25">
      <c r="A2109" s="1"/>
      <c r="B2109" s="5"/>
    </row>
    <row r="2110" spans="1:2" x14ac:dyDescent="0.25">
      <c r="A2110" s="1"/>
      <c r="B2110" s="5"/>
    </row>
    <row r="2111" spans="1:2" x14ac:dyDescent="0.25">
      <c r="A2111" s="1"/>
      <c r="B2111" s="5"/>
    </row>
    <row r="2112" spans="1:2" x14ac:dyDescent="0.25">
      <c r="A2112" s="1"/>
      <c r="B2112" s="5"/>
    </row>
    <row r="2113" spans="1:2" x14ac:dyDescent="0.25">
      <c r="A2113" s="1"/>
      <c r="B2113" s="5"/>
    </row>
    <row r="2114" spans="1:2" x14ac:dyDescent="0.25">
      <c r="A2114" s="1"/>
      <c r="B2114" s="5"/>
    </row>
    <row r="2115" spans="1:2" x14ac:dyDescent="0.25">
      <c r="A2115" s="1"/>
      <c r="B2115" s="5"/>
    </row>
    <row r="2116" spans="1:2" x14ac:dyDescent="0.25">
      <c r="A2116" s="1"/>
      <c r="B2116" s="5"/>
    </row>
    <row r="2117" spans="1:2" x14ac:dyDescent="0.25">
      <c r="A2117" s="1"/>
      <c r="B2117" s="5"/>
    </row>
    <row r="2118" spans="1:2" x14ac:dyDescent="0.25">
      <c r="A2118" s="1"/>
      <c r="B2118" s="5"/>
    </row>
    <row r="2119" spans="1:2" x14ac:dyDescent="0.25">
      <c r="A2119" s="1"/>
      <c r="B2119" s="5"/>
    </row>
    <row r="2120" spans="1:2" x14ac:dyDescent="0.25">
      <c r="A2120" s="1"/>
      <c r="B2120" s="5"/>
    </row>
    <row r="2121" spans="1:2" x14ac:dyDescent="0.25">
      <c r="A2121" s="1"/>
      <c r="B2121" s="5"/>
    </row>
    <row r="2122" spans="1:2" x14ac:dyDescent="0.25">
      <c r="A2122" s="1"/>
      <c r="B2122" s="5"/>
    </row>
    <row r="2123" spans="1:2" x14ac:dyDescent="0.25">
      <c r="A2123" s="1"/>
      <c r="B2123" s="5"/>
    </row>
    <row r="2124" spans="1:2" x14ac:dyDescent="0.25">
      <c r="A2124" s="1"/>
      <c r="B2124" s="5"/>
    </row>
    <row r="2125" spans="1:2" x14ac:dyDescent="0.25">
      <c r="A2125" s="1"/>
      <c r="B2125" s="5"/>
    </row>
    <row r="2126" spans="1:2" x14ac:dyDescent="0.25">
      <c r="A2126" s="1"/>
      <c r="B2126" s="5"/>
    </row>
    <row r="2127" spans="1:2" x14ac:dyDescent="0.25">
      <c r="A2127" s="1"/>
      <c r="B2127" s="5"/>
    </row>
    <row r="2128" spans="1:2" x14ac:dyDescent="0.25">
      <c r="A2128" s="1"/>
      <c r="B2128" s="5"/>
    </row>
    <row r="2129" spans="1:2" x14ac:dyDescent="0.25">
      <c r="A2129" s="1"/>
      <c r="B2129" s="5"/>
    </row>
    <row r="2130" spans="1:2" x14ac:dyDescent="0.25">
      <c r="A2130" s="1"/>
      <c r="B2130" s="5"/>
    </row>
    <row r="2131" spans="1:2" x14ac:dyDescent="0.25">
      <c r="A2131" s="1"/>
      <c r="B2131" s="5"/>
    </row>
    <row r="2132" spans="1:2" x14ac:dyDescent="0.25">
      <c r="A2132" s="1"/>
      <c r="B2132" s="5"/>
    </row>
    <row r="2133" spans="1:2" x14ac:dyDescent="0.25">
      <c r="A2133" s="1"/>
      <c r="B2133" s="5"/>
    </row>
    <row r="2134" spans="1:2" x14ac:dyDescent="0.25">
      <c r="A2134" s="1"/>
      <c r="B2134" s="5"/>
    </row>
    <row r="2135" spans="1:2" x14ac:dyDescent="0.25">
      <c r="A2135" s="1"/>
      <c r="B2135" s="5"/>
    </row>
    <row r="2136" spans="1:2" x14ac:dyDescent="0.25">
      <c r="A2136" s="1"/>
      <c r="B2136" s="5"/>
    </row>
    <row r="2137" spans="1:2" x14ac:dyDescent="0.25">
      <c r="A2137" s="1"/>
      <c r="B2137" s="5"/>
    </row>
    <row r="2138" spans="1:2" x14ac:dyDescent="0.25">
      <c r="A2138" s="1"/>
      <c r="B2138" s="5"/>
    </row>
    <row r="2139" spans="1:2" x14ac:dyDescent="0.25">
      <c r="A2139" s="1"/>
      <c r="B2139" s="5"/>
    </row>
    <row r="2140" spans="1:2" x14ac:dyDescent="0.25">
      <c r="A2140" s="1"/>
      <c r="B2140" s="5"/>
    </row>
    <row r="2141" spans="1:2" x14ac:dyDescent="0.25">
      <c r="A2141" s="1"/>
      <c r="B2141" s="5"/>
    </row>
    <row r="2142" spans="1:2" x14ac:dyDescent="0.25">
      <c r="A2142" s="1"/>
      <c r="B2142" s="5"/>
    </row>
    <row r="2143" spans="1:2" x14ac:dyDescent="0.25">
      <c r="A2143" s="1"/>
      <c r="B2143" s="5"/>
    </row>
    <row r="2144" spans="1:2" x14ac:dyDescent="0.25">
      <c r="A2144" s="1"/>
      <c r="B2144" s="5"/>
    </row>
    <row r="2145" spans="1:2" x14ac:dyDescent="0.25">
      <c r="A2145" s="1"/>
      <c r="B2145" s="5"/>
    </row>
    <row r="2146" spans="1:2" x14ac:dyDescent="0.25">
      <c r="A2146" s="1"/>
      <c r="B2146" s="5"/>
    </row>
    <row r="2147" spans="1:2" x14ac:dyDescent="0.25">
      <c r="A2147" s="1"/>
      <c r="B2147" s="5"/>
    </row>
    <row r="2148" spans="1:2" x14ac:dyDescent="0.25">
      <c r="A2148" s="1"/>
      <c r="B2148" s="5"/>
    </row>
    <row r="2149" spans="1:2" x14ac:dyDescent="0.25">
      <c r="A2149" s="1"/>
      <c r="B2149" s="5"/>
    </row>
    <row r="2150" spans="1:2" x14ac:dyDescent="0.25">
      <c r="A2150" s="1"/>
      <c r="B2150" s="5"/>
    </row>
    <row r="2151" spans="1:2" x14ac:dyDescent="0.25">
      <c r="A2151" s="1"/>
      <c r="B2151" s="5"/>
    </row>
    <row r="2152" spans="1:2" x14ac:dyDescent="0.25">
      <c r="A2152" s="1"/>
      <c r="B2152" s="5"/>
    </row>
    <row r="2153" spans="1:2" x14ac:dyDescent="0.25">
      <c r="A2153" s="1"/>
      <c r="B2153" s="5"/>
    </row>
    <row r="2154" spans="1:2" x14ac:dyDescent="0.25">
      <c r="A2154" s="1"/>
      <c r="B2154" s="5"/>
    </row>
    <row r="2155" spans="1:2" x14ac:dyDescent="0.25">
      <c r="A2155" s="1"/>
      <c r="B2155" s="5"/>
    </row>
    <row r="2156" spans="1:2" x14ac:dyDescent="0.25">
      <c r="A2156" s="1"/>
      <c r="B2156" s="5"/>
    </row>
    <row r="2157" spans="1:2" x14ac:dyDescent="0.25">
      <c r="A2157" s="1"/>
      <c r="B2157" s="5"/>
    </row>
    <row r="2158" spans="1:2" x14ac:dyDescent="0.25">
      <c r="A2158" s="1"/>
      <c r="B2158" s="5"/>
    </row>
    <row r="2159" spans="1:2" x14ac:dyDescent="0.25">
      <c r="A2159" s="1"/>
      <c r="B2159" s="5"/>
    </row>
    <row r="2160" spans="1:2" x14ac:dyDescent="0.25">
      <c r="A2160" s="1"/>
      <c r="B2160" s="5"/>
    </row>
    <row r="2161" spans="1:2" x14ac:dyDescent="0.25">
      <c r="A2161" s="1"/>
      <c r="B2161" s="5"/>
    </row>
    <row r="2162" spans="1:2" x14ac:dyDescent="0.25">
      <c r="A2162" s="1"/>
      <c r="B2162" s="5"/>
    </row>
    <row r="2163" spans="1:2" x14ac:dyDescent="0.25">
      <c r="A2163" s="1"/>
      <c r="B2163" s="5"/>
    </row>
    <row r="2164" spans="1:2" x14ac:dyDescent="0.25">
      <c r="A2164" s="1"/>
      <c r="B2164" s="5"/>
    </row>
    <row r="2165" spans="1:2" x14ac:dyDescent="0.25">
      <c r="A2165" s="1"/>
      <c r="B2165" s="5"/>
    </row>
    <row r="2166" spans="1:2" x14ac:dyDescent="0.25">
      <c r="A2166" s="1"/>
      <c r="B2166" s="5"/>
    </row>
    <row r="2167" spans="1:2" x14ac:dyDescent="0.25">
      <c r="A2167" s="1"/>
      <c r="B2167" s="5"/>
    </row>
    <row r="2168" spans="1:2" x14ac:dyDescent="0.25">
      <c r="A2168" s="1"/>
      <c r="B2168" s="5"/>
    </row>
    <row r="2169" spans="1:2" x14ac:dyDescent="0.25">
      <c r="A2169" s="1"/>
      <c r="B2169" s="5"/>
    </row>
    <row r="2170" spans="1:2" x14ac:dyDescent="0.25">
      <c r="A2170" s="1"/>
      <c r="B2170" s="5"/>
    </row>
    <row r="2171" spans="1:2" x14ac:dyDescent="0.25">
      <c r="A2171" s="1"/>
      <c r="B2171" s="5"/>
    </row>
    <row r="2172" spans="1:2" x14ac:dyDescent="0.25">
      <c r="A2172" s="1"/>
      <c r="B2172" s="5"/>
    </row>
    <row r="2173" spans="1:2" x14ac:dyDescent="0.25">
      <c r="A2173" s="1"/>
      <c r="B2173" s="5"/>
    </row>
    <row r="2174" spans="1:2" x14ac:dyDescent="0.25">
      <c r="A2174" s="1"/>
      <c r="B2174" s="5"/>
    </row>
    <row r="2175" spans="1:2" x14ac:dyDescent="0.25">
      <c r="A2175" s="1"/>
      <c r="B2175" s="5"/>
    </row>
    <row r="2176" spans="1:2" x14ac:dyDescent="0.25">
      <c r="A2176" s="1"/>
      <c r="B2176" s="5"/>
    </row>
    <row r="2177" spans="1:2" x14ac:dyDescent="0.25">
      <c r="A2177" s="1"/>
      <c r="B2177" s="5"/>
    </row>
    <row r="2178" spans="1:2" x14ac:dyDescent="0.25">
      <c r="A2178" s="1"/>
      <c r="B2178" s="5"/>
    </row>
    <row r="2179" spans="1:2" x14ac:dyDescent="0.25">
      <c r="A2179" s="1"/>
      <c r="B2179" s="5"/>
    </row>
    <row r="2180" spans="1:2" x14ac:dyDescent="0.25">
      <c r="A2180" s="1"/>
      <c r="B2180" s="5"/>
    </row>
    <row r="2181" spans="1:2" x14ac:dyDescent="0.25">
      <c r="A2181" s="1"/>
      <c r="B2181" s="5"/>
    </row>
    <row r="2182" spans="1:2" x14ac:dyDescent="0.25">
      <c r="A2182" s="1"/>
      <c r="B2182" s="5"/>
    </row>
    <row r="2183" spans="1:2" x14ac:dyDescent="0.25">
      <c r="A2183" s="1"/>
      <c r="B2183" s="5"/>
    </row>
    <row r="2184" spans="1:2" x14ac:dyDescent="0.25">
      <c r="A2184" s="1"/>
      <c r="B2184" s="5"/>
    </row>
    <row r="2185" spans="1:2" x14ac:dyDescent="0.25">
      <c r="A2185" s="1"/>
      <c r="B2185" s="5"/>
    </row>
    <row r="2186" spans="1:2" x14ac:dyDescent="0.25">
      <c r="A2186" s="1"/>
      <c r="B2186" s="5"/>
    </row>
    <row r="2187" spans="1:2" x14ac:dyDescent="0.25">
      <c r="A2187" s="1"/>
      <c r="B2187" s="5"/>
    </row>
    <row r="2188" spans="1:2" x14ac:dyDescent="0.25">
      <c r="A2188" s="1"/>
      <c r="B2188" s="5"/>
    </row>
    <row r="2189" spans="1:2" x14ac:dyDescent="0.25">
      <c r="A2189" s="1"/>
      <c r="B2189" s="5"/>
    </row>
    <row r="2190" spans="1:2" x14ac:dyDescent="0.25">
      <c r="A2190" s="1"/>
      <c r="B2190" s="5"/>
    </row>
    <row r="2191" spans="1:2" x14ac:dyDescent="0.25">
      <c r="A2191" s="1"/>
      <c r="B2191" s="5"/>
    </row>
    <row r="2192" spans="1:2" x14ac:dyDescent="0.25">
      <c r="A2192" s="1"/>
      <c r="B2192" s="5"/>
    </row>
    <row r="2193" spans="1:2" x14ac:dyDescent="0.25">
      <c r="A2193" s="1"/>
      <c r="B2193" s="5"/>
    </row>
    <row r="2194" spans="1:2" x14ac:dyDescent="0.25">
      <c r="A2194" s="1"/>
      <c r="B2194" s="5"/>
    </row>
    <row r="2195" spans="1:2" x14ac:dyDescent="0.25">
      <c r="A2195" s="1"/>
      <c r="B2195" s="5"/>
    </row>
    <row r="2196" spans="1:2" x14ac:dyDescent="0.25">
      <c r="A2196" s="1"/>
      <c r="B2196" s="5"/>
    </row>
    <row r="2197" spans="1:2" x14ac:dyDescent="0.25">
      <c r="A2197" s="1"/>
      <c r="B2197" s="5"/>
    </row>
    <row r="2198" spans="1:2" x14ac:dyDescent="0.25">
      <c r="A2198" s="1"/>
      <c r="B2198" s="5"/>
    </row>
    <row r="2199" spans="1:2" x14ac:dyDescent="0.25">
      <c r="A2199" s="1"/>
      <c r="B2199" s="5"/>
    </row>
    <row r="2200" spans="1:2" x14ac:dyDescent="0.25">
      <c r="A2200" s="1"/>
      <c r="B2200" s="5"/>
    </row>
    <row r="2201" spans="1:2" x14ac:dyDescent="0.25">
      <c r="A2201" s="1"/>
      <c r="B2201" s="5"/>
    </row>
    <row r="2202" spans="1:2" x14ac:dyDescent="0.25">
      <c r="A2202" s="1"/>
      <c r="B2202" s="5"/>
    </row>
    <row r="2203" spans="1:2" x14ac:dyDescent="0.25">
      <c r="A2203" s="1"/>
      <c r="B2203" s="5"/>
    </row>
    <row r="2204" spans="1:2" x14ac:dyDescent="0.25">
      <c r="A2204" s="1"/>
      <c r="B2204" s="5"/>
    </row>
    <row r="2205" spans="1:2" x14ac:dyDescent="0.25">
      <c r="A2205" s="1"/>
      <c r="B2205" s="5"/>
    </row>
    <row r="2206" spans="1:2" x14ac:dyDescent="0.25">
      <c r="A2206" s="1"/>
      <c r="B2206" s="5"/>
    </row>
    <row r="2207" spans="1:2" x14ac:dyDescent="0.25">
      <c r="A2207" s="1"/>
      <c r="B2207" s="5"/>
    </row>
    <row r="2208" spans="1:2" x14ac:dyDescent="0.25">
      <c r="A2208" s="1"/>
      <c r="B2208" s="5"/>
    </row>
    <row r="2209" spans="1:2" x14ac:dyDescent="0.25">
      <c r="A2209" s="1"/>
      <c r="B2209" s="5"/>
    </row>
    <row r="2210" spans="1:2" x14ac:dyDescent="0.25">
      <c r="A2210" s="1"/>
      <c r="B2210" s="5"/>
    </row>
    <row r="2211" spans="1:2" x14ac:dyDescent="0.25">
      <c r="A2211" s="1"/>
      <c r="B2211" s="5"/>
    </row>
    <row r="2212" spans="1:2" x14ac:dyDescent="0.25">
      <c r="A2212" s="1"/>
      <c r="B2212" s="5"/>
    </row>
    <row r="2213" spans="1:2" x14ac:dyDescent="0.25">
      <c r="A2213" s="1"/>
      <c r="B2213" s="5"/>
    </row>
    <row r="2214" spans="1:2" x14ac:dyDescent="0.25">
      <c r="A2214" s="1"/>
      <c r="B2214" s="5"/>
    </row>
    <row r="2215" spans="1:2" x14ac:dyDescent="0.25">
      <c r="A2215" s="1"/>
      <c r="B2215" s="5"/>
    </row>
    <row r="2216" spans="1:2" x14ac:dyDescent="0.25">
      <c r="A2216" s="1"/>
      <c r="B2216" s="5"/>
    </row>
    <row r="2217" spans="1:2" x14ac:dyDescent="0.25">
      <c r="A2217" s="1"/>
      <c r="B2217" s="5"/>
    </row>
    <row r="2218" spans="1:2" x14ac:dyDescent="0.25">
      <c r="A2218" s="1"/>
      <c r="B2218" s="5"/>
    </row>
    <row r="2219" spans="1:2" x14ac:dyDescent="0.25">
      <c r="A2219" s="1"/>
      <c r="B2219" s="5"/>
    </row>
    <row r="2220" spans="1:2" x14ac:dyDescent="0.25">
      <c r="A2220" s="1"/>
      <c r="B2220" s="5"/>
    </row>
    <row r="2221" spans="1:2" x14ac:dyDescent="0.25">
      <c r="A2221" s="1"/>
      <c r="B2221" s="5"/>
    </row>
    <row r="2222" spans="1:2" x14ac:dyDescent="0.25">
      <c r="A2222" s="1"/>
      <c r="B2222" s="5"/>
    </row>
    <row r="2223" spans="1:2" x14ac:dyDescent="0.25">
      <c r="A2223" s="1"/>
      <c r="B2223" s="5"/>
    </row>
    <row r="2224" spans="1:2" x14ac:dyDescent="0.25">
      <c r="A2224" s="1"/>
      <c r="B2224" s="5"/>
    </row>
    <row r="2225" spans="1:2" x14ac:dyDescent="0.25">
      <c r="A2225" s="1"/>
      <c r="B2225" s="5"/>
    </row>
    <row r="2226" spans="1:2" x14ac:dyDescent="0.25">
      <c r="A2226" s="1"/>
      <c r="B2226" s="5"/>
    </row>
    <row r="2227" spans="1:2" x14ac:dyDescent="0.25">
      <c r="A2227" s="1"/>
      <c r="B2227" s="5"/>
    </row>
    <row r="2228" spans="1:2" x14ac:dyDescent="0.25">
      <c r="A2228" s="1"/>
      <c r="B2228" s="5"/>
    </row>
    <row r="2229" spans="1:2" x14ac:dyDescent="0.25">
      <c r="A2229" s="1"/>
      <c r="B2229" s="5"/>
    </row>
    <row r="2230" spans="1:2" x14ac:dyDescent="0.25">
      <c r="A2230" s="1"/>
      <c r="B2230" s="5"/>
    </row>
    <row r="2231" spans="1:2" x14ac:dyDescent="0.25">
      <c r="A2231" s="1"/>
      <c r="B2231" s="5"/>
    </row>
    <row r="2232" spans="1:2" x14ac:dyDescent="0.25">
      <c r="A2232" s="1"/>
      <c r="B2232" s="5"/>
    </row>
    <row r="2233" spans="1:2" x14ac:dyDescent="0.25">
      <c r="A2233" s="1"/>
      <c r="B2233" s="5"/>
    </row>
    <row r="2234" spans="1:2" x14ac:dyDescent="0.25">
      <c r="A2234" s="1"/>
      <c r="B2234" s="5"/>
    </row>
    <row r="2235" spans="1:2" x14ac:dyDescent="0.25">
      <c r="A2235" s="1"/>
      <c r="B2235" s="5"/>
    </row>
    <row r="2236" spans="1:2" x14ac:dyDescent="0.25">
      <c r="A2236" s="1"/>
      <c r="B2236" s="5"/>
    </row>
    <row r="2237" spans="1:2" x14ac:dyDescent="0.25">
      <c r="A2237" s="1"/>
      <c r="B2237" s="5"/>
    </row>
    <row r="2238" spans="1:2" x14ac:dyDescent="0.25">
      <c r="A2238" s="1"/>
      <c r="B2238" s="5"/>
    </row>
    <row r="2239" spans="1:2" x14ac:dyDescent="0.25">
      <c r="A2239" s="1"/>
      <c r="B2239" s="5"/>
    </row>
    <row r="2240" spans="1:2" x14ac:dyDescent="0.25">
      <c r="A2240" s="1"/>
      <c r="B2240" s="5"/>
    </row>
    <row r="2241" spans="1:2" x14ac:dyDescent="0.25">
      <c r="A2241" s="1"/>
      <c r="B2241" s="5"/>
    </row>
    <row r="2242" spans="1:2" x14ac:dyDescent="0.25">
      <c r="A2242" s="1"/>
      <c r="B2242" s="5"/>
    </row>
    <row r="2243" spans="1:2" x14ac:dyDescent="0.25">
      <c r="A2243" s="1"/>
      <c r="B2243" s="5"/>
    </row>
    <row r="2244" spans="1:2" x14ac:dyDescent="0.25">
      <c r="A2244" s="1"/>
      <c r="B2244" s="5"/>
    </row>
    <row r="2245" spans="1:2" x14ac:dyDescent="0.25">
      <c r="A2245" s="1"/>
      <c r="B2245" s="5"/>
    </row>
    <row r="2246" spans="1:2" x14ac:dyDescent="0.25">
      <c r="A2246" s="1"/>
      <c r="B2246" s="5"/>
    </row>
    <row r="2247" spans="1:2" x14ac:dyDescent="0.25">
      <c r="A2247" s="1"/>
      <c r="B2247" s="5"/>
    </row>
    <row r="2248" spans="1:2" x14ac:dyDescent="0.25">
      <c r="A2248" s="1"/>
      <c r="B2248" s="5"/>
    </row>
    <row r="2249" spans="1:2" x14ac:dyDescent="0.25">
      <c r="A2249" s="1"/>
      <c r="B2249" s="5"/>
    </row>
    <row r="2250" spans="1:2" x14ac:dyDescent="0.25">
      <c r="A2250" s="1"/>
      <c r="B2250" s="5"/>
    </row>
    <row r="2251" spans="1:2" x14ac:dyDescent="0.25">
      <c r="A2251" s="1"/>
      <c r="B2251" s="5"/>
    </row>
    <row r="2252" spans="1:2" x14ac:dyDescent="0.25">
      <c r="A2252" s="1"/>
      <c r="B2252" s="5"/>
    </row>
    <row r="2253" spans="1:2" x14ac:dyDescent="0.25">
      <c r="A2253" s="1"/>
      <c r="B2253" s="5"/>
    </row>
    <row r="2254" spans="1:2" x14ac:dyDescent="0.25">
      <c r="A2254" s="1"/>
      <c r="B2254" s="5"/>
    </row>
    <row r="2255" spans="1:2" x14ac:dyDescent="0.25">
      <c r="A2255" s="1"/>
      <c r="B2255" s="5"/>
    </row>
    <row r="2256" spans="1:2" x14ac:dyDescent="0.25">
      <c r="A2256" s="1"/>
      <c r="B2256" s="5"/>
    </row>
    <row r="2257" spans="1:2" x14ac:dyDescent="0.25">
      <c r="A2257" s="1"/>
      <c r="B2257" s="5"/>
    </row>
    <row r="2258" spans="1:2" x14ac:dyDescent="0.25">
      <c r="A2258" s="1"/>
      <c r="B2258" s="5"/>
    </row>
    <row r="2259" spans="1:2" x14ac:dyDescent="0.25">
      <c r="A2259" s="1"/>
      <c r="B2259" s="5"/>
    </row>
    <row r="2260" spans="1:2" x14ac:dyDescent="0.25">
      <c r="A2260" s="1"/>
      <c r="B2260" s="5"/>
    </row>
    <row r="2261" spans="1:2" x14ac:dyDescent="0.25">
      <c r="A2261" s="1"/>
      <c r="B2261" s="5"/>
    </row>
    <row r="2262" spans="1:2" x14ac:dyDescent="0.25">
      <c r="A2262" s="1"/>
      <c r="B2262" s="5"/>
    </row>
    <row r="2263" spans="1:2" x14ac:dyDescent="0.25">
      <c r="A2263" s="1"/>
      <c r="B2263" s="5"/>
    </row>
    <row r="2264" spans="1:2" x14ac:dyDescent="0.25">
      <c r="A2264" s="1"/>
      <c r="B2264" s="5"/>
    </row>
    <row r="2265" spans="1:2" x14ac:dyDescent="0.25">
      <c r="A2265" s="1"/>
      <c r="B2265" s="5"/>
    </row>
    <row r="2266" spans="1:2" x14ac:dyDescent="0.25">
      <c r="A2266" s="1"/>
      <c r="B2266" s="5"/>
    </row>
    <row r="2267" spans="1:2" x14ac:dyDescent="0.25">
      <c r="A2267" s="1"/>
      <c r="B2267" s="5"/>
    </row>
    <row r="2268" spans="1:2" x14ac:dyDescent="0.25">
      <c r="A2268" s="1"/>
      <c r="B2268" s="5"/>
    </row>
    <row r="2269" spans="1:2" x14ac:dyDescent="0.25">
      <c r="A2269" s="1"/>
      <c r="B2269" s="5"/>
    </row>
    <row r="2270" spans="1:2" x14ac:dyDescent="0.25">
      <c r="A2270" s="1"/>
      <c r="B2270" s="5"/>
    </row>
    <row r="2271" spans="1:2" x14ac:dyDescent="0.25">
      <c r="A2271" s="1"/>
      <c r="B2271" s="5"/>
    </row>
    <row r="2272" spans="1:2" x14ac:dyDescent="0.25">
      <c r="A2272" s="1"/>
      <c r="B2272" s="5"/>
    </row>
    <row r="2273" spans="1:2" x14ac:dyDescent="0.25">
      <c r="A2273" s="1"/>
      <c r="B2273" s="5"/>
    </row>
    <row r="2274" spans="1:2" x14ac:dyDescent="0.25">
      <c r="A2274" s="1"/>
      <c r="B2274" s="5"/>
    </row>
    <row r="2275" spans="1:2" x14ac:dyDescent="0.25">
      <c r="A2275" s="1"/>
      <c r="B2275" s="5"/>
    </row>
    <row r="2276" spans="1:2" x14ac:dyDescent="0.25">
      <c r="A2276" s="1"/>
      <c r="B2276" s="5"/>
    </row>
    <row r="2277" spans="1:2" x14ac:dyDescent="0.25">
      <c r="A2277" s="1"/>
      <c r="B2277" s="5"/>
    </row>
    <row r="2278" spans="1:2" x14ac:dyDescent="0.25">
      <c r="A2278" s="1"/>
      <c r="B2278" s="5"/>
    </row>
    <row r="2279" spans="1:2" x14ac:dyDescent="0.25">
      <c r="A2279" s="1"/>
      <c r="B2279" s="5"/>
    </row>
    <row r="2280" spans="1:2" x14ac:dyDescent="0.25">
      <c r="A2280" s="1"/>
      <c r="B2280" s="5"/>
    </row>
    <row r="2281" spans="1:2" x14ac:dyDescent="0.25">
      <c r="A2281" s="1"/>
      <c r="B2281" s="5"/>
    </row>
    <row r="2282" spans="1:2" x14ac:dyDescent="0.25">
      <c r="A2282" s="1"/>
      <c r="B2282" s="5"/>
    </row>
    <row r="2283" spans="1:2" x14ac:dyDescent="0.25">
      <c r="A2283" s="1"/>
      <c r="B2283" s="5"/>
    </row>
    <row r="2284" spans="1:2" x14ac:dyDescent="0.25">
      <c r="A2284" s="1"/>
      <c r="B2284" s="5"/>
    </row>
    <row r="2285" spans="1:2" x14ac:dyDescent="0.25">
      <c r="A2285" s="1"/>
      <c r="B2285" s="5"/>
    </row>
    <row r="2286" spans="1:2" x14ac:dyDescent="0.25">
      <c r="A2286" s="1"/>
      <c r="B2286" s="5"/>
    </row>
    <row r="2287" spans="1:2" x14ac:dyDescent="0.25">
      <c r="A2287" s="1"/>
      <c r="B2287" s="5"/>
    </row>
    <row r="2288" spans="1:2" x14ac:dyDescent="0.25">
      <c r="A2288" s="1"/>
      <c r="B2288" s="5"/>
    </row>
    <row r="2289" spans="1:2" x14ac:dyDescent="0.25">
      <c r="A2289" s="1"/>
      <c r="B2289" s="5"/>
    </row>
    <row r="2290" spans="1:2" x14ac:dyDescent="0.25">
      <c r="A2290" s="1"/>
      <c r="B2290" s="5"/>
    </row>
    <row r="2291" spans="1:2" x14ac:dyDescent="0.25">
      <c r="A2291" s="1"/>
      <c r="B2291" s="5"/>
    </row>
    <row r="2292" spans="1:2" x14ac:dyDescent="0.25">
      <c r="A2292" s="1"/>
      <c r="B2292" s="5"/>
    </row>
    <row r="2293" spans="1:2" x14ac:dyDescent="0.25">
      <c r="A2293" s="1"/>
      <c r="B2293" s="5"/>
    </row>
    <row r="2294" spans="1:2" x14ac:dyDescent="0.25">
      <c r="A2294" s="1"/>
      <c r="B2294" s="5"/>
    </row>
    <row r="2295" spans="1:2" x14ac:dyDescent="0.25">
      <c r="A2295" s="1"/>
      <c r="B2295" s="5"/>
    </row>
    <row r="2296" spans="1:2" x14ac:dyDescent="0.25">
      <c r="A2296" s="1"/>
      <c r="B2296" s="5"/>
    </row>
    <row r="2297" spans="1:2" x14ac:dyDescent="0.25">
      <c r="A2297" s="1"/>
      <c r="B2297" s="5"/>
    </row>
    <row r="2298" spans="1:2" x14ac:dyDescent="0.25">
      <c r="A2298" s="1"/>
      <c r="B2298" s="5"/>
    </row>
    <row r="2299" spans="1:2" x14ac:dyDescent="0.25">
      <c r="A2299" s="1"/>
      <c r="B2299" s="5"/>
    </row>
    <row r="2300" spans="1:2" x14ac:dyDescent="0.25">
      <c r="A2300" s="1"/>
      <c r="B2300" s="5"/>
    </row>
    <row r="2301" spans="1:2" x14ac:dyDescent="0.25">
      <c r="A2301" s="1"/>
      <c r="B2301" s="5"/>
    </row>
    <row r="2302" spans="1:2" x14ac:dyDescent="0.25">
      <c r="A2302" s="1"/>
      <c r="B2302" s="5"/>
    </row>
    <row r="2303" spans="1:2" x14ac:dyDescent="0.25">
      <c r="A2303" s="1"/>
      <c r="B2303" s="5"/>
    </row>
    <row r="2304" spans="1:2" x14ac:dyDescent="0.25">
      <c r="A2304" s="1"/>
      <c r="B2304" s="5"/>
    </row>
    <row r="2305" spans="1:2" x14ac:dyDescent="0.25">
      <c r="A2305" s="1"/>
      <c r="B2305" s="5"/>
    </row>
    <row r="2306" spans="1:2" x14ac:dyDescent="0.25">
      <c r="A2306" s="1"/>
      <c r="B2306" s="5"/>
    </row>
    <row r="2307" spans="1:2" x14ac:dyDescent="0.25">
      <c r="A2307" s="1"/>
      <c r="B2307" s="5"/>
    </row>
    <row r="2308" spans="1:2" x14ac:dyDescent="0.25">
      <c r="A2308" s="1"/>
      <c r="B2308" s="5"/>
    </row>
    <row r="2309" spans="1:2" x14ac:dyDescent="0.25">
      <c r="A2309" s="1"/>
      <c r="B2309" s="5"/>
    </row>
    <row r="2310" spans="1:2" x14ac:dyDescent="0.25">
      <c r="A2310" s="1"/>
      <c r="B2310" s="5"/>
    </row>
    <row r="2311" spans="1:2" x14ac:dyDescent="0.25">
      <c r="A2311" s="1"/>
      <c r="B2311" s="5"/>
    </row>
    <row r="2312" spans="1:2" x14ac:dyDescent="0.25">
      <c r="A2312" s="1"/>
      <c r="B2312" s="5"/>
    </row>
    <row r="2313" spans="1:2" x14ac:dyDescent="0.25">
      <c r="A2313" s="1"/>
      <c r="B2313" s="5"/>
    </row>
    <row r="2314" spans="1:2" x14ac:dyDescent="0.25">
      <c r="A2314" s="1"/>
      <c r="B2314" s="5"/>
    </row>
    <row r="2315" spans="1:2" x14ac:dyDescent="0.25">
      <c r="A2315" s="1"/>
      <c r="B2315" s="5"/>
    </row>
    <row r="2316" spans="1:2" x14ac:dyDescent="0.25">
      <c r="A2316" s="1"/>
      <c r="B2316" s="5"/>
    </row>
    <row r="2317" spans="1:2" x14ac:dyDescent="0.25">
      <c r="A2317" s="1"/>
      <c r="B2317" s="5"/>
    </row>
    <row r="2318" spans="1:2" x14ac:dyDescent="0.25">
      <c r="A2318" s="1"/>
      <c r="B2318" s="5"/>
    </row>
    <row r="2319" spans="1:2" x14ac:dyDescent="0.25">
      <c r="A2319" s="1"/>
      <c r="B2319" s="5"/>
    </row>
    <row r="2320" spans="1:2" x14ac:dyDescent="0.25">
      <c r="A2320" s="1"/>
      <c r="B2320" s="5"/>
    </row>
    <row r="2321" spans="1:2" x14ac:dyDescent="0.25">
      <c r="A2321" s="1"/>
      <c r="B2321" s="5"/>
    </row>
    <row r="2322" spans="1:2" x14ac:dyDescent="0.25">
      <c r="A2322" s="1"/>
      <c r="B2322" s="5"/>
    </row>
    <row r="2323" spans="1:2" x14ac:dyDescent="0.25">
      <c r="A2323" s="1"/>
      <c r="B2323" s="5"/>
    </row>
    <row r="2324" spans="1:2" x14ac:dyDescent="0.25">
      <c r="A2324" s="1"/>
      <c r="B2324" s="5"/>
    </row>
    <row r="2325" spans="1:2" x14ac:dyDescent="0.25">
      <c r="A2325" s="1"/>
      <c r="B2325" s="5"/>
    </row>
    <row r="2326" spans="1:2" x14ac:dyDescent="0.25">
      <c r="A2326" s="1"/>
      <c r="B2326" s="5"/>
    </row>
    <row r="2327" spans="1:2" x14ac:dyDescent="0.25">
      <c r="A2327" s="1"/>
      <c r="B2327" s="5"/>
    </row>
    <row r="2328" spans="1:2" x14ac:dyDescent="0.25">
      <c r="A2328" s="1"/>
      <c r="B2328" s="5"/>
    </row>
    <row r="2329" spans="1:2" x14ac:dyDescent="0.25">
      <c r="A2329" s="1"/>
      <c r="B2329" s="5"/>
    </row>
    <row r="2330" spans="1:2" x14ac:dyDescent="0.25">
      <c r="A2330" s="1"/>
      <c r="B2330" s="5"/>
    </row>
    <row r="2331" spans="1:2" x14ac:dyDescent="0.25">
      <c r="A2331" s="1"/>
      <c r="B2331" s="5"/>
    </row>
    <row r="2332" spans="1:2" x14ac:dyDescent="0.25">
      <c r="A2332" s="1"/>
      <c r="B2332" s="5"/>
    </row>
    <row r="2333" spans="1:2" x14ac:dyDescent="0.25">
      <c r="A2333" s="1"/>
      <c r="B2333" s="5"/>
    </row>
    <row r="2334" spans="1:2" x14ac:dyDescent="0.25">
      <c r="A2334" s="1"/>
      <c r="B2334" s="5"/>
    </row>
    <row r="2335" spans="1:2" x14ac:dyDescent="0.25">
      <c r="A2335" s="1"/>
      <c r="B2335" s="5"/>
    </row>
    <row r="2336" spans="1:2" x14ac:dyDescent="0.25">
      <c r="A2336" s="1"/>
      <c r="B2336" s="5"/>
    </row>
    <row r="2337" spans="1:2" x14ac:dyDescent="0.25">
      <c r="A2337" s="1"/>
      <c r="B2337" s="5"/>
    </row>
    <row r="2338" spans="1:2" x14ac:dyDescent="0.25">
      <c r="A2338" s="1"/>
      <c r="B2338" s="5"/>
    </row>
    <row r="2339" spans="1:2" x14ac:dyDescent="0.25">
      <c r="A2339" s="1"/>
      <c r="B2339" s="5"/>
    </row>
    <row r="2340" spans="1:2" x14ac:dyDescent="0.25">
      <c r="A2340" s="1"/>
      <c r="B2340" s="5"/>
    </row>
    <row r="2341" spans="1:2" x14ac:dyDescent="0.25">
      <c r="A2341" s="1"/>
      <c r="B2341" s="5"/>
    </row>
    <row r="2342" spans="1:2" x14ac:dyDescent="0.25">
      <c r="A2342" s="1"/>
      <c r="B2342" s="5"/>
    </row>
    <row r="2343" spans="1:2" x14ac:dyDescent="0.25">
      <c r="A2343" s="1"/>
      <c r="B2343" s="5"/>
    </row>
    <row r="2344" spans="1:2" x14ac:dyDescent="0.25">
      <c r="A2344" s="1"/>
      <c r="B2344" s="5"/>
    </row>
    <row r="2345" spans="1:2" x14ac:dyDescent="0.25">
      <c r="A2345" s="1"/>
      <c r="B2345" s="5"/>
    </row>
    <row r="2346" spans="1:2" x14ac:dyDescent="0.25">
      <c r="A2346" s="1"/>
      <c r="B2346" s="5"/>
    </row>
    <row r="2347" spans="1:2" x14ac:dyDescent="0.25">
      <c r="A2347" s="1"/>
      <c r="B2347" s="5"/>
    </row>
    <row r="2348" spans="1:2" x14ac:dyDescent="0.25">
      <c r="A2348" s="1"/>
      <c r="B2348" s="5"/>
    </row>
    <row r="2349" spans="1:2" x14ac:dyDescent="0.25">
      <c r="A2349" s="1"/>
      <c r="B2349" s="5"/>
    </row>
    <row r="2350" spans="1:2" x14ac:dyDescent="0.25">
      <c r="A2350" s="1"/>
      <c r="B2350" s="5"/>
    </row>
    <row r="2351" spans="1:2" x14ac:dyDescent="0.25">
      <c r="A2351" s="1"/>
      <c r="B2351" s="5"/>
    </row>
    <row r="2352" spans="1:2" x14ac:dyDescent="0.25">
      <c r="A2352" s="1"/>
      <c r="B2352" s="5"/>
    </row>
    <row r="2353" spans="1:2" x14ac:dyDescent="0.25">
      <c r="A2353" s="1"/>
      <c r="B2353" s="5"/>
    </row>
    <row r="2354" spans="1:2" x14ac:dyDescent="0.25">
      <c r="A2354" s="1"/>
      <c r="B2354" s="5"/>
    </row>
    <row r="2355" spans="1:2" x14ac:dyDescent="0.25">
      <c r="A2355" s="1"/>
      <c r="B2355" s="5"/>
    </row>
    <row r="2356" spans="1:2" x14ac:dyDescent="0.25">
      <c r="A2356" s="1"/>
      <c r="B2356" s="5"/>
    </row>
    <row r="2357" spans="1:2" x14ac:dyDescent="0.25">
      <c r="A2357" s="1"/>
      <c r="B2357" s="5"/>
    </row>
    <row r="2358" spans="1:2" x14ac:dyDescent="0.25">
      <c r="A2358" s="1"/>
      <c r="B2358" s="5"/>
    </row>
    <row r="2359" spans="1:2" x14ac:dyDescent="0.25">
      <c r="A2359" s="1"/>
      <c r="B2359" s="5"/>
    </row>
    <row r="2360" spans="1:2" x14ac:dyDescent="0.25">
      <c r="A2360" s="1"/>
      <c r="B2360" s="5"/>
    </row>
    <row r="2361" spans="1:2" x14ac:dyDescent="0.25">
      <c r="A2361" s="1"/>
      <c r="B2361" s="5"/>
    </row>
    <row r="2362" spans="1:2" x14ac:dyDescent="0.25">
      <c r="A2362" s="1"/>
      <c r="B2362" s="5"/>
    </row>
    <row r="2363" spans="1:2" x14ac:dyDescent="0.25">
      <c r="A2363" s="1"/>
      <c r="B2363" s="5"/>
    </row>
    <row r="2364" spans="1:2" x14ac:dyDescent="0.25">
      <c r="A2364" s="1"/>
      <c r="B2364" s="5"/>
    </row>
    <row r="2365" spans="1:2" x14ac:dyDescent="0.25">
      <c r="A2365" s="1"/>
      <c r="B2365" s="5"/>
    </row>
    <row r="2366" spans="1:2" x14ac:dyDescent="0.25">
      <c r="A2366" s="1"/>
      <c r="B2366" s="5"/>
    </row>
    <row r="2367" spans="1:2" x14ac:dyDescent="0.25">
      <c r="A2367" s="1"/>
      <c r="B2367" s="5"/>
    </row>
    <row r="2368" spans="1:2" x14ac:dyDescent="0.25">
      <c r="A2368" s="1"/>
      <c r="B2368" s="5"/>
    </row>
    <row r="2369" spans="1:2" x14ac:dyDescent="0.25">
      <c r="A2369" s="1"/>
      <c r="B2369" s="5"/>
    </row>
    <row r="2370" spans="1:2" x14ac:dyDescent="0.25">
      <c r="A2370" s="1"/>
      <c r="B2370" s="5"/>
    </row>
    <row r="2371" spans="1:2" x14ac:dyDescent="0.25">
      <c r="A2371" s="1"/>
      <c r="B2371" s="5"/>
    </row>
    <row r="2372" spans="1:2" x14ac:dyDescent="0.25">
      <c r="A2372" s="1"/>
      <c r="B2372" s="5"/>
    </row>
    <row r="2373" spans="1:2" x14ac:dyDescent="0.25">
      <c r="A2373" s="1"/>
      <c r="B2373" s="5"/>
    </row>
    <row r="2374" spans="1:2" x14ac:dyDescent="0.25">
      <c r="A2374" s="1"/>
      <c r="B2374" s="5"/>
    </row>
    <row r="2375" spans="1:2" x14ac:dyDescent="0.25">
      <c r="A2375" s="1"/>
      <c r="B2375" s="5"/>
    </row>
    <row r="2376" spans="1:2" x14ac:dyDescent="0.25">
      <c r="A2376" s="1"/>
      <c r="B2376" s="5"/>
    </row>
    <row r="2377" spans="1:2" x14ac:dyDescent="0.25">
      <c r="A2377" s="1"/>
      <c r="B2377" s="5"/>
    </row>
    <row r="2378" spans="1:2" x14ac:dyDescent="0.25">
      <c r="A2378" s="1"/>
      <c r="B2378" s="5"/>
    </row>
    <row r="2379" spans="1:2" x14ac:dyDescent="0.25">
      <c r="A2379" s="1"/>
      <c r="B2379" s="5"/>
    </row>
    <row r="2380" spans="1:2" x14ac:dyDescent="0.25">
      <c r="A2380" s="1"/>
      <c r="B2380" s="5"/>
    </row>
    <row r="2381" spans="1:2" x14ac:dyDescent="0.25">
      <c r="A2381" s="1"/>
      <c r="B2381" s="5"/>
    </row>
    <row r="2382" spans="1:2" x14ac:dyDescent="0.25">
      <c r="A2382" s="1"/>
      <c r="B2382" s="5"/>
    </row>
    <row r="2383" spans="1:2" x14ac:dyDescent="0.25">
      <c r="A2383" s="1"/>
      <c r="B2383" s="5"/>
    </row>
    <row r="2384" spans="1:2" x14ac:dyDescent="0.25">
      <c r="A2384" s="1"/>
      <c r="B2384" s="5"/>
    </row>
    <row r="2385" spans="1:2" x14ac:dyDescent="0.25">
      <c r="A2385" s="1"/>
      <c r="B2385" s="5"/>
    </row>
    <row r="2386" spans="1:2" x14ac:dyDescent="0.25">
      <c r="A2386" s="1"/>
      <c r="B2386" s="5"/>
    </row>
    <row r="2387" spans="1:2" x14ac:dyDescent="0.25">
      <c r="A2387" s="1"/>
      <c r="B2387" s="5"/>
    </row>
    <row r="2388" spans="1:2" x14ac:dyDescent="0.25">
      <c r="A2388" s="1"/>
      <c r="B2388" s="5"/>
    </row>
    <row r="2389" spans="1:2" x14ac:dyDescent="0.25">
      <c r="A2389" s="1"/>
      <c r="B2389" s="5"/>
    </row>
    <row r="2390" spans="1:2" x14ac:dyDescent="0.25">
      <c r="A2390" s="1"/>
      <c r="B2390" s="5"/>
    </row>
    <row r="2391" spans="1:2" x14ac:dyDescent="0.25">
      <c r="A2391" s="1"/>
      <c r="B2391" s="5"/>
    </row>
    <row r="2392" spans="1:2" x14ac:dyDescent="0.25">
      <c r="A2392" s="1"/>
      <c r="B2392" s="5"/>
    </row>
    <row r="2393" spans="1:2" x14ac:dyDescent="0.25">
      <c r="A2393" s="1"/>
      <c r="B2393" s="5"/>
    </row>
    <row r="2394" spans="1:2" x14ac:dyDescent="0.25">
      <c r="A2394" s="1"/>
      <c r="B2394" s="5"/>
    </row>
    <row r="2395" spans="1:2" x14ac:dyDescent="0.25">
      <c r="A2395" s="1"/>
      <c r="B2395" s="5"/>
    </row>
    <row r="2396" spans="1:2" x14ac:dyDescent="0.25">
      <c r="A2396" s="1"/>
      <c r="B2396" s="5"/>
    </row>
    <row r="2397" spans="1:2" x14ac:dyDescent="0.25">
      <c r="A2397" s="1"/>
      <c r="B2397" s="5"/>
    </row>
    <row r="2398" spans="1:2" x14ac:dyDescent="0.25">
      <c r="A2398" s="1"/>
      <c r="B2398" s="5"/>
    </row>
    <row r="2399" spans="1:2" x14ac:dyDescent="0.25">
      <c r="A2399" s="1"/>
      <c r="B2399" s="5"/>
    </row>
    <row r="2400" spans="1:2" x14ac:dyDescent="0.25">
      <c r="A2400" s="1"/>
      <c r="B2400" s="5"/>
    </row>
    <row r="2401" spans="1:2" x14ac:dyDescent="0.25">
      <c r="A2401" s="1"/>
      <c r="B2401" s="5"/>
    </row>
    <row r="2402" spans="1:2" x14ac:dyDescent="0.25">
      <c r="A2402" s="1"/>
      <c r="B2402" s="5"/>
    </row>
    <row r="2403" spans="1:2" x14ac:dyDescent="0.25">
      <c r="A2403" s="1"/>
      <c r="B2403" s="5"/>
    </row>
    <row r="2404" spans="1:2" x14ac:dyDescent="0.25">
      <c r="A2404" s="1"/>
      <c r="B2404" s="5"/>
    </row>
    <row r="2405" spans="1:2" x14ac:dyDescent="0.25">
      <c r="A2405" s="1"/>
      <c r="B2405" s="5"/>
    </row>
    <row r="2406" spans="1:2" x14ac:dyDescent="0.25">
      <c r="A2406" s="1"/>
      <c r="B2406" s="5"/>
    </row>
    <row r="2407" spans="1:2" x14ac:dyDescent="0.25">
      <c r="A2407" s="1"/>
      <c r="B2407" s="5"/>
    </row>
    <row r="2408" spans="1:2" x14ac:dyDescent="0.25">
      <c r="A2408" s="1"/>
      <c r="B2408" s="5"/>
    </row>
    <row r="2409" spans="1:2" x14ac:dyDescent="0.25">
      <c r="A2409" s="1"/>
      <c r="B2409" s="5"/>
    </row>
    <row r="2410" spans="1:2" x14ac:dyDescent="0.25">
      <c r="A2410" s="1"/>
      <c r="B2410" s="5"/>
    </row>
    <row r="2411" spans="1:2" x14ac:dyDescent="0.25">
      <c r="A2411" s="1"/>
      <c r="B2411" s="5"/>
    </row>
    <row r="2412" spans="1:2" x14ac:dyDescent="0.25">
      <c r="A2412" s="1"/>
      <c r="B2412" s="5"/>
    </row>
    <row r="2413" spans="1:2" x14ac:dyDescent="0.25">
      <c r="A2413" s="1"/>
      <c r="B2413" s="5"/>
    </row>
    <row r="2414" spans="1:2" x14ac:dyDescent="0.25">
      <c r="A2414" s="1"/>
      <c r="B2414" s="5"/>
    </row>
    <row r="2415" spans="1:2" x14ac:dyDescent="0.25">
      <c r="A2415" s="1"/>
      <c r="B2415" s="5"/>
    </row>
    <row r="2416" spans="1:2" x14ac:dyDescent="0.25">
      <c r="A2416" s="1"/>
      <c r="B2416" s="5"/>
    </row>
    <row r="2417" spans="1:2" x14ac:dyDescent="0.25">
      <c r="A2417" s="1"/>
      <c r="B2417" s="5"/>
    </row>
    <row r="2418" spans="1:2" x14ac:dyDescent="0.25">
      <c r="A2418" s="1"/>
      <c r="B2418" s="5"/>
    </row>
    <row r="2419" spans="1:2" x14ac:dyDescent="0.25">
      <c r="A2419" s="1"/>
      <c r="B2419" s="5"/>
    </row>
    <row r="2420" spans="1:2" x14ac:dyDescent="0.25">
      <c r="A2420" s="1"/>
      <c r="B2420" s="5"/>
    </row>
    <row r="2421" spans="1:2" x14ac:dyDescent="0.25">
      <c r="A2421" s="1"/>
      <c r="B2421" s="5"/>
    </row>
    <row r="2422" spans="1:2" x14ac:dyDescent="0.25">
      <c r="A2422" s="1"/>
      <c r="B2422" s="5"/>
    </row>
    <row r="2423" spans="1:2" x14ac:dyDescent="0.25">
      <c r="A2423" s="1"/>
      <c r="B2423" s="5"/>
    </row>
    <row r="2424" spans="1:2" x14ac:dyDescent="0.25">
      <c r="A2424" s="1"/>
      <c r="B2424" s="5"/>
    </row>
    <row r="2425" spans="1:2" x14ac:dyDescent="0.25">
      <c r="A2425" s="1"/>
      <c r="B2425" s="5"/>
    </row>
    <row r="2426" spans="1:2" x14ac:dyDescent="0.25">
      <c r="A2426" s="1"/>
      <c r="B2426" s="5"/>
    </row>
    <row r="2427" spans="1:2" x14ac:dyDescent="0.25">
      <c r="A2427" s="1"/>
      <c r="B2427" s="5"/>
    </row>
    <row r="2428" spans="1:2" x14ac:dyDescent="0.25">
      <c r="A2428" s="1"/>
      <c r="B2428" s="5"/>
    </row>
    <row r="2429" spans="1:2" x14ac:dyDescent="0.25">
      <c r="A2429" s="1"/>
      <c r="B2429" s="5"/>
    </row>
    <row r="2430" spans="1:2" x14ac:dyDescent="0.25">
      <c r="A2430" s="1"/>
      <c r="B2430" s="5"/>
    </row>
    <row r="2431" spans="1:2" x14ac:dyDescent="0.25">
      <c r="A2431" s="1"/>
      <c r="B2431" s="5"/>
    </row>
    <row r="2432" spans="1:2" x14ac:dyDescent="0.25">
      <c r="A2432" s="1"/>
      <c r="B2432" s="5"/>
    </row>
    <row r="2433" spans="1:2" x14ac:dyDescent="0.25">
      <c r="A2433" s="1"/>
      <c r="B2433" s="5"/>
    </row>
    <row r="2434" spans="1:2" x14ac:dyDescent="0.25">
      <c r="A2434" s="1"/>
      <c r="B2434" s="5"/>
    </row>
    <row r="2435" spans="1:2" x14ac:dyDescent="0.25">
      <c r="A2435" s="1"/>
      <c r="B2435" s="5"/>
    </row>
    <row r="2436" spans="1:2" x14ac:dyDescent="0.25">
      <c r="A2436" s="1"/>
      <c r="B2436" s="5"/>
    </row>
    <row r="2437" spans="1:2" x14ac:dyDescent="0.25">
      <c r="A2437" s="1"/>
      <c r="B2437" s="5"/>
    </row>
    <row r="2438" spans="1:2" x14ac:dyDescent="0.25">
      <c r="A2438" s="1"/>
      <c r="B2438" s="5"/>
    </row>
    <row r="2439" spans="1:2" x14ac:dyDescent="0.25">
      <c r="A2439" s="1"/>
      <c r="B2439" s="5"/>
    </row>
    <row r="2440" spans="1:2" x14ac:dyDescent="0.25">
      <c r="A2440" s="1"/>
      <c r="B2440" s="5"/>
    </row>
    <row r="2441" spans="1:2" x14ac:dyDescent="0.25">
      <c r="A2441" s="1"/>
      <c r="B2441" s="5"/>
    </row>
    <row r="2442" spans="1:2" x14ac:dyDescent="0.25">
      <c r="A2442" s="1"/>
      <c r="B2442" s="5"/>
    </row>
    <row r="2443" spans="1:2" x14ac:dyDescent="0.25">
      <c r="A2443" s="1"/>
      <c r="B2443" s="5"/>
    </row>
    <row r="2444" spans="1:2" x14ac:dyDescent="0.25">
      <c r="A2444" s="1"/>
      <c r="B2444" s="5"/>
    </row>
    <row r="2445" spans="1:2" x14ac:dyDescent="0.25">
      <c r="A2445" s="1"/>
      <c r="B2445" s="5"/>
    </row>
    <row r="2446" spans="1:2" x14ac:dyDescent="0.25">
      <c r="A2446" s="1"/>
      <c r="B2446" s="5"/>
    </row>
    <row r="2447" spans="1:2" x14ac:dyDescent="0.25">
      <c r="A2447" s="1"/>
      <c r="B2447" s="5"/>
    </row>
    <row r="2448" spans="1:2" x14ac:dyDescent="0.25">
      <c r="A2448" s="1"/>
      <c r="B2448" s="5"/>
    </row>
    <row r="2449" spans="1:2" x14ac:dyDescent="0.25">
      <c r="A2449" s="1"/>
      <c r="B2449" s="5"/>
    </row>
    <row r="2450" spans="1:2" x14ac:dyDescent="0.25">
      <c r="A2450" s="1"/>
      <c r="B2450" s="5"/>
    </row>
    <row r="2451" spans="1:2" x14ac:dyDescent="0.25">
      <c r="A2451" s="1"/>
      <c r="B2451" s="5"/>
    </row>
    <row r="2452" spans="1:2" x14ac:dyDescent="0.25">
      <c r="A2452" s="1"/>
      <c r="B2452" s="5"/>
    </row>
    <row r="2453" spans="1:2" x14ac:dyDescent="0.25">
      <c r="A2453" s="1"/>
      <c r="B2453" s="5"/>
    </row>
    <row r="2454" spans="1:2" x14ac:dyDescent="0.25">
      <c r="A2454" s="1"/>
      <c r="B2454" s="5"/>
    </row>
    <row r="2455" spans="1:2" x14ac:dyDescent="0.25">
      <c r="A2455" s="1"/>
      <c r="B2455" s="5"/>
    </row>
    <row r="2456" spans="1:2" x14ac:dyDescent="0.25">
      <c r="A2456" s="1"/>
      <c r="B2456" s="5"/>
    </row>
    <row r="2457" spans="1:2" x14ac:dyDescent="0.25">
      <c r="A2457" s="1"/>
      <c r="B2457" s="5"/>
    </row>
    <row r="2458" spans="1:2" x14ac:dyDescent="0.25">
      <c r="A2458" s="1"/>
      <c r="B2458" s="5"/>
    </row>
    <row r="2459" spans="1:2" x14ac:dyDescent="0.25">
      <c r="A2459" s="1"/>
      <c r="B2459" s="5"/>
    </row>
    <row r="2460" spans="1:2" x14ac:dyDescent="0.25">
      <c r="A2460" s="1"/>
      <c r="B2460" s="5"/>
    </row>
    <row r="2461" spans="1:2" x14ac:dyDescent="0.25">
      <c r="A2461" s="1"/>
      <c r="B2461" s="5"/>
    </row>
    <row r="2462" spans="1:2" x14ac:dyDescent="0.25">
      <c r="A2462" s="1"/>
      <c r="B2462" s="5"/>
    </row>
    <row r="2463" spans="1:2" x14ac:dyDescent="0.25">
      <c r="A2463" s="1"/>
      <c r="B2463" s="5"/>
    </row>
    <row r="2464" spans="1:2" x14ac:dyDescent="0.25">
      <c r="A2464" s="1"/>
      <c r="B2464" s="5"/>
    </row>
    <row r="2465" spans="1:2" x14ac:dyDescent="0.25">
      <c r="A2465" s="1"/>
      <c r="B2465" s="5"/>
    </row>
    <row r="2466" spans="1:2" x14ac:dyDescent="0.25">
      <c r="A2466" s="1"/>
      <c r="B2466" s="5"/>
    </row>
    <row r="2467" spans="1:2" x14ac:dyDescent="0.25">
      <c r="A2467" s="1"/>
      <c r="B2467" s="5"/>
    </row>
    <row r="2468" spans="1:2" x14ac:dyDescent="0.25">
      <c r="A2468" s="1"/>
      <c r="B2468" s="5"/>
    </row>
    <row r="2469" spans="1:2" x14ac:dyDescent="0.25">
      <c r="A2469" s="1"/>
      <c r="B2469" s="5"/>
    </row>
    <row r="2470" spans="1:2" x14ac:dyDescent="0.25">
      <c r="A2470" s="1"/>
      <c r="B2470" s="5"/>
    </row>
    <row r="2471" spans="1:2" x14ac:dyDescent="0.25">
      <c r="A2471" s="1"/>
      <c r="B2471" s="5"/>
    </row>
    <row r="2472" spans="1:2" x14ac:dyDescent="0.25">
      <c r="A2472" s="1"/>
      <c r="B2472" s="5"/>
    </row>
    <row r="2473" spans="1:2" x14ac:dyDescent="0.25">
      <c r="A2473" s="1"/>
      <c r="B2473" s="5"/>
    </row>
    <row r="2474" spans="1:2" x14ac:dyDescent="0.25">
      <c r="A2474" s="1"/>
      <c r="B2474" s="5"/>
    </row>
    <row r="2475" spans="1:2" x14ac:dyDescent="0.25">
      <c r="A2475" s="1"/>
      <c r="B2475" s="5"/>
    </row>
    <row r="2476" spans="1:2" x14ac:dyDescent="0.25">
      <c r="A2476" s="1"/>
      <c r="B2476" s="5"/>
    </row>
    <row r="2477" spans="1:2" x14ac:dyDescent="0.25">
      <c r="A2477" s="1"/>
      <c r="B2477" s="5"/>
    </row>
    <row r="2478" spans="1:2" x14ac:dyDescent="0.25">
      <c r="A2478" s="1"/>
      <c r="B2478" s="5"/>
    </row>
    <row r="2479" spans="1:2" x14ac:dyDescent="0.25">
      <c r="A2479" s="1"/>
      <c r="B2479" s="5"/>
    </row>
    <row r="2480" spans="1:2" x14ac:dyDescent="0.25">
      <c r="A2480" s="1"/>
      <c r="B2480" s="5"/>
    </row>
    <row r="2481" spans="1:2" x14ac:dyDescent="0.25">
      <c r="A2481" s="1"/>
      <c r="B2481" s="5"/>
    </row>
    <row r="2482" spans="1:2" x14ac:dyDescent="0.25">
      <c r="A2482" s="1"/>
      <c r="B2482" s="5"/>
    </row>
  </sheetData>
  <autoFilter ref="A1:B2482"/>
  <pageMargins left="0.75" right="0.75" top="1" bottom="1" header="0.3" footer="0.3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9"/>
  <sheetViews>
    <sheetView workbookViewId="0">
      <selection activeCell="F12" sqref="F12"/>
    </sheetView>
  </sheetViews>
  <sheetFormatPr defaultRowHeight="15.75" x14ac:dyDescent="0.25"/>
  <sheetData>
    <row r="1" spans="1:5" x14ac:dyDescent="0.25">
      <c r="A1" s="17" t="s">
        <v>0</v>
      </c>
      <c r="B1" s="17" t="s">
        <v>2</v>
      </c>
      <c r="C1" s="18" t="s">
        <v>17</v>
      </c>
      <c r="D1" s="18" t="s">
        <v>18</v>
      </c>
      <c r="E1" s="18" t="s">
        <v>19</v>
      </c>
    </row>
    <row r="2" spans="1:5" x14ac:dyDescent="0.25">
      <c r="A2" s="19">
        <v>43029</v>
      </c>
      <c r="B2" s="20">
        <v>6105</v>
      </c>
      <c r="C2" s="21">
        <f t="shared" ref="C2:C65" si="0">B2</f>
        <v>6105</v>
      </c>
      <c r="D2" s="21">
        <f t="shared" ref="D2:D65" si="1">(B2+B3)/2</f>
        <v>6044.75</v>
      </c>
      <c r="E2" s="21">
        <f t="shared" ref="E2:E65" si="2">(B2+B3+B4+B5+B6)/5</f>
        <v>5789.12</v>
      </c>
    </row>
    <row r="3" spans="1:5" x14ac:dyDescent="0.25">
      <c r="A3" s="19">
        <v>43028</v>
      </c>
      <c r="B3" s="20">
        <v>5984.5</v>
      </c>
      <c r="C3" s="21">
        <f t="shared" si="0"/>
        <v>5984.5</v>
      </c>
      <c r="D3" s="21">
        <f t="shared" si="1"/>
        <v>5839.25</v>
      </c>
      <c r="E3" s="21">
        <f t="shared" si="2"/>
        <v>5721</v>
      </c>
    </row>
    <row r="4" spans="1:5" x14ac:dyDescent="0.25">
      <c r="A4" s="19">
        <v>43027</v>
      </c>
      <c r="B4" s="20">
        <v>5694</v>
      </c>
      <c r="C4" s="21">
        <f t="shared" si="0"/>
        <v>5694</v>
      </c>
      <c r="D4" s="21">
        <f t="shared" si="1"/>
        <v>5629.5</v>
      </c>
      <c r="E4" s="21">
        <f t="shared" si="2"/>
        <v>5663.82</v>
      </c>
    </row>
    <row r="5" spans="1:5" x14ac:dyDescent="0.25">
      <c r="A5" s="19">
        <v>43026</v>
      </c>
      <c r="B5" s="20">
        <v>5565</v>
      </c>
      <c r="C5" s="21">
        <f t="shared" si="0"/>
        <v>5565</v>
      </c>
      <c r="D5" s="21">
        <f t="shared" si="1"/>
        <v>5581.05</v>
      </c>
      <c r="E5" s="21">
        <f t="shared" si="2"/>
        <v>5692.0199999999995</v>
      </c>
    </row>
    <row r="6" spans="1:5" x14ac:dyDescent="0.25">
      <c r="A6" s="19">
        <v>43025</v>
      </c>
      <c r="B6" s="20">
        <v>5597.1</v>
      </c>
      <c r="C6" s="21">
        <f t="shared" si="0"/>
        <v>5597.1</v>
      </c>
      <c r="D6" s="21">
        <f t="shared" si="1"/>
        <v>5680.75</v>
      </c>
      <c r="E6" s="21">
        <f t="shared" si="2"/>
        <v>5706.3799999999992</v>
      </c>
    </row>
    <row r="7" spans="1:5" x14ac:dyDescent="0.25">
      <c r="A7" s="19">
        <v>43024</v>
      </c>
      <c r="B7" s="20">
        <v>5764.4</v>
      </c>
      <c r="C7" s="21">
        <f t="shared" si="0"/>
        <v>5764.4</v>
      </c>
      <c r="D7" s="21">
        <f t="shared" si="1"/>
        <v>5731.5</v>
      </c>
      <c r="E7" s="21">
        <f t="shared" si="2"/>
        <v>5672.66</v>
      </c>
    </row>
    <row r="8" spans="1:5" x14ac:dyDescent="0.25">
      <c r="A8" s="19">
        <v>43023</v>
      </c>
      <c r="B8" s="20">
        <v>5698.6</v>
      </c>
      <c r="C8" s="21">
        <f t="shared" si="0"/>
        <v>5698.6</v>
      </c>
      <c r="D8" s="21">
        <f t="shared" si="1"/>
        <v>5766.8</v>
      </c>
      <c r="E8" s="21">
        <f t="shared" si="2"/>
        <v>5484.76</v>
      </c>
    </row>
    <row r="9" spans="1:5" x14ac:dyDescent="0.25">
      <c r="A9" s="19">
        <v>43022</v>
      </c>
      <c r="B9" s="20">
        <v>5835</v>
      </c>
      <c r="C9" s="21">
        <f t="shared" si="0"/>
        <v>5835</v>
      </c>
      <c r="D9" s="21">
        <f t="shared" si="1"/>
        <v>5735.9</v>
      </c>
      <c r="E9" s="21">
        <f t="shared" si="2"/>
        <v>5300.44</v>
      </c>
    </row>
    <row r="10" spans="1:5" x14ac:dyDescent="0.25">
      <c r="A10" s="19">
        <v>43021</v>
      </c>
      <c r="B10" s="20">
        <v>5636.8</v>
      </c>
      <c r="C10" s="21">
        <f t="shared" si="0"/>
        <v>5636.8</v>
      </c>
      <c r="D10" s="21">
        <f t="shared" si="1"/>
        <v>5532.65</v>
      </c>
      <c r="E10" s="21">
        <f t="shared" si="2"/>
        <v>5089.8999999999996</v>
      </c>
    </row>
    <row r="11" spans="1:5" x14ac:dyDescent="0.25">
      <c r="A11" s="19">
        <v>43020</v>
      </c>
      <c r="B11" s="20">
        <v>5428.5</v>
      </c>
      <c r="C11" s="21">
        <f t="shared" si="0"/>
        <v>5428.5</v>
      </c>
      <c r="D11" s="21">
        <f t="shared" si="1"/>
        <v>5126.7</v>
      </c>
      <c r="E11" s="21">
        <f t="shared" si="2"/>
        <v>4885.1600000000008</v>
      </c>
    </row>
    <row r="12" spans="1:5" x14ac:dyDescent="0.25">
      <c r="A12" s="19">
        <v>43019</v>
      </c>
      <c r="B12" s="20">
        <v>4824.8999999999996</v>
      </c>
      <c r="C12" s="21">
        <f t="shared" si="0"/>
        <v>4824.8999999999996</v>
      </c>
      <c r="D12" s="21">
        <f t="shared" si="1"/>
        <v>4800.95</v>
      </c>
      <c r="E12" s="21">
        <f t="shared" si="2"/>
        <v>4686.6600000000008</v>
      </c>
    </row>
    <row r="13" spans="1:5" x14ac:dyDescent="0.25">
      <c r="A13" s="19">
        <v>43018</v>
      </c>
      <c r="B13" s="20">
        <v>4777</v>
      </c>
      <c r="C13" s="21">
        <f t="shared" si="0"/>
        <v>4777</v>
      </c>
      <c r="D13" s="21">
        <f t="shared" si="1"/>
        <v>4779.6499999999996</v>
      </c>
      <c r="E13" s="21">
        <f t="shared" si="2"/>
        <v>4595.88</v>
      </c>
    </row>
    <row r="14" spans="1:5" x14ac:dyDescent="0.25">
      <c r="A14" s="19">
        <v>43017</v>
      </c>
      <c r="B14" s="20">
        <v>4782.3</v>
      </c>
      <c r="C14" s="21">
        <f t="shared" si="0"/>
        <v>4782.3</v>
      </c>
      <c r="D14" s="21">
        <f t="shared" si="1"/>
        <v>4697.7000000000007</v>
      </c>
      <c r="E14" s="21">
        <f t="shared" si="2"/>
        <v>4503.5600000000004</v>
      </c>
    </row>
    <row r="15" spans="1:5" x14ac:dyDescent="0.25">
      <c r="A15" s="19">
        <v>43016</v>
      </c>
      <c r="B15" s="20">
        <v>4613.1000000000004</v>
      </c>
      <c r="C15" s="21">
        <f t="shared" si="0"/>
        <v>4613.1000000000004</v>
      </c>
      <c r="D15" s="21">
        <f t="shared" si="1"/>
        <v>4524.55</v>
      </c>
      <c r="E15" s="21">
        <f t="shared" si="2"/>
        <v>4390.12</v>
      </c>
    </row>
    <row r="16" spans="1:5" x14ac:dyDescent="0.25">
      <c r="A16" s="19">
        <v>43015</v>
      </c>
      <c r="B16" s="20">
        <v>4436</v>
      </c>
      <c r="C16" s="21">
        <f t="shared" si="0"/>
        <v>4436</v>
      </c>
      <c r="D16" s="21">
        <f t="shared" si="1"/>
        <v>4403.5</v>
      </c>
      <c r="E16" s="21">
        <f t="shared" si="2"/>
        <v>4329.7199999999993</v>
      </c>
    </row>
    <row r="17" spans="1:5" x14ac:dyDescent="0.25">
      <c r="A17" s="19">
        <v>43014</v>
      </c>
      <c r="B17" s="20">
        <v>4371</v>
      </c>
      <c r="C17" s="21">
        <f t="shared" si="0"/>
        <v>4371</v>
      </c>
      <c r="D17" s="21">
        <f t="shared" si="1"/>
        <v>4343.2</v>
      </c>
      <c r="E17" s="21">
        <f t="shared" si="2"/>
        <v>4322.5399999999991</v>
      </c>
    </row>
    <row r="18" spans="1:5" x14ac:dyDescent="0.25">
      <c r="A18" s="19">
        <v>43013</v>
      </c>
      <c r="B18" s="20">
        <v>4315.3999999999996</v>
      </c>
      <c r="C18" s="21">
        <f t="shared" si="0"/>
        <v>4315.3999999999996</v>
      </c>
      <c r="D18" s="21">
        <f t="shared" si="1"/>
        <v>4265.25</v>
      </c>
      <c r="E18" s="21">
        <f t="shared" si="2"/>
        <v>4329.2</v>
      </c>
    </row>
    <row r="19" spans="1:5" x14ac:dyDescent="0.25">
      <c r="A19" s="19">
        <v>43012</v>
      </c>
      <c r="B19" s="20">
        <v>4215.1000000000004</v>
      </c>
      <c r="C19" s="21">
        <f t="shared" si="0"/>
        <v>4215.1000000000004</v>
      </c>
      <c r="D19" s="21">
        <f t="shared" si="1"/>
        <v>4263.1000000000004</v>
      </c>
      <c r="E19" s="21">
        <f t="shared" si="2"/>
        <v>4339.5200000000004</v>
      </c>
    </row>
    <row r="20" spans="1:5" x14ac:dyDescent="0.25">
      <c r="A20" s="19">
        <v>43011</v>
      </c>
      <c r="B20" s="20">
        <v>4311.1000000000004</v>
      </c>
      <c r="C20" s="21">
        <f t="shared" si="0"/>
        <v>4311.1000000000004</v>
      </c>
      <c r="D20" s="21">
        <f t="shared" si="1"/>
        <v>4355.6000000000004</v>
      </c>
      <c r="E20" s="21">
        <f t="shared" si="2"/>
        <v>4330.4800000000005</v>
      </c>
    </row>
    <row r="21" spans="1:5" x14ac:dyDescent="0.25">
      <c r="A21" s="19">
        <v>43010</v>
      </c>
      <c r="B21" s="20">
        <v>4400.1000000000004</v>
      </c>
      <c r="C21" s="21">
        <f t="shared" si="0"/>
        <v>4400.1000000000004</v>
      </c>
      <c r="D21" s="21">
        <f t="shared" si="1"/>
        <v>4402.2000000000007</v>
      </c>
      <c r="E21" s="21">
        <f t="shared" si="2"/>
        <v>4306.26</v>
      </c>
    </row>
    <row r="22" spans="1:5" x14ac:dyDescent="0.25">
      <c r="A22" s="19">
        <v>43009</v>
      </c>
      <c r="B22" s="20">
        <v>4404.3</v>
      </c>
      <c r="C22" s="21">
        <f t="shared" si="0"/>
        <v>4404.3</v>
      </c>
      <c r="D22" s="21">
        <f t="shared" si="1"/>
        <v>4385.6499999999996</v>
      </c>
      <c r="E22" s="21">
        <f t="shared" si="2"/>
        <v>4267.32</v>
      </c>
    </row>
    <row r="23" spans="1:5" x14ac:dyDescent="0.25">
      <c r="A23" s="19">
        <v>43008</v>
      </c>
      <c r="B23" s="20">
        <v>4367</v>
      </c>
      <c r="C23" s="21">
        <f t="shared" si="0"/>
        <v>4367</v>
      </c>
      <c r="D23" s="21">
        <f t="shared" si="1"/>
        <v>4268.45</v>
      </c>
      <c r="E23" s="21">
        <f t="shared" si="2"/>
        <v>4162.28</v>
      </c>
    </row>
    <row r="24" spans="1:5" x14ac:dyDescent="0.25">
      <c r="A24" s="19">
        <v>43007</v>
      </c>
      <c r="B24" s="20">
        <v>4169.8999999999996</v>
      </c>
      <c r="C24" s="21">
        <f t="shared" si="0"/>
        <v>4169.8999999999996</v>
      </c>
      <c r="D24" s="21">
        <f t="shared" si="1"/>
        <v>4179.95</v>
      </c>
      <c r="E24" s="21">
        <f t="shared" si="2"/>
        <v>4074.8799999999997</v>
      </c>
    </row>
    <row r="25" spans="1:5" x14ac:dyDescent="0.25">
      <c r="A25" s="19">
        <v>43006</v>
      </c>
      <c r="B25" s="20">
        <v>4190</v>
      </c>
      <c r="C25" s="21">
        <f t="shared" si="0"/>
        <v>4190</v>
      </c>
      <c r="D25" s="21">
        <f t="shared" si="1"/>
        <v>4197.7</v>
      </c>
      <c r="E25" s="21">
        <f t="shared" si="2"/>
        <v>3971.46</v>
      </c>
    </row>
    <row r="26" spans="1:5" x14ac:dyDescent="0.25">
      <c r="A26" s="19">
        <v>43005</v>
      </c>
      <c r="B26" s="20">
        <v>4205.3999999999996</v>
      </c>
      <c r="C26" s="21">
        <f t="shared" si="0"/>
        <v>4205.3999999999996</v>
      </c>
      <c r="D26" s="21">
        <f t="shared" si="1"/>
        <v>4042.25</v>
      </c>
      <c r="E26" s="21">
        <f t="shared" si="2"/>
        <v>3889.3799999999997</v>
      </c>
    </row>
    <row r="27" spans="1:5" x14ac:dyDescent="0.25">
      <c r="A27" s="19">
        <v>43004</v>
      </c>
      <c r="B27" s="20">
        <v>3879.1</v>
      </c>
      <c r="C27" s="21">
        <f t="shared" si="0"/>
        <v>3879.1</v>
      </c>
      <c r="D27" s="21">
        <f t="shared" si="1"/>
        <v>3904.55</v>
      </c>
      <c r="E27" s="21">
        <f t="shared" si="2"/>
        <v>3768</v>
      </c>
    </row>
    <row r="28" spans="1:5" x14ac:dyDescent="0.25">
      <c r="A28" s="19">
        <v>43003</v>
      </c>
      <c r="B28" s="20">
        <v>3930</v>
      </c>
      <c r="C28" s="21">
        <f t="shared" si="0"/>
        <v>3930</v>
      </c>
      <c r="D28" s="21">
        <f t="shared" si="1"/>
        <v>3791.4</v>
      </c>
      <c r="E28" s="21">
        <f t="shared" si="2"/>
        <v>3712.8599999999997</v>
      </c>
    </row>
    <row r="29" spans="1:5" x14ac:dyDescent="0.25">
      <c r="A29" s="19">
        <v>43002</v>
      </c>
      <c r="B29" s="20">
        <v>3652.8</v>
      </c>
      <c r="C29" s="21">
        <f t="shared" si="0"/>
        <v>3652.8</v>
      </c>
      <c r="D29" s="21">
        <f t="shared" si="1"/>
        <v>3716.2</v>
      </c>
      <c r="E29" s="21">
        <f t="shared" si="2"/>
        <v>3701.5</v>
      </c>
    </row>
    <row r="30" spans="1:5" x14ac:dyDescent="0.25">
      <c r="A30" s="19">
        <v>43001</v>
      </c>
      <c r="B30" s="20">
        <v>3779.6</v>
      </c>
      <c r="C30" s="21">
        <f t="shared" si="0"/>
        <v>3779.6</v>
      </c>
      <c r="D30" s="21">
        <f t="shared" si="1"/>
        <v>3689.05</v>
      </c>
      <c r="E30" s="21">
        <f t="shared" si="2"/>
        <v>3750.94</v>
      </c>
    </row>
    <row r="31" spans="1:5" x14ac:dyDescent="0.25">
      <c r="A31" s="19">
        <v>43000</v>
      </c>
      <c r="B31" s="20">
        <v>3598.5</v>
      </c>
      <c r="C31" s="21">
        <f t="shared" si="0"/>
        <v>3598.5</v>
      </c>
      <c r="D31" s="21">
        <f t="shared" si="1"/>
        <v>3600.95</v>
      </c>
      <c r="E31" s="21">
        <f t="shared" si="2"/>
        <v>3811.8399999999992</v>
      </c>
    </row>
    <row r="32" spans="1:5" x14ac:dyDescent="0.25">
      <c r="A32" s="19">
        <v>42999</v>
      </c>
      <c r="B32" s="20">
        <v>3603.4</v>
      </c>
      <c r="C32" s="21">
        <f t="shared" si="0"/>
        <v>3603.4</v>
      </c>
      <c r="D32" s="21">
        <f t="shared" si="1"/>
        <v>3738.3</v>
      </c>
      <c r="E32" s="21">
        <f t="shared" si="2"/>
        <v>3825.4</v>
      </c>
    </row>
    <row r="33" spans="1:5" x14ac:dyDescent="0.25">
      <c r="A33" s="19">
        <v>42998</v>
      </c>
      <c r="B33" s="20">
        <v>3873.2</v>
      </c>
      <c r="C33" s="21">
        <f t="shared" si="0"/>
        <v>3873.2</v>
      </c>
      <c r="D33" s="21">
        <f t="shared" si="1"/>
        <v>3886.6</v>
      </c>
      <c r="E33" s="21">
        <f t="shared" si="2"/>
        <v>3841.8</v>
      </c>
    </row>
    <row r="34" spans="1:5" x14ac:dyDescent="0.25">
      <c r="A34" s="19">
        <v>42997</v>
      </c>
      <c r="B34" s="20">
        <v>3900</v>
      </c>
      <c r="C34" s="21">
        <f t="shared" si="0"/>
        <v>3900</v>
      </c>
      <c r="D34" s="21">
        <f t="shared" si="1"/>
        <v>3992.05</v>
      </c>
      <c r="E34" s="21">
        <f t="shared" si="2"/>
        <v>3806.7600000000007</v>
      </c>
    </row>
    <row r="35" spans="1:5" x14ac:dyDescent="0.25">
      <c r="A35" s="19">
        <v>42996</v>
      </c>
      <c r="B35" s="20">
        <v>4084.1</v>
      </c>
      <c r="C35" s="21">
        <f t="shared" si="0"/>
        <v>4084.1</v>
      </c>
      <c r="D35" s="21">
        <f t="shared" si="1"/>
        <v>3875.2</v>
      </c>
      <c r="E35" s="21">
        <f t="shared" si="2"/>
        <v>3674.3799999999997</v>
      </c>
    </row>
    <row r="36" spans="1:5" x14ac:dyDescent="0.25">
      <c r="A36" s="19">
        <v>42995</v>
      </c>
      <c r="B36" s="20">
        <v>3666.3</v>
      </c>
      <c r="C36" s="21">
        <f t="shared" si="0"/>
        <v>3666.3</v>
      </c>
      <c r="D36" s="21">
        <f t="shared" si="1"/>
        <v>3675.8500000000004</v>
      </c>
      <c r="E36" s="21">
        <f t="shared" si="2"/>
        <v>3627.5</v>
      </c>
    </row>
    <row r="37" spans="1:5" x14ac:dyDescent="0.25">
      <c r="A37" s="19">
        <v>42994</v>
      </c>
      <c r="B37" s="20">
        <v>3685.4</v>
      </c>
      <c r="C37" s="21">
        <f t="shared" si="0"/>
        <v>3685.4</v>
      </c>
      <c r="D37" s="21">
        <f t="shared" si="1"/>
        <v>3691.7</v>
      </c>
      <c r="E37" s="21">
        <f t="shared" si="2"/>
        <v>3722.8199999999997</v>
      </c>
    </row>
    <row r="38" spans="1:5" x14ac:dyDescent="0.25">
      <c r="A38" s="19">
        <v>42993</v>
      </c>
      <c r="B38" s="20">
        <v>3698</v>
      </c>
      <c r="C38" s="21">
        <f t="shared" si="0"/>
        <v>3698</v>
      </c>
      <c r="D38" s="21">
        <f t="shared" si="1"/>
        <v>3468.05</v>
      </c>
      <c r="E38" s="21">
        <f t="shared" si="2"/>
        <v>3826.3399999999992</v>
      </c>
    </row>
    <row r="39" spans="1:5" x14ac:dyDescent="0.25">
      <c r="A39" s="19">
        <v>42992</v>
      </c>
      <c r="B39" s="20">
        <v>3238.1</v>
      </c>
      <c r="C39" s="21">
        <f t="shared" si="0"/>
        <v>3238.1</v>
      </c>
      <c r="D39" s="21">
        <f t="shared" si="1"/>
        <v>3543.8999999999996</v>
      </c>
      <c r="E39" s="21">
        <f t="shared" si="2"/>
        <v>3933.16</v>
      </c>
    </row>
    <row r="40" spans="1:5" x14ac:dyDescent="0.25">
      <c r="A40" s="19">
        <v>42991</v>
      </c>
      <c r="B40" s="20">
        <v>3849.7</v>
      </c>
      <c r="C40" s="21">
        <f t="shared" si="0"/>
        <v>3849.7</v>
      </c>
      <c r="D40" s="21">
        <f t="shared" si="1"/>
        <v>3996.2999999999997</v>
      </c>
      <c r="E40" s="21">
        <f t="shared" si="2"/>
        <v>4149.12</v>
      </c>
    </row>
    <row r="41" spans="1:5" x14ac:dyDescent="0.25">
      <c r="A41" s="19">
        <v>42990</v>
      </c>
      <c r="B41" s="20">
        <v>4142.8999999999996</v>
      </c>
      <c r="C41" s="21">
        <f t="shared" si="0"/>
        <v>4142.8999999999996</v>
      </c>
      <c r="D41" s="21">
        <f t="shared" si="1"/>
        <v>4172.95</v>
      </c>
      <c r="E41" s="21">
        <f t="shared" si="2"/>
        <v>4240.34</v>
      </c>
    </row>
    <row r="42" spans="1:5" x14ac:dyDescent="0.25">
      <c r="A42" s="19">
        <v>42989</v>
      </c>
      <c r="B42" s="20">
        <v>4203</v>
      </c>
      <c r="C42" s="21">
        <f t="shared" si="0"/>
        <v>4203</v>
      </c>
      <c r="D42" s="21">
        <f t="shared" si="1"/>
        <v>4217.55</v>
      </c>
      <c r="E42" s="21">
        <f t="shared" si="2"/>
        <v>4334.46</v>
      </c>
    </row>
    <row r="43" spans="1:5" x14ac:dyDescent="0.25">
      <c r="A43" s="19">
        <v>42988</v>
      </c>
      <c r="B43" s="20">
        <v>4232.1000000000004</v>
      </c>
      <c r="C43" s="21">
        <f t="shared" si="0"/>
        <v>4232.1000000000004</v>
      </c>
      <c r="D43" s="21">
        <f t="shared" si="1"/>
        <v>4275</v>
      </c>
      <c r="E43" s="21">
        <f t="shared" si="2"/>
        <v>4411.68</v>
      </c>
    </row>
    <row r="44" spans="1:5" x14ac:dyDescent="0.25">
      <c r="A44" s="19">
        <v>42987</v>
      </c>
      <c r="B44" s="20">
        <v>4317.8999999999996</v>
      </c>
      <c r="C44" s="21">
        <f t="shared" si="0"/>
        <v>4317.8999999999996</v>
      </c>
      <c r="D44" s="21">
        <f t="shared" si="1"/>
        <v>4311.8500000000004</v>
      </c>
      <c r="E44" s="21">
        <f t="shared" si="2"/>
        <v>4440.2400000000007</v>
      </c>
    </row>
    <row r="45" spans="1:5" x14ac:dyDescent="0.25">
      <c r="A45" s="19">
        <v>42986</v>
      </c>
      <c r="B45" s="20">
        <v>4305.8</v>
      </c>
      <c r="C45" s="21">
        <f t="shared" si="0"/>
        <v>4305.8</v>
      </c>
      <c r="D45" s="21">
        <f t="shared" si="1"/>
        <v>4459.6499999999996</v>
      </c>
      <c r="E45" s="21">
        <f t="shared" si="2"/>
        <v>4416.74</v>
      </c>
    </row>
    <row r="46" spans="1:5" x14ac:dyDescent="0.25">
      <c r="A46" s="19">
        <v>42985</v>
      </c>
      <c r="B46" s="20">
        <v>4613.5</v>
      </c>
      <c r="C46" s="21">
        <f t="shared" si="0"/>
        <v>4613.5</v>
      </c>
      <c r="D46" s="21">
        <f t="shared" si="1"/>
        <v>4601.3</v>
      </c>
      <c r="E46" s="21">
        <f t="shared" si="2"/>
        <v>4474.58</v>
      </c>
    </row>
    <row r="47" spans="1:5" x14ac:dyDescent="0.25">
      <c r="A47" s="19">
        <v>42984</v>
      </c>
      <c r="B47" s="20">
        <v>4589.1000000000004</v>
      </c>
      <c r="C47" s="21">
        <f t="shared" si="0"/>
        <v>4589.1000000000004</v>
      </c>
      <c r="D47" s="21">
        <f t="shared" si="1"/>
        <v>4482</v>
      </c>
      <c r="E47" s="21">
        <f t="shared" si="2"/>
        <v>4458.76</v>
      </c>
    </row>
    <row r="48" spans="1:5" x14ac:dyDescent="0.25">
      <c r="A48" s="19">
        <v>42983</v>
      </c>
      <c r="B48" s="20">
        <v>4374.8999999999996</v>
      </c>
      <c r="C48" s="21">
        <f t="shared" si="0"/>
        <v>4374.8999999999996</v>
      </c>
      <c r="D48" s="21">
        <f t="shared" si="1"/>
        <v>4287.6499999999996</v>
      </c>
      <c r="E48" s="21">
        <f t="shared" si="2"/>
        <v>4521.92</v>
      </c>
    </row>
    <row r="49" spans="1:5" x14ac:dyDescent="0.25">
      <c r="A49" s="19">
        <v>42982</v>
      </c>
      <c r="B49" s="20">
        <v>4200.3999999999996</v>
      </c>
      <c r="C49" s="21">
        <f t="shared" si="0"/>
        <v>4200.3999999999996</v>
      </c>
      <c r="D49" s="21">
        <f t="shared" si="1"/>
        <v>4397.7</v>
      </c>
      <c r="E49" s="21">
        <f t="shared" si="2"/>
        <v>4590.58</v>
      </c>
    </row>
    <row r="50" spans="1:5" x14ac:dyDescent="0.25">
      <c r="A50" s="19">
        <v>42981</v>
      </c>
      <c r="B50" s="20">
        <v>4595</v>
      </c>
      <c r="C50" s="21">
        <f t="shared" si="0"/>
        <v>4595</v>
      </c>
      <c r="D50" s="21">
        <f t="shared" si="1"/>
        <v>4564.7</v>
      </c>
      <c r="E50" s="21">
        <f t="shared" si="2"/>
        <v>4664.3</v>
      </c>
    </row>
    <row r="51" spans="1:5" x14ac:dyDescent="0.25">
      <c r="A51" s="19">
        <v>42980</v>
      </c>
      <c r="B51" s="20">
        <v>4534.3999999999996</v>
      </c>
      <c r="C51" s="21">
        <f t="shared" si="0"/>
        <v>4534.3999999999996</v>
      </c>
      <c r="D51" s="21">
        <f t="shared" si="1"/>
        <v>4719.6499999999996</v>
      </c>
      <c r="E51" s="21">
        <f t="shared" si="2"/>
        <v>4662.7199999999993</v>
      </c>
    </row>
    <row r="52" spans="1:5" x14ac:dyDescent="0.25">
      <c r="A52" s="19">
        <v>42979</v>
      </c>
      <c r="B52" s="20">
        <v>4904.8999999999996</v>
      </c>
      <c r="C52" s="21">
        <f t="shared" si="0"/>
        <v>4904.8999999999996</v>
      </c>
      <c r="D52" s="21">
        <f t="shared" si="1"/>
        <v>4811.5499999999993</v>
      </c>
      <c r="E52" s="21">
        <f t="shared" si="2"/>
        <v>4632.5999999999995</v>
      </c>
    </row>
    <row r="53" spans="1:5" x14ac:dyDescent="0.25">
      <c r="A53" s="19">
        <v>42978</v>
      </c>
      <c r="B53" s="20">
        <v>4718.2</v>
      </c>
      <c r="C53" s="21">
        <f t="shared" si="0"/>
        <v>4718.2</v>
      </c>
      <c r="D53" s="21">
        <f t="shared" si="1"/>
        <v>4643.6000000000004</v>
      </c>
      <c r="E53" s="21">
        <f t="shared" si="2"/>
        <v>4517.9800000000005</v>
      </c>
    </row>
    <row r="54" spans="1:5" x14ac:dyDescent="0.25">
      <c r="A54" s="19">
        <v>42977</v>
      </c>
      <c r="B54" s="20">
        <v>4569</v>
      </c>
      <c r="C54" s="21">
        <f t="shared" si="0"/>
        <v>4569</v>
      </c>
      <c r="D54" s="21">
        <f t="shared" si="1"/>
        <v>4578.05</v>
      </c>
      <c r="E54" s="21">
        <f t="shared" si="2"/>
        <v>4442.68</v>
      </c>
    </row>
    <row r="55" spans="1:5" x14ac:dyDescent="0.25">
      <c r="A55" s="19">
        <v>42976</v>
      </c>
      <c r="B55" s="20">
        <v>4587.1000000000004</v>
      </c>
      <c r="C55" s="21">
        <f t="shared" si="0"/>
        <v>4587.1000000000004</v>
      </c>
      <c r="D55" s="21">
        <f t="shared" si="1"/>
        <v>4485.4500000000007</v>
      </c>
      <c r="E55" s="21">
        <f t="shared" si="2"/>
        <v>4399.18</v>
      </c>
    </row>
    <row r="56" spans="1:5" x14ac:dyDescent="0.25">
      <c r="A56" s="19">
        <v>42975</v>
      </c>
      <c r="B56" s="20">
        <v>4383.8</v>
      </c>
      <c r="C56" s="21">
        <f t="shared" si="0"/>
        <v>4383.8</v>
      </c>
      <c r="D56" s="21">
        <f t="shared" si="1"/>
        <v>4357.8</v>
      </c>
      <c r="E56" s="21">
        <f t="shared" si="2"/>
        <v>4346.8</v>
      </c>
    </row>
    <row r="57" spans="1:5" x14ac:dyDescent="0.25">
      <c r="A57" s="19">
        <v>42974</v>
      </c>
      <c r="B57" s="20">
        <v>4331.8</v>
      </c>
      <c r="C57" s="21">
        <f t="shared" si="0"/>
        <v>4331.8</v>
      </c>
      <c r="D57" s="21">
        <f t="shared" si="1"/>
        <v>4336.75</v>
      </c>
      <c r="E57" s="21">
        <f t="shared" si="2"/>
        <v>4295.8600000000006</v>
      </c>
    </row>
    <row r="58" spans="1:5" x14ac:dyDescent="0.25">
      <c r="A58" s="19">
        <v>42973</v>
      </c>
      <c r="B58" s="20">
        <v>4341.7</v>
      </c>
      <c r="C58" s="21">
        <f t="shared" si="0"/>
        <v>4341.7</v>
      </c>
      <c r="D58" s="21">
        <f t="shared" si="1"/>
        <v>4346.6000000000004</v>
      </c>
      <c r="E58" s="21">
        <f t="shared" si="2"/>
        <v>4244.3</v>
      </c>
    </row>
    <row r="59" spans="1:5" x14ac:dyDescent="0.25">
      <c r="A59" s="19">
        <v>42972</v>
      </c>
      <c r="B59" s="20">
        <v>4351.5</v>
      </c>
      <c r="C59" s="21">
        <f t="shared" si="0"/>
        <v>4351.5</v>
      </c>
      <c r="D59" s="21">
        <f t="shared" si="1"/>
        <v>4338.3500000000004</v>
      </c>
      <c r="E59" s="21">
        <f t="shared" si="2"/>
        <v>4176.4600000000009</v>
      </c>
    </row>
    <row r="60" spans="1:5" x14ac:dyDescent="0.25">
      <c r="A60" s="19">
        <v>42971</v>
      </c>
      <c r="B60" s="20">
        <v>4325.2</v>
      </c>
      <c r="C60" s="21">
        <f t="shared" si="0"/>
        <v>4325.2</v>
      </c>
      <c r="D60" s="21">
        <f t="shared" si="1"/>
        <v>4227.1499999999996</v>
      </c>
      <c r="E60" s="21">
        <f t="shared" si="2"/>
        <v>4119.0199999999995</v>
      </c>
    </row>
    <row r="61" spans="1:5" x14ac:dyDescent="0.25">
      <c r="A61" s="19">
        <v>42970</v>
      </c>
      <c r="B61" s="20">
        <v>4129.1000000000004</v>
      </c>
      <c r="C61" s="21">
        <f t="shared" si="0"/>
        <v>4129.1000000000004</v>
      </c>
      <c r="D61" s="21">
        <f t="shared" si="1"/>
        <v>4101.55</v>
      </c>
      <c r="E61" s="21">
        <f t="shared" si="2"/>
        <v>4083</v>
      </c>
    </row>
    <row r="62" spans="1:5" x14ac:dyDescent="0.25">
      <c r="A62" s="19">
        <v>42969</v>
      </c>
      <c r="B62" s="20">
        <v>4074</v>
      </c>
      <c r="C62" s="21">
        <f t="shared" si="0"/>
        <v>4074</v>
      </c>
      <c r="D62" s="21">
        <f t="shared" si="1"/>
        <v>4038.25</v>
      </c>
      <c r="E62" s="21">
        <f t="shared" si="2"/>
        <v>4075.22</v>
      </c>
    </row>
    <row r="63" spans="1:5" x14ac:dyDescent="0.25">
      <c r="A63" s="19">
        <v>42968</v>
      </c>
      <c r="B63" s="20">
        <v>4002.5</v>
      </c>
      <c r="C63" s="21">
        <f t="shared" si="0"/>
        <v>4002.5</v>
      </c>
      <c r="D63" s="21">
        <f t="shared" si="1"/>
        <v>4033.4</v>
      </c>
      <c r="E63" s="21">
        <f t="shared" si="2"/>
        <v>4112.42</v>
      </c>
    </row>
    <row r="64" spans="1:5" x14ac:dyDescent="0.25">
      <c r="A64" s="19">
        <v>42967</v>
      </c>
      <c r="B64" s="20">
        <v>4064.3</v>
      </c>
      <c r="C64" s="21">
        <f t="shared" si="0"/>
        <v>4064.3</v>
      </c>
      <c r="D64" s="21">
        <f t="shared" si="1"/>
        <v>4104.7000000000007</v>
      </c>
      <c r="E64" s="21">
        <f t="shared" si="2"/>
        <v>4189.18</v>
      </c>
    </row>
    <row r="65" spans="1:5" x14ac:dyDescent="0.25">
      <c r="A65" s="19">
        <v>42966</v>
      </c>
      <c r="B65" s="20">
        <v>4145.1000000000004</v>
      </c>
      <c r="C65" s="21">
        <f t="shared" si="0"/>
        <v>4145.1000000000004</v>
      </c>
      <c r="D65" s="21">
        <f t="shared" si="1"/>
        <v>4117.6499999999996</v>
      </c>
      <c r="E65" s="21">
        <f t="shared" si="2"/>
        <v>4206.7</v>
      </c>
    </row>
    <row r="66" spans="1:5" x14ac:dyDescent="0.25">
      <c r="A66" s="19">
        <v>42965</v>
      </c>
      <c r="B66" s="20">
        <v>4090.2</v>
      </c>
      <c r="C66" s="21">
        <f t="shared" ref="C66:C129" si="3">B66</f>
        <v>4090.2</v>
      </c>
      <c r="D66" s="21">
        <f t="shared" ref="D66:D129" si="4">(B66+B67)/2</f>
        <v>4175.1000000000004</v>
      </c>
      <c r="E66" s="21">
        <f t="shared" ref="E66:E129" si="5">(B66+B67+B68+B69+B70)/5</f>
        <v>4241.58</v>
      </c>
    </row>
    <row r="67" spans="1:5" x14ac:dyDescent="0.25">
      <c r="A67" s="19">
        <v>42964</v>
      </c>
      <c r="B67" s="20">
        <v>4260</v>
      </c>
      <c r="C67" s="21">
        <f t="shared" si="3"/>
        <v>4260</v>
      </c>
      <c r="D67" s="21">
        <f t="shared" si="4"/>
        <v>4323.1499999999996</v>
      </c>
      <c r="E67" s="21">
        <f t="shared" si="5"/>
        <v>4234.1999999999989</v>
      </c>
    </row>
    <row r="68" spans="1:5" x14ac:dyDescent="0.25">
      <c r="A68" s="19">
        <v>42963</v>
      </c>
      <c r="B68" s="20">
        <v>4386.3</v>
      </c>
      <c r="C68" s="21">
        <f t="shared" si="3"/>
        <v>4386.3</v>
      </c>
      <c r="D68" s="21">
        <f t="shared" si="4"/>
        <v>4269.1000000000004</v>
      </c>
      <c r="E68" s="21">
        <f t="shared" si="5"/>
        <v>4155.3</v>
      </c>
    </row>
    <row r="69" spans="1:5" x14ac:dyDescent="0.25">
      <c r="A69" s="19">
        <v>42962</v>
      </c>
      <c r="B69" s="20">
        <v>4151.8999999999996</v>
      </c>
      <c r="C69" s="21">
        <f t="shared" si="3"/>
        <v>4151.8999999999996</v>
      </c>
      <c r="D69" s="21">
        <f t="shared" si="4"/>
        <v>4235.7</v>
      </c>
      <c r="E69" s="21">
        <f t="shared" si="5"/>
        <v>4006.8599999999997</v>
      </c>
    </row>
    <row r="70" spans="1:5" x14ac:dyDescent="0.25">
      <c r="A70" s="19">
        <v>42961</v>
      </c>
      <c r="B70" s="20">
        <v>4319.5</v>
      </c>
      <c r="C70" s="21">
        <f t="shared" si="3"/>
        <v>4319.5</v>
      </c>
      <c r="D70" s="21">
        <f t="shared" si="4"/>
        <v>4186.3999999999996</v>
      </c>
      <c r="E70" s="21">
        <f t="shared" si="5"/>
        <v>3858.06</v>
      </c>
    </row>
    <row r="71" spans="1:5" x14ac:dyDescent="0.25">
      <c r="A71" s="19">
        <v>42960</v>
      </c>
      <c r="B71" s="20">
        <v>4053.3</v>
      </c>
      <c r="C71" s="21">
        <f t="shared" si="3"/>
        <v>4053.3</v>
      </c>
      <c r="D71" s="21">
        <f t="shared" si="4"/>
        <v>3959.4</v>
      </c>
      <c r="E71" s="21">
        <f t="shared" si="5"/>
        <v>3662.1400000000003</v>
      </c>
    </row>
    <row r="72" spans="1:5" x14ac:dyDescent="0.25">
      <c r="A72" s="19">
        <v>42959</v>
      </c>
      <c r="B72" s="20">
        <v>3865.5</v>
      </c>
      <c r="C72" s="21">
        <f t="shared" si="3"/>
        <v>3865.5</v>
      </c>
      <c r="D72" s="21">
        <f t="shared" si="4"/>
        <v>3754.8</v>
      </c>
      <c r="E72" s="21">
        <f t="shared" si="5"/>
        <v>3534.4800000000005</v>
      </c>
    </row>
    <row r="73" spans="1:5" x14ac:dyDescent="0.25">
      <c r="A73" s="19">
        <v>42958</v>
      </c>
      <c r="B73" s="20">
        <v>3644.1</v>
      </c>
      <c r="C73" s="21">
        <f t="shared" si="3"/>
        <v>3644.1</v>
      </c>
      <c r="D73" s="21">
        <f t="shared" si="4"/>
        <v>3526</v>
      </c>
      <c r="E73" s="21">
        <f t="shared" si="5"/>
        <v>3440.72</v>
      </c>
    </row>
    <row r="74" spans="1:5" x14ac:dyDescent="0.25">
      <c r="A74" s="19">
        <v>42957</v>
      </c>
      <c r="B74" s="20">
        <v>3407.9</v>
      </c>
      <c r="C74" s="21">
        <f t="shared" si="3"/>
        <v>3407.9</v>
      </c>
      <c r="D74" s="21">
        <f t="shared" si="4"/>
        <v>3373.9</v>
      </c>
      <c r="E74" s="21">
        <f t="shared" si="5"/>
        <v>3357.4800000000005</v>
      </c>
    </row>
    <row r="75" spans="1:5" x14ac:dyDescent="0.25">
      <c r="A75" s="19">
        <v>42956</v>
      </c>
      <c r="B75" s="20">
        <v>3339.9</v>
      </c>
      <c r="C75" s="21">
        <f t="shared" si="3"/>
        <v>3339.9</v>
      </c>
      <c r="D75" s="21">
        <f t="shared" si="4"/>
        <v>3377.45</v>
      </c>
      <c r="E75" s="21">
        <f t="shared" si="5"/>
        <v>3327.1799999999994</v>
      </c>
    </row>
    <row r="76" spans="1:5" x14ac:dyDescent="0.25">
      <c r="A76" s="19">
        <v>42955</v>
      </c>
      <c r="B76" s="20">
        <v>3415</v>
      </c>
      <c r="C76" s="21">
        <f t="shared" si="3"/>
        <v>3415</v>
      </c>
      <c r="D76" s="21">
        <f t="shared" si="4"/>
        <v>3405.85</v>
      </c>
      <c r="E76" s="21">
        <f t="shared" si="5"/>
        <v>3231.2</v>
      </c>
    </row>
    <row r="77" spans="1:5" x14ac:dyDescent="0.25">
      <c r="A77" s="19">
        <v>42954</v>
      </c>
      <c r="B77" s="20">
        <v>3396.7</v>
      </c>
      <c r="C77" s="21">
        <f t="shared" si="3"/>
        <v>3396.7</v>
      </c>
      <c r="D77" s="21">
        <f t="shared" si="4"/>
        <v>3312.3</v>
      </c>
      <c r="E77" s="21">
        <f t="shared" si="5"/>
        <v>3106.2599999999998</v>
      </c>
    </row>
    <row r="78" spans="1:5" x14ac:dyDescent="0.25">
      <c r="A78" s="19">
        <v>42953</v>
      </c>
      <c r="B78" s="20">
        <v>3227.9</v>
      </c>
      <c r="C78" s="21">
        <f t="shared" si="3"/>
        <v>3227.9</v>
      </c>
      <c r="D78" s="21">
        <f t="shared" si="4"/>
        <v>3242.15</v>
      </c>
      <c r="E78" s="21">
        <f t="shared" si="5"/>
        <v>2967.3199999999997</v>
      </c>
    </row>
    <row r="79" spans="1:5" x14ac:dyDescent="0.25">
      <c r="A79" s="19">
        <v>42952</v>
      </c>
      <c r="B79" s="20">
        <v>3256.4</v>
      </c>
      <c r="C79" s="21">
        <f t="shared" si="3"/>
        <v>3256.4</v>
      </c>
      <c r="D79" s="21">
        <f t="shared" si="4"/>
        <v>3058.2</v>
      </c>
      <c r="E79" s="21">
        <f t="shared" si="5"/>
        <v>2867.9800000000005</v>
      </c>
    </row>
    <row r="80" spans="1:5" x14ac:dyDescent="0.25">
      <c r="A80" s="19">
        <v>42951</v>
      </c>
      <c r="B80" s="20">
        <v>2860</v>
      </c>
      <c r="C80" s="21">
        <f t="shared" si="3"/>
        <v>2860</v>
      </c>
      <c r="D80" s="21">
        <f t="shared" si="4"/>
        <v>2825.15</v>
      </c>
      <c r="E80" s="21">
        <f t="shared" si="5"/>
        <v>2787.9</v>
      </c>
    </row>
    <row r="81" spans="1:5" x14ac:dyDescent="0.25">
      <c r="A81" s="19">
        <v>42950</v>
      </c>
      <c r="B81" s="20">
        <v>2790.3</v>
      </c>
      <c r="C81" s="21">
        <f t="shared" si="3"/>
        <v>2790.3</v>
      </c>
      <c r="D81" s="21">
        <f t="shared" si="4"/>
        <v>2746.15</v>
      </c>
      <c r="E81" s="21">
        <f t="shared" si="5"/>
        <v>2765.7</v>
      </c>
    </row>
    <row r="82" spans="1:5" x14ac:dyDescent="0.25">
      <c r="A82" s="19">
        <v>42949</v>
      </c>
      <c r="B82" s="20">
        <v>2702</v>
      </c>
      <c r="C82" s="21">
        <f t="shared" si="3"/>
        <v>2702</v>
      </c>
      <c r="D82" s="21">
        <f t="shared" si="4"/>
        <v>2716.6</v>
      </c>
      <c r="E82" s="21">
        <f t="shared" si="5"/>
        <v>2750.46</v>
      </c>
    </row>
    <row r="83" spans="1:5" x14ac:dyDescent="0.25">
      <c r="A83" s="19">
        <v>42948</v>
      </c>
      <c r="B83" s="20">
        <v>2731.2</v>
      </c>
      <c r="C83" s="21">
        <f t="shared" si="3"/>
        <v>2731.2</v>
      </c>
      <c r="D83" s="21">
        <f t="shared" si="4"/>
        <v>2793.6</v>
      </c>
      <c r="E83" s="21">
        <f t="shared" si="5"/>
        <v>2767.0200000000004</v>
      </c>
    </row>
    <row r="84" spans="1:5" x14ac:dyDescent="0.25">
      <c r="A84" s="19">
        <v>42947</v>
      </c>
      <c r="B84" s="20">
        <v>2856</v>
      </c>
      <c r="C84" s="21">
        <f t="shared" si="3"/>
        <v>2856</v>
      </c>
      <c r="D84" s="21">
        <f t="shared" si="4"/>
        <v>2802.5</v>
      </c>
      <c r="E84" s="21">
        <f t="shared" si="5"/>
        <v>2753.76</v>
      </c>
    </row>
    <row r="85" spans="1:5" x14ac:dyDescent="0.25">
      <c r="A85" s="19">
        <v>42946</v>
      </c>
      <c r="B85" s="20">
        <v>2749</v>
      </c>
      <c r="C85" s="21">
        <f t="shared" si="3"/>
        <v>2749</v>
      </c>
      <c r="D85" s="21">
        <f t="shared" si="4"/>
        <v>2731.55</v>
      </c>
      <c r="E85" s="21">
        <f t="shared" si="5"/>
        <v>2687.7</v>
      </c>
    </row>
    <row r="86" spans="1:5" x14ac:dyDescent="0.25">
      <c r="A86" s="19">
        <v>42945</v>
      </c>
      <c r="B86" s="20">
        <v>2714.1</v>
      </c>
      <c r="C86" s="21">
        <f t="shared" si="3"/>
        <v>2714.1</v>
      </c>
      <c r="D86" s="21">
        <f t="shared" si="4"/>
        <v>2749.45</v>
      </c>
      <c r="E86" s="21">
        <f t="shared" si="5"/>
        <v>2650.08</v>
      </c>
    </row>
    <row r="87" spans="1:5" x14ac:dyDescent="0.25">
      <c r="A87" s="19">
        <v>42944</v>
      </c>
      <c r="B87" s="20">
        <v>2784.8</v>
      </c>
      <c r="C87" s="21">
        <f t="shared" si="3"/>
        <v>2784.8</v>
      </c>
      <c r="D87" s="21">
        <f t="shared" si="4"/>
        <v>2724.8500000000004</v>
      </c>
      <c r="E87" s="21">
        <f t="shared" si="5"/>
        <v>2661.2</v>
      </c>
    </row>
    <row r="88" spans="1:5" x14ac:dyDescent="0.25">
      <c r="A88" s="19">
        <v>42943</v>
      </c>
      <c r="B88" s="20">
        <v>2664.9</v>
      </c>
      <c r="C88" s="21">
        <f t="shared" si="3"/>
        <v>2664.9</v>
      </c>
      <c r="D88" s="21">
        <f t="shared" si="4"/>
        <v>2595.3000000000002</v>
      </c>
      <c r="E88" s="21">
        <f t="shared" si="5"/>
        <v>2653.7400000000002</v>
      </c>
    </row>
    <row r="89" spans="1:5" x14ac:dyDescent="0.25">
      <c r="A89" s="19">
        <v>42942</v>
      </c>
      <c r="B89" s="20">
        <v>2525.6999999999998</v>
      </c>
      <c r="C89" s="21">
        <f t="shared" si="3"/>
        <v>2525.6999999999998</v>
      </c>
      <c r="D89" s="21">
        <f t="shared" si="4"/>
        <v>2543.3000000000002</v>
      </c>
      <c r="E89" s="21">
        <f t="shared" si="5"/>
        <v>2689.9</v>
      </c>
    </row>
    <row r="90" spans="1:5" x14ac:dyDescent="0.25">
      <c r="A90" s="19">
        <v>42941</v>
      </c>
      <c r="B90" s="20">
        <v>2560.9</v>
      </c>
      <c r="C90" s="21">
        <f t="shared" si="3"/>
        <v>2560.9</v>
      </c>
      <c r="D90" s="21">
        <f t="shared" si="4"/>
        <v>2665.3</v>
      </c>
      <c r="E90" s="21">
        <f t="shared" si="5"/>
        <v>2717.56</v>
      </c>
    </row>
    <row r="91" spans="1:5" x14ac:dyDescent="0.25">
      <c r="A91" s="19">
        <v>42940</v>
      </c>
      <c r="B91" s="20">
        <v>2769.7</v>
      </c>
      <c r="C91" s="21">
        <f t="shared" si="3"/>
        <v>2769.7</v>
      </c>
      <c r="D91" s="21">
        <f t="shared" si="4"/>
        <v>2758.6</v>
      </c>
      <c r="E91" s="21">
        <f t="shared" si="5"/>
        <v>2776.6400000000003</v>
      </c>
    </row>
    <row r="92" spans="1:5" x14ac:dyDescent="0.25">
      <c r="A92" s="19">
        <v>42939</v>
      </c>
      <c r="B92" s="20">
        <v>2747.5</v>
      </c>
      <c r="C92" s="21">
        <f t="shared" si="3"/>
        <v>2747.5</v>
      </c>
      <c r="D92" s="21">
        <f t="shared" si="4"/>
        <v>2796.6</v>
      </c>
      <c r="E92" s="21">
        <f t="shared" si="5"/>
        <v>2673.32</v>
      </c>
    </row>
    <row r="93" spans="1:5" x14ac:dyDescent="0.25">
      <c r="A93" s="19">
        <v>42938</v>
      </c>
      <c r="B93" s="20">
        <v>2845.7</v>
      </c>
      <c r="C93" s="21">
        <f t="shared" si="3"/>
        <v>2845.7</v>
      </c>
      <c r="D93" s="21">
        <f t="shared" si="4"/>
        <v>2754.85</v>
      </c>
      <c r="E93" s="21">
        <f t="shared" si="5"/>
        <v>2584.2400000000002</v>
      </c>
    </row>
    <row r="94" spans="1:5" x14ac:dyDescent="0.25">
      <c r="A94" s="19">
        <v>42937</v>
      </c>
      <c r="B94" s="20">
        <v>2664</v>
      </c>
      <c r="C94" s="21">
        <f t="shared" si="3"/>
        <v>2664</v>
      </c>
      <c r="D94" s="21">
        <f t="shared" si="4"/>
        <v>2760.15</v>
      </c>
      <c r="E94" s="21">
        <f t="shared" si="5"/>
        <v>2458.9</v>
      </c>
    </row>
    <row r="95" spans="1:5" x14ac:dyDescent="0.25">
      <c r="A95" s="19">
        <v>42936</v>
      </c>
      <c r="B95" s="20">
        <v>2856.3</v>
      </c>
      <c r="C95" s="21">
        <f t="shared" si="3"/>
        <v>2856.3</v>
      </c>
      <c r="D95" s="21">
        <f t="shared" si="4"/>
        <v>2554.6999999999998</v>
      </c>
      <c r="E95" s="21">
        <f t="shared" si="5"/>
        <v>2311.08</v>
      </c>
    </row>
    <row r="96" spans="1:5" x14ac:dyDescent="0.25">
      <c r="A96" s="19">
        <v>42935</v>
      </c>
      <c r="B96" s="20">
        <v>2253.1</v>
      </c>
      <c r="C96" s="21">
        <f t="shared" si="3"/>
        <v>2253.1</v>
      </c>
      <c r="D96" s="21">
        <f t="shared" si="4"/>
        <v>2277.6</v>
      </c>
      <c r="E96" s="21">
        <f t="shared" si="5"/>
        <v>2135.54</v>
      </c>
    </row>
    <row r="97" spans="1:5" x14ac:dyDescent="0.25">
      <c r="A97" s="19">
        <v>42934</v>
      </c>
      <c r="B97" s="20">
        <v>2302.1</v>
      </c>
      <c r="C97" s="21">
        <f t="shared" si="3"/>
        <v>2302.1</v>
      </c>
      <c r="D97" s="21">
        <f t="shared" si="4"/>
        <v>2260.5500000000002</v>
      </c>
      <c r="E97" s="21">
        <f t="shared" si="5"/>
        <v>2125.94</v>
      </c>
    </row>
    <row r="98" spans="1:5" x14ac:dyDescent="0.25">
      <c r="A98" s="19">
        <v>42933</v>
      </c>
      <c r="B98" s="20">
        <v>2219</v>
      </c>
      <c r="C98" s="21">
        <f t="shared" si="3"/>
        <v>2219</v>
      </c>
      <c r="D98" s="21">
        <f t="shared" si="4"/>
        <v>2071.9499999999998</v>
      </c>
      <c r="E98" s="21">
        <f t="shared" si="5"/>
        <v>2131.3200000000002</v>
      </c>
    </row>
    <row r="99" spans="1:5" x14ac:dyDescent="0.25">
      <c r="A99" s="19">
        <v>42932</v>
      </c>
      <c r="B99" s="20">
        <v>1924.9</v>
      </c>
      <c r="C99" s="21">
        <f t="shared" si="3"/>
        <v>1924.9</v>
      </c>
      <c r="D99" s="21">
        <f t="shared" si="4"/>
        <v>1951.75</v>
      </c>
      <c r="E99" s="21">
        <f t="shared" si="5"/>
        <v>2162.4</v>
      </c>
    </row>
    <row r="100" spans="1:5" x14ac:dyDescent="0.25">
      <c r="A100" s="19">
        <v>42931</v>
      </c>
      <c r="B100" s="20">
        <v>1978.6</v>
      </c>
      <c r="C100" s="21">
        <f t="shared" si="3"/>
        <v>1978.6</v>
      </c>
      <c r="D100" s="21">
        <f t="shared" si="4"/>
        <v>2091.85</v>
      </c>
      <c r="E100" s="21">
        <f t="shared" si="5"/>
        <v>2233.84</v>
      </c>
    </row>
    <row r="101" spans="1:5" x14ac:dyDescent="0.25">
      <c r="A101" s="19">
        <v>42930</v>
      </c>
      <c r="B101" s="20">
        <v>2205.1</v>
      </c>
      <c r="C101" s="21">
        <f t="shared" si="3"/>
        <v>2205.1</v>
      </c>
      <c r="D101" s="21">
        <f t="shared" si="4"/>
        <v>2267.0500000000002</v>
      </c>
      <c r="E101" s="21">
        <f t="shared" si="5"/>
        <v>2301.7800000000002</v>
      </c>
    </row>
    <row r="102" spans="1:5" x14ac:dyDescent="0.25">
      <c r="A102" s="19">
        <v>42929</v>
      </c>
      <c r="B102" s="20">
        <v>2329</v>
      </c>
      <c r="C102" s="21">
        <f t="shared" si="3"/>
        <v>2329</v>
      </c>
      <c r="D102" s="21">
        <f t="shared" si="4"/>
        <v>2351.6999999999998</v>
      </c>
      <c r="E102" s="21">
        <f t="shared" si="5"/>
        <v>2356.3599999999997</v>
      </c>
    </row>
    <row r="103" spans="1:5" x14ac:dyDescent="0.25">
      <c r="A103" s="19">
        <v>42928</v>
      </c>
      <c r="B103" s="20">
        <v>2374.4</v>
      </c>
      <c r="C103" s="21">
        <f t="shared" si="3"/>
        <v>2374.4</v>
      </c>
      <c r="D103" s="21">
        <f t="shared" si="4"/>
        <v>2328.25</v>
      </c>
      <c r="E103" s="21">
        <f t="shared" si="5"/>
        <v>2398.96</v>
      </c>
    </row>
    <row r="104" spans="1:5" x14ac:dyDescent="0.25">
      <c r="A104" s="19">
        <v>42927</v>
      </c>
      <c r="B104" s="20">
        <v>2282.1</v>
      </c>
      <c r="C104" s="21">
        <f t="shared" si="3"/>
        <v>2282.1</v>
      </c>
      <c r="D104" s="21">
        <f t="shared" si="4"/>
        <v>2300.1999999999998</v>
      </c>
      <c r="E104" s="21">
        <f t="shared" si="5"/>
        <v>2419.94</v>
      </c>
    </row>
    <row r="105" spans="1:5" x14ac:dyDescent="0.25">
      <c r="A105" s="19">
        <v>42926</v>
      </c>
      <c r="B105" s="20">
        <v>2318.3000000000002</v>
      </c>
      <c r="C105" s="21">
        <f t="shared" si="3"/>
        <v>2318.3000000000002</v>
      </c>
      <c r="D105" s="21">
        <f t="shared" si="4"/>
        <v>2398.15</v>
      </c>
      <c r="E105" s="21">
        <f t="shared" si="5"/>
        <v>2482.1400000000003</v>
      </c>
    </row>
    <row r="106" spans="1:5" x14ac:dyDescent="0.25">
      <c r="A106" s="19">
        <v>42925</v>
      </c>
      <c r="B106" s="20">
        <v>2478</v>
      </c>
      <c r="C106" s="21">
        <f t="shared" si="3"/>
        <v>2478</v>
      </c>
      <c r="D106" s="21">
        <f t="shared" si="4"/>
        <v>2510</v>
      </c>
      <c r="E106" s="21">
        <f t="shared" si="5"/>
        <v>2538.1799999999998</v>
      </c>
    </row>
    <row r="107" spans="1:5" x14ac:dyDescent="0.25">
      <c r="A107" s="19">
        <v>42924</v>
      </c>
      <c r="B107" s="20">
        <v>2542</v>
      </c>
      <c r="C107" s="21">
        <f t="shared" si="3"/>
        <v>2542</v>
      </c>
      <c r="D107" s="21">
        <f t="shared" si="4"/>
        <v>2510.65</v>
      </c>
      <c r="E107" s="21">
        <f t="shared" si="5"/>
        <v>2559.1</v>
      </c>
    </row>
    <row r="108" spans="1:5" x14ac:dyDescent="0.25">
      <c r="A108" s="19">
        <v>42923</v>
      </c>
      <c r="B108" s="20">
        <v>2479.3000000000002</v>
      </c>
      <c r="C108" s="21">
        <f t="shared" si="3"/>
        <v>2479.3000000000002</v>
      </c>
      <c r="D108" s="21">
        <f t="shared" si="4"/>
        <v>2536.1999999999998</v>
      </c>
      <c r="E108" s="21">
        <f t="shared" si="5"/>
        <v>2555.5</v>
      </c>
    </row>
    <row r="109" spans="1:5" x14ac:dyDescent="0.25">
      <c r="A109" s="19">
        <v>42922</v>
      </c>
      <c r="B109" s="20">
        <v>2593.1</v>
      </c>
      <c r="C109" s="21">
        <f t="shared" si="3"/>
        <v>2593.1</v>
      </c>
      <c r="D109" s="21">
        <f t="shared" si="4"/>
        <v>2595.8000000000002</v>
      </c>
      <c r="E109" s="21">
        <f t="shared" si="5"/>
        <v>2548.6400000000003</v>
      </c>
    </row>
    <row r="110" spans="1:5" x14ac:dyDescent="0.25">
      <c r="A110" s="19">
        <v>42921</v>
      </c>
      <c r="B110" s="20">
        <v>2598.5</v>
      </c>
      <c r="C110" s="21">
        <f t="shared" si="3"/>
        <v>2598.5</v>
      </c>
      <c r="D110" s="21">
        <f t="shared" si="4"/>
        <v>2590.5500000000002</v>
      </c>
      <c r="E110" s="21">
        <f t="shared" si="5"/>
        <v>2499.92</v>
      </c>
    </row>
    <row r="111" spans="1:5" x14ac:dyDescent="0.25">
      <c r="A111" s="19">
        <v>42920</v>
      </c>
      <c r="B111" s="20">
        <v>2582.6</v>
      </c>
      <c r="C111" s="21">
        <f t="shared" si="3"/>
        <v>2582.6</v>
      </c>
      <c r="D111" s="21">
        <f t="shared" si="4"/>
        <v>2553.3000000000002</v>
      </c>
      <c r="E111" s="21">
        <f t="shared" si="5"/>
        <v>2464.3599999999997</v>
      </c>
    </row>
    <row r="112" spans="1:5" x14ac:dyDescent="0.25">
      <c r="A112" s="19">
        <v>42919</v>
      </c>
      <c r="B112" s="20">
        <v>2524</v>
      </c>
      <c r="C112" s="21">
        <f t="shared" si="3"/>
        <v>2524</v>
      </c>
      <c r="D112" s="21">
        <f t="shared" si="4"/>
        <v>2484.5</v>
      </c>
      <c r="E112" s="21">
        <f t="shared" si="5"/>
        <v>2441.86</v>
      </c>
    </row>
    <row r="113" spans="1:5" x14ac:dyDescent="0.25">
      <c r="A113" s="19">
        <v>42918</v>
      </c>
      <c r="B113" s="20">
        <v>2445</v>
      </c>
      <c r="C113" s="21">
        <f t="shared" si="3"/>
        <v>2445</v>
      </c>
      <c r="D113" s="21">
        <f t="shared" si="4"/>
        <v>2397.25</v>
      </c>
      <c r="E113" s="21">
        <f t="shared" si="5"/>
        <v>2440.6999999999998</v>
      </c>
    </row>
    <row r="114" spans="1:5" x14ac:dyDescent="0.25">
      <c r="A114" s="19">
        <v>42917</v>
      </c>
      <c r="B114" s="20">
        <v>2349.5</v>
      </c>
      <c r="C114" s="21">
        <f t="shared" si="3"/>
        <v>2349.5</v>
      </c>
      <c r="D114" s="21">
        <f t="shared" si="4"/>
        <v>2385.1</v>
      </c>
      <c r="E114" s="21">
        <f t="shared" si="5"/>
        <v>2455.94</v>
      </c>
    </row>
    <row r="115" spans="1:5" x14ac:dyDescent="0.25">
      <c r="A115" s="19">
        <v>42916</v>
      </c>
      <c r="B115" s="20">
        <v>2420.6999999999998</v>
      </c>
      <c r="C115" s="21">
        <f t="shared" si="3"/>
        <v>2420.6999999999998</v>
      </c>
      <c r="D115" s="21">
        <f t="shared" si="4"/>
        <v>2445.3999999999996</v>
      </c>
      <c r="E115" s="21">
        <f t="shared" si="5"/>
        <v>2464.96</v>
      </c>
    </row>
    <row r="116" spans="1:5" x14ac:dyDescent="0.25">
      <c r="A116" s="19">
        <v>42915</v>
      </c>
      <c r="B116" s="20">
        <v>2470.1</v>
      </c>
      <c r="C116" s="21">
        <f t="shared" si="3"/>
        <v>2470.1</v>
      </c>
      <c r="D116" s="21">
        <f t="shared" si="4"/>
        <v>2494.1499999999996</v>
      </c>
      <c r="E116" s="21">
        <f t="shared" si="5"/>
        <v>2476.3599999999997</v>
      </c>
    </row>
    <row r="117" spans="1:5" x14ac:dyDescent="0.25">
      <c r="A117" s="19">
        <v>42914</v>
      </c>
      <c r="B117" s="20">
        <v>2518.1999999999998</v>
      </c>
      <c r="C117" s="21">
        <f t="shared" si="3"/>
        <v>2518.1999999999998</v>
      </c>
      <c r="D117" s="21">
        <f t="shared" si="4"/>
        <v>2519.6999999999998</v>
      </c>
      <c r="E117" s="21">
        <f t="shared" si="5"/>
        <v>2482.86</v>
      </c>
    </row>
    <row r="118" spans="1:5" x14ac:dyDescent="0.25">
      <c r="A118" s="19">
        <v>42913</v>
      </c>
      <c r="B118" s="20">
        <v>2521.1999999999998</v>
      </c>
      <c r="C118" s="21">
        <f t="shared" si="3"/>
        <v>2521.1999999999998</v>
      </c>
      <c r="D118" s="21">
        <f t="shared" si="4"/>
        <v>2457.8999999999996</v>
      </c>
      <c r="E118" s="21">
        <f t="shared" si="5"/>
        <v>2514.1999999999998</v>
      </c>
    </row>
    <row r="119" spans="1:5" x14ac:dyDescent="0.25">
      <c r="A119" s="19">
        <v>42912</v>
      </c>
      <c r="B119" s="20">
        <v>2394.6</v>
      </c>
      <c r="C119" s="21">
        <f t="shared" si="3"/>
        <v>2394.6</v>
      </c>
      <c r="D119" s="21">
        <f t="shared" si="4"/>
        <v>2436.1499999999996</v>
      </c>
      <c r="E119" s="21">
        <f t="shared" si="5"/>
        <v>2544.5199999999995</v>
      </c>
    </row>
    <row r="120" spans="1:5" x14ac:dyDescent="0.25">
      <c r="A120" s="19">
        <v>42911</v>
      </c>
      <c r="B120" s="20">
        <v>2477.6999999999998</v>
      </c>
      <c r="C120" s="21">
        <f t="shared" si="3"/>
        <v>2477.6999999999998</v>
      </c>
      <c r="D120" s="21">
        <f t="shared" si="4"/>
        <v>2490.1499999999996</v>
      </c>
      <c r="E120" s="21">
        <f t="shared" si="5"/>
        <v>2589.84</v>
      </c>
    </row>
    <row r="121" spans="1:5" x14ac:dyDescent="0.25">
      <c r="A121" s="19">
        <v>42910</v>
      </c>
      <c r="B121" s="20">
        <v>2502.6</v>
      </c>
      <c r="C121" s="21">
        <f t="shared" si="3"/>
        <v>2502.6</v>
      </c>
      <c r="D121" s="21">
        <f t="shared" si="4"/>
        <v>2588.75</v>
      </c>
      <c r="E121" s="21">
        <f t="shared" si="5"/>
        <v>2636.7400000000002</v>
      </c>
    </row>
    <row r="122" spans="1:5" x14ac:dyDescent="0.25">
      <c r="A122" s="19">
        <v>42909</v>
      </c>
      <c r="B122" s="20">
        <v>2674.9</v>
      </c>
      <c r="C122" s="21">
        <f t="shared" si="3"/>
        <v>2674.9</v>
      </c>
      <c r="D122" s="21">
        <f t="shared" si="4"/>
        <v>2673.8500000000004</v>
      </c>
      <c r="E122" s="21">
        <f t="shared" si="5"/>
        <v>2652.38</v>
      </c>
    </row>
    <row r="123" spans="1:5" x14ac:dyDescent="0.25">
      <c r="A123" s="19">
        <v>42908</v>
      </c>
      <c r="B123" s="20">
        <v>2672.8</v>
      </c>
      <c r="C123" s="21">
        <f t="shared" si="3"/>
        <v>2672.8</v>
      </c>
      <c r="D123" s="21">
        <f t="shared" si="4"/>
        <v>2647</v>
      </c>
      <c r="E123" s="21">
        <f t="shared" si="5"/>
        <v>2615.6999999999998</v>
      </c>
    </row>
    <row r="124" spans="1:5" x14ac:dyDescent="0.25">
      <c r="A124" s="19">
        <v>42907</v>
      </c>
      <c r="B124" s="20">
        <v>2621.1999999999998</v>
      </c>
      <c r="C124" s="21">
        <f t="shared" si="3"/>
        <v>2621.1999999999998</v>
      </c>
      <c r="D124" s="21">
        <f t="shared" si="4"/>
        <v>2666.7</v>
      </c>
      <c r="E124" s="21">
        <f t="shared" si="5"/>
        <v>2603.1400000000003</v>
      </c>
    </row>
    <row r="125" spans="1:5" x14ac:dyDescent="0.25">
      <c r="A125" s="19">
        <v>42906</v>
      </c>
      <c r="B125" s="20">
        <v>2712.2</v>
      </c>
      <c r="C125" s="21">
        <f t="shared" si="3"/>
        <v>2712.2</v>
      </c>
      <c r="D125" s="21">
        <f t="shared" si="4"/>
        <v>2646.5</v>
      </c>
      <c r="E125" s="21">
        <f t="shared" si="5"/>
        <v>2566.3000000000002</v>
      </c>
    </row>
    <row r="126" spans="1:5" x14ac:dyDescent="0.25">
      <c r="A126" s="19">
        <v>42905</v>
      </c>
      <c r="B126" s="20">
        <v>2580.8000000000002</v>
      </c>
      <c r="C126" s="21">
        <f t="shared" si="3"/>
        <v>2580.8000000000002</v>
      </c>
      <c r="D126" s="21">
        <f t="shared" si="4"/>
        <v>2536.15</v>
      </c>
      <c r="E126" s="21">
        <f t="shared" si="5"/>
        <v>2499.3399999999997</v>
      </c>
    </row>
    <row r="127" spans="1:5" x14ac:dyDescent="0.25">
      <c r="A127" s="19">
        <v>42904</v>
      </c>
      <c r="B127" s="20">
        <v>2491.5</v>
      </c>
      <c r="C127" s="21">
        <f t="shared" si="3"/>
        <v>2491.5</v>
      </c>
      <c r="D127" s="21">
        <f t="shared" si="4"/>
        <v>2550.75</v>
      </c>
      <c r="E127" s="21">
        <f t="shared" si="5"/>
        <v>2462.1879999999996</v>
      </c>
    </row>
    <row r="128" spans="1:5" x14ac:dyDescent="0.25">
      <c r="A128" s="19">
        <v>42903</v>
      </c>
      <c r="B128" s="20">
        <v>2610</v>
      </c>
      <c r="C128" s="21">
        <f t="shared" si="3"/>
        <v>2610</v>
      </c>
      <c r="D128" s="21">
        <f t="shared" si="4"/>
        <v>2523.5</v>
      </c>
      <c r="E128" s="21">
        <f t="shared" si="5"/>
        <v>2499.1679999999997</v>
      </c>
    </row>
    <row r="129" spans="1:5" x14ac:dyDescent="0.25">
      <c r="A129" s="19">
        <v>42902</v>
      </c>
      <c r="B129" s="20">
        <v>2437</v>
      </c>
      <c r="C129" s="21">
        <f t="shared" si="3"/>
        <v>2437</v>
      </c>
      <c r="D129" s="21">
        <f t="shared" si="4"/>
        <v>2407.1999999999998</v>
      </c>
      <c r="E129" s="21">
        <f t="shared" si="5"/>
        <v>2491.5279999999998</v>
      </c>
    </row>
    <row r="130" spans="1:5" x14ac:dyDescent="0.25">
      <c r="A130" s="19">
        <v>42901</v>
      </c>
      <c r="B130" s="20">
        <v>2377.4</v>
      </c>
      <c r="C130" s="21">
        <f t="shared" ref="C130:C193" si="6">B130</f>
        <v>2377.4</v>
      </c>
      <c r="D130" s="21">
        <f t="shared" ref="D130:D193" si="7">(B130+B131)/2</f>
        <v>2386.2200000000003</v>
      </c>
      <c r="E130" s="21">
        <f t="shared" ref="E130:E193" si="8">(B130+B131+B132+B133+B134)/5</f>
        <v>2591.3879999999999</v>
      </c>
    </row>
    <row r="131" spans="1:5" x14ac:dyDescent="0.25">
      <c r="A131" s="19">
        <v>42900</v>
      </c>
      <c r="B131" s="20">
        <v>2395.04</v>
      </c>
      <c r="C131" s="21">
        <f t="shared" si="6"/>
        <v>2395.04</v>
      </c>
      <c r="D131" s="21">
        <f t="shared" si="7"/>
        <v>2535.7200000000003</v>
      </c>
      <c r="E131" s="21">
        <f t="shared" si="8"/>
        <v>2677.1080000000002</v>
      </c>
    </row>
    <row r="132" spans="1:5" x14ac:dyDescent="0.25">
      <c r="A132" s="19">
        <v>42899</v>
      </c>
      <c r="B132" s="20">
        <v>2676.4</v>
      </c>
      <c r="C132" s="21">
        <f t="shared" si="6"/>
        <v>2676.4</v>
      </c>
      <c r="D132" s="21">
        <f t="shared" si="7"/>
        <v>2624.1000000000004</v>
      </c>
      <c r="E132" s="21">
        <f t="shared" si="8"/>
        <v>2759.9</v>
      </c>
    </row>
    <row r="133" spans="1:5" x14ac:dyDescent="0.25">
      <c r="A133" s="19">
        <v>42898</v>
      </c>
      <c r="B133" s="20">
        <v>2571.8000000000002</v>
      </c>
      <c r="C133" s="21">
        <f t="shared" si="6"/>
        <v>2571.8000000000002</v>
      </c>
      <c r="D133" s="21">
        <f t="shared" si="7"/>
        <v>2754.05</v>
      </c>
      <c r="E133" s="21">
        <f t="shared" si="8"/>
        <v>2781.04</v>
      </c>
    </row>
    <row r="134" spans="1:5" x14ac:dyDescent="0.25">
      <c r="A134" s="19">
        <v>42897</v>
      </c>
      <c r="B134" s="20">
        <v>2936.3</v>
      </c>
      <c r="C134" s="21">
        <f t="shared" si="6"/>
        <v>2936.3</v>
      </c>
      <c r="D134" s="21">
        <f t="shared" si="7"/>
        <v>2871.15</v>
      </c>
      <c r="E134" s="21">
        <f t="shared" si="8"/>
        <v>2795.2059999999997</v>
      </c>
    </row>
    <row r="135" spans="1:5" x14ac:dyDescent="0.25">
      <c r="A135" s="19">
        <v>42896</v>
      </c>
      <c r="B135" s="20">
        <v>2806</v>
      </c>
      <c r="C135" s="21">
        <f t="shared" si="6"/>
        <v>2806</v>
      </c>
      <c r="D135" s="21">
        <f t="shared" si="7"/>
        <v>2807.5</v>
      </c>
      <c r="E135" s="21">
        <f t="shared" si="8"/>
        <v>2776.6660000000002</v>
      </c>
    </row>
    <row r="136" spans="1:5" x14ac:dyDescent="0.25">
      <c r="A136" s="19">
        <v>42895</v>
      </c>
      <c r="B136" s="20">
        <v>2809</v>
      </c>
      <c r="C136" s="21">
        <f t="shared" si="6"/>
        <v>2809</v>
      </c>
      <c r="D136" s="21">
        <f t="shared" si="7"/>
        <v>2795.55</v>
      </c>
      <c r="E136" s="21">
        <f t="shared" si="8"/>
        <v>2742.7059999999997</v>
      </c>
    </row>
    <row r="137" spans="1:5" x14ac:dyDescent="0.25">
      <c r="A137" s="19">
        <v>42894</v>
      </c>
      <c r="B137" s="20">
        <v>2782.1</v>
      </c>
      <c r="C137" s="21">
        <f t="shared" si="6"/>
        <v>2782.1</v>
      </c>
      <c r="D137" s="21">
        <f t="shared" si="7"/>
        <v>2712.3649999999998</v>
      </c>
      <c r="E137" s="21">
        <f t="shared" si="8"/>
        <v>2678.5459999999998</v>
      </c>
    </row>
    <row r="138" spans="1:5" x14ac:dyDescent="0.25">
      <c r="A138" s="19">
        <v>42893</v>
      </c>
      <c r="B138" s="20">
        <v>2642.63</v>
      </c>
      <c r="C138" s="21">
        <f t="shared" si="6"/>
        <v>2642.63</v>
      </c>
      <c r="D138" s="21">
        <f t="shared" si="7"/>
        <v>2743.1149999999998</v>
      </c>
      <c r="E138" s="21">
        <f t="shared" si="8"/>
        <v>2614.326</v>
      </c>
    </row>
    <row r="139" spans="1:5" x14ac:dyDescent="0.25">
      <c r="A139" s="19">
        <v>42892</v>
      </c>
      <c r="B139" s="20">
        <v>2843.6</v>
      </c>
      <c r="C139" s="21">
        <f t="shared" si="6"/>
        <v>2843.6</v>
      </c>
      <c r="D139" s="21">
        <f t="shared" si="7"/>
        <v>2739.8999999999996</v>
      </c>
      <c r="E139" s="21">
        <f t="shared" si="8"/>
        <v>2566.9760000000001</v>
      </c>
    </row>
    <row r="140" spans="1:5" x14ac:dyDescent="0.25">
      <c r="A140" s="19">
        <v>42891</v>
      </c>
      <c r="B140" s="20">
        <v>2636.2</v>
      </c>
      <c r="C140" s="21">
        <f t="shared" si="6"/>
        <v>2636.2</v>
      </c>
      <c r="D140" s="21">
        <f t="shared" si="7"/>
        <v>2562.1999999999998</v>
      </c>
      <c r="E140" s="21">
        <f t="shared" si="8"/>
        <v>2460.576</v>
      </c>
    </row>
    <row r="141" spans="1:5" x14ac:dyDescent="0.25">
      <c r="A141" s="19">
        <v>42890</v>
      </c>
      <c r="B141" s="20">
        <v>2488.1999999999998</v>
      </c>
      <c r="C141" s="21">
        <f t="shared" si="6"/>
        <v>2488.1999999999998</v>
      </c>
      <c r="D141" s="21">
        <f t="shared" si="7"/>
        <v>2474.6</v>
      </c>
      <c r="E141" s="21">
        <f t="shared" si="8"/>
        <v>2371.7020000000002</v>
      </c>
    </row>
    <row r="142" spans="1:5" x14ac:dyDescent="0.25">
      <c r="A142" s="19">
        <v>42889</v>
      </c>
      <c r="B142" s="20">
        <v>2461</v>
      </c>
      <c r="C142" s="21">
        <f t="shared" si="6"/>
        <v>2461</v>
      </c>
      <c r="D142" s="21">
        <f t="shared" si="7"/>
        <v>2433.44</v>
      </c>
      <c r="E142" s="21">
        <f t="shared" si="8"/>
        <v>2303.4019999999996</v>
      </c>
    </row>
    <row r="143" spans="1:5" x14ac:dyDescent="0.25">
      <c r="A143" s="19">
        <v>42888</v>
      </c>
      <c r="B143" s="20">
        <v>2405.88</v>
      </c>
      <c r="C143" s="21">
        <f t="shared" si="6"/>
        <v>2405.88</v>
      </c>
      <c r="D143" s="21">
        <f t="shared" si="7"/>
        <v>2358.7399999999998</v>
      </c>
      <c r="E143" s="21">
        <f t="shared" si="8"/>
        <v>2252.6819999999998</v>
      </c>
    </row>
    <row r="144" spans="1:5" x14ac:dyDescent="0.25">
      <c r="A144" s="19">
        <v>42887</v>
      </c>
      <c r="B144" s="20">
        <v>2311.6</v>
      </c>
      <c r="C144" s="21">
        <f t="shared" si="6"/>
        <v>2311.6</v>
      </c>
      <c r="D144" s="21">
        <f t="shared" si="7"/>
        <v>2251.7150000000001</v>
      </c>
      <c r="E144" s="21">
        <f t="shared" si="8"/>
        <v>2182.826</v>
      </c>
    </row>
    <row r="145" spans="1:5" x14ac:dyDescent="0.25">
      <c r="A145" s="19">
        <v>42886</v>
      </c>
      <c r="B145" s="20">
        <v>2191.83</v>
      </c>
      <c r="C145" s="21">
        <f t="shared" si="6"/>
        <v>2191.83</v>
      </c>
      <c r="D145" s="21">
        <f t="shared" si="7"/>
        <v>2169.2649999999999</v>
      </c>
      <c r="E145" s="21">
        <f t="shared" si="8"/>
        <v>2114.9659999999999</v>
      </c>
    </row>
    <row r="146" spans="1:5" x14ac:dyDescent="0.25">
      <c r="A146" s="19">
        <v>42885</v>
      </c>
      <c r="B146" s="20">
        <v>2146.6999999999998</v>
      </c>
      <c r="C146" s="21">
        <f t="shared" si="6"/>
        <v>2146.6999999999998</v>
      </c>
      <c r="D146" s="21">
        <f t="shared" si="7"/>
        <v>2177.0500000000002</v>
      </c>
      <c r="E146" s="21">
        <f t="shared" si="8"/>
        <v>2102.06</v>
      </c>
    </row>
    <row r="147" spans="1:5" x14ac:dyDescent="0.25">
      <c r="A147" s="19">
        <v>42884</v>
      </c>
      <c r="B147" s="20">
        <v>2207.4</v>
      </c>
      <c r="C147" s="21">
        <f t="shared" si="6"/>
        <v>2207.4</v>
      </c>
      <c r="D147" s="21">
        <f t="shared" si="7"/>
        <v>2132</v>
      </c>
      <c r="E147" s="21">
        <f t="shared" si="8"/>
        <v>2123.12</v>
      </c>
    </row>
    <row r="148" spans="1:5" x14ac:dyDescent="0.25">
      <c r="A148" s="19">
        <v>42883</v>
      </c>
      <c r="B148" s="20">
        <v>2056.6</v>
      </c>
      <c r="C148" s="21">
        <f t="shared" si="6"/>
        <v>2056.6</v>
      </c>
      <c r="D148" s="21">
        <f t="shared" si="7"/>
        <v>2014.4499999999998</v>
      </c>
      <c r="E148" s="21">
        <f t="shared" si="8"/>
        <v>2160.6</v>
      </c>
    </row>
    <row r="149" spans="1:5" x14ac:dyDescent="0.25">
      <c r="A149" s="19">
        <v>42882</v>
      </c>
      <c r="B149" s="20">
        <v>1972.3</v>
      </c>
      <c r="C149" s="21">
        <f t="shared" si="6"/>
        <v>1972.3</v>
      </c>
      <c r="D149" s="21">
        <f t="shared" si="7"/>
        <v>2049.8000000000002</v>
      </c>
      <c r="E149" s="21">
        <f t="shared" si="8"/>
        <v>2199.1400000000003</v>
      </c>
    </row>
    <row r="150" spans="1:5" x14ac:dyDescent="0.25">
      <c r="A150" s="19">
        <v>42881</v>
      </c>
      <c r="B150" s="20">
        <v>2127.3000000000002</v>
      </c>
      <c r="C150" s="21">
        <f t="shared" si="6"/>
        <v>2127.3000000000002</v>
      </c>
      <c r="D150" s="21">
        <f t="shared" si="7"/>
        <v>2189.65</v>
      </c>
      <c r="E150" s="21">
        <f t="shared" si="8"/>
        <v>2221.7800000000002</v>
      </c>
    </row>
    <row r="151" spans="1:5" x14ac:dyDescent="0.25">
      <c r="A151" s="19">
        <v>42880</v>
      </c>
      <c r="B151" s="20">
        <v>2252</v>
      </c>
      <c r="C151" s="21">
        <f t="shared" si="6"/>
        <v>2252</v>
      </c>
      <c r="D151" s="21">
        <f t="shared" si="7"/>
        <v>2323.4</v>
      </c>
      <c r="E151" s="21">
        <f t="shared" si="8"/>
        <v>2202.1600000000003</v>
      </c>
    </row>
    <row r="152" spans="1:5" x14ac:dyDescent="0.25">
      <c r="A152" s="19">
        <v>42879</v>
      </c>
      <c r="B152" s="20">
        <v>2394.8000000000002</v>
      </c>
      <c r="C152" s="21">
        <f t="shared" si="6"/>
        <v>2394.8000000000002</v>
      </c>
      <c r="D152" s="21">
        <f t="shared" si="7"/>
        <v>2322.0500000000002</v>
      </c>
      <c r="E152" s="21">
        <f t="shared" si="8"/>
        <v>2163.6999999999998</v>
      </c>
    </row>
    <row r="153" spans="1:5" x14ac:dyDescent="0.25">
      <c r="A153" s="19">
        <v>42878</v>
      </c>
      <c r="B153" s="20">
        <v>2249.3000000000002</v>
      </c>
      <c r="C153" s="21">
        <f t="shared" si="6"/>
        <v>2249.3000000000002</v>
      </c>
      <c r="D153" s="21">
        <f t="shared" si="7"/>
        <v>2167.4</v>
      </c>
      <c r="E153" s="21">
        <f t="shared" si="8"/>
        <v>2078.04</v>
      </c>
    </row>
    <row r="154" spans="1:5" x14ac:dyDescent="0.25">
      <c r="A154" s="19">
        <v>42877</v>
      </c>
      <c r="B154" s="20">
        <v>2085.5</v>
      </c>
      <c r="C154" s="21">
        <f t="shared" si="6"/>
        <v>2085.5</v>
      </c>
      <c r="D154" s="21">
        <f t="shared" si="7"/>
        <v>2057.35</v>
      </c>
      <c r="E154" s="21">
        <f t="shared" si="8"/>
        <v>2016.48</v>
      </c>
    </row>
    <row r="155" spans="1:5" x14ac:dyDescent="0.25">
      <c r="A155" s="19">
        <v>42876</v>
      </c>
      <c r="B155" s="20">
        <v>2029.2</v>
      </c>
      <c r="C155" s="21">
        <f t="shared" si="6"/>
        <v>2029.2</v>
      </c>
      <c r="D155" s="21">
        <f t="shared" si="7"/>
        <v>2044.4499999999998</v>
      </c>
      <c r="E155" s="21">
        <f t="shared" si="8"/>
        <v>1973.3799999999999</v>
      </c>
    </row>
    <row r="156" spans="1:5" x14ac:dyDescent="0.25">
      <c r="A156" s="19">
        <v>42875</v>
      </c>
      <c r="B156" s="20">
        <v>2059.6999999999998</v>
      </c>
      <c r="C156" s="21">
        <f t="shared" si="6"/>
        <v>2059.6999999999998</v>
      </c>
      <c r="D156" s="21">
        <f t="shared" si="7"/>
        <v>2013.1</v>
      </c>
      <c r="E156" s="21">
        <f t="shared" si="8"/>
        <v>1924.6799999999998</v>
      </c>
    </row>
    <row r="157" spans="1:5" x14ac:dyDescent="0.25">
      <c r="A157" s="19">
        <v>42874</v>
      </c>
      <c r="B157" s="20">
        <v>1966.5</v>
      </c>
      <c r="C157" s="21">
        <f t="shared" si="6"/>
        <v>1966.5</v>
      </c>
      <c r="D157" s="21">
        <f t="shared" si="7"/>
        <v>1954</v>
      </c>
      <c r="E157" s="21">
        <f t="shared" si="8"/>
        <v>1867.2400000000002</v>
      </c>
    </row>
    <row r="158" spans="1:5" x14ac:dyDescent="0.25">
      <c r="A158" s="19">
        <v>42873</v>
      </c>
      <c r="B158" s="20">
        <v>1941.5</v>
      </c>
      <c r="C158" s="21">
        <f t="shared" si="6"/>
        <v>1941.5</v>
      </c>
      <c r="D158" s="21">
        <f t="shared" si="7"/>
        <v>1905.75</v>
      </c>
      <c r="E158" s="21">
        <f t="shared" si="8"/>
        <v>1839.56</v>
      </c>
    </row>
    <row r="159" spans="1:5" x14ac:dyDescent="0.25">
      <c r="A159" s="19">
        <v>42872</v>
      </c>
      <c r="B159" s="20">
        <v>1870</v>
      </c>
      <c r="C159" s="21">
        <f t="shared" si="6"/>
        <v>1870</v>
      </c>
      <c r="D159" s="21">
        <f t="shared" si="7"/>
        <v>1827.85</v>
      </c>
      <c r="E159" s="21">
        <f t="shared" si="8"/>
        <v>1815.3399999999997</v>
      </c>
    </row>
    <row r="160" spans="1:5" x14ac:dyDescent="0.25">
      <c r="A160" s="19">
        <v>42871</v>
      </c>
      <c r="B160" s="20">
        <v>1785.7</v>
      </c>
      <c r="C160" s="21">
        <f t="shared" si="6"/>
        <v>1785.7</v>
      </c>
      <c r="D160" s="21">
        <f t="shared" si="7"/>
        <v>1779.1</v>
      </c>
      <c r="E160" s="21">
        <f t="shared" si="8"/>
        <v>1788.3399999999997</v>
      </c>
    </row>
    <row r="161" spans="1:5" x14ac:dyDescent="0.25">
      <c r="A161" s="19">
        <v>42870</v>
      </c>
      <c r="B161" s="20">
        <v>1772.5</v>
      </c>
      <c r="C161" s="21">
        <f t="shared" si="6"/>
        <v>1772.5</v>
      </c>
      <c r="D161" s="21">
        <f t="shared" si="7"/>
        <v>1800.3</v>
      </c>
      <c r="E161" s="21">
        <f t="shared" si="8"/>
        <v>1801.98</v>
      </c>
    </row>
    <row r="162" spans="1:5" x14ac:dyDescent="0.25">
      <c r="A162" s="19">
        <v>42869</v>
      </c>
      <c r="B162" s="20">
        <v>1828.1</v>
      </c>
      <c r="C162" s="21">
        <f t="shared" si="6"/>
        <v>1828.1</v>
      </c>
      <c r="D162" s="21">
        <f t="shared" si="7"/>
        <v>1824.25</v>
      </c>
      <c r="E162" s="21">
        <f t="shared" si="8"/>
        <v>1806.8399999999997</v>
      </c>
    </row>
    <row r="163" spans="1:5" x14ac:dyDescent="0.25">
      <c r="A163" s="19">
        <v>42868</v>
      </c>
      <c r="B163" s="20">
        <v>1820.4</v>
      </c>
      <c r="C163" s="21">
        <f t="shared" si="6"/>
        <v>1820.4</v>
      </c>
      <c r="D163" s="21">
        <f t="shared" si="7"/>
        <v>1777.7</v>
      </c>
      <c r="E163" s="21">
        <f t="shared" si="8"/>
        <v>1793.22</v>
      </c>
    </row>
    <row r="164" spans="1:5" x14ac:dyDescent="0.25">
      <c r="A164" s="19">
        <v>42867</v>
      </c>
      <c r="B164" s="20">
        <v>1735</v>
      </c>
      <c r="C164" s="21">
        <f t="shared" si="6"/>
        <v>1735</v>
      </c>
      <c r="D164" s="21">
        <f t="shared" si="7"/>
        <v>1794.45</v>
      </c>
      <c r="E164" s="21">
        <f t="shared" si="8"/>
        <v>1769.78</v>
      </c>
    </row>
    <row r="165" spans="1:5" x14ac:dyDescent="0.25">
      <c r="A165" s="19">
        <v>42866</v>
      </c>
      <c r="B165" s="20">
        <v>1853.9</v>
      </c>
      <c r="C165" s="21">
        <f t="shared" si="6"/>
        <v>1853.9</v>
      </c>
      <c r="D165" s="21">
        <f t="shared" si="7"/>
        <v>1825.35</v>
      </c>
      <c r="E165" s="21">
        <f t="shared" si="8"/>
        <v>1746.7599999999998</v>
      </c>
    </row>
    <row r="166" spans="1:5" x14ac:dyDescent="0.25">
      <c r="A166" s="19">
        <v>42865</v>
      </c>
      <c r="B166" s="20">
        <v>1796.8</v>
      </c>
      <c r="C166" s="21">
        <f t="shared" si="6"/>
        <v>1796.8</v>
      </c>
      <c r="D166" s="21">
        <f t="shared" si="7"/>
        <v>1778.4</v>
      </c>
      <c r="E166" s="21">
        <f t="shared" si="8"/>
        <v>1695.4</v>
      </c>
    </row>
    <row r="167" spans="1:5" x14ac:dyDescent="0.25">
      <c r="A167" s="19">
        <v>42864</v>
      </c>
      <c r="B167" s="20">
        <v>1760</v>
      </c>
      <c r="C167" s="21">
        <f t="shared" si="6"/>
        <v>1760</v>
      </c>
      <c r="D167" s="21">
        <f t="shared" si="7"/>
        <v>1731.6</v>
      </c>
      <c r="E167" s="21">
        <f t="shared" si="8"/>
        <v>1645.0600000000002</v>
      </c>
    </row>
    <row r="168" spans="1:5" x14ac:dyDescent="0.25">
      <c r="A168" s="19">
        <v>42863</v>
      </c>
      <c r="B168" s="20">
        <v>1703.2</v>
      </c>
      <c r="C168" s="21">
        <f t="shared" si="6"/>
        <v>1703.2</v>
      </c>
      <c r="D168" s="21">
        <f t="shared" si="7"/>
        <v>1661.5500000000002</v>
      </c>
      <c r="E168" s="21">
        <f t="shared" si="8"/>
        <v>1614.4800000000002</v>
      </c>
    </row>
    <row r="169" spans="1:5" x14ac:dyDescent="0.25">
      <c r="A169" s="19">
        <v>42862</v>
      </c>
      <c r="B169" s="20">
        <v>1619.9</v>
      </c>
      <c r="C169" s="21">
        <f t="shared" si="6"/>
        <v>1619.9</v>
      </c>
      <c r="D169" s="21">
        <f t="shared" si="7"/>
        <v>1608.5</v>
      </c>
      <c r="E169" s="21">
        <f t="shared" si="8"/>
        <v>1597.4</v>
      </c>
    </row>
    <row r="170" spans="1:5" x14ac:dyDescent="0.25">
      <c r="A170" s="19">
        <v>42861</v>
      </c>
      <c r="B170" s="20">
        <v>1597.1</v>
      </c>
      <c r="C170" s="21">
        <f t="shared" si="6"/>
        <v>1597.1</v>
      </c>
      <c r="D170" s="21">
        <f t="shared" si="7"/>
        <v>1571.1</v>
      </c>
      <c r="E170" s="21">
        <f t="shared" si="8"/>
        <v>1585.4199999999998</v>
      </c>
    </row>
    <row r="171" spans="1:5" x14ac:dyDescent="0.25">
      <c r="A171" s="19">
        <v>42860</v>
      </c>
      <c r="B171" s="20">
        <v>1545.1</v>
      </c>
      <c r="C171" s="21">
        <f t="shared" si="6"/>
        <v>1545.1</v>
      </c>
      <c r="D171" s="21">
        <f t="shared" si="7"/>
        <v>1576.1</v>
      </c>
      <c r="E171" s="21">
        <f t="shared" si="8"/>
        <v>1572.6200000000001</v>
      </c>
    </row>
    <row r="172" spans="1:5" x14ac:dyDescent="0.25">
      <c r="A172" s="19">
        <v>42859</v>
      </c>
      <c r="B172" s="20">
        <v>1607.1</v>
      </c>
      <c r="C172" s="21">
        <f t="shared" si="6"/>
        <v>1607.1</v>
      </c>
      <c r="D172" s="21">
        <f t="shared" si="7"/>
        <v>1612.4499999999998</v>
      </c>
      <c r="E172" s="21">
        <f t="shared" si="8"/>
        <v>1550.6399999999999</v>
      </c>
    </row>
    <row r="173" spans="1:5" x14ac:dyDescent="0.25">
      <c r="A173" s="19">
        <v>42858</v>
      </c>
      <c r="B173" s="20">
        <v>1617.8</v>
      </c>
      <c r="C173" s="21">
        <f t="shared" si="6"/>
        <v>1617.8</v>
      </c>
      <c r="D173" s="21">
        <f t="shared" si="7"/>
        <v>1588.9</v>
      </c>
      <c r="E173" s="21">
        <f t="shared" si="8"/>
        <v>1513.9399999999998</v>
      </c>
    </row>
    <row r="174" spans="1:5" x14ac:dyDescent="0.25">
      <c r="A174" s="19">
        <v>42857</v>
      </c>
      <c r="B174" s="20">
        <v>1560</v>
      </c>
      <c r="C174" s="21">
        <f t="shared" si="6"/>
        <v>1560</v>
      </c>
      <c r="D174" s="21">
        <f t="shared" si="7"/>
        <v>1546.55</v>
      </c>
      <c r="E174" s="21">
        <f t="shared" si="8"/>
        <v>1473.5</v>
      </c>
    </row>
    <row r="175" spans="1:5" x14ac:dyDescent="0.25">
      <c r="A175" s="19">
        <v>42856</v>
      </c>
      <c r="B175" s="20">
        <v>1533.1</v>
      </c>
      <c r="C175" s="21">
        <f t="shared" si="6"/>
        <v>1533.1</v>
      </c>
      <c r="D175" s="21">
        <f t="shared" si="7"/>
        <v>1484.15</v>
      </c>
      <c r="E175" s="21">
        <f t="shared" si="8"/>
        <v>1449.56</v>
      </c>
    </row>
    <row r="176" spans="1:5" x14ac:dyDescent="0.25">
      <c r="A176" s="19">
        <v>42855</v>
      </c>
      <c r="B176" s="20">
        <v>1435.2</v>
      </c>
      <c r="C176" s="21">
        <f t="shared" si="6"/>
        <v>1435.2</v>
      </c>
      <c r="D176" s="21">
        <f t="shared" si="7"/>
        <v>1429.4</v>
      </c>
      <c r="E176" s="21">
        <f t="shared" si="8"/>
        <v>1422.8</v>
      </c>
    </row>
    <row r="177" spans="1:5" x14ac:dyDescent="0.25">
      <c r="A177" s="19">
        <v>42854</v>
      </c>
      <c r="B177" s="20">
        <v>1423.6</v>
      </c>
      <c r="C177" s="21">
        <f t="shared" si="6"/>
        <v>1423.6</v>
      </c>
      <c r="D177" s="21">
        <f t="shared" si="7"/>
        <v>1419.6</v>
      </c>
      <c r="E177" s="21">
        <f t="shared" si="8"/>
        <v>1409.8200000000002</v>
      </c>
    </row>
    <row r="178" spans="1:5" x14ac:dyDescent="0.25">
      <c r="A178" s="19">
        <v>42853</v>
      </c>
      <c r="B178" s="20">
        <v>1415.6</v>
      </c>
      <c r="C178" s="21">
        <f t="shared" si="6"/>
        <v>1415.6</v>
      </c>
      <c r="D178" s="21">
        <f t="shared" si="7"/>
        <v>1427.9499999999998</v>
      </c>
      <c r="E178" s="21">
        <f t="shared" si="8"/>
        <v>1394.1</v>
      </c>
    </row>
    <row r="179" spans="1:5" x14ac:dyDescent="0.25">
      <c r="A179" s="19">
        <v>42852</v>
      </c>
      <c r="B179" s="20">
        <v>1440.3</v>
      </c>
      <c r="C179" s="21">
        <f t="shared" si="6"/>
        <v>1440.3</v>
      </c>
      <c r="D179" s="21">
        <f t="shared" si="7"/>
        <v>1419.8</v>
      </c>
      <c r="E179" s="21">
        <f t="shared" si="8"/>
        <v>1382.02</v>
      </c>
    </row>
    <row r="180" spans="1:5" x14ac:dyDescent="0.25">
      <c r="A180" s="19">
        <v>42851</v>
      </c>
      <c r="B180" s="20">
        <v>1399.3</v>
      </c>
      <c r="C180" s="21">
        <f t="shared" si="6"/>
        <v>1399.3</v>
      </c>
      <c r="D180" s="21">
        <f t="shared" si="7"/>
        <v>1384.8</v>
      </c>
      <c r="E180" s="21">
        <f t="shared" si="8"/>
        <v>1363.46</v>
      </c>
    </row>
    <row r="181" spans="1:5" x14ac:dyDescent="0.25">
      <c r="A181" s="19">
        <v>42850</v>
      </c>
      <c r="B181" s="20">
        <v>1370.3</v>
      </c>
      <c r="C181" s="21">
        <f t="shared" si="6"/>
        <v>1370.3</v>
      </c>
      <c r="D181" s="21">
        <f t="shared" si="7"/>
        <v>1357.65</v>
      </c>
      <c r="E181" s="21">
        <f t="shared" si="8"/>
        <v>1348.72</v>
      </c>
    </row>
    <row r="182" spans="1:5" x14ac:dyDescent="0.25">
      <c r="A182" s="19">
        <v>42849</v>
      </c>
      <c r="B182" s="20">
        <v>1345</v>
      </c>
      <c r="C182" s="21">
        <f t="shared" si="6"/>
        <v>1345</v>
      </c>
      <c r="D182" s="21">
        <f t="shared" si="7"/>
        <v>1350.1</v>
      </c>
      <c r="E182" s="21">
        <f t="shared" si="8"/>
        <v>1336.3399999999997</v>
      </c>
    </row>
    <row r="183" spans="1:5" x14ac:dyDescent="0.25">
      <c r="A183" s="19">
        <v>42848</v>
      </c>
      <c r="B183" s="20">
        <v>1355.2</v>
      </c>
      <c r="C183" s="21">
        <f t="shared" si="6"/>
        <v>1355.2</v>
      </c>
      <c r="D183" s="21">
        <f t="shared" si="7"/>
        <v>1351.35</v>
      </c>
      <c r="E183" s="21">
        <f t="shared" si="8"/>
        <v>1319.44</v>
      </c>
    </row>
    <row r="184" spans="1:5" x14ac:dyDescent="0.25">
      <c r="A184" s="19">
        <v>42847</v>
      </c>
      <c r="B184" s="20">
        <v>1347.5</v>
      </c>
      <c r="C184" s="21">
        <f t="shared" si="6"/>
        <v>1347.5</v>
      </c>
      <c r="D184" s="21">
        <f t="shared" si="7"/>
        <v>1336.55</v>
      </c>
      <c r="E184" s="21">
        <f t="shared" si="8"/>
        <v>1301.48</v>
      </c>
    </row>
    <row r="185" spans="1:5" x14ac:dyDescent="0.25">
      <c r="A185" s="19">
        <v>42846</v>
      </c>
      <c r="B185" s="20">
        <v>1325.6</v>
      </c>
      <c r="C185" s="21">
        <f t="shared" si="6"/>
        <v>1325.6</v>
      </c>
      <c r="D185" s="21">
        <f t="shared" si="7"/>
        <v>1317</v>
      </c>
      <c r="E185" s="21">
        <f t="shared" si="8"/>
        <v>1279.98</v>
      </c>
    </row>
    <row r="186" spans="1:5" x14ac:dyDescent="0.25">
      <c r="A186" s="19">
        <v>42845</v>
      </c>
      <c r="B186" s="20">
        <v>1308.4000000000001</v>
      </c>
      <c r="C186" s="21">
        <f t="shared" si="6"/>
        <v>1308.4000000000001</v>
      </c>
      <c r="D186" s="21">
        <f t="shared" si="7"/>
        <v>1284.45</v>
      </c>
      <c r="E186" s="21">
        <f t="shared" si="8"/>
        <v>1257.26</v>
      </c>
    </row>
    <row r="187" spans="1:5" x14ac:dyDescent="0.25">
      <c r="A187" s="19">
        <v>42844</v>
      </c>
      <c r="B187" s="20">
        <v>1260.5</v>
      </c>
      <c r="C187" s="21">
        <f t="shared" si="6"/>
        <v>1260.5</v>
      </c>
      <c r="D187" s="21">
        <f t="shared" si="7"/>
        <v>1262.95</v>
      </c>
      <c r="E187" s="21">
        <f t="shared" si="8"/>
        <v>1234.24</v>
      </c>
    </row>
    <row r="188" spans="1:5" x14ac:dyDescent="0.25">
      <c r="A188" s="19">
        <v>42843</v>
      </c>
      <c r="B188" s="20">
        <v>1265.4000000000001</v>
      </c>
      <c r="C188" s="21">
        <f t="shared" si="6"/>
        <v>1265.4000000000001</v>
      </c>
      <c r="D188" s="21">
        <f t="shared" si="7"/>
        <v>1252.7</v>
      </c>
      <c r="E188" s="21">
        <f t="shared" si="8"/>
        <v>1223.5</v>
      </c>
    </row>
    <row r="189" spans="1:5" x14ac:dyDescent="0.25">
      <c r="A189" s="19">
        <v>42842</v>
      </c>
      <c r="B189" s="20">
        <v>1240</v>
      </c>
      <c r="C189" s="21">
        <f t="shared" si="6"/>
        <v>1240</v>
      </c>
      <c r="D189" s="21">
        <f t="shared" si="7"/>
        <v>1226</v>
      </c>
      <c r="E189" s="21">
        <f t="shared" si="8"/>
        <v>1207.8200000000002</v>
      </c>
    </row>
    <row r="190" spans="1:5" x14ac:dyDescent="0.25">
      <c r="A190" s="19">
        <v>42841</v>
      </c>
      <c r="B190" s="20">
        <v>1212</v>
      </c>
      <c r="C190" s="21">
        <f t="shared" si="6"/>
        <v>1212</v>
      </c>
      <c r="D190" s="21">
        <f t="shared" si="7"/>
        <v>1202.6500000000001</v>
      </c>
      <c r="E190" s="21">
        <f t="shared" si="8"/>
        <v>1205.3</v>
      </c>
    </row>
    <row r="191" spans="1:5" x14ac:dyDescent="0.25">
      <c r="A191" s="19">
        <v>42840</v>
      </c>
      <c r="B191" s="20">
        <v>1193.3</v>
      </c>
      <c r="C191" s="21">
        <f t="shared" si="6"/>
        <v>1193.3</v>
      </c>
      <c r="D191" s="21">
        <f t="shared" si="7"/>
        <v>1200.05</v>
      </c>
      <c r="E191" s="21">
        <f t="shared" si="8"/>
        <v>1210.02</v>
      </c>
    </row>
    <row r="192" spans="1:5" x14ac:dyDescent="0.25">
      <c r="A192" s="19">
        <v>42839</v>
      </c>
      <c r="B192" s="20">
        <v>1206.8</v>
      </c>
      <c r="C192" s="21">
        <f t="shared" si="6"/>
        <v>1206.8</v>
      </c>
      <c r="D192" s="21">
        <f t="shared" si="7"/>
        <v>1196.9000000000001</v>
      </c>
      <c r="E192" s="21">
        <f t="shared" si="8"/>
        <v>1215.42</v>
      </c>
    </row>
    <row r="193" spans="1:5" x14ac:dyDescent="0.25">
      <c r="A193" s="19">
        <v>42838</v>
      </c>
      <c r="B193" s="20">
        <v>1187</v>
      </c>
      <c r="C193" s="21">
        <f t="shared" si="6"/>
        <v>1187</v>
      </c>
      <c r="D193" s="21">
        <f t="shared" si="7"/>
        <v>1207.2</v>
      </c>
      <c r="E193" s="21">
        <f t="shared" si="8"/>
        <v>1217.2400000000002</v>
      </c>
    </row>
    <row r="194" spans="1:5" x14ac:dyDescent="0.25">
      <c r="A194" s="19">
        <v>42837</v>
      </c>
      <c r="B194" s="20">
        <v>1227.4000000000001</v>
      </c>
      <c r="C194" s="21">
        <f t="shared" ref="C194:C257" si="9">B194</f>
        <v>1227.4000000000001</v>
      </c>
      <c r="D194" s="21">
        <f t="shared" ref="D194:D257" si="10">(B194+B195)/2</f>
        <v>1231.5</v>
      </c>
      <c r="E194" s="21">
        <f t="shared" ref="E194:E257" si="11">(B194+B195+B196+B197+B198)/5</f>
        <v>1217.4600000000003</v>
      </c>
    </row>
    <row r="195" spans="1:5" x14ac:dyDescent="0.25">
      <c r="A195" s="19">
        <v>42836</v>
      </c>
      <c r="B195" s="20">
        <v>1235.5999999999999</v>
      </c>
      <c r="C195" s="21">
        <f t="shared" si="9"/>
        <v>1235.5999999999999</v>
      </c>
      <c r="D195" s="21">
        <f t="shared" si="10"/>
        <v>1227.9499999999998</v>
      </c>
      <c r="E195" s="21">
        <f t="shared" si="11"/>
        <v>1211.3</v>
      </c>
    </row>
    <row r="196" spans="1:5" x14ac:dyDescent="0.25">
      <c r="A196" s="19">
        <v>42835</v>
      </c>
      <c r="B196" s="20">
        <v>1220.3</v>
      </c>
      <c r="C196" s="21">
        <f t="shared" si="9"/>
        <v>1220.3</v>
      </c>
      <c r="D196" s="21">
        <f t="shared" si="10"/>
        <v>1218.0999999999999</v>
      </c>
      <c r="E196" s="21">
        <f t="shared" si="11"/>
        <v>1202.48</v>
      </c>
    </row>
    <row r="197" spans="1:5" x14ac:dyDescent="0.25">
      <c r="A197" s="19">
        <v>42834</v>
      </c>
      <c r="B197" s="20">
        <v>1215.9000000000001</v>
      </c>
      <c r="C197" s="21">
        <f t="shared" si="9"/>
        <v>1215.9000000000001</v>
      </c>
      <c r="D197" s="21">
        <f t="shared" si="10"/>
        <v>1202</v>
      </c>
      <c r="E197" s="21">
        <f t="shared" si="11"/>
        <v>1186.5400000000002</v>
      </c>
    </row>
    <row r="198" spans="1:5" x14ac:dyDescent="0.25">
      <c r="A198" s="19">
        <v>42833</v>
      </c>
      <c r="B198" s="20">
        <v>1188.0999999999999</v>
      </c>
      <c r="C198" s="21">
        <f t="shared" si="9"/>
        <v>1188.0999999999999</v>
      </c>
      <c r="D198" s="21">
        <f t="shared" si="10"/>
        <v>1192.3499999999999</v>
      </c>
      <c r="E198" s="21">
        <f t="shared" si="11"/>
        <v>1172.3599999999999</v>
      </c>
    </row>
    <row r="199" spans="1:5" x14ac:dyDescent="0.25">
      <c r="A199" s="19">
        <v>42832</v>
      </c>
      <c r="B199" s="20">
        <v>1196.5999999999999</v>
      </c>
      <c r="C199" s="21">
        <f t="shared" si="9"/>
        <v>1196.5999999999999</v>
      </c>
      <c r="D199" s="21">
        <f t="shared" si="10"/>
        <v>1194.05</v>
      </c>
      <c r="E199" s="21">
        <f t="shared" si="11"/>
        <v>1164.78</v>
      </c>
    </row>
    <row r="200" spans="1:5" x14ac:dyDescent="0.25">
      <c r="A200" s="19">
        <v>42831</v>
      </c>
      <c r="B200" s="20">
        <v>1191.5</v>
      </c>
      <c r="C200" s="21">
        <f t="shared" si="9"/>
        <v>1191.5</v>
      </c>
      <c r="D200" s="21">
        <f t="shared" si="10"/>
        <v>1166.05</v>
      </c>
      <c r="E200" s="21">
        <f t="shared" si="11"/>
        <v>1146.98</v>
      </c>
    </row>
    <row r="201" spans="1:5" x14ac:dyDescent="0.25">
      <c r="A201" s="19">
        <v>42830</v>
      </c>
      <c r="B201" s="20">
        <v>1140.5999999999999</v>
      </c>
      <c r="C201" s="21">
        <f t="shared" si="9"/>
        <v>1140.5999999999999</v>
      </c>
      <c r="D201" s="21">
        <f t="shared" si="10"/>
        <v>1142.8</v>
      </c>
      <c r="E201" s="21">
        <f t="shared" si="11"/>
        <v>1127.32</v>
      </c>
    </row>
    <row r="202" spans="1:5" x14ac:dyDescent="0.25">
      <c r="A202" s="19">
        <v>42829</v>
      </c>
      <c r="B202" s="20">
        <v>1145</v>
      </c>
      <c r="C202" s="21">
        <f t="shared" si="9"/>
        <v>1145</v>
      </c>
      <c r="D202" s="21">
        <f t="shared" si="10"/>
        <v>1147.5999999999999</v>
      </c>
      <c r="E202" s="21">
        <f t="shared" si="11"/>
        <v>1115.54</v>
      </c>
    </row>
    <row r="203" spans="1:5" x14ac:dyDescent="0.25">
      <c r="A203" s="19">
        <v>42828</v>
      </c>
      <c r="B203" s="20">
        <v>1150.2</v>
      </c>
      <c r="C203" s="21">
        <f t="shared" si="9"/>
        <v>1150.2</v>
      </c>
      <c r="D203" s="21">
        <f t="shared" si="10"/>
        <v>1128.9000000000001</v>
      </c>
      <c r="E203" s="21">
        <f t="shared" si="11"/>
        <v>1094.74</v>
      </c>
    </row>
    <row r="204" spans="1:5" x14ac:dyDescent="0.25">
      <c r="A204" s="19">
        <v>42827</v>
      </c>
      <c r="B204" s="20">
        <v>1107.5999999999999</v>
      </c>
      <c r="C204" s="21">
        <f t="shared" si="9"/>
        <v>1107.5999999999999</v>
      </c>
      <c r="D204" s="21">
        <f t="shared" si="10"/>
        <v>1100.4000000000001</v>
      </c>
      <c r="E204" s="21">
        <f t="shared" si="11"/>
        <v>1073.06</v>
      </c>
    </row>
    <row r="205" spans="1:5" x14ac:dyDescent="0.25">
      <c r="A205" s="19">
        <v>42826</v>
      </c>
      <c r="B205" s="20">
        <v>1093.2</v>
      </c>
      <c r="C205" s="21">
        <f t="shared" si="9"/>
        <v>1093.2</v>
      </c>
      <c r="D205" s="21">
        <f t="shared" si="10"/>
        <v>1087.45</v>
      </c>
      <c r="E205" s="21">
        <f t="shared" si="11"/>
        <v>1060.48</v>
      </c>
    </row>
    <row r="206" spans="1:5" x14ac:dyDescent="0.25">
      <c r="A206" s="19">
        <v>42825</v>
      </c>
      <c r="B206" s="20">
        <v>1081.7</v>
      </c>
      <c r="C206" s="21">
        <f t="shared" si="9"/>
        <v>1081.7</v>
      </c>
      <c r="D206" s="21">
        <f t="shared" si="10"/>
        <v>1061.3499999999999</v>
      </c>
      <c r="E206" s="21">
        <f t="shared" si="11"/>
        <v>1050.3799999999999</v>
      </c>
    </row>
    <row r="207" spans="1:5" x14ac:dyDescent="0.25">
      <c r="A207" s="19">
        <v>42824</v>
      </c>
      <c r="B207" s="20">
        <v>1041</v>
      </c>
      <c r="C207" s="21">
        <f t="shared" si="9"/>
        <v>1041</v>
      </c>
      <c r="D207" s="21">
        <f t="shared" si="10"/>
        <v>1041.4000000000001</v>
      </c>
      <c r="E207" s="21">
        <f t="shared" si="11"/>
        <v>1027.8399999999999</v>
      </c>
    </row>
    <row r="208" spans="1:5" x14ac:dyDescent="0.25">
      <c r="A208" s="19">
        <v>42823</v>
      </c>
      <c r="B208" s="20">
        <v>1041.8</v>
      </c>
      <c r="C208" s="21">
        <f t="shared" si="9"/>
        <v>1041.8</v>
      </c>
      <c r="D208" s="21">
        <f t="shared" si="10"/>
        <v>1043.25</v>
      </c>
      <c r="E208" s="21">
        <f t="shared" si="11"/>
        <v>1014.074</v>
      </c>
    </row>
    <row r="209" spans="1:5" x14ac:dyDescent="0.25">
      <c r="A209" s="19">
        <v>42822</v>
      </c>
      <c r="B209" s="20">
        <v>1044.7</v>
      </c>
      <c r="C209" s="21">
        <f t="shared" si="9"/>
        <v>1044.7</v>
      </c>
      <c r="D209" s="21">
        <f t="shared" si="10"/>
        <v>1043.7</v>
      </c>
      <c r="E209" s="21">
        <f t="shared" si="11"/>
        <v>994.33400000000006</v>
      </c>
    </row>
    <row r="210" spans="1:5" x14ac:dyDescent="0.25">
      <c r="A210" s="19">
        <v>42821</v>
      </c>
      <c r="B210" s="20">
        <v>1042.7</v>
      </c>
      <c r="C210" s="21">
        <f t="shared" si="9"/>
        <v>1042.7</v>
      </c>
      <c r="D210" s="21">
        <f t="shared" si="10"/>
        <v>1005.85</v>
      </c>
      <c r="E210" s="21">
        <f t="shared" si="11"/>
        <v>991.99399999999991</v>
      </c>
    </row>
    <row r="211" spans="1:5" x14ac:dyDescent="0.25">
      <c r="A211" s="19">
        <v>42820</v>
      </c>
      <c r="B211" s="20">
        <v>969</v>
      </c>
      <c r="C211" s="21">
        <f t="shared" si="9"/>
        <v>969</v>
      </c>
      <c r="D211" s="21">
        <f t="shared" si="10"/>
        <v>970.58500000000004</v>
      </c>
      <c r="E211" s="21">
        <f t="shared" si="11"/>
        <v>991.274</v>
      </c>
    </row>
    <row r="212" spans="1:5" x14ac:dyDescent="0.25">
      <c r="A212" s="19">
        <v>42819</v>
      </c>
      <c r="B212" s="20">
        <v>972.17</v>
      </c>
      <c r="C212" s="21">
        <f t="shared" si="9"/>
        <v>972.17</v>
      </c>
      <c r="D212" s="21">
        <f t="shared" si="10"/>
        <v>957.63499999999999</v>
      </c>
      <c r="E212" s="21">
        <f t="shared" si="11"/>
        <v>1020.4739999999999</v>
      </c>
    </row>
    <row r="213" spans="1:5" x14ac:dyDescent="0.25">
      <c r="A213" s="19">
        <v>42818</v>
      </c>
      <c r="B213" s="20">
        <v>943.1</v>
      </c>
      <c r="C213" s="21">
        <f t="shared" si="9"/>
        <v>943.1</v>
      </c>
      <c r="D213" s="21">
        <f t="shared" si="10"/>
        <v>988.05</v>
      </c>
      <c r="E213" s="21">
        <f t="shared" si="11"/>
        <v>1033.8399999999999</v>
      </c>
    </row>
    <row r="214" spans="1:5" x14ac:dyDescent="0.25">
      <c r="A214" s="19">
        <v>42817</v>
      </c>
      <c r="B214" s="20">
        <v>1033</v>
      </c>
      <c r="C214" s="21">
        <f t="shared" si="9"/>
        <v>1033</v>
      </c>
      <c r="D214" s="21">
        <f t="shared" si="10"/>
        <v>1036.05</v>
      </c>
      <c r="E214" s="21">
        <f t="shared" si="11"/>
        <v>1048.44</v>
      </c>
    </row>
    <row r="215" spans="1:5" x14ac:dyDescent="0.25">
      <c r="A215" s="19">
        <v>42816</v>
      </c>
      <c r="B215" s="20">
        <v>1039.0999999999999</v>
      </c>
      <c r="C215" s="21">
        <f t="shared" si="9"/>
        <v>1039.0999999999999</v>
      </c>
      <c r="D215" s="21">
        <f t="shared" si="10"/>
        <v>1077.05</v>
      </c>
      <c r="E215" s="21">
        <f t="shared" si="11"/>
        <v>1036.04</v>
      </c>
    </row>
    <row r="216" spans="1:5" x14ac:dyDescent="0.25">
      <c r="A216" s="19">
        <v>42815</v>
      </c>
      <c r="B216" s="20">
        <v>1115</v>
      </c>
      <c r="C216" s="21">
        <f t="shared" si="9"/>
        <v>1115</v>
      </c>
      <c r="D216" s="21">
        <f t="shared" si="10"/>
        <v>1077</v>
      </c>
      <c r="E216" s="21">
        <f t="shared" si="11"/>
        <v>1041.9000000000001</v>
      </c>
    </row>
    <row r="217" spans="1:5" x14ac:dyDescent="0.25">
      <c r="A217" s="19">
        <v>42814</v>
      </c>
      <c r="B217" s="20">
        <v>1039</v>
      </c>
      <c r="C217" s="21">
        <f t="shared" si="9"/>
        <v>1039</v>
      </c>
      <c r="D217" s="21">
        <f t="shared" si="10"/>
        <v>1027.55</v>
      </c>
      <c r="E217" s="21">
        <f t="shared" si="11"/>
        <v>1052.7</v>
      </c>
    </row>
    <row r="218" spans="1:5" x14ac:dyDescent="0.25">
      <c r="A218" s="19">
        <v>42813</v>
      </c>
      <c r="B218" s="20">
        <v>1016.1</v>
      </c>
      <c r="C218" s="21">
        <f t="shared" si="9"/>
        <v>1016.1</v>
      </c>
      <c r="D218" s="21">
        <f t="shared" si="10"/>
        <v>993.55</v>
      </c>
      <c r="E218" s="21">
        <f t="shared" si="11"/>
        <v>1096.1200000000001</v>
      </c>
    </row>
    <row r="219" spans="1:5" x14ac:dyDescent="0.25">
      <c r="A219" s="19">
        <v>42812</v>
      </c>
      <c r="B219" s="20">
        <v>971</v>
      </c>
      <c r="C219" s="21">
        <f t="shared" si="9"/>
        <v>971</v>
      </c>
      <c r="D219" s="21">
        <f t="shared" si="10"/>
        <v>1019.7</v>
      </c>
      <c r="E219" s="21">
        <f t="shared" si="11"/>
        <v>1141.9000000000001</v>
      </c>
    </row>
    <row r="220" spans="1:5" x14ac:dyDescent="0.25">
      <c r="A220" s="19">
        <v>42811</v>
      </c>
      <c r="B220" s="20">
        <v>1068.4000000000001</v>
      </c>
      <c r="C220" s="21">
        <f t="shared" si="9"/>
        <v>1068.4000000000001</v>
      </c>
      <c r="D220" s="21">
        <f t="shared" si="10"/>
        <v>1118.7</v>
      </c>
      <c r="E220" s="21">
        <f t="shared" si="11"/>
        <v>1195.4000000000001</v>
      </c>
    </row>
    <row r="221" spans="1:5" x14ac:dyDescent="0.25">
      <c r="A221" s="19">
        <v>42810</v>
      </c>
      <c r="B221" s="20">
        <v>1169</v>
      </c>
      <c r="C221" s="21">
        <f t="shared" si="9"/>
        <v>1169</v>
      </c>
      <c r="D221" s="21">
        <f t="shared" si="10"/>
        <v>1212.55</v>
      </c>
      <c r="E221" s="21">
        <f t="shared" si="11"/>
        <v>1226.76</v>
      </c>
    </row>
    <row r="222" spans="1:5" x14ac:dyDescent="0.25">
      <c r="A222" s="19">
        <v>42809</v>
      </c>
      <c r="B222" s="20">
        <v>1256.0999999999999</v>
      </c>
      <c r="C222" s="21">
        <f t="shared" si="9"/>
        <v>1256.0999999999999</v>
      </c>
      <c r="D222" s="21">
        <f t="shared" si="10"/>
        <v>1250.55</v>
      </c>
      <c r="E222" s="21">
        <f t="shared" si="11"/>
        <v>1227.52</v>
      </c>
    </row>
    <row r="223" spans="1:5" x14ac:dyDescent="0.25">
      <c r="A223" s="19">
        <v>42808</v>
      </c>
      <c r="B223" s="20">
        <v>1245</v>
      </c>
      <c r="C223" s="21">
        <f t="shared" si="9"/>
        <v>1245</v>
      </c>
      <c r="D223" s="21">
        <f t="shared" si="10"/>
        <v>1241.75</v>
      </c>
      <c r="E223" s="21">
        <f t="shared" si="11"/>
        <v>1199.02</v>
      </c>
    </row>
    <row r="224" spans="1:5" x14ac:dyDescent="0.25">
      <c r="A224" s="19">
        <v>42807</v>
      </c>
      <c r="B224" s="20">
        <v>1238.5</v>
      </c>
      <c r="C224" s="21">
        <f t="shared" si="9"/>
        <v>1238.5</v>
      </c>
      <c r="D224" s="21">
        <f t="shared" si="10"/>
        <v>1231.8499999999999</v>
      </c>
      <c r="E224" s="21">
        <f t="shared" si="11"/>
        <v>1188.0999999999999</v>
      </c>
    </row>
    <row r="225" spans="1:5" x14ac:dyDescent="0.25">
      <c r="A225" s="19">
        <v>42806</v>
      </c>
      <c r="B225" s="20">
        <v>1225.2</v>
      </c>
      <c r="C225" s="21">
        <f t="shared" si="9"/>
        <v>1225.2</v>
      </c>
      <c r="D225" s="21">
        <f t="shared" si="10"/>
        <v>1199</v>
      </c>
      <c r="E225" s="21">
        <f t="shared" si="11"/>
        <v>1170.26</v>
      </c>
    </row>
    <row r="226" spans="1:5" x14ac:dyDescent="0.25">
      <c r="A226" s="19">
        <v>42805</v>
      </c>
      <c r="B226" s="20">
        <v>1172.8</v>
      </c>
      <c r="C226" s="21">
        <f t="shared" si="9"/>
        <v>1172.8</v>
      </c>
      <c r="D226" s="21">
        <f t="shared" si="10"/>
        <v>1143.1999999999998</v>
      </c>
      <c r="E226" s="21">
        <f t="shared" si="11"/>
        <v>1171.7</v>
      </c>
    </row>
    <row r="227" spans="1:5" x14ac:dyDescent="0.25">
      <c r="A227" s="19">
        <v>42804</v>
      </c>
      <c r="B227" s="20">
        <v>1113.5999999999999</v>
      </c>
      <c r="C227" s="21">
        <f t="shared" si="9"/>
        <v>1113.5999999999999</v>
      </c>
      <c r="D227" s="21">
        <f t="shared" si="10"/>
        <v>1152</v>
      </c>
      <c r="E227" s="21">
        <f t="shared" si="11"/>
        <v>1193.0000000000002</v>
      </c>
    </row>
    <row r="228" spans="1:5" x14ac:dyDescent="0.25">
      <c r="A228" s="19">
        <v>42803</v>
      </c>
      <c r="B228" s="20">
        <v>1190.4000000000001</v>
      </c>
      <c r="C228" s="21">
        <f t="shared" si="9"/>
        <v>1190.4000000000001</v>
      </c>
      <c r="D228" s="21">
        <f t="shared" si="10"/>
        <v>1169.8499999999999</v>
      </c>
      <c r="E228" s="21">
        <f t="shared" si="11"/>
        <v>1225.9599999999998</v>
      </c>
    </row>
    <row r="229" spans="1:5" x14ac:dyDescent="0.25">
      <c r="A229" s="19">
        <v>42802</v>
      </c>
      <c r="B229" s="20">
        <v>1149.3</v>
      </c>
      <c r="C229" s="21">
        <f t="shared" si="9"/>
        <v>1149.3</v>
      </c>
      <c r="D229" s="21">
        <f t="shared" si="10"/>
        <v>1190.8499999999999</v>
      </c>
      <c r="E229" s="21">
        <f t="shared" si="11"/>
        <v>1241.44</v>
      </c>
    </row>
    <row r="230" spans="1:5" x14ac:dyDescent="0.25">
      <c r="A230" s="19">
        <v>42801</v>
      </c>
      <c r="B230" s="20">
        <v>1232.4000000000001</v>
      </c>
      <c r="C230" s="21">
        <f t="shared" si="9"/>
        <v>1232.4000000000001</v>
      </c>
      <c r="D230" s="21">
        <f t="shared" si="10"/>
        <v>1255.8499999999999</v>
      </c>
      <c r="E230" s="21">
        <f t="shared" si="11"/>
        <v>1269.2199999999998</v>
      </c>
    </row>
    <row r="231" spans="1:5" x14ac:dyDescent="0.25">
      <c r="A231" s="19">
        <v>42800</v>
      </c>
      <c r="B231" s="20">
        <v>1279.3</v>
      </c>
      <c r="C231" s="21">
        <f t="shared" si="9"/>
        <v>1279.3</v>
      </c>
      <c r="D231" s="21">
        <f t="shared" si="10"/>
        <v>1278.8499999999999</v>
      </c>
      <c r="E231" s="21">
        <f t="shared" si="11"/>
        <v>1275.2</v>
      </c>
    </row>
    <row r="232" spans="1:5" x14ac:dyDescent="0.25">
      <c r="A232" s="19">
        <v>42799</v>
      </c>
      <c r="B232" s="20">
        <v>1278.4000000000001</v>
      </c>
      <c r="C232" s="21">
        <f t="shared" si="9"/>
        <v>1278.4000000000001</v>
      </c>
      <c r="D232" s="21">
        <f t="shared" si="10"/>
        <v>1273.0999999999999</v>
      </c>
      <c r="E232" s="21">
        <f t="shared" si="11"/>
        <v>1265.9000000000001</v>
      </c>
    </row>
    <row r="233" spans="1:5" x14ac:dyDescent="0.25">
      <c r="A233" s="19">
        <v>42798</v>
      </c>
      <c r="B233" s="20">
        <v>1267.8</v>
      </c>
      <c r="C233" s="21">
        <f t="shared" si="9"/>
        <v>1267.8</v>
      </c>
      <c r="D233" s="21">
        <f t="shared" si="10"/>
        <v>1278</v>
      </c>
      <c r="E233" s="21">
        <f t="shared" si="11"/>
        <v>1248.0400000000002</v>
      </c>
    </row>
    <row r="234" spans="1:5" x14ac:dyDescent="0.25">
      <c r="A234" s="19">
        <v>42797</v>
      </c>
      <c r="B234" s="20">
        <v>1288.2</v>
      </c>
      <c r="C234" s="21">
        <f t="shared" si="9"/>
        <v>1288.2</v>
      </c>
      <c r="D234" s="21">
        <f t="shared" si="10"/>
        <v>1275.25</v>
      </c>
      <c r="E234" s="21">
        <f t="shared" si="11"/>
        <v>1233.58</v>
      </c>
    </row>
    <row r="235" spans="1:5" x14ac:dyDescent="0.25">
      <c r="A235" s="19">
        <v>42796</v>
      </c>
      <c r="B235" s="20">
        <v>1262.3</v>
      </c>
      <c r="C235" s="21">
        <f t="shared" si="9"/>
        <v>1262.3</v>
      </c>
      <c r="D235" s="21">
        <f t="shared" si="10"/>
        <v>1247.55</v>
      </c>
      <c r="E235" s="21">
        <f t="shared" si="11"/>
        <v>1211.5999999999999</v>
      </c>
    </row>
    <row r="236" spans="1:5" x14ac:dyDescent="0.25">
      <c r="A236" s="19">
        <v>42795</v>
      </c>
      <c r="B236" s="20">
        <v>1232.8</v>
      </c>
      <c r="C236" s="21">
        <f t="shared" si="9"/>
        <v>1232.8</v>
      </c>
      <c r="D236" s="21">
        <f t="shared" si="10"/>
        <v>1210.9499999999998</v>
      </c>
      <c r="E236" s="21">
        <f t="shared" si="11"/>
        <v>1189.74</v>
      </c>
    </row>
    <row r="237" spans="1:5" x14ac:dyDescent="0.25">
      <c r="A237" s="19">
        <v>42794</v>
      </c>
      <c r="B237" s="20">
        <v>1189.0999999999999</v>
      </c>
      <c r="C237" s="21">
        <f t="shared" si="9"/>
        <v>1189.0999999999999</v>
      </c>
      <c r="D237" s="21">
        <f t="shared" si="10"/>
        <v>1192.3</v>
      </c>
      <c r="E237" s="21">
        <f t="shared" si="11"/>
        <v>1180.2</v>
      </c>
    </row>
    <row r="238" spans="1:5" x14ac:dyDescent="0.25">
      <c r="A238" s="19">
        <v>42793</v>
      </c>
      <c r="B238" s="20">
        <v>1195.5</v>
      </c>
      <c r="C238" s="21">
        <f t="shared" si="9"/>
        <v>1195.5</v>
      </c>
      <c r="D238" s="21">
        <f t="shared" si="10"/>
        <v>1186.9000000000001</v>
      </c>
      <c r="E238" s="21">
        <f t="shared" si="11"/>
        <v>1180.56</v>
      </c>
    </row>
    <row r="239" spans="1:5" x14ac:dyDescent="0.25">
      <c r="A239" s="19">
        <v>42792</v>
      </c>
      <c r="B239" s="20">
        <v>1178.3</v>
      </c>
      <c r="C239" s="21">
        <f t="shared" si="9"/>
        <v>1178.3</v>
      </c>
      <c r="D239" s="21">
        <f t="shared" si="10"/>
        <v>1165.6500000000001</v>
      </c>
      <c r="E239" s="21">
        <f t="shared" si="11"/>
        <v>1166.52</v>
      </c>
    </row>
    <row r="240" spans="1:5" x14ac:dyDescent="0.25">
      <c r="A240" s="19">
        <v>42791</v>
      </c>
      <c r="B240" s="20">
        <v>1153</v>
      </c>
      <c r="C240" s="21">
        <f t="shared" si="9"/>
        <v>1153</v>
      </c>
      <c r="D240" s="21">
        <f t="shared" si="10"/>
        <v>1169.05</v>
      </c>
      <c r="E240" s="21">
        <f t="shared" si="11"/>
        <v>1156.78</v>
      </c>
    </row>
    <row r="241" spans="1:5" x14ac:dyDescent="0.25">
      <c r="A241" s="19">
        <v>42790</v>
      </c>
      <c r="B241" s="20">
        <v>1185.0999999999999</v>
      </c>
      <c r="C241" s="21">
        <f t="shared" si="9"/>
        <v>1185.0999999999999</v>
      </c>
      <c r="D241" s="21">
        <f t="shared" si="10"/>
        <v>1188</v>
      </c>
      <c r="E241" s="21">
        <f t="shared" si="11"/>
        <v>1144.4199999999998</v>
      </c>
    </row>
    <row r="242" spans="1:5" x14ac:dyDescent="0.25">
      <c r="A242" s="19">
        <v>42789</v>
      </c>
      <c r="B242" s="20">
        <v>1190.9000000000001</v>
      </c>
      <c r="C242" s="21">
        <f t="shared" si="9"/>
        <v>1190.9000000000001</v>
      </c>
      <c r="D242" s="21">
        <f t="shared" si="10"/>
        <v>1158.0999999999999</v>
      </c>
      <c r="E242" s="21">
        <f t="shared" si="11"/>
        <v>1118.6399999999999</v>
      </c>
    </row>
    <row r="243" spans="1:5" x14ac:dyDescent="0.25">
      <c r="A243" s="19">
        <v>42788</v>
      </c>
      <c r="B243" s="20">
        <v>1125.3</v>
      </c>
      <c r="C243" s="21">
        <f t="shared" si="9"/>
        <v>1125.3</v>
      </c>
      <c r="D243" s="21">
        <f t="shared" si="10"/>
        <v>1127.4499999999998</v>
      </c>
      <c r="E243" s="21">
        <f t="shared" si="11"/>
        <v>1092.4199999999998</v>
      </c>
    </row>
    <row r="244" spans="1:5" x14ac:dyDescent="0.25">
      <c r="A244" s="19">
        <v>42787</v>
      </c>
      <c r="B244" s="20">
        <v>1129.5999999999999</v>
      </c>
      <c r="C244" s="21">
        <f t="shared" si="9"/>
        <v>1129.5999999999999</v>
      </c>
      <c r="D244" s="21">
        <f t="shared" si="10"/>
        <v>1110.4000000000001</v>
      </c>
      <c r="E244" s="21">
        <f t="shared" si="11"/>
        <v>1078.5999999999999</v>
      </c>
    </row>
    <row r="245" spans="1:5" x14ac:dyDescent="0.25">
      <c r="A245" s="19">
        <v>42786</v>
      </c>
      <c r="B245" s="20">
        <v>1091.2</v>
      </c>
      <c r="C245" s="21">
        <f t="shared" si="9"/>
        <v>1091.2</v>
      </c>
      <c r="D245" s="21">
        <f t="shared" si="10"/>
        <v>1073.7</v>
      </c>
      <c r="E245" s="21">
        <f t="shared" si="11"/>
        <v>1060.3599999999999</v>
      </c>
    </row>
    <row r="246" spans="1:5" x14ac:dyDescent="0.25">
      <c r="A246" s="19">
        <v>42785</v>
      </c>
      <c r="B246" s="20">
        <v>1056.2</v>
      </c>
      <c r="C246" s="21">
        <f t="shared" si="9"/>
        <v>1056.2</v>
      </c>
      <c r="D246" s="21">
        <f t="shared" si="10"/>
        <v>1058</v>
      </c>
      <c r="E246" s="21">
        <f t="shared" si="11"/>
        <v>1044.8800000000001</v>
      </c>
    </row>
    <row r="247" spans="1:5" x14ac:dyDescent="0.25">
      <c r="A247" s="19">
        <v>42784</v>
      </c>
      <c r="B247" s="20">
        <v>1059.8</v>
      </c>
      <c r="C247" s="21">
        <f t="shared" si="9"/>
        <v>1059.8</v>
      </c>
      <c r="D247" s="21">
        <f t="shared" si="10"/>
        <v>1058</v>
      </c>
      <c r="E247" s="21">
        <f t="shared" si="11"/>
        <v>1036.3799999999999</v>
      </c>
    </row>
    <row r="248" spans="1:5" x14ac:dyDescent="0.25">
      <c r="A248" s="19">
        <v>42783</v>
      </c>
      <c r="B248" s="20">
        <v>1056.2</v>
      </c>
      <c r="C248" s="21">
        <f t="shared" si="9"/>
        <v>1056.2</v>
      </c>
      <c r="D248" s="21">
        <f t="shared" si="10"/>
        <v>1047.3000000000002</v>
      </c>
      <c r="E248" s="21">
        <f t="shared" si="11"/>
        <v>1023.72</v>
      </c>
    </row>
    <row r="249" spans="1:5" x14ac:dyDescent="0.25">
      <c r="A249" s="19">
        <v>42782</v>
      </c>
      <c r="B249" s="20">
        <v>1038.4000000000001</v>
      </c>
      <c r="C249" s="21">
        <f t="shared" si="9"/>
        <v>1038.4000000000001</v>
      </c>
      <c r="D249" s="21">
        <f t="shared" si="10"/>
        <v>1026.0999999999999</v>
      </c>
      <c r="E249" s="21">
        <f t="shared" si="11"/>
        <v>1011.682</v>
      </c>
    </row>
    <row r="250" spans="1:5" x14ac:dyDescent="0.25">
      <c r="A250" s="19">
        <v>42781</v>
      </c>
      <c r="B250" s="20">
        <v>1013.8</v>
      </c>
      <c r="C250" s="21">
        <f t="shared" si="9"/>
        <v>1013.8</v>
      </c>
      <c r="D250" s="21">
        <f t="shared" si="10"/>
        <v>1013.75</v>
      </c>
      <c r="E250" s="21">
        <f t="shared" si="11"/>
        <v>1004.0620000000001</v>
      </c>
    </row>
    <row r="251" spans="1:5" x14ac:dyDescent="0.25">
      <c r="A251" s="19">
        <v>42780</v>
      </c>
      <c r="B251" s="20">
        <v>1013.7</v>
      </c>
      <c r="C251" s="21">
        <f t="shared" si="9"/>
        <v>1013.7</v>
      </c>
      <c r="D251" s="21">
        <f t="shared" si="10"/>
        <v>1005.1</v>
      </c>
      <c r="E251" s="21">
        <f t="shared" si="11"/>
        <v>999.702</v>
      </c>
    </row>
    <row r="252" spans="1:5" x14ac:dyDescent="0.25">
      <c r="A252" s="19">
        <v>42779</v>
      </c>
      <c r="B252" s="20">
        <v>996.5</v>
      </c>
      <c r="C252" s="21">
        <f t="shared" si="9"/>
        <v>996.5</v>
      </c>
      <c r="D252" s="21">
        <f t="shared" si="10"/>
        <v>996.255</v>
      </c>
      <c r="E252" s="21">
        <f t="shared" si="11"/>
        <v>993.9559999999999</v>
      </c>
    </row>
    <row r="253" spans="1:5" x14ac:dyDescent="0.25">
      <c r="A253" s="19">
        <v>42778</v>
      </c>
      <c r="B253" s="20">
        <v>996.01</v>
      </c>
      <c r="C253" s="21">
        <f t="shared" si="9"/>
        <v>996.01</v>
      </c>
      <c r="D253" s="21">
        <f t="shared" si="10"/>
        <v>998.15499999999997</v>
      </c>
      <c r="E253" s="21">
        <f t="shared" si="11"/>
        <v>1004.4159999999999</v>
      </c>
    </row>
    <row r="254" spans="1:5" x14ac:dyDescent="0.25">
      <c r="A254" s="19">
        <v>42777</v>
      </c>
      <c r="B254" s="20">
        <v>1000.3</v>
      </c>
      <c r="C254" s="21">
        <f t="shared" si="9"/>
        <v>1000.3</v>
      </c>
      <c r="D254" s="21">
        <f t="shared" si="10"/>
        <v>996.15</v>
      </c>
      <c r="E254" s="21">
        <f t="shared" si="11"/>
        <v>1015.634</v>
      </c>
    </row>
    <row r="255" spans="1:5" x14ac:dyDescent="0.25">
      <c r="A255" s="19">
        <v>42776</v>
      </c>
      <c r="B255" s="20">
        <v>992</v>
      </c>
      <c r="C255" s="21">
        <f t="shared" si="9"/>
        <v>992</v>
      </c>
      <c r="D255" s="21">
        <f t="shared" si="10"/>
        <v>988.48500000000001</v>
      </c>
      <c r="E255" s="21">
        <f t="shared" si="11"/>
        <v>1020.0940000000001</v>
      </c>
    </row>
    <row r="256" spans="1:5" x14ac:dyDescent="0.25">
      <c r="A256" s="19">
        <v>42775</v>
      </c>
      <c r="B256" s="20">
        <v>984.97</v>
      </c>
      <c r="C256" s="21">
        <f t="shared" si="9"/>
        <v>984.97</v>
      </c>
      <c r="D256" s="21">
        <f t="shared" si="10"/>
        <v>1016.885</v>
      </c>
      <c r="E256" s="21">
        <f t="shared" si="11"/>
        <v>1023.0140000000001</v>
      </c>
    </row>
    <row r="257" spans="1:5" x14ac:dyDescent="0.25">
      <c r="A257" s="19">
        <v>42774</v>
      </c>
      <c r="B257" s="20">
        <v>1048.8</v>
      </c>
      <c r="C257" s="21">
        <f t="shared" si="9"/>
        <v>1048.8</v>
      </c>
      <c r="D257" s="21">
        <f t="shared" si="10"/>
        <v>1050.4499999999998</v>
      </c>
      <c r="E257" s="21">
        <f t="shared" si="11"/>
        <v>1032.2399999999998</v>
      </c>
    </row>
    <row r="258" spans="1:5" x14ac:dyDescent="0.25">
      <c r="A258" s="19">
        <v>42773</v>
      </c>
      <c r="B258" s="20">
        <v>1052.0999999999999</v>
      </c>
      <c r="C258" s="21">
        <f t="shared" ref="C258:C321" si="12">B258</f>
        <v>1052.0999999999999</v>
      </c>
      <c r="D258" s="21">
        <f t="shared" ref="D258:D321" si="13">(B258+B259)/2</f>
        <v>1037.3499999999999</v>
      </c>
      <c r="E258" s="21">
        <f t="shared" ref="E258:E321" si="14">(B258+B259+B260+B261+B262)/5</f>
        <v>1025.6199999999999</v>
      </c>
    </row>
    <row r="259" spans="1:5" x14ac:dyDescent="0.25">
      <c r="A259" s="19">
        <v>42772</v>
      </c>
      <c r="B259" s="20">
        <v>1022.6</v>
      </c>
      <c r="C259" s="21">
        <f t="shared" si="12"/>
        <v>1022.6</v>
      </c>
      <c r="D259" s="21">
        <f t="shared" si="13"/>
        <v>1014.6</v>
      </c>
      <c r="E259" s="21">
        <f t="shared" si="14"/>
        <v>1016.3399999999999</v>
      </c>
    </row>
    <row r="260" spans="1:5" x14ac:dyDescent="0.25">
      <c r="A260" s="19">
        <v>42771</v>
      </c>
      <c r="B260" s="20">
        <v>1006.6</v>
      </c>
      <c r="C260" s="21">
        <f t="shared" si="12"/>
        <v>1006.6</v>
      </c>
      <c r="D260" s="21">
        <f t="shared" si="13"/>
        <v>1018.8499999999999</v>
      </c>
      <c r="E260" s="21">
        <f t="shared" si="14"/>
        <v>1008.566</v>
      </c>
    </row>
    <row r="261" spans="1:5" x14ac:dyDescent="0.25">
      <c r="A261" s="19">
        <v>42770</v>
      </c>
      <c r="B261" s="20">
        <v>1031.0999999999999</v>
      </c>
      <c r="C261" s="21">
        <f t="shared" si="12"/>
        <v>1031.0999999999999</v>
      </c>
      <c r="D261" s="21">
        <f t="shared" si="13"/>
        <v>1023.4</v>
      </c>
      <c r="E261" s="21">
        <f t="shared" si="14"/>
        <v>1000.484</v>
      </c>
    </row>
    <row r="262" spans="1:5" x14ac:dyDescent="0.25">
      <c r="A262" s="19">
        <v>42769</v>
      </c>
      <c r="B262" s="20">
        <v>1015.7</v>
      </c>
      <c r="C262" s="21">
        <f t="shared" si="12"/>
        <v>1015.7</v>
      </c>
      <c r="D262" s="21">
        <f t="shared" si="13"/>
        <v>1010.7</v>
      </c>
      <c r="E262" s="21">
        <f t="shared" si="14"/>
        <v>977.7360000000001</v>
      </c>
    </row>
    <row r="263" spans="1:5" x14ac:dyDescent="0.25">
      <c r="A263" s="19">
        <v>42768</v>
      </c>
      <c r="B263" s="20">
        <v>1005.7</v>
      </c>
      <c r="C263" s="21">
        <f t="shared" si="12"/>
        <v>1005.7</v>
      </c>
      <c r="D263" s="21">
        <f t="shared" si="13"/>
        <v>994.71500000000003</v>
      </c>
      <c r="E263" s="21">
        <f t="shared" si="14"/>
        <v>957.10799999999995</v>
      </c>
    </row>
    <row r="264" spans="1:5" x14ac:dyDescent="0.25">
      <c r="A264" s="19">
        <v>42767</v>
      </c>
      <c r="B264" s="20">
        <v>983.73</v>
      </c>
      <c r="C264" s="21">
        <f t="shared" si="12"/>
        <v>983.73</v>
      </c>
      <c r="D264" s="21">
        <f t="shared" si="13"/>
        <v>974.96</v>
      </c>
      <c r="E264" s="21">
        <f t="shared" si="14"/>
        <v>939.85400000000004</v>
      </c>
    </row>
    <row r="265" spans="1:5" x14ac:dyDescent="0.25">
      <c r="A265" s="19">
        <v>42766</v>
      </c>
      <c r="B265" s="20">
        <v>966.19</v>
      </c>
      <c r="C265" s="21">
        <f t="shared" si="12"/>
        <v>966.19</v>
      </c>
      <c r="D265" s="21">
        <f t="shared" si="13"/>
        <v>941.77500000000009</v>
      </c>
      <c r="E265" s="21">
        <f t="shared" si="14"/>
        <v>926.44799999999998</v>
      </c>
    </row>
    <row r="266" spans="1:5" x14ac:dyDescent="0.25">
      <c r="A266" s="19">
        <v>42765</v>
      </c>
      <c r="B266" s="20">
        <v>917.36</v>
      </c>
      <c r="C266" s="21">
        <f t="shared" si="12"/>
        <v>917.36</v>
      </c>
      <c r="D266" s="21">
        <f t="shared" si="13"/>
        <v>914.96</v>
      </c>
      <c r="E266" s="21">
        <f t="shared" si="14"/>
        <v>916.23400000000004</v>
      </c>
    </row>
    <row r="267" spans="1:5" x14ac:dyDescent="0.25">
      <c r="A267" s="19">
        <v>42764</v>
      </c>
      <c r="B267" s="20">
        <v>912.56</v>
      </c>
      <c r="C267" s="21">
        <f t="shared" si="12"/>
        <v>912.56</v>
      </c>
      <c r="D267" s="21">
        <f t="shared" si="13"/>
        <v>915.99499999999989</v>
      </c>
      <c r="E267" s="21">
        <f t="shared" si="14"/>
        <v>911.43200000000002</v>
      </c>
    </row>
    <row r="268" spans="1:5" x14ac:dyDescent="0.25">
      <c r="A268" s="19">
        <v>42763</v>
      </c>
      <c r="B268" s="20">
        <v>919.43</v>
      </c>
      <c r="C268" s="21">
        <f t="shared" si="12"/>
        <v>919.43</v>
      </c>
      <c r="D268" s="21">
        <f t="shared" si="13"/>
        <v>918.06500000000005</v>
      </c>
      <c r="E268" s="21">
        <f t="shared" si="14"/>
        <v>906.14</v>
      </c>
    </row>
    <row r="269" spans="1:5" x14ac:dyDescent="0.25">
      <c r="A269" s="19">
        <v>42762</v>
      </c>
      <c r="B269" s="20">
        <v>916.7</v>
      </c>
      <c r="C269" s="21">
        <f t="shared" si="12"/>
        <v>916.7</v>
      </c>
      <c r="D269" s="21">
        <f t="shared" si="13"/>
        <v>915.91000000000008</v>
      </c>
      <c r="E269" s="21">
        <f t="shared" si="14"/>
        <v>904.26</v>
      </c>
    </row>
    <row r="270" spans="1:5" x14ac:dyDescent="0.25">
      <c r="A270" s="19">
        <v>42761</v>
      </c>
      <c r="B270" s="20">
        <v>915.12</v>
      </c>
      <c r="C270" s="21">
        <f t="shared" si="12"/>
        <v>915.12</v>
      </c>
      <c r="D270" s="21">
        <f t="shared" si="13"/>
        <v>904.23500000000001</v>
      </c>
      <c r="E270" s="21">
        <f t="shared" si="14"/>
        <v>905.6640000000001</v>
      </c>
    </row>
    <row r="271" spans="1:5" x14ac:dyDescent="0.25">
      <c r="A271" s="19">
        <v>42760</v>
      </c>
      <c r="B271" s="20">
        <v>893.35</v>
      </c>
      <c r="C271" s="21">
        <f t="shared" si="12"/>
        <v>893.35</v>
      </c>
      <c r="D271" s="21">
        <f t="shared" si="13"/>
        <v>889.72500000000002</v>
      </c>
      <c r="E271" s="21">
        <f t="shared" si="14"/>
        <v>907.44399999999985</v>
      </c>
    </row>
    <row r="272" spans="1:5" x14ac:dyDescent="0.25">
      <c r="A272" s="19">
        <v>42759</v>
      </c>
      <c r="B272" s="20">
        <v>886.1</v>
      </c>
      <c r="C272" s="21">
        <f t="shared" si="12"/>
        <v>886.1</v>
      </c>
      <c r="D272" s="21">
        <f t="shared" si="13"/>
        <v>898.06500000000005</v>
      </c>
      <c r="E272" s="21">
        <f t="shared" si="14"/>
        <v>907.96600000000001</v>
      </c>
    </row>
    <row r="273" spans="1:5" x14ac:dyDescent="0.25">
      <c r="A273" s="19">
        <v>42758</v>
      </c>
      <c r="B273" s="20">
        <v>910.03</v>
      </c>
      <c r="C273" s="21">
        <f t="shared" si="12"/>
        <v>910.03</v>
      </c>
      <c r="D273" s="21">
        <f t="shared" si="13"/>
        <v>916.875</v>
      </c>
      <c r="E273" s="21">
        <f t="shared" si="14"/>
        <v>910.80400000000009</v>
      </c>
    </row>
    <row r="274" spans="1:5" x14ac:dyDescent="0.25">
      <c r="A274" s="19">
        <v>42757</v>
      </c>
      <c r="B274" s="20">
        <v>923.72</v>
      </c>
      <c r="C274" s="21">
        <f t="shared" si="12"/>
        <v>923.72</v>
      </c>
      <c r="D274" s="21">
        <f t="shared" si="13"/>
        <v>923.87</v>
      </c>
      <c r="E274" s="21">
        <f t="shared" si="14"/>
        <v>906.35</v>
      </c>
    </row>
    <row r="275" spans="1:5" x14ac:dyDescent="0.25">
      <c r="A275" s="19">
        <v>42756</v>
      </c>
      <c r="B275" s="20">
        <v>924.02</v>
      </c>
      <c r="C275" s="21">
        <f t="shared" si="12"/>
        <v>924.02</v>
      </c>
      <c r="D275" s="21">
        <f t="shared" si="13"/>
        <v>909.99</v>
      </c>
      <c r="E275" s="21">
        <f t="shared" si="14"/>
        <v>902.40399999999988</v>
      </c>
    </row>
    <row r="276" spans="1:5" x14ac:dyDescent="0.25">
      <c r="A276" s="19">
        <v>42755</v>
      </c>
      <c r="B276" s="20">
        <v>895.96</v>
      </c>
      <c r="C276" s="21">
        <f t="shared" si="12"/>
        <v>895.96</v>
      </c>
      <c r="D276" s="21">
        <f t="shared" si="13"/>
        <v>898.125</v>
      </c>
      <c r="E276" s="21">
        <f t="shared" si="14"/>
        <v>883.62000000000012</v>
      </c>
    </row>
    <row r="277" spans="1:5" x14ac:dyDescent="0.25">
      <c r="A277" s="19">
        <v>42754</v>
      </c>
      <c r="B277" s="20">
        <v>900.29</v>
      </c>
      <c r="C277" s="21">
        <f t="shared" si="12"/>
        <v>900.29</v>
      </c>
      <c r="D277" s="21">
        <f t="shared" si="13"/>
        <v>894.02499999999998</v>
      </c>
      <c r="E277" s="21">
        <f t="shared" si="14"/>
        <v>868.57600000000002</v>
      </c>
    </row>
    <row r="278" spans="1:5" x14ac:dyDescent="0.25">
      <c r="A278" s="19">
        <v>42753</v>
      </c>
      <c r="B278" s="20">
        <v>887.76</v>
      </c>
      <c r="C278" s="21">
        <f t="shared" si="12"/>
        <v>887.76</v>
      </c>
      <c r="D278" s="21">
        <f t="shared" si="13"/>
        <v>895.875</v>
      </c>
      <c r="E278" s="21">
        <f t="shared" si="14"/>
        <v>851.57800000000009</v>
      </c>
    </row>
    <row r="279" spans="1:5" x14ac:dyDescent="0.25">
      <c r="A279" s="19">
        <v>42752</v>
      </c>
      <c r="B279" s="20">
        <v>903.99</v>
      </c>
      <c r="C279" s="21">
        <f t="shared" si="12"/>
        <v>903.99</v>
      </c>
      <c r="D279" s="21">
        <f t="shared" si="13"/>
        <v>867.04500000000007</v>
      </c>
      <c r="E279" s="21">
        <f t="shared" si="14"/>
        <v>839.65</v>
      </c>
    </row>
    <row r="280" spans="1:5" x14ac:dyDescent="0.25">
      <c r="A280" s="19">
        <v>42751</v>
      </c>
      <c r="B280" s="20">
        <v>830.1</v>
      </c>
      <c r="C280" s="21">
        <f t="shared" si="12"/>
        <v>830.1</v>
      </c>
      <c r="D280" s="21">
        <f t="shared" si="13"/>
        <v>825.42000000000007</v>
      </c>
      <c r="E280" s="21">
        <f t="shared" si="14"/>
        <v>819.76800000000003</v>
      </c>
    </row>
    <row r="281" spans="1:5" x14ac:dyDescent="0.25">
      <c r="A281" s="19">
        <v>42750</v>
      </c>
      <c r="B281" s="20">
        <v>820.74</v>
      </c>
      <c r="C281" s="21">
        <f t="shared" si="12"/>
        <v>820.74</v>
      </c>
      <c r="D281" s="21">
        <f t="shared" si="13"/>
        <v>818.02</v>
      </c>
      <c r="E281" s="21">
        <f t="shared" si="14"/>
        <v>809.46399999999994</v>
      </c>
    </row>
    <row r="282" spans="1:5" x14ac:dyDescent="0.25">
      <c r="A282" s="19">
        <v>42749</v>
      </c>
      <c r="B282" s="20">
        <v>815.3</v>
      </c>
      <c r="C282" s="21">
        <f t="shared" si="12"/>
        <v>815.3</v>
      </c>
      <c r="D282" s="21">
        <f t="shared" si="13"/>
        <v>821.71</v>
      </c>
      <c r="E282" s="21">
        <f t="shared" si="14"/>
        <v>826.46800000000007</v>
      </c>
    </row>
    <row r="283" spans="1:5" x14ac:dyDescent="0.25">
      <c r="A283" s="19">
        <v>42748</v>
      </c>
      <c r="B283" s="20">
        <v>828.12</v>
      </c>
      <c r="C283" s="21">
        <f t="shared" si="12"/>
        <v>828.12</v>
      </c>
      <c r="D283" s="21">
        <f t="shared" si="13"/>
        <v>816.35</v>
      </c>
      <c r="E283" s="21">
        <f t="shared" si="14"/>
        <v>844.00800000000004</v>
      </c>
    </row>
    <row r="284" spans="1:5" x14ac:dyDescent="0.25">
      <c r="A284" s="19">
        <v>42747</v>
      </c>
      <c r="B284" s="20">
        <v>804.58</v>
      </c>
      <c r="C284" s="21">
        <f t="shared" si="12"/>
        <v>804.58</v>
      </c>
      <c r="D284" s="21">
        <f t="shared" si="13"/>
        <v>791.58</v>
      </c>
      <c r="E284" s="21">
        <f t="shared" si="14"/>
        <v>861.56399999999996</v>
      </c>
    </row>
    <row r="285" spans="1:5" x14ac:dyDescent="0.25">
      <c r="A285" s="19">
        <v>42746</v>
      </c>
      <c r="B285" s="20">
        <v>778.58</v>
      </c>
      <c r="C285" s="21">
        <f t="shared" si="12"/>
        <v>778.58</v>
      </c>
      <c r="D285" s="21">
        <f t="shared" si="13"/>
        <v>842.17000000000007</v>
      </c>
      <c r="E285" s="21">
        <f t="shared" si="14"/>
        <v>882.41599999999994</v>
      </c>
    </row>
    <row r="286" spans="1:5" x14ac:dyDescent="0.25">
      <c r="A286" s="19">
        <v>42745</v>
      </c>
      <c r="B286" s="20">
        <v>905.76</v>
      </c>
      <c r="C286" s="21">
        <f t="shared" si="12"/>
        <v>905.76</v>
      </c>
      <c r="D286" s="21">
        <f t="shared" si="13"/>
        <v>904.38</v>
      </c>
      <c r="E286" s="21">
        <f t="shared" si="14"/>
        <v>906.3</v>
      </c>
    </row>
    <row r="287" spans="1:5" x14ac:dyDescent="0.25">
      <c r="A287" s="19">
        <v>42744</v>
      </c>
      <c r="B287" s="20">
        <v>903</v>
      </c>
      <c r="C287" s="21">
        <f t="shared" si="12"/>
        <v>903</v>
      </c>
      <c r="D287" s="21">
        <f t="shared" si="13"/>
        <v>909.45</v>
      </c>
      <c r="E287" s="21">
        <f t="shared" si="14"/>
        <v>925.78800000000012</v>
      </c>
    </row>
    <row r="288" spans="1:5" x14ac:dyDescent="0.25">
      <c r="A288" s="19">
        <v>42743</v>
      </c>
      <c r="B288" s="20">
        <v>915.9</v>
      </c>
      <c r="C288" s="21">
        <f t="shared" si="12"/>
        <v>915.9</v>
      </c>
      <c r="D288" s="21">
        <f t="shared" si="13"/>
        <v>912.37</v>
      </c>
      <c r="E288" s="21">
        <f t="shared" si="14"/>
        <v>973.10799999999983</v>
      </c>
    </row>
    <row r="289" spans="1:5" x14ac:dyDescent="0.25">
      <c r="A289" s="19">
        <v>42742</v>
      </c>
      <c r="B289" s="20">
        <v>908.84</v>
      </c>
      <c r="C289" s="21">
        <f t="shared" si="12"/>
        <v>908.84</v>
      </c>
      <c r="D289" s="21">
        <f t="shared" si="13"/>
        <v>903.42000000000007</v>
      </c>
      <c r="E289" s="21">
        <f t="shared" si="14"/>
        <v>997.42799999999988</v>
      </c>
    </row>
    <row r="290" spans="1:5" x14ac:dyDescent="0.25">
      <c r="A290" s="19">
        <v>42741</v>
      </c>
      <c r="B290" s="20">
        <v>898</v>
      </c>
      <c r="C290" s="21">
        <f t="shared" si="12"/>
        <v>898</v>
      </c>
      <c r="D290" s="21">
        <f t="shared" si="13"/>
        <v>950.6</v>
      </c>
      <c r="E290" s="21">
        <f t="shared" si="14"/>
        <v>1019.5200000000001</v>
      </c>
    </row>
    <row r="291" spans="1:5" x14ac:dyDescent="0.25">
      <c r="A291" s="19">
        <v>42740</v>
      </c>
      <c r="B291" s="20">
        <v>1003.2</v>
      </c>
      <c r="C291" s="21">
        <f t="shared" si="12"/>
        <v>1003.2</v>
      </c>
      <c r="D291" s="21">
        <f t="shared" si="13"/>
        <v>1071.4000000000001</v>
      </c>
      <c r="E291" s="21">
        <f t="shared" si="14"/>
        <v>1039.7180000000001</v>
      </c>
    </row>
    <row r="292" spans="1:5" x14ac:dyDescent="0.25">
      <c r="A292" s="19">
        <v>42739</v>
      </c>
      <c r="B292" s="20">
        <v>1139.5999999999999</v>
      </c>
      <c r="C292" s="21">
        <f t="shared" si="12"/>
        <v>1139.5999999999999</v>
      </c>
      <c r="D292" s="21">
        <f t="shared" si="13"/>
        <v>1088.55</v>
      </c>
      <c r="E292" s="21">
        <f t="shared" si="14"/>
        <v>1032.3939999999998</v>
      </c>
    </row>
    <row r="293" spans="1:5" x14ac:dyDescent="0.25">
      <c r="A293" s="19">
        <v>42738</v>
      </c>
      <c r="B293" s="20">
        <v>1037.5</v>
      </c>
      <c r="C293" s="21">
        <f t="shared" si="12"/>
        <v>1037.5</v>
      </c>
      <c r="D293" s="21">
        <f t="shared" si="13"/>
        <v>1028.4000000000001</v>
      </c>
      <c r="E293" s="21">
        <f t="shared" si="14"/>
        <v>996.32600000000002</v>
      </c>
    </row>
    <row r="294" spans="1:5" x14ac:dyDescent="0.25">
      <c r="A294" s="19">
        <v>42737</v>
      </c>
      <c r="B294" s="20">
        <v>1019.3</v>
      </c>
      <c r="C294" s="21">
        <f t="shared" si="12"/>
        <v>1019.3</v>
      </c>
      <c r="D294" s="21">
        <f t="shared" si="13"/>
        <v>1009.145</v>
      </c>
      <c r="E294" s="21">
        <f t="shared" si="14"/>
        <v>983.35200000000009</v>
      </c>
    </row>
    <row r="295" spans="1:5" x14ac:dyDescent="0.25">
      <c r="A295" s="19">
        <v>42736</v>
      </c>
      <c r="B295" s="20">
        <v>998.99</v>
      </c>
      <c r="C295" s="21">
        <f t="shared" si="12"/>
        <v>998.99</v>
      </c>
      <c r="D295" s="21">
        <f t="shared" si="13"/>
        <v>982.78500000000008</v>
      </c>
      <c r="E295" s="21">
        <f t="shared" si="14"/>
        <v>975.83199999999999</v>
      </c>
    </row>
    <row r="296" spans="1:5" x14ac:dyDescent="0.25">
      <c r="A296" s="19">
        <v>42735</v>
      </c>
      <c r="B296" s="20">
        <v>966.58</v>
      </c>
      <c r="C296" s="21">
        <f t="shared" si="12"/>
        <v>966.58</v>
      </c>
      <c r="D296" s="21">
        <f t="shared" si="13"/>
        <v>962.92000000000007</v>
      </c>
      <c r="E296" s="21">
        <f t="shared" si="14"/>
        <v>963.298</v>
      </c>
    </row>
    <row r="297" spans="1:5" x14ac:dyDescent="0.25">
      <c r="A297" s="19">
        <v>42734</v>
      </c>
      <c r="B297" s="20">
        <v>959.26</v>
      </c>
      <c r="C297" s="21">
        <f t="shared" si="12"/>
        <v>959.26</v>
      </c>
      <c r="D297" s="21">
        <f t="shared" si="13"/>
        <v>965.94499999999994</v>
      </c>
      <c r="E297" s="21">
        <f t="shared" si="14"/>
        <v>951.26200000000006</v>
      </c>
    </row>
    <row r="298" spans="1:5" x14ac:dyDescent="0.25">
      <c r="A298" s="19">
        <v>42733</v>
      </c>
      <c r="B298" s="20">
        <v>972.63</v>
      </c>
      <c r="C298" s="21">
        <f t="shared" si="12"/>
        <v>972.63</v>
      </c>
      <c r="D298" s="21">
        <f t="shared" si="13"/>
        <v>977.16499999999996</v>
      </c>
      <c r="E298" s="21">
        <f t="shared" si="14"/>
        <v>939.00800000000004</v>
      </c>
    </row>
    <row r="299" spans="1:5" x14ac:dyDescent="0.25">
      <c r="A299" s="19">
        <v>42732</v>
      </c>
      <c r="B299" s="20">
        <v>981.7</v>
      </c>
      <c r="C299" s="21">
        <f t="shared" si="12"/>
        <v>981.7</v>
      </c>
      <c r="D299" s="21">
        <f t="shared" si="13"/>
        <v>959.01</v>
      </c>
      <c r="E299" s="21">
        <f t="shared" si="14"/>
        <v>923.53</v>
      </c>
    </row>
    <row r="300" spans="1:5" x14ac:dyDescent="0.25">
      <c r="A300" s="19">
        <v>42731</v>
      </c>
      <c r="B300" s="20">
        <v>936.32</v>
      </c>
      <c r="C300" s="21">
        <f t="shared" si="12"/>
        <v>936.32</v>
      </c>
      <c r="D300" s="21">
        <f t="shared" si="13"/>
        <v>921.36</v>
      </c>
      <c r="E300" s="21">
        <f t="shared" si="14"/>
        <v>910.98799999999994</v>
      </c>
    </row>
    <row r="301" spans="1:5" x14ac:dyDescent="0.25">
      <c r="A301" s="19">
        <v>42730</v>
      </c>
      <c r="B301" s="20">
        <v>906.4</v>
      </c>
      <c r="C301" s="21">
        <f t="shared" si="12"/>
        <v>906.4</v>
      </c>
      <c r="D301" s="21">
        <f t="shared" si="13"/>
        <v>902.19499999999994</v>
      </c>
      <c r="E301" s="21">
        <f t="shared" si="14"/>
        <v>895.56399999999996</v>
      </c>
    </row>
    <row r="302" spans="1:5" x14ac:dyDescent="0.25">
      <c r="A302" s="19">
        <v>42729</v>
      </c>
      <c r="B302" s="20">
        <v>897.99</v>
      </c>
      <c r="C302" s="21">
        <f t="shared" si="12"/>
        <v>897.99</v>
      </c>
      <c r="D302" s="21">
        <f t="shared" si="13"/>
        <v>896.61500000000001</v>
      </c>
      <c r="E302" s="21">
        <f t="shared" si="14"/>
        <v>880.28199999999993</v>
      </c>
    </row>
    <row r="303" spans="1:5" x14ac:dyDescent="0.25">
      <c r="A303" s="19">
        <v>42728</v>
      </c>
      <c r="B303" s="20">
        <v>895.24</v>
      </c>
      <c r="C303" s="21">
        <f t="shared" si="12"/>
        <v>895.24</v>
      </c>
      <c r="D303" s="21">
        <f t="shared" si="13"/>
        <v>907.11500000000001</v>
      </c>
      <c r="E303" s="21">
        <f t="shared" si="14"/>
        <v>860.28199999999993</v>
      </c>
    </row>
    <row r="304" spans="1:5" x14ac:dyDescent="0.25">
      <c r="A304" s="19">
        <v>42727</v>
      </c>
      <c r="B304" s="20">
        <v>918.99</v>
      </c>
      <c r="C304" s="21">
        <f t="shared" si="12"/>
        <v>918.99</v>
      </c>
      <c r="D304" s="21">
        <f t="shared" si="13"/>
        <v>889.09500000000003</v>
      </c>
      <c r="E304" s="21">
        <f t="shared" si="14"/>
        <v>839.35200000000009</v>
      </c>
    </row>
    <row r="305" spans="1:5" x14ac:dyDescent="0.25">
      <c r="A305" s="19">
        <v>42726</v>
      </c>
      <c r="B305" s="20">
        <v>859.2</v>
      </c>
      <c r="C305" s="21">
        <f t="shared" si="12"/>
        <v>859.2</v>
      </c>
      <c r="D305" s="21">
        <f t="shared" si="13"/>
        <v>844.59500000000003</v>
      </c>
      <c r="E305" s="21">
        <f t="shared" si="14"/>
        <v>813.59600000000012</v>
      </c>
    </row>
    <row r="306" spans="1:5" x14ac:dyDescent="0.25">
      <c r="A306" s="19">
        <v>42725</v>
      </c>
      <c r="B306" s="20">
        <v>829.99</v>
      </c>
      <c r="C306" s="21">
        <f t="shared" si="12"/>
        <v>829.99</v>
      </c>
      <c r="D306" s="21">
        <f t="shared" si="13"/>
        <v>813.99</v>
      </c>
      <c r="E306" s="21">
        <f t="shared" si="14"/>
        <v>799.95400000000006</v>
      </c>
    </row>
    <row r="307" spans="1:5" x14ac:dyDescent="0.25">
      <c r="A307" s="19">
        <v>42724</v>
      </c>
      <c r="B307" s="20">
        <v>797.99</v>
      </c>
      <c r="C307" s="21">
        <f t="shared" si="12"/>
        <v>797.99</v>
      </c>
      <c r="D307" s="21">
        <f t="shared" si="13"/>
        <v>794.29</v>
      </c>
      <c r="E307" s="21">
        <f t="shared" si="14"/>
        <v>790.79</v>
      </c>
    </row>
    <row r="308" spans="1:5" x14ac:dyDescent="0.25">
      <c r="A308" s="19">
        <v>42723</v>
      </c>
      <c r="B308" s="20">
        <v>790.59</v>
      </c>
      <c r="C308" s="21">
        <f t="shared" si="12"/>
        <v>790.59</v>
      </c>
      <c r="D308" s="21">
        <f t="shared" si="13"/>
        <v>790.40000000000009</v>
      </c>
      <c r="E308" s="21">
        <f t="shared" si="14"/>
        <v>786.678</v>
      </c>
    </row>
    <row r="309" spans="1:5" x14ac:dyDescent="0.25">
      <c r="A309" s="19">
        <v>42722</v>
      </c>
      <c r="B309" s="20">
        <v>790.21</v>
      </c>
      <c r="C309" s="21">
        <f t="shared" si="12"/>
        <v>790.21</v>
      </c>
      <c r="D309" s="21">
        <f t="shared" si="13"/>
        <v>790.6</v>
      </c>
      <c r="E309" s="21">
        <f t="shared" si="14"/>
        <v>783.45799999999997</v>
      </c>
    </row>
    <row r="310" spans="1:5" x14ac:dyDescent="0.25">
      <c r="A310" s="19">
        <v>42721</v>
      </c>
      <c r="B310" s="20">
        <v>790.99</v>
      </c>
      <c r="C310" s="21">
        <f t="shared" si="12"/>
        <v>790.99</v>
      </c>
      <c r="D310" s="21">
        <f t="shared" si="13"/>
        <v>787.57999999999993</v>
      </c>
      <c r="E310" s="21">
        <f t="shared" si="14"/>
        <v>780.41599999999994</v>
      </c>
    </row>
    <row r="311" spans="1:5" x14ac:dyDescent="0.25">
      <c r="A311" s="19">
        <v>42720</v>
      </c>
      <c r="B311" s="20">
        <v>784.17</v>
      </c>
      <c r="C311" s="21">
        <f t="shared" si="12"/>
        <v>784.17</v>
      </c>
      <c r="D311" s="21">
        <f t="shared" si="13"/>
        <v>780.8</v>
      </c>
      <c r="E311" s="21">
        <f t="shared" si="14"/>
        <v>777.81600000000003</v>
      </c>
    </row>
    <row r="312" spans="1:5" x14ac:dyDescent="0.25">
      <c r="A312" s="19">
        <v>42719</v>
      </c>
      <c r="B312" s="20">
        <v>777.43</v>
      </c>
      <c r="C312" s="21">
        <f t="shared" si="12"/>
        <v>777.43</v>
      </c>
      <c r="D312" s="21">
        <f t="shared" si="13"/>
        <v>775.96</v>
      </c>
      <c r="E312" s="21">
        <f t="shared" si="14"/>
        <v>775.024</v>
      </c>
    </row>
    <row r="313" spans="1:5" x14ac:dyDescent="0.25">
      <c r="A313" s="19">
        <v>42718</v>
      </c>
      <c r="B313" s="20">
        <v>774.49</v>
      </c>
      <c r="C313" s="21">
        <f t="shared" si="12"/>
        <v>774.49</v>
      </c>
      <c r="D313" s="21">
        <f t="shared" si="13"/>
        <v>774.745</v>
      </c>
      <c r="E313" s="21">
        <f t="shared" si="14"/>
        <v>774.11800000000005</v>
      </c>
    </row>
    <row r="314" spans="1:5" x14ac:dyDescent="0.25">
      <c r="A314" s="19">
        <v>42717</v>
      </c>
      <c r="B314" s="20">
        <v>775</v>
      </c>
      <c r="C314" s="21">
        <f t="shared" si="12"/>
        <v>775</v>
      </c>
      <c r="D314" s="21">
        <f t="shared" si="13"/>
        <v>776.495</v>
      </c>
      <c r="E314" s="21">
        <f t="shared" si="14"/>
        <v>773.31999999999994</v>
      </c>
    </row>
    <row r="315" spans="1:5" x14ac:dyDescent="0.25">
      <c r="A315" s="19">
        <v>42716</v>
      </c>
      <c r="B315" s="20">
        <v>777.99</v>
      </c>
      <c r="C315" s="21">
        <f t="shared" si="12"/>
        <v>777.99</v>
      </c>
      <c r="D315" s="21">
        <f t="shared" si="13"/>
        <v>774.1</v>
      </c>
      <c r="E315" s="21">
        <f t="shared" si="14"/>
        <v>771.32199999999989</v>
      </c>
    </row>
    <row r="316" spans="1:5" x14ac:dyDescent="0.25">
      <c r="A316" s="19">
        <v>42715</v>
      </c>
      <c r="B316" s="20">
        <v>770.21</v>
      </c>
      <c r="C316" s="21">
        <f t="shared" si="12"/>
        <v>770.21</v>
      </c>
      <c r="D316" s="21">
        <f t="shared" si="13"/>
        <v>771.55500000000006</v>
      </c>
      <c r="E316" s="21">
        <f t="shared" si="14"/>
        <v>768.726</v>
      </c>
    </row>
    <row r="317" spans="1:5" x14ac:dyDescent="0.25">
      <c r="A317" s="19">
        <v>42714</v>
      </c>
      <c r="B317" s="20">
        <v>772.9</v>
      </c>
      <c r="C317" s="21">
        <f t="shared" si="12"/>
        <v>772.9</v>
      </c>
      <c r="D317" s="21">
        <f t="shared" si="13"/>
        <v>771.7</v>
      </c>
      <c r="E317" s="21">
        <f t="shared" si="14"/>
        <v>766.15600000000006</v>
      </c>
    </row>
    <row r="318" spans="1:5" x14ac:dyDescent="0.25">
      <c r="A318" s="19">
        <v>42713</v>
      </c>
      <c r="B318" s="20">
        <v>770.5</v>
      </c>
      <c r="C318" s="21">
        <f t="shared" si="12"/>
        <v>770.5</v>
      </c>
      <c r="D318" s="21">
        <f t="shared" si="13"/>
        <v>767.755</v>
      </c>
      <c r="E318" s="21">
        <f t="shared" si="14"/>
        <v>761.7</v>
      </c>
    </row>
    <row r="319" spans="1:5" x14ac:dyDescent="0.25">
      <c r="A319" s="19">
        <v>42712</v>
      </c>
      <c r="B319" s="20">
        <v>765.01</v>
      </c>
      <c r="C319" s="21">
        <f t="shared" si="12"/>
        <v>765.01</v>
      </c>
      <c r="D319" s="21">
        <f t="shared" si="13"/>
        <v>765.01</v>
      </c>
      <c r="E319" s="21">
        <f t="shared" si="14"/>
        <v>761.3</v>
      </c>
    </row>
    <row r="320" spans="1:5" x14ac:dyDescent="0.25">
      <c r="A320" s="19">
        <v>42711</v>
      </c>
      <c r="B320" s="20">
        <v>765.01</v>
      </c>
      <c r="C320" s="21">
        <f t="shared" si="12"/>
        <v>765.01</v>
      </c>
      <c r="D320" s="21">
        <f t="shared" si="13"/>
        <v>761.18499999999995</v>
      </c>
      <c r="E320" s="21">
        <f t="shared" si="14"/>
        <v>761.35199999999998</v>
      </c>
    </row>
    <row r="321" spans="1:5" x14ac:dyDescent="0.25">
      <c r="A321" s="19">
        <v>42710</v>
      </c>
      <c r="B321" s="20">
        <v>757.36</v>
      </c>
      <c r="C321" s="21">
        <f t="shared" si="12"/>
        <v>757.36</v>
      </c>
      <c r="D321" s="21">
        <f t="shared" si="13"/>
        <v>753.99</v>
      </c>
      <c r="E321" s="21">
        <f t="shared" si="14"/>
        <v>763.33199999999999</v>
      </c>
    </row>
    <row r="322" spans="1:5" x14ac:dyDescent="0.25">
      <c r="A322" s="19">
        <v>42709</v>
      </c>
      <c r="B322" s="20">
        <v>750.62</v>
      </c>
      <c r="C322" s="21">
        <f t="shared" ref="C322:C385" si="15">B322</f>
        <v>750.62</v>
      </c>
      <c r="D322" s="21">
        <f t="shared" ref="D322:D385" si="16">(B322+B323)/2</f>
        <v>759.56</v>
      </c>
      <c r="E322" s="21">
        <f t="shared" ref="E322:E385" si="17">(B322+B323+B324+B325+B326)/5</f>
        <v>762.93200000000002</v>
      </c>
    </row>
    <row r="323" spans="1:5" x14ac:dyDescent="0.25">
      <c r="A323" s="19">
        <v>42708</v>
      </c>
      <c r="B323" s="20">
        <v>768.5</v>
      </c>
      <c r="C323" s="21">
        <f t="shared" si="15"/>
        <v>768.5</v>
      </c>
      <c r="D323" s="21">
        <f t="shared" si="16"/>
        <v>766.88499999999999</v>
      </c>
      <c r="E323" s="21">
        <f t="shared" si="17"/>
        <v>760.60799999999995</v>
      </c>
    </row>
    <row r="324" spans="1:5" x14ac:dyDescent="0.25">
      <c r="A324" s="19">
        <v>42707</v>
      </c>
      <c r="B324" s="20">
        <v>765.27</v>
      </c>
      <c r="C324" s="21">
        <f t="shared" si="15"/>
        <v>765.27</v>
      </c>
      <c r="D324" s="21">
        <f t="shared" si="16"/>
        <v>770.08999999999992</v>
      </c>
      <c r="E324" s="21">
        <f t="shared" si="17"/>
        <v>753.11800000000005</v>
      </c>
    </row>
    <row r="325" spans="1:5" x14ac:dyDescent="0.25">
      <c r="A325" s="19">
        <v>42706</v>
      </c>
      <c r="B325" s="20">
        <v>774.91</v>
      </c>
      <c r="C325" s="21">
        <f t="shared" si="15"/>
        <v>774.91</v>
      </c>
      <c r="D325" s="21">
        <f t="shared" si="16"/>
        <v>765.13499999999999</v>
      </c>
      <c r="E325" s="21">
        <f t="shared" si="17"/>
        <v>746.36799999999994</v>
      </c>
    </row>
    <row r="326" spans="1:5" x14ac:dyDescent="0.25">
      <c r="A326" s="19">
        <v>42705</v>
      </c>
      <c r="B326" s="20">
        <v>755.36</v>
      </c>
      <c r="C326" s="21">
        <f t="shared" si="15"/>
        <v>755.36</v>
      </c>
      <c r="D326" s="21">
        <f t="shared" si="16"/>
        <v>747.18000000000006</v>
      </c>
      <c r="E326" s="21">
        <f t="shared" si="17"/>
        <v>736.38400000000001</v>
      </c>
    </row>
    <row r="327" spans="1:5" x14ac:dyDescent="0.25">
      <c r="A327" s="19">
        <v>42704</v>
      </c>
      <c r="B327" s="20">
        <v>739</v>
      </c>
      <c r="C327" s="21">
        <f t="shared" si="15"/>
        <v>739</v>
      </c>
      <c r="D327" s="21">
        <f t="shared" si="16"/>
        <v>735.02499999999998</v>
      </c>
      <c r="E327" s="21">
        <f t="shared" si="17"/>
        <v>731.55</v>
      </c>
    </row>
    <row r="328" spans="1:5" x14ac:dyDescent="0.25">
      <c r="A328" s="19">
        <v>42703</v>
      </c>
      <c r="B328" s="20">
        <v>731.05</v>
      </c>
      <c r="C328" s="21">
        <f t="shared" si="15"/>
        <v>731.05</v>
      </c>
      <c r="D328" s="21">
        <f t="shared" si="16"/>
        <v>731.28499999999997</v>
      </c>
      <c r="E328" s="21">
        <f t="shared" si="17"/>
        <v>731.822</v>
      </c>
    </row>
    <row r="329" spans="1:5" x14ac:dyDescent="0.25">
      <c r="A329" s="19">
        <v>42702</v>
      </c>
      <c r="B329" s="20">
        <v>731.52</v>
      </c>
      <c r="C329" s="21">
        <f t="shared" si="15"/>
        <v>731.52</v>
      </c>
      <c r="D329" s="21">
        <f t="shared" si="16"/>
        <v>728.255</v>
      </c>
      <c r="E329" s="21">
        <f t="shared" si="17"/>
        <v>733.14799999999991</v>
      </c>
    </row>
    <row r="330" spans="1:5" x14ac:dyDescent="0.25">
      <c r="A330" s="19">
        <v>42701</v>
      </c>
      <c r="B330" s="20">
        <v>724.99</v>
      </c>
      <c r="C330" s="21">
        <f t="shared" si="15"/>
        <v>724.99</v>
      </c>
      <c r="D330" s="21">
        <f t="shared" si="16"/>
        <v>728.09</v>
      </c>
      <c r="E330" s="21">
        <f t="shared" si="17"/>
        <v>735.24199999999996</v>
      </c>
    </row>
    <row r="331" spans="1:5" x14ac:dyDescent="0.25">
      <c r="A331" s="19">
        <v>42700</v>
      </c>
      <c r="B331" s="20">
        <v>731.19</v>
      </c>
      <c r="C331" s="21">
        <f t="shared" si="15"/>
        <v>731.19</v>
      </c>
      <c r="D331" s="21">
        <f t="shared" si="16"/>
        <v>735.77500000000009</v>
      </c>
      <c r="E331" s="21">
        <f t="shared" si="17"/>
        <v>740.25400000000013</v>
      </c>
    </row>
    <row r="332" spans="1:5" x14ac:dyDescent="0.25">
      <c r="A332" s="19">
        <v>42699</v>
      </c>
      <c r="B332" s="20">
        <v>740.36</v>
      </c>
      <c r="C332" s="21">
        <f t="shared" si="15"/>
        <v>740.36</v>
      </c>
      <c r="D332" s="21">
        <f t="shared" si="16"/>
        <v>739.02</v>
      </c>
      <c r="E332" s="21">
        <f t="shared" si="17"/>
        <v>741.81399999999996</v>
      </c>
    </row>
    <row r="333" spans="1:5" x14ac:dyDescent="0.25">
      <c r="A333" s="19">
        <v>42698</v>
      </c>
      <c r="B333" s="20">
        <v>737.68</v>
      </c>
      <c r="C333" s="21">
        <f t="shared" si="15"/>
        <v>737.68</v>
      </c>
      <c r="D333" s="21">
        <f t="shared" si="16"/>
        <v>739.83500000000004</v>
      </c>
      <c r="E333" s="21">
        <f t="shared" si="17"/>
        <v>739.67600000000004</v>
      </c>
    </row>
    <row r="334" spans="1:5" x14ac:dyDescent="0.25">
      <c r="A334" s="19">
        <v>42697</v>
      </c>
      <c r="B334" s="20">
        <v>741.99</v>
      </c>
      <c r="C334" s="21">
        <f t="shared" si="15"/>
        <v>741.99</v>
      </c>
      <c r="D334" s="21">
        <f t="shared" si="16"/>
        <v>746.02</v>
      </c>
      <c r="E334" s="21">
        <f t="shared" si="17"/>
        <v>742.72</v>
      </c>
    </row>
    <row r="335" spans="1:5" x14ac:dyDescent="0.25">
      <c r="A335" s="19">
        <v>42696</v>
      </c>
      <c r="B335" s="20">
        <v>750.05</v>
      </c>
      <c r="C335" s="21">
        <f t="shared" si="15"/>
        <v>750.05</v>
      </c>
      <c r="D335" s="21">
        <f t="shared" si="16"/>
        <v>744.52</v>
      </c>
      <c r="E335" s="21">
        <f t="shared" si="17"/>
        <v>745.11599999999999</v>
      </c>
    </row>
    <row r="336" spans="1:5" x14ac:dyDescent="0.25">
      <c r="A336" s="19">
        <v>42695</v>
      </c>
      <c r="B336" s="20">
        <v>738.99</v>
      </c>
      <c r="C336" s="21">
        <f t="shared" si="15"/>
        <v>738.99</v>
      </c>
      <c r="D336" s="21">
        <f t="shared" si="16"/>
        <v>734.32999999999993</v>
      </c>
      <c r="E336" s="21">
        <f t="shared" si="17"/>
        <v>743.24</v>
      </c>
    </row>
    <row r="337" spans="1:5" x14ac:dyDescent="0.25">
      <c r="A337" s="19">
        <v>42694</v>
      </c>
      <c r="B337" s="20">
        <v>729.67</v>
      </c>
      <c r="C337" s="21">
        <f t="shared" si="15"/>
        <v>729.67</v>
      </c>
      <c r="D337" s="21">
        <f t="shared" si="16"/>
        <v>741.28499999999997</v>
      </c>
      <c r="E337" s="21">
        <f t="shared" si="17"/>
        <v>744.43999999999994</v>
      </c>
    </row>
    <row r="338" spans="1:5" x14ac:dyDescent="0.25">
      <c r="A338" s="19">
        <v>42693</v>
      </c>
      <c r="B338" s="20">
        <v>752.9</v>
      </c>
      <c r="C338" s="21">
        <f t="shared" si="15"/>
        <v>752.9</v>
      </c>
      <c r="D338" s="21">
        <f t="shared" si="16"/>
        <v>753.43499999999995</v>
      </c>
      <c r="E338" s="21">
        <f t="shared" si="17"/>
        <v>740.93999999999994</v>
      </c>
    </row>
    <row r="339" spans="1:5" x14ac:dyDescent="0.25">
      <c r="A339" s="19">
        <v>42692</v>
      </c>
      <c r="B339" s="20">
        <v>753.97</v>
      </c>
      <c r="C339" s="21">
        <f t="shared" si="15"/>
        <v>753.97</v>
      </c>
      <c r="D339" s="21">
        <f t="shared" si="16"/>
        <v>747.31999999999994</v>
      </c>
      <c r="E339" s="21">
        <f t="shared" si="17"/>
        <v>731.846</v>
      </c>
    </row>
    <row r="340" spans="1:5" x14ac:dyDescent="0.25">
      <c r="A340" s="19">
        <v>42691</v>
      </c>
      <c r="B340" s="20">
        <v>740.67</v>
      </c>
      <c r="C340" s="21">
        <f t="shared" si="15"/>
        <v>740.67</v>
      </c>
      <c r="D340" s="21">
        <f t="shared" si="16"/>
        <v>742.82999999999993</v>
      </c>
      <c r="E340" s="21">
        <f t="shared" si="17"/>
        <v>721.87</v>
      </c>
    </row>
    <row r="341" spans="1:5" x14ac:dyDescent="0.25">
      <c r="A341" s="19">
        <v>42690</v>
      </c>
      <c r="B341" s="20">
        <v>744.99</v>
      </c>
      <c r="C341" s="21">
        <f t="shared" si="15"/>
        <v>744.99</v>
      </c>
      <c r="D341" s="21">
        <f t="shared" si="16"/>
        <v>728.57999999999993</v>
      </c>
      <c r="E341" s="21">
        <f t="shared" si="17"/>
        <v>714.24599999999987</v>
      </c>
    </row>
    <row r="342" spans="1:5" x14ac:dyDescent="0.25">
      <c r="A342" s="19">
        <v>42689</v>
      </c>
      <c r="B342" s="20">
        <v>712.17</v>
      </c>
      <c r="C342" s="21">
        <f t="shared" si="15"/>
        <v>712.17</v>
      </c>
      <c r="D342" s="21">
        <f t="shared" si="16"/>
        <v>709.8</v>
      </c>
      <c r="E342" s="21">
        <f t="shared" si="17"/>
        <v>708.15</v>
      </c>
    </row>
    <row r="343" spans="1:5" x14ac:dyDescent="0.25">
      <c r="A343" s="19">
        <v>42688</v>
      </c>
      <c r="B343" s="20">
        <v>707.43</v>
      </c>
      <c r="C343" s="21">
        <f t="shared" si="15"/>
        <v>707.43</v>
      </c>
      <c r="D343" s="21">
        <f t="shared" si="16"/>
        <v>705.76</v>
      </c>
      <c r="E343" s="21">
        <f t="shared" si="17"/>
        <v>704.41000000000008</v>
      </c>
    </row>
    <row r="344" spans="1:5" x14ac:dyDescent="0.25">
      <c r="A344" s="19">
        <v>42674</v>
      </c>
      <c r="B344" s="20">
        <v>704.09</v>
      </c>
      <c r="C344" s="21">
        <f t="shared" si="15"/>
        <v>704.09</v>
      </c>
      <c r="D344" s="21">
        <f t="shared" si="16"/>
        <v>703.31999999999994</v>
      </c>
      <c r="E344" s="21">
        <f t="shared" si="17"/>
        <v>700.65800000000002</v>
      </c>
    </row>
    <row r="345" spans="1:5" x14ac:dyDescent="0.25">
      <c r="A345" s="19">
        <v>42673</v>
      </c>
      <c r="B345" s="20">
        <v>702.55</v>
      </c>
      <c r="C345" s="21">
        <f t="shared" si="15"/>
        <v>702.55</v>
      </c>
      <c r="D345" s="21">
        <f t="shared" si="16"/>
        <v>708.53</v>
      </c>
      <c r="E345" s="21">
        <f t="shared" si="17"/>
        <v>695.57999999999993</v>
      </c>
    </row>
    <row r="346" spans="1:5" x14ac:dyDescent="0.25">
      <c r="A346" s="19">
        <v>42672</v>
      </c>
      <c r="B346" s="20">
        <v>714.51</v>
      </c>
      <c r="C346" s="21">
        <f t="shared" si="15"/>
        <v>714.51</v>
      </c>
      <c r="D346" s="21">
        <f t="shared" si="16"/>
        <v>703.99</v>
      </c>
      <c r="E346" s="21">
        <f t="shared" si="17"/>
        <v>686.97400000000005</v>
      </c>
    </row>
    <row r="347" spans="1:5" x14ac:dyDescent="0.25">
      <c r="A347" s="19">
        <v>42671</v>
      </c>
      <c r="B347" s="20">
        <v>693.47</v>
      </c>
      <c r="C347" s="21">
        <f t="shared" si="15"/>
        <v>693.47</v>
      </c>
      <c r="D347" s="21">
        <f t="shared" si="16"/>
        <v>691.06999999999994</v>
      </c>
      <c r="E347" s="21">
        <f t="shared" si="17"/>
        <v>675.00200000000007</v>
      </c>
    </row>
    <row r="348" spans="1:5" x14ac:dyDescent="0.25">
      <c r="A348" s="19">
        <v>42670</v>
      </c>
      <c r="B348" s="20">
        <v>688.67</v>
      </c>
      <c r="C348" s="21">
        <f t="shared" si="15"/>
        <v>688.67</v>
      </c>
      <c r="D348" s="21">
        <f t="shared" si="16"/>
        <v>683.68499999999995</v>
      </c>
      <c r="E348" s="21">
        <f t="shared" si="17"/>
        <v>668.11399999999992</v>
      </c>
    </row>
    <row r="349" spans="1:5" x14ac:dyDescent="0.25">
      <c r="A349" s="19">
        <v>42669</v>
      </c>
      <c r="B349" s="20">
        <v>678.7</v>
      </c>
      <c r="C349" s="21">
        <f t="shared" si="15"/>
        <v>678.7</v>
      </c>
      <c r="D349" s="21">
        <f t="shared" si="16"/>
        <v>669.11</v>
      </c>
      <c r="E349" s="21">
        <f t="shared" si="17"/>
        <v>663.37799999999993</v>
      </c>
    </row>
    <row r="350" spans="1:5" x14ac:dyDescent="0.25">
      <c r="A350" s="19">
        <v>42668</v>
      </c>
      <c r="B350" s="20">
        <v>659.52</v>
      </c>
      <c r="C350" s="21">
        <f t="shared" si="15"/>
        <v>659.52</v>
      </c>
      <c r="D350" s="21">
        <f t="shared" si="16"/>
        <v>657.08500000000004</v>
      </c>
      <c r="E350" s="21">
        <f t="shared" si="17"/>
        <v>654.98400000000004</v>
      </c>
    </row>
    <row r="351" spans="1:5" x14ac:dyDescent="0.25">
      <c r="A351" s="19">
        <v>42667</v>
      </c>
      <c r="B351" s="20">
        <v>654.65</v>
      </c>
      <c r="C351" s="21">
        <f t="shared" si="15"/>
        <v>654.65</v>
      </c>
      <c r="D351" s="21">
        <f t="shared" si="16"/>
        <v>656.83999999999992</v>
      </c>
      <c r="E351" s="21">
        <f t="shared" si="17"/>
        <v>649.57199999999989</v>
      </c>
    </row>
    <row r="352" spans="1:5" x14ac:dyDescent="0.25">
      <c r="A352" s="19">
        <v>42666</v>
      </c>
      <c r="B352" s="20">
        <v>659.03</v>
      </c>
      <c r="C352" s="21">
        <f t="shared" si="15"/>
        <v>659.03</v>
      </c>
      <c r="D352" s="21">
        <f t="shared" si="16"/>
        <v>662.01</v>
      </c>
      <c r="E352" s="21">
        <f t="shared" si="17"/>
        <v>644.99599999999998</v>
      </c>
    </row>
    <row r="353" spans="1:5" x14ac:dyDescent="0.25">
      <c r="A353" s="19">
        <v>42665</v>
      </c>
      <c r="B353" s="20">
        <v>664.99</v>
      </c>
      <c r="C353" s="21">
        <f t="shared" si="15"/>
        <v>664.99</v>
      </c>
      <c r="D353" s="21">
        <f t="shared" si="16"/>
        <v>650.86</v>
      </c>
      <c r="E353" s="21">
        <f t="shared" si="17"/>
        <v>640.95000000000005</v>
      </c>
    </row>
    <row r="354" spans="1:5" x14ac:dyDescent="0.25">
      <c r="A354" s="19">
        <v>42664</v>
      </c>
      <c r="B354" s="20">
        <v>636.73</v>
      </c>
      <c r="C354" s="21">
        <f t="shared" si="15"/>
        <v>636.73</v>
      </c>
      <c r="D354" s="21">
        <f t="shared" si="16"/>
        <v>634.59500000000003</v>
      </c>
      <c r="E354" s="21">
        <f t="shared" si="17"/>
        <v>635.91000000000008</v>
      </c>
    </row>
    <row r="355" spans="1:5" x14ac:dyDescent="0.25">
      <c r="A355" s="19">
        <v>42663</v>
      </c>
      <c r="B355" s="20">
        <v>632.46</v>
      </c>
      <c r="C355" s="21">
        <f t="shared" si="15"/>
        <v>632.46</v>
      </c>
      <c r="D355" s="21">
        <f t="shared" si="16"/>
        <v>632.11500000000001</v>
      </c>
      <c r="E355" s="21">
        <f t="shared" si="17"/>
        <v>637.39799999999991</v>
      </c>
    </row>
    <row r="356" spans="1:5" x14ac:dyDescent="0.25">
      <c r="A356" s="19">
        <v>42662</v>
      </c>
      <c r="B356" s="20">
        <v>631.77</v>
      </c>
      <c r="C356" s="21">
        <f t="shared" si="15"/>
        <v>631.77</v>
      </c>
      <c r="D356" s="21">
        <f t="shared" si="16"/>
        <v>635.28499999999997</v>
      </c>
      <c r="E356" s="21">
        <f t="shared" si="17"/>
        <v>638.94599999999991</v>
      </c>
    </row>
    <row r="357" spans="1:5" x14ac:dyDescent="0.25">
      <c r="A357" s="19">
        <v>42661</v>
      </c>
      <c r="B357" s="20">
        <v>638.79999999999995</v>
      </c>
      <c r="C357" s="21">
        <f t="shared" si="15"/>
        <v>638.79999999999995</v>
      </c>
      <c r="D357" s="21">
        <f t="shared" si="16"/>
        <v>639.29499999999996</v>
      </c>
      <c r="E357" s="21">
        <f t="shared" si="17"/>
        <v>641.19200000000001</v>
      </c>
    </row>
    <row r="358" spans="1:5" x14ac:dyDescent="0.25">
      <c r="A358" s="19">
        <v>42660</v>
      </c>
      <c r="B358" s="20">
        <v>639.79</v>
      </c>
      <c r="C358" s="21">
        <f t="shared" si="15"/>
        <v>639.79</v>
      </c>
      <c r="D358" s="21">
        <f t="shared" si="16"/>
        <v>641.98</v>
      </c>
      <c r="E358" s="21">
        <f t="shared" si="17"/>
        <v>640.83400000000006</v>
      </c>
    </row>
    <row r="359" spans="1:5" x14ac:dyDescent="0.25">
      <c r="A359" s="19">
        <v>42659</v>
      </c>
      <c r="B359" s="20">
        <v>644.16999999999996</v>
      </c>
      <c r="C359" s="21">
        <f t="shared" si="15"/>
        <v>644.16999999999996</v>
      </c>
      <c r="D359" s="21">
        <f t="shared" si="16"/>
        <v>642.18499999999995</v>
      </c>
      <c r="E359" s="21">
        <f t="shared" si="17"/>
        <v>640.40200000000004</v>
      </c>
    </row>
    <row r="360" spans="1:5" x14ac:dyDescent="0.25">
      <c r="A360" s="19">
        <v>42658</v>
      </c>
      <c r="B360" s="20">
        <v>640.20000000000005</v>
      </c>
      <c r="C360" s="21">
        <f t="shared" si="15"/>
        <v>640.20000000000005</v>
      </c>
      <c r="D360" s="21">
        <f t="shared" si="16"/>
        <v>641.6</v>
      </c>
      <c r="E360" s="21">
        <f t="shared" si="17"/>
        <v>639.91599999999994</v>
      </c>
    </row>
    <row r="361" spans="1:5" x14ac:dyDescent="0.25">
      <c r="A361" s="19">
        <v>42657</v>
      </c>
      <c r="B361" s="20">
        <v>643</v>
      </c>
      <c r="C361" s="21">
        <f t="shared" si="15"/>
        <v>643</v>
      </c>
      <c r="D361" s="21">
        <f t="shared" si="16"/>
        <v>640.005</v>
      </c>
      <c r="E361" s="21">
        <f t="shared" si="17"/>
        <v>635.65</v>
      </c>
    </row>
    <row r="362" spans="1:5" x14ac:dyDescent="0.25">
      <c r="A362" s="19">
        <v>42656</v>
      </c>
      <c r="B362" s="20">
        <v>637.01</v>
      </c>
      <c r="C362" s="21">
        <f t="shared" si="15"/>
        <v>637.01</v>
      </c>
      <c r="D362" s="21">
        <f t="shared" si="16"/>
        <v>637.31999999999994</v>
      </c>
      <c r="E362" s="21">
        <f t="shared" si="17"/>
        <v>630.36199999999997</v>
      </c>
    </row>
    <row r="363" spans="1:5" x14ac:dyDescent="0.25">
      <c r="A363" s="19">
        <v>42655</v>
      </c>
      <c r="B363" s="20">
        <v>637.63</v>
      </c>
      <c r="C363" s="21">
        <f t="shared" si="15"/>
        <v>637.63</v>
      </c>
      <c r="D363" s="21">
        <f t="shared" si="16"/>
        <v>639.68499999999995</v>
      </c>
      <c r="E363" s="21">
        <f t="shared" si="17"/>
        <v>627.05999999999995</v>
      </c>
    </row>
    <row r="364" spans="1:5" x14ac:dyDescent="0.25">
      <c r="A364" s="19">
        <v>42654</v>
      </c>
      <c r="B364" s="20">
        <v>641.74</v>
      </c>
      <c r="C364" s="21">
        <f t="shared" si="15"/>
        <v>641.74</v>
      </c>
      <c r="D364" s="21">
        <f t="shared" si="16"/>
        <v>630.30500000000006</v>
      </c>
      <c r="E364" s="21">
        <f t="shared" si="17"/>
        <v>623.56000000000006</v>
      </c>
    </row>
    <row r="365" spans="1:5" x14ac:dyDescent="0.25">
      <c r="A365" s="19">
        <v>42653</v>
      </c>
      <c r="B365" s="20">
        <v>618.87</v>
      </c>
      <c r="C365" s="21">
        <f t="shared" si="15"/>
        <v>618.87</v>
      </c>
      <c r="D365" s="21">
        <f t="shared" si="16"/>
        <v>617.71499999999992</v>
      </c>
      <c r="E365" s="21">
        <f t="shared" si="17"/>
        <v>617.91399999999999</v>
      </c>
    </row>
    <row r="366" spans="1:5" x14ac:dyDescent="0.25">
      <c r="A366" s="19">
        <v>42652</v>
      </c>
      <c r="B366" s="20">
        <v>616.55999999999995</v>
      </c>
      <c r="C366" s="21">
        <f t="shared" si="15"/>
        <v>616.55999999999995</v>
      </c>
      <c r="D366" s="21">
        <f t="shared" si="16"/>
        <v>618.53</v>
      </c>
      <c r="E366" s="21">
        <f t="shared" si="17"/>
        <v>616.95799999999997</v>
      </c>
    </row>
    <row r="367" spans="1:5" x14ac:dyDescent="0.25">
      <c r="A367" s="19">
        <v>42651</v>
      </c>
      <c r="B367" s="20">
        <v>620.5</v>
      </c>
      <c r="C367" s="21">
        <f t="shared" si="15"/>
        <v>620.5</v>
      </c>
      <c r="D367" s="21">
        <f t="shared" si="16"/>
        <v>620.31500000000005</v>
      </c>
      <c r="E367" s="21">
        <f t="shared" si="17"/>
        <v>615.84199999999998</v>
      </c>
    </row>
    <row r="368" spans="1:5" x14ac:dyDescent="0.25">
      <c r="A368" s="19">
        <v>42650</v>
      </c>
      <c r="B368" s="20">
        <v>620.13</v>
      </c>
      <c r="C368" s="21">
        <f t="shared" si="15"/>
        <v>620.13</v>
      </c>
      <c r="D368" s="21">
        <f t="shared" si="16"/>
        <v>616.81999999999994</v>
      </c>
      <c r="E368" s="21">
        <f t="shared" si="17"/>
        <v>614.25600000000009</v>
      </c>
    </row>
    <row r="369" spans="1:5" x14ac:dyDescent="0.25">
      <c r="A369" s="19">
        <v>42649</v>
      </c>
      <c r="B369" s="20">
        <v>613.51</v>
      </c>
      <c r="C369" s="21">
        <f t="shared" si="15"/>
        <v>613.51</v>
      </c>
      <c r="D369" s="21">
        <f t="shared" si="16"/>
        <v>613.79999999999995</v>
      </c>
      <c r="E369" s="21">
        <f t="shared" si="17"/>
        <v>612.048</v>
      </c>
    </row>
    <row r="370" spans="1:5" x14ac:dyDescent="0.25">
      <c r="A370" s="19">
        <v>42648</v>
      </c>
      <c r="B370" s="20">
        <v>614.09</v>
      </c>
      <c r="C370" s="21">
        <f t="shared" si="15"/>
        <v>614.09</v>
      </c>
      <c r="D370" s="21">
        <f t="shared" si="16"/>
        <v>612.53500000000008</v>
      </c>
      <c r="E370" s="21">
        <f t="shared" si="17"/>
        <v>612.1640000000001</v>
      </c>
    </row>
    <row r="371" spans="1:5" x14ac:dyDescent="0.25">
      <c r="A371" s="19">
        <v>42647</v>
      </c>
      <c r="B371" s="20">
        <v>610.98</v>
      </c>
      <c r="C371" s="21">
        <f t="shared" si="15"/>
        <v>610.98</v>
      </c>
      <c r="D371" s="21">
        <f t="shared" si="16"/>
        <v>611.77500000000009</v>
      </c>
      <c r="E371" s="21">
        <f t="shared" si="17"/>
        <v>611.56600000000003</v>
      </c>
    </row>
    <row r="372" spans="1:5" x14ac:dyDescent="0.25">
      <c r="A372" s="19">
        <v>42646</v>
      </c>
      <c r="B372" s="20">
        <v>612.57000000000005</v>
      </c>
      <c r="C372" s="21">
        <f t="shared" si="15"/>
        <v>612.57000000000005</v>
      </c>
      <c r="D372" s="21">
        <f t="shared" si="16"/>
        <v>610.83000000000004</v>
      </c>
      <c r="E372" s="21">
        <f t="shared" si="17"/>
        <v>610.29</v>
      </c>
    </row>
    <row r="373" spans="1:5" x14ac:dyDescent="0.25">
      <c r="A373" s="19">
        <v>42645</v>
      </c>
      <c r="B373" s="20">
        <v>609.09</v>
      </c>
      <c r="C373" s="21">
        <f t="shared" si="15"/>
        <v>609.09</v>
      </c>
      <c r="D373" s="21">
        <f t="shared" si="16"/>
        <v>611.59</v>
      </c>
      <c r="E373" s="21">
        <f t="shared" si="17"/>
        <v>608.52800000000002</v>
      </c>
    </row>
    <row r="374" spans="1:5" x14ac:dyDescent="0.25">
      <c r="A374" s="19">
        <v>42644</v>
      </c>
      <c r="B374" s="20">
        <v>614.09</v>
      </c>
      <c r="C374" s="21">
        <f t="shared" si="15"/>
        <v>614.09</v>
      </c>
      <c r="D374" s="21">
        <f t="shared" si="16"/>
        <v>612.59500000000003</v>
      </c>
      <c r="E374" s="21">
        <f t="shared" si="17"/>
        <v>607.81600000000003</v>
      </c>
    </row>
    <row r="375" spans="1:5" x14ac:dyDescent="0.25">
      <c r="A375" s="19">
        <v>42643</v>
      </c>
      <c r="B375" s="20">
        <v>611.1</v>
      </c>
      <c r="C375" s="21">
        <f t="shared" si="15"/>
        <v>611.1</v>
      </c>
      <c r="D375" s="21">
        <f t="shared" si="16"/>
        <v>607.85</v>
      </c>
      <c r="E375" s="21">
        <f t="shared" si="17"/>
        <v>606.82599999999991</v>
      </c>
    </row>
    <row r="376" spans="1:5" x14ac:dyDescent="0.25">
      <c r="A376" s="19">
        <v>42642</v>
      </c>
      <c r="B376" s="20">
        <v>604.6</v>
      </c>
      <c r="C376" s="21">
        <f t="shared" si="15"/>
        <v>604.6</v>
      </c>
      <c r="D376" s="21">
        <f t="shared" si="16"/>
        <v>604.18000000000006</v>
      </c>
      <c r="E376" s="21">
        <f t="shared" si="17"/>
        <v>604.67800000000011</v>
      </c>
    </row>
    <row r="377" spans="1:5" x14ac:dyDescent="0.25">
      <c r="A377" s="19">
        <v>42641</v>
      </c>
      <c r="B377" s="20">
        <v>603.76</v>
      </c>
      <c r="C377" s="21">
        <f t="shared" si="15"/>
        <v>603.76</v>
      </c>
      <c r="D377" s="21">
        <f t="shared" si="16"/>
        <v>604.64499999999998</v>
      </c>
      <c r="E377" s="21">
        <f t="shared" si="17"/>
        <v>604.26800000000003</v>
      </c>
    </row>
    <row r="378" spans="1:5" x14ac:dyDescent="0.25">
      <c r="A378" s="19">
        <v>42640</v>
      </c>
      <c r="B378" s="20">
        <v>605.53</v>
      </c>
      <c r="C378" s="21">
        <f t="shared" si="15"/>
        <v>605.53</v>
      </c>
      <c r="D378" s="21">
        <f t="shared" si="16"/>
        <v>607.33500000000004</v>
      </c>
      <c r="E378" s="21">
        <f t="shared" si="17"/>
        <v>604.17399999999998</v>
      </c>
    </row>
    <row r="379" spans="1:5" x14ac:dyDescent="0.25">
      <c r="A379" s="19">
        <v>42639</v>
      </c>
      <c r="B379" s="20">
        <v>609.14</v>
      </c>
      <c r="C379" s="21">
        <f t="shared" si="15"/>
        <v>609.14</v>
      </c>
      <c r="D379" s="21">
        <f t="shared" si="16"/>
        <v>604.75</v>
      </c>
      <c r="E379" s="21">
        <f t="shared" si="17"/>
        <v>602.48400000000004</v>
      </c>
    </row>
    <row r="380" spans="1:5" x14ac:dyDescent="0.25">
      <c r="A380" s="19">
        <v>42638</v>
      </c>
      <c r="B380" s="20">
        <v>600.36</v>
      </c>
      <c r="C380" s="21">
        <f t="shared" si="15"/>
        <v>600.36</v>
      </c>
      <c r="D380" s="21">
        <f t="shared" si="16"/>
        <v>601.45499999999993</v>
      </c>
      <c r="E380" s="21">
        <f t="shared" si="17"/>
        <v>600.14199999999994</v>
      </c>
    </row>
    <row r="381" spans="1:5" x14ac:dyDescent="0.25">
      <c r="A381" s="19">
        <v>42637</v>
      </c>
      <c r="B381" s="20">
        <v>602.54999999999995</v>
      </c>
      <c r="C381" s="21">
        <f t="shared" si="15"/>
        <v>602.54999999999995</v>
      </c>
      <c r="D381" s="21">
        <f t="shared" si="16"/>
        <v>602.91999999999996</v>
      </c>
      <c r="E381" s="21">
        <f t="shared" si="17"/>
        <v>600.07999999999993</v>
      </c>
    </row>
    <row r="382" spans="1:5" x14ac:dyDescent="0.25">
      <c r="A382" s="19">
        <v>42636</v>
      </c>
      <c r="B382" s="20">
        <v>603.29</v>
      </c>
      <c r="C382" s="21">
        <f t="shared" si="15"/>
        <v>603.29</v>
      </c>
      <c r="D382" s="21">
        <f t="shared" si="16"/>
        <v>600.18499999999995</v>
      </c>
      <c r="E382" s="21">
        <f t="shared" si="17"/>
        <v>601.52799999999991</v>
      </c>
    </row>
    <row r="383" spans="1:5" x14ac:dyDescent="0.25">
      <c r="A383" s="19">
        <v>42635</v>
      </c>
      <c r="B383" s="20">
        <v>597.08000000000004</v>
      </c>
      <c r="C383" s="21">
        <f t="shared" si="15"/>
        <v>597.08000000000004</v>
      </c>
      <c r="D383" s="21">
        <f t="shared" si="16"/>
        <v>597.255</v>
      </c>
      <c r="E383" s="21">
        <f t="shared" si="17"/>
        <v>603.476</v>
      </c>
    </row>
    <row r="384" spans="1:5" x14ac:dyDescent="0.25">
      <c r="A384" s="19">
        <v>42634</v>
      </c>
      <c r="B384" s="20">
        <v>597.42999999999995</v>
      </c>
      <c r="C384" s="21">
        <f t="shared" si="15"/>
        <v>597.42999999999995</v>
      </c>
      <c r="D384" s="21">
        <f t="shared" si="16"/>
        <v>598.74</v>
      </c>
      <c r="E384" s="21">
        <f t="shared" si="17"/>
        <v>605.59800000000007</v>
      </c>
    </row>
    <row r="385" spans="1:5" x14ac:dyDescent="0.25">
      <c r="A385" s="19">
        <v>42633</v>
      </c>
      <c r="B385" s="20">
        <v>600.04999999999995</v>
      </c>
      <c r="C385" s="21">
        <f t="shared" si="15"/>
        <v>600.04999999999995</v>
      </c>
      <c r="D385" s="21">
        <f t="shared" si="16"/>
        <v>604.91999999999996</v>
      </c>
      <c r="E385" s="21">
        <f t="shared" si="17"/>
        <v>608.11399999999992</v>
      </c>
    </row>
    <row r="386" spans="1:5" x14ac:dyDescent="0.25">
      <c r="A386" s="19">
        <v>42632</v>
      </c>
      <c r="B386" s="20">
        <v>609.79</v>
      </c>
      <c r="C386" s="21">
        <f t="shared" ref="C386:C449" si="18">B386</f>
        <v>609.79</v>
      </c>
      <c r="D386" s="21">
        <f t="shared" ref="D386:D449" si="19">(B386+B387)/2</f>
        <v>611.41</v>
      </c>
      <c r="E386" s="21">
        <f t="shared" ref="E386:E449" si="20">(B386+B387+B388+B389+B390)/5</f>
        <v>610.46600000000001</v>
      </c>
    </row>
    <row r="387" spans="1:5" x14ac:dyDescent="0.25">
      <c r="A387" s="19">
        <v>42631</v>
      </c>
      <c r="B387" s="20">
        <v>613.03</v>
      </c>
      <c r="C387" s="21">
        <f t="shared" si="18"/>
        <v>613.03</v>
      </c>
      <c r="D387" s="21">
        <f t="shared" si="19"/>
        <v>610.36</v>
      </c>
      <c r="E387" s="21">
        <f t="shared" si="20"/>
        <v>611.28399999999999</v>
      </c>
    </row>
    <row r="388" spans="1:5" x14ac:dyDescent="0.25">
      <c r="A388" s="19">
        <v>42630</v>
      </c>
      <c r="B388" s="20">
        <v>607.69000000000005</v>
      </c>
      <c r="C388" s="21">
        <f t="shared" si="18"/>
        <v>607.69000000000005</v>
      </c>
      <c r="D388" s="21">
        <f t="shared" si="19"/>
        <v>608.85</v>
      </c>
      <c r="E388" s="21">
        <f t="shared" si="20"/>
        <v>611.524</v>
      </c>
    </row>
    <row r="389" spans="1:5" x14ac:dyDescent="0.25">
      <c r="A389" s="19">
        <v>42629</v>
      </c>
      <c r="B389" s="20">
        <v>610.01</v>
      </c>
      <c r="C389" s="21">
        <f t="shared" si="18"/>
        <v>610.01</v>
      </c>
      <c r="D389" s="21">
        <f t="shared" si="19"/>
        <v>610.91</v>
      </c>
      <c r="E389" s="21">
        <f t="shared" si="20"/>
        <v>612.30999999999995</v>
      </c>
    </row>
    <row r="390" spans="1:5" x14ac:dyDescent="0.25">
      <c r="A390" s="19">
        <v>42628</v>
      </c>
      <c r="B390" s="20">
        <v>611.80999999999995</v>
      </c>
      <c r="C390" s="21">
        <f t="shared" si="18"/>
        <v>611.80999999999995</v>
      </c>
      <c r="D390" s="21">
        <f t="shared" si="19"/>
        <v>612.84500000000003</v>
      </c>
      <c r="E390" s="21">
        <f t="shared" si="20"/>
        <v>612.72399999999993</v>
      </c>
    </row>
    <row r="391" spans="1:5" x14ac:dyDescent="0.25">
      <c r="A391" s="19">
        <v>42627</v>
      </c>
      <c r="B391" s="20">
        <v>613.88</v>
      </c>
      <c r="C391" s="21">
        <f t="shared" si="18"/>
        <v>613.88</v>
      </c>
      <c r="D391" s="21">
        <f t="shared" si="19"/>
        <v>614.05500000000006</v>
      </c>
      <c r="E391" s="21">
        <f t="shared" si="20"/>
        <v>615.96199999999999</v>
      </c>
    </row>
    <row r="392" spans="1:5" x14ac:dyDescent="0.25">
      <c r="A392" s="19">
        <v>42626</v>
      </c>
      <c r="B392" s="20">
        <v>614.23</v>
      </c>
      <c r="C392" s="21">
        <f t="shared" si="18"/>
        <v>614.23</v>
      </c>
      <c r="D392" s="21">
        <f t="shared" si="19"/>
        <v>612.92499999999995</v>
      </c>
      <c r="E392" s="21">
        <f t="shared" si="20"/>
        <v>618.43599999999992</v>
      </c>
    </row>
    <row r="393" spans="1:5" x14ac:dyDescent="0.25">
      <c r="A393" s="19">
        <v>42625</v>
      </c>
      <c r="B393" s="20">
        <v>611.62</v>
      </c>
      <c r="C393" s="21">
        <f t="shared" si="18"/>
        <v>611.62</v>
      </c>
      <c r="D393" s="21">
        <f t="shared" si="19"/>
        <v>611.85</v>
      </c>
      <c r="E393" s="21">
        <f t="shared" si="20"/>
        <v>621.93599999999992</v>
      </c>
    </row>
    <row r="394" spans="1:5" x14ac:dyDescent="0.25">
      <c r="A394" s="19">
        <v>42624</v>
      </c>
      <c r="B394" s="20">
        <v>612.08000000000004</v>
      </c>
      <c r="C394" s="21">
        <f t="shared" si="18"/>
        <v>612.08000000000004</v>
      </c>
      <c r="D394" s="21">
        <f t="shared" si="19"/>
        <v>620.04</v>
      </c>
      <c r="E394" s="21">
        <f t="shared" si="20"/>
        <v>623.56200000000001</v>
      </c>
    </row>
    <row r="395" spans="1:5" x14ac:dyDescent="0.25">
      <c r="A395" s="19">
        <v>42623</v>
      </c>
      <c r="B395" s="20">
        <v>628</v>
      </c>
      <c r="C395" s="21">
        <f t="shared" si="18"/>
        <v>628</v>
      </c>
      <c r="D395" s="21">
        <f t="shared" si="19"/>
        <v>627.125</v>
      </c>
      <c r="E395" s="21">
        <f t="shared" si="20"/>
        <v>624.19200000000001</v>
      </c>
    </row>
    <row r="396" spans="1:5" x14ac:dyDescent="0.25">
      <c r="A396" s="19">
        <v>42622</v>
      </c>
      <c r="B396" s="20">
        <v>626.25</v>
      </c>
      <c r="C396" s="21">
        <f t="shared" si="18"/>
        <v>626.25</v>
      </c>
      <c r="D396" s="21">
        <f t="shared" si="19"/>
        <v>628.99</v>
      </c>
      <c r="E396" s="21">
        <f t="shared" si="20"/>
        <v>620.89200000000005</v>
      </c>
    </row>
    <row r="397" spans="1:5" x14ac:dyDescent="0.25">
      <c r="A397" s="19">
        <v>42621</v>
      </c>
      <c r="B397" s="20">
        <v>631.73</v>
      </c>
      <c r="C397" s="21">
        <f t="shared" si="18"/>
        <v>631.73</v>
      </c>
      <c r="D397" s="21">
        <f t="shared" si="19"/>
        <v>625.74</v>
      </c>
      <c r="E397" s="21">
        <f t="shared" si="20"/>
        <v>618.54600000000005</v>
      </c>
    </row>
    <row r="398" spans="1:5" x14ac:dyDescent="0.25">
      <c r="A398" s="19">
        <v>42620</v>
      </c>
      <c r="B398" s="20">
        <v>619.75</v>
      </c>
      <c r="C398" s="21">
        <f t="shared" si="18"/>
        <v>619.75</v>
      </c>
      <c r="D398" s="21">
        <f t="shared" si="19"/>
        <v>617.49</v>
      </c>
      <c r="E398" s="21">
        <f t="shared" si="20"/>
        <v>614.178</v>
      </c>
    </row>
    <row r="399" spans="1:5" x14ac:dyDescent="0.25">
      <c r="A399" s="19">
        <v>42619</v>
      </c>
      <c r="B399" s="20">
        <v>615.23</v>
      </c>
      <c r="C399" s="21">
        <f t="shared" si="18"/>
        <v>615.23</v>
      </c>
      <c r="D399" s="21">
        <f t="shared" si="19"/>
        <v>613.36500000000001</v>
      </c>
      <c r="E399" s="21">
        <f t="shared" si="20"/>
        <v>606.19799999999998</v>
      </c>
    </row>
    <row r="400" spans="1:5" x14ac:dyDescent="0.25">
      <c r="A400" s="19">
        <v>42618</v>
      </c>
      <c r="B400" s="20">
        <v>611.5</v>
      </c>
      <c r="C400" s="21">
        <f t="shared" si="18"/>
        <v>611.5</v>
      </c>
      <c r="D400" s="21">
        <f t="shared" si="19"/>
        <v>613.01</v>
      </c>
      <c r="E400" s="21">
        <f t="shared" si="20"/>
        <v>597.69799999999998</v>
      </c>
    </row>
    <row r="401" spans="1:5" x14ac:dyDescent="0.25">
      <c r="A401" s="19">
        <v>42617</v>
      </c>
      <c r="B401" s="20">
        <v>614.52</v>
      </c>
      <c r="C401" s="21">
        <f t="shared" si="18"/>
        <v>614.52</v>
      </c>
      <c r="D401" s="21">
        <f t="shared" si="19"/>
        <v>612.20499999999993</v>
      </c>
      <c r="E401" s="21">
        <f t="shared" si="20"/>
        <v>590.62799999999993</v>
      </c>
    </row>
    <row r="402" spans="1:5" x14ac:dyDescent="0.25">
      <c r="A402" s="19">
        <v>42616</v>
      </c>
      <c r="B402" s="20">
        <v>609.89</v>
      </c>
      <c r="C402" s="21">
        <f t="shared" si="18"/>
        <v>609.89</v>
      </c>
      <c r="D402" s="21">
        <f t="shared" si="19"/>
        <v>594.87</v>
      </c>
      <c r="E402" s="21">
        <f t="shared" si="20"/>
        <v>583.62199999999996</v>
      </c>
    </row>
    <row r="403" spans="1:5" x14ac:dyDescent="0.25">
      <c r="A403" s="19">
        <v>42615</v>
      </c>
      <c r="B403" s="20">
        <v>579.85</v>
      </c>
      <c r="C403" s="21">
        <f t="shared" si="18"/>
        <v>579.85</v>
      </c>
      <c r="D403" s="21">
        <f t="shared" si="19"/>
        <v>576.29</v>
      </c>
      <c r="E403" s="21">
        <f t="shared" si="20"/>
        <v>576.6</v>
      </c>
    </row>
    <row r="404" spans="1:5" x14ac:dyDescent="0.25">
      <c r="A404" s="19">
        <v>42614</v>
      </c>
      <c r="B404" s="20">
        <v>572.73</v>
      </c>
      <c r="C404" s="21">
        <f t="shared" si="18"/>
        <v>572.73</v>
      </c>
      <c r="D404" s="21">
        <f t="shared" si="19"/>
        <v>574.44000000000005</v>
      </c>
      <c r="E404" s="21">
        <f t="shared" si="20"/>
        <v>575.46400000000006</v>
      </c>
    </row>
    <row r="405" spans="1:5" x14ac:dyDescent="0.25">
      <c r="A405" s="19">
        <v>42613</v>
      </c>
      <c r="B405" s="20">
        <v>576.15</v>
      </c>
      <c r="C405" s="21">
        <f t="shared" si="18"/>
        <v>576.15</v>
      </c>
      <c r="D405" s="21">
        <f t="shared" si="19"/>
        <v>577.81999999999994</v>
      </c>
      <c r="E405" s="21">
        <f t="shared" si="20"/>
        <v>574.62799999999993</v>
      </c>
    </row>
    <row r="406" spans="1:5" x14ac:dyDescent="0.25">
      <c r="A406" s="19">
        <v>42612</v>
      </c>
      <c r="B406" s="20">
        <v>579.49</v>
      </c>
      <c r="C406" s="21">
        <f t="shared" si="18"/>
        <v>579.49</v>
      </c>
      <c r="D406" s="21">
        <f t="shared" si="19"/>
        <v>577.13499999999999</v>
      </c>
      <c r="E406" s="21">
        <f t="shared" si="20"/>
        <v>575</v>
      </c>
    </row>
    <row r="407" spans="1:5" x14ac:dyDescent="0.25">
      <c r="A407" s="19">
        <v>42611</v>
      </c>
      <c r="B407" s="20">
        <v>574.78</v>
      </c>
      <c r="C407" s="21">
        <f t="shared" si="18"/>
        <v>574.78</v>
      </c>
      <c r="D407" s="21">
        <f t="shared" si="19"/>
        <v>574.47499999999991</v>
      </c>
      <c r="E407" s="21">
        <f t="shared" si="20"/>
        <v>574.54200000000003</v>
      </c>
    </row>
    <row r="408" spans="1:5" x14ac:dyDescent="0.25">
      <c r="A408" s="19">
        <v>42610</v>
      </c>
      <c r="B408" s="20">
        <v>574.16999999999996</v>
      </c>
      <c r="C408" s="21">
        <f t="shared" si="18"/>
        <v>574.16999999999996</v>
      </c>
      <c r="D408" s="21">
        <f t="shared" si="19"/>
        <v>571.3599999999999</v>
      </c>
      <c r="E408" s="21">
        <f t="shared" si="20"/>
        <v>575.65</v>
      </c>
    </row>
    <row r="409" spans="1:5" x14ac:dyDescent="0.25">
      <c r="A409" s="19">
        <v>42609</v>
      </c>
      <c r="B409" s="20">
        <v>568.54999999999995</v>
      </c>
      <c r="C409" s="21">
        <f t="shared" si="18"/>
        <v>568.54999999999995</v>
      </c>
      <c r="D409" s="21">
        <f t="shared" si="19"/>
        <v>573.28</v>
      </c>
      <c r="E409" s="21">
        <f t="shared" si="20"/>
        <v>577.524</v>
      </c>
    </row>
    <row r="410" spans="1:5" x14ac:dyDescent="0.25">
      <c r="A410" s="19">
        <v>42608</v>
      </c>
      <c r="B410" s="20">
        <v>578.01</v>
      </c>
      <c r="C410" s="21">
        <f t="shared" si="18"/>
        <v>578.01</v>
      </c>
      <c r="D410" s="21">
        <f t="shared" si="19"/>
        <v>577.60500000000002</v>
      </c>
      <c r="E410" s="21">
        <f t="shared" si="20"/>
        <v>581.41599999999994</v>
      </c>
    </row>
    <row r="411" spans="1:5" x14ac:dyDescent="0.25">
      <c r="A411" s="19">
        <v>42607</v>
      </c>
      <c r="B411" s="20">
        <v>577.20000000000005</v>
      </c>
      <c r="C411" s="21">
        <f t="shared" si="18"/>
        <v>577.20000000000005</v>
      </c>
      <c r="D411" s="21">
        <f t="shared" si="19"/>
        <v>578.76</v>
      </c>
      <c r="E411" s="21">
        <f t="shared" si="20"/>
        <v>582.09799999999996</v>
      </c>
    </row>
    <row r="412" spans="1:5" x14ac:dyDescent="0.25">
      <c r="A412" s="19">
        <v>42606</v>
      </c>
      <c r="B412" s="20">
        <v>580.32000000000005</v>
      </c>
      <c r="C412" s="21">
        <f t="shared" si="18"/>
        <v>580.32000000000005</v>
      </c>
      <c r="D412" s="21">
        <f t="shared" si="19"/>
        <v>581.93000000000006</v>
      </c>
      <c r="E412" s="21">
        <f t="shared" si="20"/>
        <v>583.06000000000006</v>
      </c>
    </row>
    <row r="413" spans="1:5" x14ac:dyDescent="0.25">
      <c r="A413" s="19">
        <v>42605</v>
      </c>
      <c r="B413" s="20">
        <v>583.54</v>
      </c>
      <c r="C413" s="21">
        <f t="shared" si="18"/>
        <v>583.54</v>
      </c>
      <c r="D413" s="21">
        <f t="shared" si="19"/>
        <v>585.77499999999998</v>
      </c>
      <c r="E413" s="21">
        <f t="shared" si="20"/>
        <v>581.69599999999991</v>
      </c>
    </row>
    <row r="414" spans="1:5" x14ac:dyDescent="0.25">
      <c r="A414" s="19">
        <v>42604</v>
      </c>
      <c r="B414" s="20">
        <v>588.01</v>
      </c>
      <c r="C414" s="21">
        <f t="shared" si="18"/>
        <v>588.01</v>
      </c>
      <c r="D414" s="21">
        <f t="shared" si="19"/>
        <v>584.71499999999992</v>
      </c>
      <c r="E414" s="21">
        <f t="shared" si="20"/>
        <v>579.42999999999995</v>
      </c>
    </row>
    <row r="415" spans="1:5" x14ac:dyDescent="0.25">
      <c r="A415" s="19">
        <v>42603</v>
      </c>
      <c r="B415" s="20">
        <v>581.41999999999996</v>
      </c>
      <c r="C415" s="21">
        <f t="shared" si="18"/>
        <v>581.41999999999996</v>
      </c>
      <c r="D415" s="21">
        <f t="shared" si="19"/>
        <v>581.71499999999992</v>
      </c>
      <c r="E415" s="21">
        <f t="shared" si="20"/>
        <v>576.19399999999996</v>
      </c>
    </row>
    <row r="416" spans="1:5" x14ac:dyDescent="0.25">
      <c r="A416" s="19">
        <v>42602</v>
      </c>
      <c r="B416" s="20">
        <v>582.01</v>
      </c>
      <c r="C416" s="21">
        <f t="shared" si="18"/>
        <v>582.01</v>
      </c>
      <c r="D416" s="21">
        <f t="shared" si="19"/>
        <v>577.755</v>
      </c>
      <c r="E416" s="21">
        <f t="shared" si="20"/>
        <v>574.75800000000004</v>
      </c>
    </row>
    <row r="417" spans="1:5" x14ac:dyDescent="0.25">
      <c r="A417" s="19">
        <v>42601</v>
      </c>
      <c r="B417" s="20">
        <v>573.5</v>
      </c>
      <c r="C417" s="21">
        <f t="shared" si="18"/>
        <v>573.5</v>
      </c>
      <c r="D417" s="21">
        <f t="shared" si="19"/>
        <v>572.85500000000002</v>
      </c>
      <c r="E417" s="21">
        <f t="shared" si="20"/>
        <v>571.28399999999988</v>
      </c>
    </row>
    <row r="418" spans="1:5" x14ac:dyDescent="0.25">
      <c r="A418" s="19">
        <v>42600</v>
      </c>
      <c r="B418" s="20">
        <v>572.21</v>
      </c>
      <c r="C418" s="21">
        <f t="shared" si="18"/>
        <v>572.21</v>
      </c>
      <c r="D418" s="21">
        <f t="shared" si="19"/>
        <v>572.02</v>
      </c>
      <c r="E418" s="21">
        <f t="shared" si="20"/>
        <v>570.47199999999998</v>
      </c>
    </row>
    <row r="419" spans="1:5" x14ac:dyDescent="0.25">
      <c r="A419" s="19">
        <v>42599</v>
      </c>
      <c r="B419" s="20">
        <v>571.83000000000004</v>
      </c>
      <c r="C419" s="21">
        <f t="shared" si="18"/>
        <v>571.83000000000004</v>
      </c>
      <c r="D419" s="21">
        <f t="shared" si="19"/>
        <v>573.03500000000008</v>
      </c>
      <c r="E419" s="21">
        <f t="shared" si="20"/>
        <v>572.77600000000007</v>
      </c>
    </row>
    <row r="420" spans="1:5" x14ac:dyDescent="0.25">
      <c r="A420" s="19">
        <v>42598</v>
      </c>
      <c r="B420" s="20">
        <v>574.24</v>
      </c>
      <c r="C420" s="21">
        <f t="shared" si="18"/>
        <v>574.24</v>
      </c>
      <c r="D420" s="21">
        <f t="shared" si="19"/>
        <v>569.44000000000005</v>
      </c>
      <c r="E420" s="21">
        <f t="shared" si="20"/>
        <v>575.51</v>
      </c>
    </row>
    <row r="421" spans="1:5" x14ac:dyDescent="0.25">
      <c r="A421" s="19">
        <v>42597</v>
      </c>
      <c r="B421" s="20">
        <v>564.64</v>
      </c>
      <c r="C421" s="21">
        <f t="shared" si="18"/>
        <v>564.64</v>
      </c>
      <c r="D421" s="21">
        <f t="shared" si="19"/>
        <v>567.04</v>
      </c>
      <c r="E421" s="21">
        <f t="shared" si="20"/>
        <v>578.91599999999994</v>
      </c>
    </row>
    <row r="422" spans="1:5" x14ac:dyDescent="0.25">
      <c r="A422" s="19">
        <v>42596</v>
      </c>
      <c r="B422" s="20">
        <v>569.44000000000005</v>
      </c>
      <c r="C422" s="21">
        <f t="shared" si="18"/>
        <v>569.44000000000005</v>
      </c>
      <c r="D422" s="21">
        <f t="shared" si="19"/>
        <v>576.58500000000004</v>
      </c>
      <c r="E422" s="21">
        <f t="shared" si="20"/>
        <v>584.0440000000001</v>
      </c>
    </row>
    <row r="423" spans="1:5" x14ac:dyDescent="0.25">
      <c r="A423" s="19">
        <v>42595</v>
      </c>
      <c r="B423" s="20">
        <v>583.73</v>
      </c>
      <c r="C423" s="21">
        <f t="shared" si="18"/>
        <v>583.73</v>
      </c>
      <c r="D423" s="21">
        <f t="shared" si="19"/>
        <v>584.61500000000001</v>
      </c>
      <c r="E423" s="21">
        <f t="shared" si="20"/>
        <v>590.97599999999989</v>
      </c>
    </row>
    <row r="424" spans="1:5" x14ac:dyDescent="0.25">
      <c r="A424" s="19">
        <v>42594</v>
      </c>
      <c r="B424" s="20">
        <v>585.5</v>
      </c>
      <c r="C424" s="21">
        <f t="shared" si="18"/>
        <v>585.5</v>
      </c>
      <c r="D424" s="21">
        <f t="shared" si="19"/>
        <v>588.38499999999999</v>
      </c>
      <c r="E424" s="21">
        <f t="shared" si="20"/>
        <v>595.04999999999995</v>
      </c>
    </row>
    <row r="425" spans="1:5" x14ac:dyDescent="0.25">
      <c r="A425" s="19">
        <v>42593</v>
      </c>
      <c r="B425" s="20">
        <v>591.27</v>
      </c>
      <c r="C425" s="21">
        <f t="shared" si="18"/>
        <v>591.27</v>
      </c>
      <c r="D425" s="21">
        <f t="shared" si="19"/>
        <v>590.77499999999998</v>
      </c>
      <c r="E425" s="21">
        <f t="shared" si="20"/>
        <v>598.77</v>
      </c>
    </row>
    <row r="426" spans="1:5" x14ac:dyDescent="0.25">
      <c r="A426" s="19">
        <v>42592</v>
      </c>
      <c r="B426" s="20">
        <v>590.28</v>
      </c>
      <c r="C426" s="21">
        <f t="shared" si="18"/>
        <v>590.28</v>
      </c>
      <c r="D426" s="21">
        <f t="shared" si="19"/>
        <v>597.19000000000005</v>
      </c>
      <c r="E426" s="21">
        <f t="shared" si="20"/>
        <v>601.31600000000003</v>
      </c>
    </row>
    <row r="427" spans="1:5" x14ac:dyDescent="0.25">
      <c r="A427" s="19">
        <v>42591</v>
      </c>
      <c r="B427" s="20">
        <v>604.1</v>
      </c>
      <c r="C427" s="21">
        <f t="shared" si="18"/>
        <v>604.1</v>
      </c>
      <c r="D427" s="21">
        <f t="shared" si="19"/>
        <v>604.1</v>
      </c>
      <c r="E427" s="21">
        <f t="shared" si="20"/>
        <v>604.85799999999995</v>
      </c>
    </row>
    <row r="428" spans="1:5" x14ac:dyDescent="0.25">
      <c r="A428" s="19">
        <v>42590</v>
      </c>
      <c r="B428" s="20">
        <v>604.1</v>
      </c>
      <c r="C428" s="21">
        <f t="shared" si="18"/>
        <v>604.1</v>
      </c>
      <c r="D428" s="21">
        <f t="shared" si="19"/>
        <v>604.1</v>
      </c>
      <c r="E428" s="21">
        <f t="shared" si="20"/>
        <v>608.77200000000005</v>
      </c>
    </row>
    <row r="429" spans="1:5" x14ac:dyDescent="0.25">
      <c r="A429" s="19">
        <v>42589</v>
      </c>
      <c r="B429" s="20">
        <v>604.1</v>
      </c>
      <c r="C429" s="21">
        <f t="shared" si="18"/>
        <v>604.1</v>
      </c>
      <c r="D429" s="21">
        <f t="shared" si="19"/>
        <v>604.04999999999995</v>
      </c>
      <c r="E429" s="21">
        <f t="shared" si="20"/>
        <v>618.95000000000005</v>
      </c>
    </row>
    <row r="430" spans="1:5" x14ac:dyDescent="0.25">
      <c r="A430" s="19">
        <v>42584</v>
      </c>
      <c r="B430" s="20">
        <v>604</v>
      </c>
      <c r="C430" s="21">
        <f t="shared" si="18"/>
        <v>604</v>
      </c>
      <c r="D430" s="21">
        <f t="shared" si="19"/>
        <v>605.995</v>
      </c>
      <c r="E430" s="21">
        <f t="shared" si="20"/>
        <v>629.798</v>
      </c>
    </row>
    <row r="431" spans="1:5" x14ac:dyDescent="0.25">
      <c r="A431" s="19">
        <v>42583</v>
      </c>
      <c r="B431" s="20">
        <v>607.99</v>
      </c>
      <c r="C431" s="21">
        <f t="shared" si="18"/>
        <v>607.99</v>
      </c>
      <c r="D431" s="21">
        <f t="shared" si="19"/>
        <v>615.82999999999993</v>
      </c>
      <c r="E431" s="21">
        <f t="shared" si="20"/>
        <v>639.9</v>
      </c>
    </row>
    <row r="432" spans="1:5" x14ac:dyDescent="0.25">
      <c r="A432" s="19">
        <v>42582</v>
      </c>
      <c r="B432" s="20">
        <v>623.66999999999996</v>
      </c>
      <c r="C432" s="21">
        <f t="shared" si="18"/>
        <v>623.66999999999996</v>
      </c>
      <c r="D432" s="21">
        <f t="shared" si="19"/>
        <v>639.32999999999993</v>
      </c>
      <c r="E432" s="21">
        <f t="shared" si="20"/>
        <v>647.99600000000009</v>
      </c>
    </row>
    <row r="433" spans="1:5" x14ac:dyDescent="0.25">
      <c r="A433" s="19">
        <v>42581</v>
      </c>
      <c r="B433" s="20">
        <v>654.99</v>
      </c>
      <c r="C433" s="21">
        <f t="shared" si="18"/>
        <v>654.99</v>
      </c>
      <c r="D433" s="21">
        <f t="shared" si="19"/>
        <v>656.66499999999996</v>
      </c>
      <c r="E433" s="21">
        <f t="shared" si="20"/>
        <v>654.096</v>
      </c>
    </row>
    <row r="434" spans="1:5" x14ac:dyDescent="0.25">
      <c r="A434" s="19">
        <v>42580</v>
      </c>
      <c r="B434" s="20">
        <v>658.34</v>
      </c>
      <c r="C434" s="21">
        <f t="shared" si="18"/>
        <v>658.34</v>
      </c>
      <c r="D434" s="21">
        <f t="shared" si="19"/>
        <v>656.42499999999995</v>
      </c>
      <c r="E434" s="21">
        <f t="shared" si="20"/>
        <v>655.46199999999999</v>
      </c>
    </row>
    <row r="435" spans="1:5" x14ac:dyDescent="0.25">
      <c r="A435" s="19">
        <v>42578</v>
      </c>
      <c r="B435" s="20">
        <v>654.51</v>
      </c>
      <c r="C435" s="21">
        <f t="shared" si="18"/>
        <v>654.51</v>
      </c>
      <c r="D435" s="21">
        <f t="shared" si="19"/>
        <v>651.49</v>
      </c>
      <c r="E435" s="21">
        <f t="shared" si="20"/>
        <v>654.6</v>
      </c>
    </row>
    <row r="436" spans="1:5" x14ac:dyDescent="0.25">
      <c r="A436" s="19">
        <v>42577</v>
      </c>
      <c r="B436" s="20">
        <v>648.47</v>
      </c>
      <c r="C436" s="21">
        <f t="shared" si="18"/>
        <v>648.47</v>
      </c>
      <c r="D436" s="21">
        <f t="shared" si="19"/>
        <v>651.31999999999994</v>
      </c>
      <c r="E436" s="21">
        <f t="shared" si="20"/>
        <v>653.30599999999993</v>
      </c>
    </row>
    <row r="437" spans="1:5" x14ac:dyDescent="0.25">
      <c r="A437" s="19">
        <v>42576</v>
      </c>
      <c r="B437" s="20">
        <v>654.16999999999996</v>
      </c>
      <c r="C437" s="21">
        <f t="shared" si="18"/>
        <v>654.16999999999996</v>
      </c>
      <c r="D437" s="21">
        <f t="shared" si="19"/>
        <v>657.995</v>
      </c>
      <c r="E437" s="21">
        <f t="shared" si="20"/>
        <v>656.61399999999992</v>
      </c>
    </row>
    <row r="438" spans="1:5" x14ac:dyDescent="0.25">
      <c r="A438" s="19">
        <v>42575</v>
      </c>
      <c r="B438" s="20">
        <v>661.82</v>
      </c>
      <c r="C438" s="21">
        <f t="shared" si="18"/>
        <v>661.82</v>
      </c>
      <c r="D438" s="21">
        <f t="shared" si="19"/>
        <v>657.92499999999995</v>
      </c>
      <c r="E438" s="21">
        <f t="shared" si="20"/>
        <v>658.94999999999993</v>
      </c>
    </row>
    <row r="439" spans="1:5" x14ac:dyDescent="0.25">
      <c r="A439" s="19">
        <v>42574</v>
      </c>
      <c r="B439" s="20">
        <v>654.03</v>
      </c>
      <c r="C439" s="21">
        <f t="shared" si="18"/>
        <v>654.03</v>
      </c>
      <c r="D439" s="21">
        <f t="shared" si="19"/>
        <v>651.03499999999997</v>
      </c>
      <c r="E439" s="21">
        <f t="shared" si="20"/>
        <v>661.58600000000001</v>
      </c>
    </row>
    <row r="440" spans="1:5" x14ac:dyDescent="0.25">
      <c r="A440" s="19">
        <v>42573</v>
      </c>
      <c r="B440" s="20">
        <v>648.04</v>
      </c>
      <c r="C440" s="21">
        <f t="shared" si="18"/>
        <v>648.04</v>
      </c>
      <c r="D440" s="21">
        <f t="shared" si="19"/>
        <v>656.52499999999998</v>
      </c>
      <c r="E440" s="21">
        <f t="shared" si="20"/>
        <v>665.64</v>
      </c>
    </row>
    <row r="441" spans="1:5" x14ac:dyDescent="0.25">
      <c r="A441" s="19">
        <v>42572</v>
      </c>
      <c r="B441" s="20">
        <v>665.01</v>
      </c>
      <c r="C441" s="21">
        <f t="shared" si="18"/>
        <v>665.01</v>
      </c>
      <c r="D441" s="21">
        <f t="shared" si="19"/>
        <v>665.43000000000006</v>
      </c>
      <c r="E441" s="21">
        <f t="shared" si="20"/>
        <v>672.67199999999991</v>
      </c>
    </row>
    <row r="442" spans="1:5" x14ac:dyDescent="0.25">
      <c r="A442" s="19">
        <v>42571</v>
      </c>
      <c r="B442" s="20">
        <v>665.85</v>
      </c>
      <c r="C442" s="21">
        <f t="shared" si="18"/>
        <v>665.85</v>
      </c>
      <c r="D442" s="21">
        <f t="shared" si="19"/>
        <v>670.42499999999995</v>
      </c>
      <c r="E442" s="21">
        <f t="shared" si="20"/>
        <v>672.73599999999999</v>
      </c>
    </row>
    <row r="443" spans="1:5" x14ac:dyDescent="0.25">
      <c r="A443" s="19">
        <v>42570</v>
      </c>
      <c r="B443" s="20">
        <v>675</v>
      </c>
      <c r="C443" s="21">
        <f t="shared" si="18"/>
        <v>675</v>
      </c>
      <c r="D443" s="21">
        <f t="shared" si="19"/>
        <v>674.65</v>
      </c>
      <c r="E443" s="21">
        <f t="shared" si="20"/>
        <v>672.66599999999994</v>
      </c>
    </row>
    <row r="444" spans="1:5" x14ac:dyDescent="0.25">
      <c r="A444" s="19">
        <v>42569</v>
      </c>
      <c r="B444" s="20">
        <v>674.3</v>
      </c>
      <c r="C444" s="21">
        <f t="shared" si="18"/>
        <v>674.3</v>
      </c>
      <c r="D444" s="21">
        <f t="shared" si="19"/>
        <v>678.75</v>
      </c>
      <c r="E444" s="21">
        <f t="shared" si="20"/>
        <v>669.62199999999996</v>
      </c>
    </row>
    <row r="445" spans="1:5" x14ac:dyDescent="0.25">
      <c r="A445" s="19">
        <v>42568</v>
      </c>
      <c r="B445" s="20">
        <v>683.2</v>
      </c>
      <c r="C445" s="21">
        <f t="shared" si="18"/>
        <v>683.2</v>
      </c>
      <c r="D445" s="21">
        <f t="shared" si="19"/>
        <v>674.2650000000001</v>
      </c>
      <c r="E445" s="21">
        <f t="shared" si="20"/>
        <v>665.50200000000007</v>
      </c>
    </row>
    <row r="446" spans="1:5" x14ac:dyDescent="0.25">
      <c r="A446" s="19">
        <v>42567</v>
      </c>
      <c r="B446" s="20">
        <v>665.33</v>
      </c>
      <c r="C446" s="21">
        <f t="shared" si="18"/>
        <v>665.33</v>
      </c>
      <c r="D446" s="21">
        <f t="shared" si="19"/>
        <v>665.41499999999996</v>
      </c>
      <c r="E446" s="21">
        <f t="shared" si="20"/>
        <v>662.3</v>
      </c>
    </row>
    <row r="447" spans="1:5" x14ac:dyDescent="0.25">
      <c r="A447" s="19">
        <v>42566</v>
      </c>
      <c r="B447" s="20">
        <v>665.5</v>
      </c>
      <c r="C447" s="21">
        <f t="shared" si="18"/>
        <v>665.5</v>
      </c>
      <c r="D447" s="21">
        <f t="shared" si="19"/>
        <v>662.64</v>
      </c>
      <c r="E447" s="21">
        <f t="shared" si="20"/>
        <v>658.82399999999996</v>
      </c>
    </row>
    <row r="448" spans="1:5" x14ac:dyDescent="0.25">
      <c r="A448" s="19">
        <v>42565</v>
      </c>
      <c r="B448" s="20">
        <v>659.78</v>
      </c>
      <c r="C448" s="21">
        <f t="shared" si="18"/>
        <v>659.78</v>
      </c>
      <c r="D448" s="21">
        <f t="shared" si="19"/>
        <v>656.74</v>
      </c>
      <c r="E448" s="21">
        <f t="shared" si="20"/>
        <v>655.66800000000001</v>
      </c>
    </row>
    <row r="449" spans="1:5" x14ac:dyDescent="0.25">
      <c r="A449" s="19">
        <v>42564</v>
      </c>
      <c r="B449" s="20">
        <v>653.70000000000005</v>
      </c>
      <c r="C449" s="21">
        <f t="shared" si="18"/>
        <v>653.70000000000005</v>
      </c>
      <c r="D449" s="21">
        <f t="shared" si="19"/>
        <v>660.44500000000005</v>
      </c>
      <c r="E449" s="21">
        <f t="shared" si="20"/>
        <v>653.33400000000006</v>
      </c>
    </row>
    <row r="450" spans="1:5" x14ac:dyDescent="0.25">
      <c r="A450" s="19">
        <v>42563</v>
      </c>
      <c r="B450" s="20">
        <v>667.19</v>
      </c>
      <c r="C450" s="21">
        <f t="shared" ref="C450:C513" si="21">B450</f>
        <v>667.19</v>
      </c>
      <c r="D450" s="21">
        <f t="shared" ref="D450:D513" si="22">(B450+B451)/2</f>
        <v>657.57</v>
      </c>
      <c r="E450" s="21">
        <f t="shared" ref="E450:E513" si="23">(B450+B451+B452+B453+B454)/5</f>
        <v>655.55400000000009</v>
      </c>
    </row>
    <row r="451" spans="1:5" x14ac:dyDescent="0.25">
      <c r="A451" s="19">
        <v>42562</v>
      </c>
      <c r="B451" s="20">
        <v>647.95000000000005</v>
      </c>
      <c r="C451" s="21">
        <f t="shared" si="21"/>
        <v>647.95000000000005</v>
      </c>
      <c r="D451" s="21">
        <f t="shared" si="22"/>
        <v>648.83500000000004</v>
      </c>
      <c r="E451" s="21">
        <f t="shared" si="23"/>
        <v>650.21800000000007</v>
      </c>
    </row>
    <row r="452" spans="1:5" x14ac:dyDescent="0.25">
      <c r="A452" s="19">
        <v>42561</v>
      </c>
      <c r="B452" s="20">
        <v>649.72</v>
      </c>
      <c r="C452" s="21">
        <f t="shared" si="21"/>
        <v>649.72</v>
      </c>
      <c r="D452" s="21">
        <f t="shared" si="22"/>
        <v>648.91499999999996</v>
      </c>
      <c r="E452" s="21">
        <f t="shared" si="23"/>
        <v>656.03599999999994</v>
      </c>
    </row>
    <row r="453" spans="1:5" x14ac:dyDescent="0.25">
      <c r="A453" s="19">
        <v>42560</v>
      </c>
      <c r="B453" s="20">
        <v>648.11</v>
      </c>
      <c r="C453" s="21">
        <f t="shared" si="21"/>
        <v>648.11</v>
      </c>
      <c r="D453" s="21">
        <f t="shared" si="22"/>
        <v>656.45499999999993</v>
      </c>
      <c r="E453" s="21">
        <f t="shared" si="23"/>
        <v>659.64400000000001</v>
      </c>
    </row>
    <row r="454" spans="1:5" x14ac:dyDescent="0.25">
      <c r="A454" s="19">
        <v>42559</v>
      </c>
      <c r="B454" s="20">
        <v>664.8</v>
      </c>
      <c r="C454" s="21">
        <f t="shared" si="21"/>
        <v>664.8</v>
      </c>
      <c r="D454" s="21">
        <f t="shared" si="22"/>
        <v>652.65499999999997</v>
      </c>
      <c r="E454" s="21">
        <f t="shared" si="23"/>
        <v>666.29</v>
      </c>
    </row>
    <row r="455" spans="1:5" x14ac:dyDescent="0.25">
      <c r="A455" s="19">
        <v>42558</v>
      </c>
      <c r="B455" s="20">
        <v>640.51</v>
      </c>
      <c r="C455" s="21">
        <f t="shared" si="21"/>
        <v>640.51</v>
      </c>
      <c r="D455" s="21">
        <f t="shared" si="22"/>
        <v>658.77499999999998</v>
      </c>
      <c r="E455" s="21">
        <f t="shared" si="23"/>
        <v>665.18799999999999</v>
      </c>
    </row>
    <row r="456" spans="1:5" x14ac:dyDescent="0.25">
      <c r="A456" s="19">
        <v>42557</v>
      </c>
      <c r="B456" s="20">
        <v>677.04</v>
      </c>
      <c r="C456" s="21">
        <f t="shared" si="21"/>
        <v>677.04</v>
      </c>
      <c r="D456" s="21">
        <f t="shared" si="22"/>
        <v>672.4</v>
      </c>
      <c r="E456" s="21">
        <f t="shared" si="23"/>
        <v>678.09399999999994</v>
      </c>
    </row>
    <row r="457" spans="1:5" x14ac:dyDescent="0.25">
      <c r="A457" s="19">
        <v>42556</v>
      </c>
      <c r="B457" s="20">
        <v>667.76</v>
      </c>
      <c r="C457" s="21">
        <f t="shared" si="21"/>
        <v>667.76</v>
      </c>
      <c r="D457" s="21">
        <f t="shared" si="22"/>
        <v>674.55</v>
      </c>
      <c r="E457" s="21">
        <f t="shared" si="23"/>
        <v>677.63599999999997</v>
      </c>
    </row>
    <row r="458" spans="1:5" x14ac:dyDescent="0.25">
      <c r="A458" s="19">
        <v>42555</v>
      </c>
      <c r="B458" s="20">
        <v>681.34</v>
      </c>
      <c r="C458" s="21">
        <f t="shared" si="21"/>
        <v>681.34</v>
      </c>
      <c r="D458" s="21">
        <f t="shared" si="22"/>
        <v>670.31500000000005</v>
      </c>
      <c r="E458" s="21">
        <f t="shared" si="23"/>
        <v>679.03199999999993</v>
      </c>
    </row>
    <row r="459" spans="1:5" x14ac:dyDescent="0.25">
      <c r="A459" s="19">
        <v>42554</v>
      </c>
      <c r="B459" s="20">
        <v>659.29</v>
      </c>
      <c r="C459" s="21">
        <f t="shared" si="21"/>
        <v>659.29</v>
      </c>
      <c r="D459" s="21">
        <f t="shared" si="22"/>
        <v>682.16499999999996</v>
      </c>
      <c r="E459" s="21">
        <f t="shared" si="23"/>
        <v>670.69999999999993</v>
      </c>
    </row>
    <row r="460" spans="1:5" x14ac:dyDescent="0.25">
      <c r="A460" s="19">
        <v>42553</v>
      </c>
      <c r="B460" s="20">
        <v>705.04</v>
      </c>
      <c r="C460" s="21">
        <f t="shared" si="21"/>
        <v>705.04</v>
      </c>
      <c r="D460" s="21">
        <f t="shared" si="22"/>
        <v>689.89499999999998</v>
      </c>
      <c r="E460" s="21">
        <f t="shared" si="23"/>
        <v>668.10199999999986</v>
      </c>
    </row>
    <row r="461" spans="1:5" x14ac:dyDescent="0.25">
      <c r="A461" s="19">
        <v>42552</v>
      </c>
      <c r="B461" s="20">
        <v>674.75</v>
      </c>
      <c r="C461" s="21">
        <f t="shared" si="21"/>
        <v>674.75</v>
      </c>
      <c r="D461" s="21">
        <f t="shared" si="22"/>
        <v>674.745</v>
      </c>
      <c r="E461" s="21">
        <f t="shared" si="23"/>
        <v>659.53399999999999</v>
      </c>
    </row>
    <row r="462" spans="1:5" x14ac:dyDescent="0.25">
      <c r="A462" s="19">
        <v>42551</v>
      </c>
      <c r="B462" s="20">
        <v>674.74</v>
      </c>
      <c r="C462" s="21">
        <f t="shared" si="21"/>
        <v>674.74</v>
      </c>
      <c r="D462" s="21">
        <f t="shared" si="22"/>
        <v>657.21</v>
      </c>
      <c r="E462" s="21">
        <f t="shared" si="23"/>
        <v>650.06799999999998</v>
      </c>
    </row>
    <row r="463" spans="1:5" x14ac:dyDescent="0.25">
      <c r="A463" s="19">
        <v>42550</v>
      </c>
      <c r="B463" s="20">
        <v>639.67999999999995</v>
      </c>
      <c r="C463" s="21">
        <f t="shared" si="21"/>
        <v>639.67999999999995</v>
      </c>
      <c r="D463" s="21">
        <f t="shared" si="22"/>
        <v>642.99</v>
      </c>
      <c r="E463" s="21">
        <f t="shared" si="23"/>
        <v>648.09399999999994</v>
      </c>
    </row>
    <row r="464" spans="1:5" x14ac:dyDescent="0.25">
      <c r="A464" s="19">
        <v>42549</v>
      </c>
      <c r="B464" s="20">
        <v>646.29999999999995</v>
      </c>
      <c r="C464" s="21">
        <f t="shared" si="21"/>
        <v>646.29999999999995</v>
      </c>
      <c r="D464" s="21">
        <f t="shared" si="22"/>
        <v>654.25</v>
      </c>
      <c r="E464" s="21">
        <f t="shared" si="23"/>
        <v>653.36800000000005</v>
      </c>
    </row>
    <row r="465" spans="1:5" x14ac:dyDescent="0.25">
      <c r="A465" s="19">
        <v>42548</v>
      </c>
      <c r="B465" s="20">
        <v>662.2</v>
      </c>
      <c r="C465" s="21">
        <f t="shared" si="21"/>
        <v>662.2</v>
      </c>
      <c r="D465" s="21">
        <f t="shared" si="22"/>
        <v>644.80999999999995</v>
      </c>
      <c r="E465" s="21">
        <f t="shared" si="23"/>
        <v>649.26800000000003</v>
      </c>
    </row>
    <row r="466" spans="1:5" x14ac:dyDescent="0.25">
      <c r="A466" s="19">
        <v>42547</v>
      </c>
      <c r="B466" s="20">
        <v>627.41999999999996</v>
      </c>
      <c r="C466" s="21">
        <f t="shared" si="21"/>
        <v>627.41999999999996</v>
      </c>
      <c r="D466" s="21">
        <f t="shared" si="22"/>
        <v>646.14499999999998</v>
      </c>
      <c r="E466" s="21">
        <f t="shared" si="23"/>
        <v>638.03199999999993</v>
      </c>
    </row>
    <row r="467" spans="1:5" x14ac:dyDescent="0.25">
      <c r="A467" s="19">
        <v>42546</v>
      </c>
      <c r="B467" s="20">
        <v>664.87</v>
      </c>
      <c r="C467" s="21">
        <f t="shared" si="21"/>
        <v>664.87</v>
      </c>
      <c r="D467" s="21">
        <f t="shared" si="22"/>
        <v>665.46</v>
      </c>
      <c r="E467" s="21">
        <f t="shared" si="23"/>
        <v>646.32399999999996</v>
      </c>
    </row>
    <row r="468" spans="1:5" x14ac:dyDescent="0.25">
      <c r="A468" s="19">
        <v>42545</v>
      </c>
      <c r="B468" s="20">
        <v>666.05</v>
      </c>
      <c r="C468" s="21">
        <f t="shared" si="21"/>
        <v>666.05</v>
      </c>
      <c r="D468" s="21">
        <f t="shared" si="22"/>
        <v>645.92499999999995</v>
      </c>
      <c r="E468" s="21">
        <f t="shared" si="23"/>
        <v>662.13</v>
      </c>
    </row>
    <row r="469" spans="1:5" x14ac:dyDescent="0.25">
      <c r="A469" s="19">
        <v>42544</v>
      </c>
      <c r="B469" s="20">
        <v>625.79999999999995</v>
      </c>
      <c r="C469" s="21">
        <f t="shared" si="21"/>
        <v>625.79999999999995</v>
      </c>
      <c r="D469" s="21">
        <f t="shared" si="22"/>
        <v>615.91</v>
      </c>
      <c r="E469" s="21">
        <f t="shared" si="23"/>
        <v>682.37999999999988</v>
      </c>
    </row>
    <row r="470" spans="1:5" x14ac:dyDescent="0.25">
      <c r="A470" s="19">
        <v>42543</v>
      </c>
      <c r="B470" s="20">
        <v>606.02</v>
      </c>
      <c r="C470" s="21">
        <f t="shared" si="21"/>
        <v>606.02</v>
      </c>
      <c r="D470" s="21">
        <f t="shared" si="22"/>
        <v>637.45000000000005</v>
      </c>
      <c r="E470" s="21">
        <f t="shared" si="23"/>
        <v>708.74</v>
      </c>
    </row>
    <row r="471" spans="1:5" x14ac:dyDescent="0.25">
      <c r="A471" s="19">
        <v>42542</v>
      </c>
      <c r="B471" s="20">
        <v>668.88</v>
      </c>
      <c r="C471" s="21">
        <f t="shared" si="21"/>
        <v>668.88</v>
      </c>
      <c r="D471" s="21">
        <f t="shared" si="22"/>
        <v>706.39</v>
      </c>
      <c r="E471" s="21">
        <f t="shared" si="23"/>
        <v>737.26799999999992</v>
      </c>
    </row>
    <row r="472" spans="1:5" x14ac:dyDescent="0.25">
      <c r="A472" s="19">
        <v>42541</v>
      </c>
      <c r="B472" s="20">
        <v>743.9</v>
      </c>
      <c r="C472" s="21">
        <f t="shared" si="21"/>
        <v>743.9</v>
      </c>
      <c r="D472" s="21">
        <f t="shared" si="22"/>
        <v>755.59999999999991</v>
      </c>
      <c r="E472" s="21">
        <f t="shared" si="23"/>
        <v>757.38199999999995</v>
      </c>
    </row>
    <row r="473" spans="1:5" x14ac:dyDescent="0.25">
      <c r="A473" s="19">
        <v>42540</v>
      </c>
      <c r="B473" s="20">
        <v>767.3</v>
      </c>
      <c r="C473" s="21">
        <f t="shared" si="21"/>
        <v>767.3</v>
      </c>
      <c r="D473" s="21">
        <f t="shared" si="22"/>
        <v>762.45</v>
      </c>
      <c r="E473" s="21">
        <f t="shared" si="23"/>
        <v>747.97800000000007</v>
      </c>
    </row>
    <row r="474" spans="1:5" x14ac:dyDescent="0.25">
      <c r="A474" s="19">
        <v>42539</v>
      </c>
      <c r="B474" s="20">
        <v>757.6</v>
      </c>
      <c r="C474" s="21">
        <f t="shared" si="21"/>
        <v>757.6</v>
      </c>
      <c r="D474" s="21">
        <f t="shared" si="22"/>
        <v>753.13</v>
      </c>
      <c r="E474" s="21">
        <f t="shared" si="23"/>
        <v>731.42000000000007</v>
      </c>
    </row>
    <row r="475" spans="1:5" x14ac:dyDescent="0.25">
      <c r="A475" s="19">
        <v>42538</v>
      </c>
      <c r="B475" s="20">
        <v>748.66</v>
      </c>
      <c r="C475" s="21">
        <f t="shared" si="21"/>
        <v>748.66</v>
      </c>
      <c r="D475" s="21">
        <f t="shared" si="22"/>
        <v>759.05500000000006</v>
      </c>
      <c r="E475" s="21">
        <f t="shared" si="23"/>
        <v>721.07600000000002</v>
      </c>
    </row>
    <row r="476" spans="1:5" x14ac:dyDescent="0.25">
      <c r="A476" s="19">
        <v>42537</v>
      </c>
      <c r="B476" s="20">
        <v>769.45</v>
      </c>
      <c r="C476" s="21">
        <f t="shared" si="21"/>
        <v>769.45</v>
      </c>
      <c r="D476" s="21">
        <f t="shared" si="22"/>
        <v>733.16499999999996</v>
      </c>
      <c r="E476" s="21">
        <f t="shared" si="23"/>
        <v>705.5440000000001</v>
      </c>
    </row>
    <row r="477" spans="1:5" x14ac:dyDescent="0.25">
      <c r="A477" s="19">
        <v>42536</v>
      </c>
      <c r="B477" s="20">
        <v>696.88</v>
      </c>
      <c r="C477" s="21">
        <f t="shared" si="21"/>
        <v>696.88</v>
      </c>
      <c r="D477" s="21">
        <f t="shared" si="22"/>
        <v>690.69499999999994</v>
      </c>
      <c r="E477" s="21">
        <f t="shared" si="23"/>
        <v>674.55799999999999</v>
      </c>
    </row>
    <row r="478" spans="1:5" x14ac:dyDescent="0.25">
      <c r="A478" s="19">
        <v>42535</v>
      </c>
      <c r="B478" s="20">
        <v>684.51</v>
      </c>
      <c r="C478" s="21">
        <f t="shared" si="21"/>
        <v>684.51</v>
      </c>
      <c r="D478" s="21">
        <f t="shared" si="22"/>
        <v>695.19499999999994</v>
      </c>
      <c r="E478" s="21">
        <f t="shared" si="23"/>
        <v>651.19799999999998</v>
      </c>
    </row>
    <row r="479" spans="1:5" x14ac:dyDescent="0.25">
      <c r="A479" s="19">
        <v>42534</v>
      </c>
      <c r="B479" s="20">
        <v>705.88</v>
      </c>
      <c r="C479" s="21">
        <f t="shared" si="21"/>
        <v>705.88</v>
      </c>
      <c r="D479" s="21">
        <f t="shared" si="22"/>
        <v>688.44</v>
      </c>
      <c r="E479" s="21">
        <f t="shared" si="23"/>
        <v>629.4</v>
      </c>
    </row>
    <row r="480" spans="1:5" x14ac:dyDescent="0.25">
      <c r="A480" s="19">
        <v>42533</v>
      </c>
      <c r="B480" s="20">
        <v>671</v>
      </c>
      <c r="C480" s="21">
        <f t="shared" si="21"/>
        <v>671</v>
      </c>
      <c r="D480" s="21">
        <f t="shared" si="22"/>
        <v>642.76</v>
      </c>
      <c r="E480" s="21">
        <f t="shared" si="23"/>
        <v>604.83400000000006</v>
      </c>
    </row>
    <row r="481" spans="1:5" x14ac:dyDescent="0.25">
      <c r="A481" s="19">
        <v>42532</v>
      </c>
      <c r="B481" s="20">
        <v>614.52</v>
      </c>
      <c r="C481" s="21">
        <f t="shared" si="21"/>
        <v>614.52</v>
      </c>
      <c r="D481" s="21">
        <f t="shared" si="22"/>
        <v>597.29999999999995</v>
      </c>
      <c r="E481" s="21">
        <f t="shared" si="23"/>
        <v>586.01</v>
      </c>
    </row>
    <row r="482" spans="1:5" x14ac:dyDescent="0.25">
      <c r="A482" s="19">
        <v>42531</v>
      </c>
      <c r="B482" s="20">
        <v>580.08000000000004</v>
      </c>
      <c r="C482" s="21">
        <f t="shared" si="21"/>
        <v>580.08000000000004</v>
      </c>
      <c r="D482" s="21">
        <f t="shared" si="22"/>
        <v>577.79999999999995</v>
      </c>
      <c r="E482" s="21">
        <f t="shared" si="23"/>
        <v>580.15</v>
      </c>
    </row>
    <row r="483" spans="1:5" x14ac:dyDescent="0.25">
      <c r="A483" s="19">
        <v>42530</v>
      </c>
      <c r="B483" s="20">
        <v>575.52</v>
      </c>
      <c r="C483" s="21">
        <f t="shared" si="21"/>
        <v>575.52</v>
      </c>
      <c r="D483" s="21">
        <f t="shared" si="22"/>
        <v>579.28499999999997</v>
      </c>
      <c r="E483" s="21">
        <f t="shared" si="23"/>
        <v>578.93399999999997</v>
      </c>
    </row>
    <row r="484" spans="1:5" x14ac:dyDescent="0.25">
      <c r="A484" s="19">
        <v>42529</v>
      </c>
      <c r="B484" s="20">
        <v>583.04999999999995</v>
      </c>
      <c r="C484" s="21">
        <f t="shared" si="21"/>
        <v>583.04999999999995</v>
      </c>
      <c r="D484" s="21">
        <f t="shared" si="22"/>
        <v>579.96499999999992</v>
      </c>
      <c r="E484" s="21">
        <f t="shared" si="23"/>
        <v>578.36399999999992</v>
      </c>
    </row>
    <row r="485" spans="1:5" x14ac:dyDescent="0.25">
      <c r="A485" s="19">
        <v>42528</v>
      </c>
      <c r="B485" s="20">
        <v>576.88</v>
      </c>
      <c r="C485" s="21">
        <f t="shared" si="21"/>
        <v>576.88</v>
      </c>
      <c r="D485" s="21">
        <f t="shared" si="22"/>
        <v>581.04999999999995</v>
      </c>
      <c r="E485" s="21">
        <f t="shared" si="23"/>
        <v>575.928</v>
      </c>
    </row>
    <row r="486" spans="1:5" x14ac:dyDescent="0.25">
      <c r="A486" s="19">
        <v>42527</v>
      </c>
      <c r="B486" s="20">
        <v>585.22</v>
      </c>
      <c r="C486" s="21">
        <f t="shared" si="21"/>
        <v>585.22</v>
      </c>
      <c r="D486" s="21">
        <f t="shared" si="22"/>
        <v>579.61</v>
      </c>
      <c r="E486" s="21">
        <f t="shared" si="23"/>
        <v>568.3119999999999</v>
      </c>
    </row>
    <row r="487" spans="1:5" x14ac:dyDescent="0.25">
      <c r="A487" s="19">
        <v>42526</v>
      </c>
      <c r="B487" s="20">
        <v>574</v>
      </c>
      <c r="C487" s="21">
        <f t="shared" si="21"/>
        <v>574</v>
      </c>
      <c r="D487" s="21">
        <f t="shared" si="22"/>
        <v>573.33500000000004</v>
      </c>
      <c r="E487" s="21">
        <f t="shared" si="23"/>
        <v>558.62599999999998</v>
      </c>
    </row>
    <row r="488" spans="1:5" x14ac:dyDescent="0.25">
      <c r="A488" s="19">
        <v>42525</v>
      </c>
      <c r="B488" s="20">
        <v>572.66999999999996</v>
      </c>
      <c r="C488" s="21">
        <f t="shared" si="21"/>
        <v>572.66999999999996</v>
      </c>
      <c r="D488" s="21">
        <f t="shared" si="22"/>
        <v>571.77</v>
      </c>
      <c r="E488" s="21">
        <f t="shared" si="23"/>
        <v>549.96400000000006</v>
      </c>
    </row>
    <row r="489" spans="1:5" x14ac:dyDescent="0.25">
      <c r="A489" s="19">
        <v>42524</v>
      </c>
      <c r="B489" s="20">
        <v>570.87</v>
      </c>
      <c r="C489" s="21">
        <f t="shared" si="21"/>
        <v>570.87</v>
      </c>
      <c r="D489" s="21">
        <f t="shared" si="22"/>
        <v>554.83500000000004</v>
      </c>
      <c r="E489" s="21">
        <f t="shared" si="23"/>
        <v>542.00800000000004</v>
      </c>
    </row>
    <row r="490" spans="1:5" x14ac:dyDescent="0.25">
      <c r="A490" s="19">
        <v>42523</v>
      </c>
      <c r="B490" s="20">
        <v>538.79999999999995</v>
      </c>
      <c r="C490" s="21">
        <f t="shared" si="21"/>
        <v>538.79999999999995</v>
      </c>
      <c r="D490" s="21">
        <f t="shared" si="22"/>
        <v>537.79499999999996</v>
      </c>
      <c r="E490" s="21">
        <f t="shared" si="23"/>
        <v>534.03399999999999</v>
      </c>
    </row>
    <row r="491" spans="1:5" x14ac:dyDescent="0.25">
      <c r="A491" s="19">
        <v>42522</v>
      </c>
      <c r="B491" s="20">
        <v>536.79</v>
      </c>
      <c r="C491" s="21">
        <f t="shared" si="21"/>
        <v>536.79</v>
      </c>
      <c r="D491" s="21">
        <f t="shared" si="22"/>
        <v>533.74</v>
      </c>
      <c r="E491" s="21">
        <f t="shared" si="23"/>
        <v>531.67600000000004</v>
      </c>
    </row>
    <row r="492" spans="1:5" x14ac:dyDescent="0.25">
      <c r="A492" s="19">
        <v>42521</v>
      </c>
      <c r="B492" s="20">
        <v>530.69000000000005</v>
      </c>
      <c r="C492" s="21">
        <f t="shared" si="21"/>
        <v>530.69000000000005</v>
      </c>
      <c r="D492" s="21">
        <f t="shared" si="22"/>
        <v>531.79</v>
      </c>
      <c r="E492" s="21">
        <f t="shared" si="23"/>
        <v>518.72399999999993</v>
      </c>
    </row>
    <row r="493" spans="1:5" x14ac:dyDescent="0.25">
      <c r="A493" s="19">
        <v>42520</v>
      </c>
      <c r="B493" s="20">
        <v>532.89</v>
      </c>
      <c r="C493" s="21">
        <f t="shared" si="21"/>
        <v>532.89</v>
      </c>
      <c r="D493" s="21">
        <f t="shared" si="22"/>
        <v>531.94499999999994</v>
      </c>
      <c r="E493" s="21">
        <f t="shared" si="23"/>
        <v>503.37599999999992</v>
      </c>
    </row>
    <row r="494" spans="1:5" x14ac:dyDescent="0.25">
      <c r="A494" s="19">
        <v>42519</v>
      </c>
      <c r="B494" s="20">
        <v>531</v>
      </c>
      <c r="C494" s="21">
        <f t="shared" si="21"/>
        <v>531</v>
      </c>
      <c r="D494" s="21">
        <f t="shared" si="22"/>
        <v>529.005</v>
      </c>
      <c r="E494" s="21">
        <f t="shared" si="23"/>
        <v>486.61</v>
      </c>
    </row>
    <row r="495" spans="1:5" x14ac:dyDescent="0.25">
      <c r="A495" s="19">
        <v>42518</v>
      </c>
      <c r="B495" s="20">
        <v>527.01</v>
      </c>
      <c r="C495" s="21">
        <f t="shared" si="21"/>
        <v>527.01</v>
      </c>
      <c r="D495" s="21">
        <f t="shared" si="22"/>
        <v>499.52</v>
      </c>
      <c r="E495" s="21">
        <f t="shared" si="23"/>
        <v>469.416</v>
      </c>
    </row>
    <row r="496" spans="1:5" x14ac:dyDescent="0.25">
      <c r="A496" s="19">
        <v>42517</v>
      </c>
      <c r="B496" s="20">
        <v>472.03</v>
      </c>
      <c r="C496" s="21">
        <f t="shared" si="21"/>
        <v>472.03</v>
      </c>
      <c r="D496" s="21">
        <f t="shared" si="22"/>
        <v>462.99</v>
      </c>
      <c r="E496" s="21">
        <f t="shared" si="23"/>
        <v>452.74599999999998</v>
      </c>
    </row>
    <row r="497" spans="1:5" x14ac:dyDescent="0.25">
      <c r="A497" s="19">
        <v>42516</v>
      </c>
      <c r="B497" s="20">
        <v>453.95</v>
      </c>
      <c r="C497" s="21">
        <f t="shared" si="21"/>
        <v>453.95</v>
      </c>
      <c r="D497" s="21">
        <f t="shared" si="22"/>
        <v>451.505</v>
      </c>
      <c r="E497" s="21">
        <f t="shared" si="23"/>
        <v>445.83600000000007</v>
      </c>
    </row>
    <row r="498" spans="1:5" x14ac:dyDescent="0.25">
      <c r="A498" s="19">
        <v>42515</v>
      </c>
      <c r="B498" s="20">
        <v>449.06</v>
      </c>
      <c r="C498" s="21">
        <f t="shared" si="21"/>
        <v>449.06</v>
      </c>
      <c r="D498" s="21">
        <f t="shared" si="22"/>
        <v>447.04499999999996</v>
      </c>
      <c r="E498" s="21">
        <f t="shared" si="23"/>
        <v>443.20799999999997</v>
      </c>
    </row>
    <row r="499" spans="1:5" x14ac:dyDescent="0.25">
      <c r="A499" s="19">
        <v>42514</v>
      </c>
      <c r="B499" s="20">
        <v>445.03</v>
      </c>
      <c r="C499" s="21">
        <f t="shared" si="21"/>
        <v>445.03</v>
      </c>
      <c r="D499" s="21">
        <f t="shared" si="22"/>
        <v>444.34500000000003</v>
      </c>
      <c r="E499" s="21">
        <f t="shared" si="23"/>
        <v>441.71000000000004</v>
      </c>
    </row>
    <row r="500" spans="1:5" x14ac:dyDescent="0.25">
      <c r="A500" s="19">
        <v>42513</v>
      </c>
      <c r="B500" s="20">
        <v>443.66</v>
      </c>
      <c r="C500" s="21">
        <f t="shared" si="21"/>
        <v>443.66</v>
      </c>
      <c r="D500" s="21">
        <f t="shared" si="22"/>
        <v>440.57000000000005</v>
      </c>
      <c r="E500" s="21">
        <f t="shared" si="23"/>
        <v>439.70400000000001</v>
      </c>
    </row>
    <row r="501" spans="1:5" x14ac:dyDescent="0.25">
      <c r="A501" s="19">
        <v>42512</v>
      </c>
      <c r="B501" s="20">
        <v>437.48</v>
      </c>
      <c r="C501" s="21">
        <f t="shared" si="21"/>
        <v>437.48</v>
      </c>
      <c r="D501" s="21">
        <f t="shared" si="22"/>
        <v>439.14499999999998</v>
      </c>
      <c r="E501" s="21">
        <f t="shared" si="23"/>
        <v>441.67399999999998</v>
      </c>
    </row>
    <row r="502" spans="1:5" x14ac:dyDescent="0.25">
      <c r="A502" s="19">
        <v>42511</v>
      </c>
      <c r="B502" s="20">
        <v>440.81</v>
      </c>
      <c r="C502" s="21">
        <f t="shared" si="21"/>
        <v>440.81</v>
      </c>
      <c r="D502" s="21">
        <f t="shared" si="22"/>
        <v>441.19</v>
      </c>
      <c r="E502" s="21">
        <f t="shared" si="23"/>
        <v>444.82600000000002</v>
      </c>
    </row>
    <row r="503" spans="1:5" x14ac:dyDescent="0.25">
      <c r="A503" s="19">
        <v>42510</v>
      </c>
      <c r="B503" s="20">
        <v>441.57</v>
      </c>
      <c r="C503" s="21">
        <f t="shared" si="21"/>
        <v>441.57</v>
      </c>
      <c r="D503" s="21">
        <f t="shared" si="22"/>
        <v>438.28499999999997</v>
      </c>
      <c r="E503" s="21">
        <f t="shared" si="23"/>
        <v>447.26399999999995</v>
      </c>
    </row>
    <row r="504" spans="1:5" x14ac:dyDescent="0.25">
      <c r="A504" s="19">
        <v>42509</v>
      </c>
      <c r="B504" s="20">
        <v>435</v>
      </c>
      <c r="C504" s="21">
        <f t="shared" si="21"/>
        <v>435</v>
      </c>
      <c r="D504" s="21">
        <f t="shared" si="22"/>
        <v>444.255</v>
      </c>
      <c r="E504" s="21">
        <f t="shared" si="23"/>
        <v>450.52799999999996</v>
      </c>
    </row>
    <row r="505" spans="1:5" x14ac:dyDescent="0.25">
      <c r="A505" s="19">
        <v>42508</v>
      </c>
      <c r="B505" s="20">
        <v>453.51</v>
      </c>
      <c r="C505" s="21">
        <f t="shared" si="21"/>
        <v>453.51</v>
      </c>
      <c r="D505" s="21">
        <f t="shared" si="22"/>
        <v>453.375</v>
      </c>
      <c r="E505" s="21">
        <f t="shared" si="23"/>
        <v>454.68799999999999</v>
      </c>
    </row>
    <row r="506" spans="1:5" x14ac:dyDescent="0.25">
      <c r="A506" s="19">
        <v>42507</v>
      </c>
      <c r="B506" s="20">
        <v>453.24</v>
      </c>
      <c r="C506" s="21">
        <f t="shared" si="21"/>
        <v>453.24</v>
      </c>
      <c r="D506" s="21">
        <f t="shared" si="22"/>
        <v>453.12</v>
      </c>
      <c r="E506" s="21">
        <f t="shared" si="23"/>
        <v>455.14</v>
      </c>
    </row>
    <row r="507" spans="1:5" x14ac:dyDescent="0.25">
      <c r="A507" s="19">
        <v>42506</v>
      </c>
      <c r="B507" s="20">
        <v>453</v>
      </c>
      <c r="C507" s="21">
        <f t="shared" si="21"/>
        <v>453</v>
      </c>
      <c r="D507" s="21">
        <f t="shared" si="22"/>
        <v>455.44499999999999</v>
      </c>
      <c r="E507" s="21">
        <f t="shared" si="23"/>
        <v>455.49200000000002</v>
      </c>
    </row>
    <row r="508" spans="1:5" x14ac:dyDescent="0.25">
      <c r="A508" s="19">
        <v>42505</v>
      </c>
      <c r="B508" s="20">
        <v>457.89</v>
      </c>
      <c r="C508" s="21">
        <f t="shared" si="21"/>
        <v>457.89</v>
      </c>
      <c r="D508" s="21">
        <f t="shared" si="22"/>
        <v>456.84500000000003</v>
      </c>
      <c r="E508" s="21">
        <f t="shared" si="23"/>
        <v>455.34799999999996</v>
      </c>
    </row>
    <row r="509" spans="1:5" x14ac:dyDescent="0.25">
      <c r="A509" s="19">
        <v>42504</v>
      </c>
      <c r="B509" s="20">
        <v>455.8</v>
      </c>
      <c r="C509" s="21">
        <f t="shared" si="21"/>
        <v>455.8</v>
      </c>
      <c r="D509" s="21">
        <f t="shared" si="22"/>
        <v>455.78499999999997</v>
      </c>
      <c r="E509" s="21">
        <f t="shared" si="23"/>
        <v>453.90999999999997</v>
      </c>
    </row>
    <row r="510" spans="1:5" x14ac:dyDescent="0.25">
      <c r="A510" s="19">
        <v>42503</v>
      </c>
      <c r="B510" s="20">
        <v>455.77</v>
      </c>
      <c r="C510" s="21">
        <f t="shared" si="21"/>
        <v>455.77</v>
      </c>
      <c r="D510" s="21">
        <f t="shared" si="22"/>
        <v>455.38499999999999</v>
      </c>
      <c r="E510" s="21">
        <f t="shared" si="23"/>
        <v>455.06200000000001</v>
      </c>
    </row>
    <row r="511" spans="1:5" x14ac:dyDescent="0.25">
      <c r="A511" s="19">
        <v>42502</v>
      </c>
      <c r="B511" s="20">
        <v>455</v>
      </c>
      <c r="C511" s="21">
        <f t="shared" si="21"/>
        <v>455</v>
      </c>
      <c r="D511" s="21">
        <f t="shared" si="22"/>
        <v>453.64</v>
      </c>
      <c r="E511" s="21">
        <f t="shared" si="23"/>
        <v>455.88199999999995</v>
      </c>
    </row>
    <row r="512" spans="1:5" x14ac:dyDescent="0.25">
      <c r="A512" s="19">
        <v>42501</v>
      </c>
      <c r="B512" s="20">
        <v>452.28</v>
      </c>
      <c r="C512" s="21">
        <f t="shared" si="21"/>
        <v>452.28</v>
      </c>
      <c r="D512" s="21">
        <f t="shared" si="22"/>
        <v>451.49</v>
      </c>
      <c r="E512" s="21">
        <f t="shared" si="23"/>
        <v>456.92199999999991</v>
      </c>
    </row>
    <row r="513" spans="1:5" x14ac:dyDescent="0.25">
      <c r="A513" s="19">
        <v>42500</v>
      </c>
      <c r="B513" s="20">
        <v>450.7</v>
      </c>
      <c r="C513" s="21">
        <f t="shared" si="21"/>
        <v>450.7</v>
      </c>
      <c r="D513" s="21">
        <f t="shared" si="22"/>
        <v>456.13</v>
      </c>
      <c r="E513" s="21">
        <f t="shared" si="23"/>
        <v>458.70200000000006</v>
      </c>
    </row>
    <row r="514" spans="1:5" x14ac:dyDescent="0.25">
      <c r="A514" s="19">
        <v>42499</v>
      </c>
      <c r="B514" s="20">
        <v>461.56</v>
      </c>
      <c r="C514" s="21">
        <f t="shared" ref="C514:C577" si="24">B514</f>
        <v>461.56</v>
      </c>
      <c r="D514" s="21">
        <f t="shared" ref="D514:D577" si="25">(B514+B515)/2</f>
        <v>460.71500000000003</v>
      </c>
      <c r="E514" s="21">
        <f t="shared" ref="E514:E577" si="26">(B514+B515+B516+B517+B518)/5</f>
        <v>458.24200000000002</v>
      </c>
    </row>
    <row r="515" spans="1:5" x14ac:dyDescent="0.25">
      <c r="A515" s="19">
        <v>42498</v>
      </c>
      <c r="B515" s="20">
        <v>459.87</v>
      </c>
      <c r="C515" s="21">
        <f t="shared" si="24"/>
        <v>459.87</v>
      </c>
      <c r="D515" s="21">
        <f t="shared" si="25"/>
        <v>460.03499999999997</v>
      </c>
      <c r="E515" s="21">
        <f t="shared" si="26"/>
        <v>455.40600000000006</v>
      </c>
    </row>
    <row r="516" spans="1:5" x14ac:dyDescent="0.25">
      <c r="A516" s="19">
        <v>42497</v>
      </c>
      <c r="B516" s="20">
        <v>460.2</v>
      </c>
      <c r="C516" s="21">
        <f t="shared" si="24"/>
        <v>460.2</v>
      </c>
      <c r="D516" s="21">
        <f t="shared" si="25"/>
        <v>460.69</v>
      </c>
      <c r="E516" s="21">
        <f t="shared" si="26"/>
        <v>453.50999999999993</v>
      </c>
    </row>
    <row r="517" spans="1:5" x14ac:dyDescent="0.25">
      <c r="A517" s="19">
        <v>42496</v>
      </c>
      <c r="B517" s="20">
        <v>461.18</v>
      </c>
      <c r="C517" s="21">
        <f t="shared" si="24"/>
        <v>461.18</v>
      </c>
      <c r="D517" s="21">
        <f t="shared" si="25"/>
        <v>454.78999999999996</v>
      </c>
      <c r="E517" s="21">
        <f t="shared" si="26"/>
        <v>450.21600000000001</v>
      </c>
    </row>
    <row r="518" spans="1:5" x14ac:dyDescent="0.25">
      <c r="A518" s="19">
        <v>42495</v>
      </c>
      <c r="B518" s="20">
        <v>448.4</v>
      </c>
      <c r="C518" s="21">
        <f t="shared" si="24"/>
        <v>448.4</v>
      </c>
      <c r="D518" s="21">
        <f t="shared" si="25"/>
        <v>447.89</v>
      </c>
      <c r="E518" s="21">
        <f t="shared" si="26"/>
        <v>448.20200000000006</v>
      </c>
    </row>
    <row r="519" spans="1:5" x14ac:dyDescent="0.25">
      <c r="A519" s="19">
        <v>42494</v>
      </c>
      <c r="B519" s="20">
        <v>447.38</v>
      </c>
      <c r="C519" s="21">
        <f t="shared" si="24"/>
        <v>447.38</v>
      </c>
      <c r="D519" s="21">
        <f t="shared" si="25"/>
        <v>448.88499999999999</v>
      </c>
      <c r="E519" s="21">
        <f t="shared" si="26"/>
        <v>447.84199999999998</v>
      </c>
    </row>
    <row r="520" spans="1:5" x14ac:dyDescent="0.25">
      <c r="A520" s="19">
        <v>42493</v>
      </c>
      <c r="B520" s="20">
        <v>450.39</v>
      </c>
      <c r="C520" s="21">
        <f t="shared" si="24"/>
        <v>450.39</v>
      </c>
      <c r="D520" s="21">
        <f t="shared" si="25"/>
        <v>447.06</v>
      </c>
      <c r="E520" s="21">
        <f t="shared" si="26"/>
        <v>449.43</v>
      </c>
    </row>
    <row r="521" spans="1:5" x14ac:dyDescent="0.25">
      <c r="A521" s="19">
        <v>42492</v>
      </c>
      <c r="B521" s="20">
        <v>443.73</v>
      </c>
      <c r="C521" s="21">
        <f t="shared" si="24"/>
        <v>443.73</v>
      </c>
      <c r="D521" s="21">
        <f t="shared" si="25"/>
        <v>447.42</v>
      </c>
      <c r="E521" s="21">
        <f t="shared" si="26"/>
        <v>449.44399999999996</v>
      </c>
    </row>
    <row r="522" spans="1:5" x14ac:dyDescent="0.25">
      <c r="A522" s="19">
        <v>42491</v>
      </c>
      <c r="B522" s="20">
        <v>451.11</v>
      </c>
      <c r="C522" s="21">
        <f t="shared" si="24"/>
        <v>451.11</v>
      </c>
      <c r="D522" s="21">
        <f t="shared" si="25"/>
        <v>448.85500000000002</v>
      </c>
      <c r="E522" s="21">
        <f t="shared" si="26"/>
        <v>449.71600000000001</v>
      </c>
    </row>
    <row r="523" spans="1:5" x14ac:dyDescent="0.25">
      <c r="A523" s="19">
        <v>42490</v>
      </c>
      <c r="B523" s="20">
        <v>446.6</v>
      </c>
      <c r="C523" s="21">
        <f t="shared" si="24"/>
        <v>446.6</v>
      </c>
      <c r="D523" s="21">
        <f t="shared" si="25"/>
        <v>450.96000000000004</v>
      </c>
      <c r="E523" s="21">
        <f t="shared" si="26"/>
        <v>453.12200000000001</v>
      </c>
    </row>
    <row r="524" spans="1:5" x14ac:dyDescent="0.25">
      <c r="A524" s="19">
        <v>42489</v>
      </c>
      <c r="B524" s="20">
        <v>455.32</v>
      </c>
      <c r="C524" s="21">
        <f t="shared" si="24"/>
        <v>455.32</v>
      </c>
      <c r="D524" s="21">
        <f t="shared" si="25"/>
        <v>452.89</v>
      </c>
      <c r="E524" s="21">
        <f t="shared" si="26"/>
        <v>456.15599999999995</v>
      </c>
    </row>
    <row r="525" spans="1:5" x14ac:dyDescent="0.25">
      <c r="A525" s="19">
        <v>42488</v>
      </c>
      <c r="B525" s="20">
        <v>450.46</v>
      </c>
      <c r="C525" s="21">
        <f t="shared" si="24"/>
        <v>450.46</v>
      </c>
      <c r="D525" s="21">
        <f t="shared" si="25"/>
        <v>447.77499999999998</v>
      </c>
      <c r="E525" s="21">
        <f t="shared" si="26"/>
        <v>457.69400000000007</v>
      </c>
    </row>
    <row r="526" spans="1:5" x14ac:dyDescent="0.25">
      <c r="A526" s="19">
        <v>42487</v>
      </c>
      <c r="B526" s="20">
        <v>445.09</v>
      </c>
      <c r="C526" s="21">
        <f t="shared" si="24"/>
        <v>445.09</v>
      </c>
      <c r="D526" s="21">
        <f t="shared" si="25"/>
        <v>456.61500000000001</v>
      </c>
      <c r="E526" s="21">
        <f t="shared" si="26"/>
        <v>458.34</v>
      </c>
    </row>
    <row r="527" spans="1:5" x14ac:dyDescent="0.25">
      <c r="A527" s="19">
        <v>42486</v>
      </c>
      <c r="B527" s="20">
        <v>468.14</v>
      </c>
      <c r="C527" s="21">
        <f t="shared" si="24"/>
        <v>468.14</v>
      </c>
      <c r="D527" s="21">
        <f t="shared" si="25"/>
        <v>464.95499999999998</v>
      </c>
      <c r="E527" s="21">
        <f t="shared" si="26"/>
        <v>458.88200000000006</v>
      </c>
    </row>
    <row r="528" spans="1:5" x14ac:dyDescent="0.25">
      <c r="A528" s="19">
        <v>42485</v>
      </c>
      <c r="B528" s="20">
        <v>461.77</v>
      </c>
      <c r="C528" s="21">
        <f t="shared" si="24"/>
        <v>461.77</v>
      </c>
      <c r="D528" s="21">
        <f t="shared" si="25"/>
        <v>462.39</v>
      </c>
      <c r="E528" s="21">
        <f t="shared" si="26"/>
        <v>455.66</v>
      </c>
    </row>
    <row r="529" spans="1:5" x14ac:dyDescent="0.25">
      <c r="A529" s="19">
        <v>42484</v>
      </c>
      <c r="B529" s="20">
        <v>463.01</v>
      </c>
      <c r="C529" s="21">
        <f t="shared" si="24"/>
        <v>463.01</v>
      </c>
      <c r="D529" s="21">
        <f t="shared" si="25"/>
        <v>458.35</v>
      </c>
      <c r="E529" s="21">
        <f t="shared" si="26"/>
        <v>452.096</v>
      </c>
    </row>
    <row r="530" spans="1:5" x14ac:dyDescent="0.25">
      <c r="A530" s="19">
        <v>42483</v>
      </c>
      <c r="B530" s="20">
        <v>453.69</v>
      </c>
      <c r="C530" s="21">
        <f t="shared" si="24"/>
        <v>453.69</v>
      </c>
      <c r="D530" s="21">
        <f t="shared" si="25"/>
        <v>450.745</v>
      </c>
      <c r="E530" s="21">
        <f t="shared" si="26"/>
        <v>447.04599999999999</v>
      </c>
    </row>
    <row r="531" spans="1:5" x14ac:dyDescent="0.25">
      <c r="A531" s="19">
        <v>42482</v>
      </c>
      <c r="B531" s="20">
        <v>447.8</v>
      </c>
      <c r="C531" s="21">
        <f t="shared" si="24"/>
        <v>447.8</v>
      </c>
      <c r="D531" s="21">
        <f t="shared" si="25"/>
        <v>449.91499999999996</v>
      </c>
      <c r="E531" s="21">
        <f t="shared" si="26"/>
        <v>442.31599999999997</v>
      </c>
    </row>
    <row r="532" spans="1:5" x14ac:dyDescent="0.25">
      <c r="A532" s="19">
        <v>42481</v>
      </c>
      <c r="B532" s="20">
        <v>452.03</v>
      </c>
      <c r="C532" s="21">
        <f t="shared" si="24"/>
        <v>452.03</v>
      </c>
      <c r="D532" s="21">
        <f t="shared" si="25"/>
        <v>447.99</v>
      </c>
      <c r="E532" s="21">
        <f t="shared" si="26"/>
        <v>438.45799999999997</v>
      </c>
    </row>
    <row r="533" spans="1:5" x14ac:dyDescent="0.25">
      <c r="A533" s="19">
        <v>42480</v>
      </c>
      <c r="B533" s="20">
        <v>443.95</v>
      </c>
      <c r="C533" s="21">
        <f t="shared" si="24"/>
        <v>443.95</v>
      </c>
      <c r="D533" s="21">
        <f t="shared" si="25"/>
        <v>440.85500000000002</v>
      </c>
      <c r="E533" s="21">
        <f t="shared" si="26"/>
        <v>434.46000000000004</v>
      </c>
    </row>
    <row r="534" spans="1:5" x14ac:dyDescent="0.25">
      <c r="A534" s="19">
        <v>42479</v>
      </c>
      <c r="B534" s="20">
        <v>437.76</v>
      </c>
      <c r="C534" s="21">
        <f t="shared" si="24"/>
        <v>437.76</v>
      </c>
      <c r="D534" s="21">
        <f t="shared" si="25"/>
        <v>433.9</v>
      </c>
      <c r="E534" s="21">
        <f t="shared" si="26"/>
        <v>431.96600000000001</v>
      </c>
    </row>
    <row r="535" spans="1:5" x14ac:dyDescent="0.25">
      <c r="A535" s="19">
        <v>42478</v>
      </c>
      <c r="B535" s="20">
        <v>430.04</v>
      </c>
      <c r="C535" s="21">
        <f t="shared" si="24"/>
        <v>430.04</v>
      </c>
      <c r="D535" s="21">
        <f t="shared" si="25"/>
        <v>429.27499999999998</v>
      </c>
      <c r="E535" s="21">
        <f t="shared" si="26"/>
        <v>429.61599999999999</v>
      </c>
    </row>
    <row r="536" spans="1:5" x14ac:dyDescent="0.25">
      <c r="A536" s="19">
        <v>42477</v>
      </c>
      <c r="B536" s="20">
        <v>428.51</v>
      </c>
      <c r="C536" s="21">
        <f t="shared" si="24"/>
        <v>428.51</v>
      </c>
      <c r="D536" s="21">
        <f t="shared" si="25"/>
        <v>430.27499999999998</v>
      </c>
      <c r="E536" s="21">
        <f t="shared" si="26"/>
        <v>428.55799999999999</v>
      </c>
    </row>
    <row r="537" spans="1:5" x14ac:dyDescent="0.25">
      <c r="A537" s="19">
        <v>42476</v>
      </c>
      <c r="B537" s="20">
        <v>432.04</v>
      </c>
      <c r="C537" s="21">
        <f t="shared" si="24"/>
        <v>432.04</v>
      </c>
      <c r="D537" s="21">
        <f t="shared" si="25"/>
        <v>431.76</v>
      </c>
      <c r="E537" s="21">
        <f t="shared" si="26"/>
        <v>428.17399999999998</v>
      </c>
    </row>
    <row r="538" spans="1:5" x14ac:dyDescent="0.25">
      <c r="A538" s="19">
        <v>42475</v>
      </c>
      <c r="B538" s="20">
        <v>431.48</v>
      </c>
      <c r="C538" s="21">
        <f t="shared" si="24"/>
        <v>431.48</v>
      </c>
      <c r="D538" s="21">
        <f t="shared" si="25"/>
        <v>428.745</v>
      </c>
      <c r="E538" s="21">
        <f t="shared" si="26"/>
        <v>426.51399999999995</v>
      </c>
    </row>
    <row r="539" spans="1:5" x14ac:dyDescent="0.25">
      <c r="A539" s="19">
        <v>42474</v>
      </c>
      <c r="B539" s="20">
        <v>426.01</v>
      </c>
      <c r="C539" s="21">
        <f t="shared" si="24"/>
        <v>426.01</v>
      </c>
      <c r="D539" s="21">
        <f t="shared" si="25"/>
        <v>425.38</v>
      </c>
      <c r="E539" s="21">
        <f t="shared" si="26"/>
        <v>424.48199999999997</v>
      </c>
    </row>
    <row r="540" spans="1:5" x14ac:dyDescent="0.25">
      <c r="A540" s="19">
        <v>42473</v>
      </c>
      <c r="B540" s="20">
        <v>424.75</v>
      </c>
      <c r="C540" s="21">
        <f t="shared" si="24"/>
        <v>424.75</v>
      </c>
      <c r="D540" s="21">
        <f t="shared" si="25"/>
        <v>425.66999999999996</v>
      </c>
      <c r="E540" s="21">
        <f t="shared" si="26"/>
        <v>422.97399999999999</v>
      </c>
    </row>
    <row r="541" spans="1:5" x14ac:dyDescent="0.25">
      <c r="A541" s="19">
        <v>42472</v>
      </c>
      <c r="B541" s="20">
        <v>426.59</v>
      </c>
      <c r="C541" s="21">
        <f t="shared" si="24"/>
        <v>426.59</v>
      </c>
      <c r="D541" s="21">
        <f t="shared" si="25"/>
        <v>425.16499999999996</v>
      </c>
      <c r="E541" s="21">
        <f t="shared" si="26"/>
        <v>421.72399999999999</v>
      </c>
    </row>
    <row r="542" spans="1:5" x14ac:dyDescent="0.25">
      <c r="A542" s="19">
        <v>42471</v>
      </c>
      <c r="B542" s="20">
        <v>423.74</v>
      </c>
      <c r="C542" s="21">
        <f t="shared" si="24"/>
        <v>423.74</v>
      </c>
      <c r="D542" s="21">
        <f t="shared" si="25"/>
        <v>422.53</v>
      </c>
      <c r="E542" s="21">
        <f t="shared" si="26"/>
        <v>420.86199999999997</v>
      </c>
    </row>
    <row r="543" spans="1:5" x14ac:dyDescent="0.25">
      <c r="A543" s="19">
        <v>42470</v>
      </c>
      <c r="B543" s="20">
        <v>421.32</v>
      </c>
      <c r="C543" s="21">
        <f t="shared" si="24"/>
        <v>421.32</v>
      </c>
      <c r="D543" s="21">
        <f t="shared" si="25"/>
        <v>419.89499999999998</v>
      </c>
      <c r="E543" s="21">
        <f t="shared" si="26"/>
        <v>420.62799999999999</v>
      </c>
    </row>
    <row r="544" spans="1:5" x14ac:dyDescent="0.25">
      <c r="A544" s="19">
        <v>42469</v>
      </c>
      <c r="B544" s="20">
        <v>418.47</v>
      </c>
      <c r="C544" s="21">
        <f t="shared" si="24"/>
        <v>418.47</v>
      </c>
      <c r="D544" s="21">
        <f t="shared" si="25"/>
        <v>418.48500000000001</v>
      </c>
      <c r="E544" s="21">
        <f t="shared" si="26"/>
        <v>421.11399999999992</v>
      </c>
    </row>
    <row r="545" spans="1:5" x14ac:dyDescent="0.25">
      <c r="A545" s="19">
        <v>42468</v>
      </c>
      <c r="B545" s="20">
        <v>418.5</v>
      </c>
      <c r="C545" s="21">
        <f t="shared" si="24"/>
        <v>418.5</v>
      </c>
      <c r="D545" s="21">
        <f t="shared" si="25"/>
        <v>420.39</v>
      </c>
      <c r="E545" s="21">
        <f t="shared" si="26"/>
        <v>421.512</v>
      </c>
    </row>
    <row r="546" spans="1:5" x14ac:dyDescent="0.25">
      <c r="A546" s="19">
        <v>42467</v>
      </c>
      <c r="B546" s="20">
        <v>422.28</v>
      </c>
      <c r="C546" s="21">
        <f t="shared" si="24"/>
        <v>422.28</v>
      </c>
      <c r="D546" s="21">
        <f t="shared" si="25"/>
        <v>422.42499999999995</v>
      </c>
      <c r="E546" s="21">
        <f t="shared" si="26"/>
        <v>421.93199999999996</v>
      </c>
    </row>
    <row r="547" spans="1:5" x14ac:dyDescent="0.25">
      <c r="A547" s="19">
        <v>42466</v>
      </c>
      <c r="B547" s="20">
        <v>422.57</v>
      </c>
      <c r="C547" s="21">
        <f t="shared" si="24"/>
        <v>422.57</v>
      </c>
      <c r="D547" s="21">
        <f t="shared" si="25"/>
        <v>423.15999999999997</v>
      </c>
      <c r="E547" s="21">
        <f t="shared" si="26"/>
        <v>421.53600000000006</v>
      </c>
    </row>
    <row r="548" spans="1:5" x14ac:dyDescent="0.25">
      <c r="A548" s="19">
        <v>42465</v>
      </c>
      <c r="B548" s="20">
        <v>423.75</v>
      </c>
      <c r="C548" s="21">
        <f t="shared" si="24"/>
        <v>423.75</v>
      </c>
      <c r="D548" s="21">
        <f t="shared" si="25"/>
        <v>422.10500000000002</v>
      </c>
      <c r="E548" s="21">
        <f t="shared" si="26"/>
        <v>420.53399999999999</v>
      </c>
    </row>
    <row r="549" spans="1:5" x14ac:dyDescent="0.25">
      <c r="A549" s="19">
        <v>42464</v>
      </c>
      <c r="B549" s="20">
        <v>420.46</v>
      </c>
      <c r="C549" s="21">
        <f t="shared" si="24"/>
        <v>420.46</v>
      </c>
      <c r="D549" s="21">
        <f t="shared" si="25"/>
        <v>420.53</v>
      </c>
      <c r="E549" s="21">
        <f t="shared" si="26"/>
        <v>418.98799999999994</v>
      </c>
    </row>
    <row r="550" spans="1:5" x14ac:dyDescent="0.25">
      <c r="A550" s="19">
        <v>42463</v>
      </c>
      <c r="B550" s="20">
        <v>420.6</v>
      </c>
      <c r="C550" s="21">
        <f t="shared" si="24"/>
        <v>420.6</v>
      </c>
      <c r="D550" s="21">
        <f t="shared" si="25"/>
        <v>420.45000000000005</v>
      </c>
      <c r="E550" s="21">
        <f t="shared" si="26"/>
        <v>417.53599999999994</v>
      </c>
    </row>
    <row r="551" spans="1:5" x14ac:dyDescent="0.25">
      <c r="A551" s="19">
        <v>42462</v>
      </c>
      <c r="B551" s="20">
        <v>420.3</v>
      </c>
      <c r="C551" s="21">
        <f t="shared" si="24"/>
        <v>420.3</v>
      </c>
      <c r="D551" s="21">
        <f t="shared" si="25"/>
        <v>418.93</v>
      </c>
      <c r="E551" s="21">
        <f t="shared" si="26"/>
        <v>416.57800000000009</v>
      </c>
    </row>
    <row r="552" spans="1:5" x14ac:dyDescent="0.25">
      <c r="A552" s="19">
        <v>42461</v>
      </c>
      <c r="B552" s="20">
        <v>417.56</v>
      </c>
      <c r="C552" s="21">
        <f t="shared" si="24"/>
        <v>417.56</v>
      </c>
      <c r="D552" s="21">
        <f t="shared" si="25"/>
        <v>416.78999999999996</v>
      </c>
      <c r="E552" s="21">
        <f t="shared" si="26"/>
        <v>417.33000000000004</v>
      </c>
    </row>
    <row r="553" spans="1:5" x14ac:dyDescent="0.25">
      <c r="A553" s="19">
        <v>42460</v>
      </c>
      <c r="B553" s="20">
        <v>416.02</v>
      </c>
      <c r="C553" s="21">
        <f t="shared" si="24"/>
        <v>416.02</v>
      </c>
      <c r="D553" s="21">
        <f t="shared" si="25"/>
        <v>414.61</v>
      </c>
      <c r="E553" s="21">
        <f t="shared" si="26"/>
        <v>419.29200000000003</v>
      </c>
    </row>
    <row r="554" spans="1:5" x14ac:dyDescent="0.25">
      <c r="A554" s="19">
        <v>42459</v>
      </c>
      <c r="B554" s="20">
        <v>413.2</v>
      </c>
      <c r="C554" s="21">
        <f t="shared" si="24"/>
        <v>413.2</v>
      </c>
      <c r="D554" s="21">
        <f t="shared" si="25"/>
        <v>414.505</v>
      </c>
      <c r="E554" s="21">
        <f t="shared" si="26"/>
        <v>419.43</v>
      </c>
    </row>
    <row r="555" spans="1:5" x14ac:dyDescent="0.25">
      <c r="A555" s="19">
        <v>42458</v>
      </c>
      <c r="B555" s="20">
        <v>415.81</v>
      </c>
      <c r="C555" s="21">
        <f t="shared" si="24"/>
        <v>415.81</v>
      </c>
      <c r="D555" s="21">
        <f t="shared" si="25"/>
        <v>419.935</v>
      </c>
      <c r="E555" s="21">
        <f t="shared" si="26"/>
        <v>419.98999999999995</v>
      </c>
    </row>
    <row r="556" spans="1:5" x14ac:dyDescent="0.25">
      <c r="A556" s="19">
        <v>42457</v>
      </c>
      <c r="B556" s="20">
        <v>424.06</v>
      </c>
      <c r="C556" s="21">
        <f t="shared" si="24"/>
        <v>424.06</v>
      </c>
      <c r="D556" s="21">
        <f t="shared" si="25"/>
        <v>425.71500000000003</v>
      </c>
      <c r="E556" s="21">
        <f t="shared" si="26"/>
        <v>419.88800000000003</v>
      </c>
    </row>
    <row r="557" spans="1:5" x14ac:dyDescent="0.25">
      <c r="A557" s="19">
        <v>42456</v>
      </c>
      <c r="B557" s="20">
        <v>427.37</v>
      </c>
      <c r="C557" s="21">
        <f t="shared" si="24"/>
        <v>427.37</v>
      </c>
      <c r="D557" s="21">
        <f t="shared" si="25"/>
        <v>422.03999999999996</v>
      </c>
      <c r="E557" s="21">
        <f t="shared" si="26"/>
        <v>418.7</v>
      </c>
    </row>
    <row r="558" spans="1:5" x14ac:dyDescent="0.25">
      <c r="A558" s="19">
        <v>42455</v>
      </c>
      <c r="B558" s="20">
        <v>416.71</v>
      </c>
      <c r="C558" s="21">
        <f t="shared" si="24"/>
        <v>416.71</v>
      </c>
      <c r="D558" s="21">
        <f t="shared" si="25"/>
        <v>416.35500000000002</v>
      </c>
      <c r="E558" s="21">
        <f t="shared" si="26"/>
        <v>416.76400000000001</v>
      </c>
    </row>
    <row r="559" spans="1:5" x14ac:dyDescent="0.25">
      <c r="A559" s="19">
        <v>42454</v>
      </c>
      <c r="B559" s="20">
        <v>416</v>
      </c>
      <c r="C559" s="21">
        <f t="shared" si="24"/>
        <v>416</v>
      </c>
      <c r="D559" s="21">
        <f t="shared" si="25"/>
        <v>415.65</v>
      </c>
      <c r="E559" s="21">
        <f t="shared" si="26"/>
        <v>415.79800000000006</v>
      </c>
    </row>
    <row r="560" spans="1:5" x14ac:dyDescent="0.25">
      <c r="A560" s="19">
        <v>42453</v>
      </c>
      <c r="B560" s="20">
        <v>415.3</v>
      </c>
      <c r="C560" s="21">
        <f t="shared" si="24"/>
        <v>415.3</v>
      </c>
      <c r="D560" s="21">
        <f t="shared" si="25"/>
        <v>416.71000000000004</v>
      </c>
      <c r="E560" s="21">
        <f t="shared" si="26"/>
        <v>414.84800000000007</v>
      </c>
    </row>
    <row r="561" spans="1:5" x14ac:dyDescent="0.25">
      <c r="A561" s="19">
        <v>42452</v>
      </c>
      <c r="B561" s="20">
        <v>418.12</v>
      </c>
      <c r="C561" s="21">
        <f t="shared" si="24"/>
        <v>418.12</v>
      </c>
      <c r="D561" s="21">
        <f t="shared" si="25"/>
        <v>417.90499999999997</v>
      </c>
      <c r="E561" s="21">
        <f t="shared" si="26"/>
        <v>413.46999999999997</v>
      </c>
    </row>
    <row r="562" spans="1:5" x14ac:dyDescent="0.25">
      <c r="A562" s="19">
        <v>42451</v>
      </c>
      <c r="B562" s="20">
        <v>417.69</v>
      </c>
      <c r="C562" s="21">
        <f t="shared" si="24"/>
        <v>417.69</v>
      </c>
      <c r="D562" s="21">
        <f t="shared" si="25"/>
        <v>414.78499999999997</v>
      </c>
      <c r="E562" s="21">
        <f t="shared" si="26"/>
        <v>411.38599999999997</v>
      </c>
    </row>
    <row r="563" spans="1:5" x14ac:dyDescent="0.25">
      <c r="A563" s="19">
        <v>42450</v>
      </c>
      <c r="B563" s="20">
        <v>411.88</v>
      </c>
      <c r="C563" s="21">
        <f t="shared" si="24"/>
        <v>411.88</v>
      </c>
      <c r="D563" s="21">
        <f t="shared" si="25"/>
        <v>411.565</v>
      </c>
      <c r="E563" s="21">
        <f t="shared" si="26"/>
        <v>411.59799999999996</v>
      </c>
    </row>
    <row r="564" spans="1:5" x14ac:dyDescent="0.25">
      <c r="A564" s="19">
        <v>42449</v>
      </c>
      <c r="B564" s="20">
        <v>411.25</v>
      </c>
      <c r="C564" s="21">
        <f t="shared" si="24"/>
        <v>411.25</v>
      </c>
      <c r="D564" s="21">
        <f t="shared" si="25"/>
        <v>409.83000000000004</v>
      </c>
      <c r="E564" s="21">
        <f t="shared" si="26"/>
        <v>412.67800000000005</v>
      </c>
    </row>
    <row r="565" spans="1:5" x14ac:dyDescent="0.25">
      <c r="A565" s="19">
        <v>42448</v>
      </c>
      <c r="B565" s="20">
        <v>408.41</v>
      </c>
      <c r="C565" s="21">
        <f t="shared" si="24"/>
        <v>408.41</v>
      </c>
      <c r="D565" s="21">
        <f t="shared" si="25"/>
        <v>408.05500000000001</v>
      </c>
      <c r="E565" s="21">
        <f t="shared" si="26"/>
        <v>413.52800000000008</v>
      </c>
    </row>
    <row r="566" spans="1:5" x14ac:dyDescent="0.25">
      <c r="A566" s="19">
        <v>42447</v>
      </c>
      <c r="B566" s="20">
        <v>407.7</v>
      </c>
      <c r="C566" s="21">
        <f t="shared" si="24"/>
        <v>407.7</v>
      </c>
      <c r="D566" s="21">
        <f t="shared" si="25"/>
        <v>413.22500000000002</v>
      </c>
      <c r="E566" s="21">
        <f t="shared" si="26"/>
        <v>415.04400000000004</v>
      </c>
    </row>
    <row r="567" spans="1:5" x14ac:dyDescent="0.25">
      <c r="A567" s="19">
        <v>42446</v>
      </c>
      <c r="B567" s="20">
        <v>418.75</v>
      </c>
      <c r="C567" s="21">
        <f t="shared" si="24"/>
        <v>418.75</v>
      </c>
      <c r="D567" s="21">
        <f t="shared" si="25"/>
        <v>418.01499999999999</v>
      </c>
      <c r="E567" s="21">
        <f t="shared" si="26"/>
        <v>415.86800000000005</v>
      </c>
    </row>
    <row r="568" spans="1:5" x14ac:dyDescent="0.25">
      <c r="A568" s="19">
        <v>42445</v>
      </c>
      <c r="B568" s="20">
        <v>417.28</v>
      </c>
      <c r="C568" s="21">
        <f t="shared" si="24"/>
        <v>417.28</v>
      </c>
      <c r="D568" s="21">
        <f t="shared" si="25"/>
        <v>416.39</v>
      </c>
      <c r="E568" s="21">
        <f t="shared" si="26"/>
        <v>414.12</v>
      </c>
    </row>
    <row r="569" spans="1:5" x14ac:dyDescent="0.25">
      <c r="A569" s="19">
        <v>42444</v>
      </c>
      <c r="B569" s="20">
        <v>415.5</v>
      </c>
      <c r="C569" s="21">
        <f t="shared" si="24"/>
        <v>415.5</v>
      </c>
      <c r="D569" s="21">
        <f t="shared" si="25"/>
        <v>415.745</v>
      </c>
      <c r="E569" s="21">
        <f t="shared" si="26"/>
        <v>414.762</v>
      </c>
    </row>
    <row r="570" spans="1:5" x14ac:dyDescent="0.25">
      <c r="A570" s="19">
        <v>42443</v>
      </c>
      <c r="B570" s="20">
        <v>415.99</v>
      </c>
      <c r="C570" s="21">
        <f t="shared" si="24"/>
        <v>415.99</v>
      </c>
      <c r="D570" s="21">
        <f t="shared" si="25"/>
        <v>413.90499999999997</v>
      </c>
      <c r="E570" s="21">
        <f t="shared" si="26"/>
        <v>414.96399999999994</v>
      </c>
    </row>
    <row r="571" spans="1:5" x14ac:dyDescent="0.25">
      <c r="A571" s="19">
        <v>42442</v>
      </c>
      <c r="B571" s="20">
        <v>411.82</v>
      </c>
      <c r="C571" s="21">
        <f t="shared" si="24"/>
        <v>411.82</v>
      </c>
      <c r="D571" s="21">
        <f t="shared" si="25"/>
        <v>410.91499999999996</v>
      </c>
      <c r="E571" s="21">
        <f t="shared" si="26"/>
        <v>414.35399999999998</v>
      </c>
    </row>
    <row r="572" spans="1:5" x14ac:dyDescent="0.25">
      <c r="A572" s="19">
        <v>42441</v>
      </c>
      <c r="B572" s="20">
        <v>410.01</v>
      </c>
      <c r="C572" s="21">
        <f t="shared" si="24"/>
        <v>410.01</v>
      </c>
      <c r="D572" s="21">
        <f t="shared" si="25"/>
        <v>415.25</v>
      </c>
      <c r="E572" s="21">
        <f t="shared" si="26"/>
        <v>414.26000000000005</v>
      </c>
    </row>
    <row r="573" spans="1:5" x14ac:dyDescent="0.25">
      <c r="A573" s="19">
        <v>42440</v>
      </c>
      <c r="B573" s="20">
        <v>420.49</v>
      </c>
      <c r="C573" s="21">
        <f t="shared" si="24"/>
        <v>420.49</v>
      </c>
      <c r="D573" s="21">
        <f t="shared" si="25"/>
        <v>418.5</v>
      </c>
      <c r="E573" s="21">
        <f t="shared" si="26"/>
        <v>414.79799999999994</v>
      </c>
    </row>
    <row r="574" spans="1:5" x14ac:dyDescent="0.25">
      <c r="A574" s="19">
        <v>42439</v>
      </c>
      <c r="B574" s="20">
        <v>416.51</v>
      </c>
      <c r="C574" s="21">
        <f t="shared" si="24"/>
        <v>416.51</v>
      </c>
      <c r="D574" s="21">
        <f t="shared" si="25"/>
        <v>414.72500000000002</v>
      </c>
      <c r="E574" s="21">
        <f t="shared" si="26"/>
        <v>411.48200000000008</v>
      </c>
    </row>
    <row r="575" spans="1:5" x14ac:dyDescent="0.25">
      <c r="A575" s="19">
        <v>42438</v>
      </c>
      <c r="B575" s="20">
        <v>412.94</v>
      </c>
      <c r="C575" s="21">
        <f t="shared" si="24"/>
        <v>412.94</v>
      </c>
      <c r="D575" s="21">
        <f t="shared" si="25"/>
        <v>412.14499999999998</v>
      </c>
      <c r="E575" s="21">
        <f t="shared" si="26"/>
        <v>407.65200000000004</v>
      </c>
    </row>
    <row r="576" spans="1:5" x14ac:dyDescent="0.25">
      <c r="A576" s="19">
        <v>42437</v>
      </c>
      <c r="B576" s="20">
        <v>411.35</v>
      </c>
      <c r="C576" s="21">
        <f t="shared" si="24"/>
        <v>411.35</v>
      </c>
      <c r="D576" s="21">
        <f t="shared" si="25"/>
        <v>412.02499999999998</v>
      </c>
      <c r="E576" s="21">
        <f t="shared" si="26"/>
        <v>406.82800000000003</v>
      </c>
    </row>
    <row r="577" spans="1:5" x14ac:dyDescent="0.25">
      <c r="A577" s="19">
        <v>42436</v>
      </c>
      <c r="B577" s="20">
        <v>412.7</v>
      </c>
      <c r="C577" s="21">
        <f t="shared" si="24"/>
        <v>412.7</v>
      </c>
      <c r="D577" s="21">
        <f t="shared" si="25"/>
        <v>408.30500000000001</v>
      </c>
      <c r="E577" s="21">
        <f t="shared" si="26"/>
        <v>408.66999999999996</v>
      </c>
    </row>
    <row r="578" spans="1:5" x14ac:dyDescent="0.25">
      <c r="A578" s="19">
        <v>42435</v>
      </c>
      <c r="B578" s="20">
        <v>403.91</v>
      </c>
      <c r="C578" s="21">
        <f t="shared" ref="C578:C641" si="27">B578</f>
        <v>403.91</v>
      </c>
      <c r="D578" s="21">
        <f t="shared" ref="D578:D641" si="28">(B578+B579)/2</f>
        <v>400.63499999999999</v>
      </c>
      <c r="E578" s="21">
        <f t="shared" ref="E578:E641" si="29">(B578+B579+B580+B581+B582)/5</f>
        <v>410.57399999999996</v>
      </c>
    </row>
    <row r="579" spans="1:5" x14ac:dyDescent="0.25">
      <c r="A579" s="19">
        <v>42434</v>
      </c>
      <c r="B579" s="20">
        <v>397.36</v>
      </c>
      <c r="C579" s="21">
        <f t="shared" si="27"/>
        <v>397.36</v>
      </c>
      <c r="D579" s="21">
        <f t="shared" si="28"/>
        <v>403.09000000000003</v>
      </c>
      <c r="E579" s="21">
        <f t="shared" si="29"/>
        <v>416.75600000000003</v>
      </c>
    </row>
    <row r="580" spans="1:5" x14ac:dyDescent="0.25">
      <c r="A580" s="19">
        <v>42433</v>
      </c>
      <c r="B580" s="20">
        <v>408.82</v>
      </c>
      <c r="C580" s="21">
        <f t="shared" si="27"/>
        <v>408.82</v>
      </c>
      <c r="D580" s="21">
        <f t="shared" si="28"/>
        <v>414.69</v>
      </c>
      <c r="E580" s="21">
        <f t="shared" si="29"/>
        <v>425.11599999999999</v>
      </c>
    </row>
    <row r="581" spans="1:5" x14ac:dyDescent="0.25">
      <c r="A581" s="19">
        <v>42432</v>
      </c>
      <c r="B581" s="20">
        <v>420.56</v>
      </c>
      <c r="C581" s="21">
        <f t="shared" si="27"/>
        <v>420.56</v>
      </c>
      <c r="D581" s="21">
        <f t="shared" si="28"/>
        <v>421.39</v>
      </c>
      <c r="E581" s="21">
        <f t="shared" si="29"/>
        <v>430.24599999999998</v>
      </c>
    </row>
    <row r="582" spans="1:5" x14ac:dyDescent="0.25">
      <c r="A582" s="19">
        <v>42431</v>
      </c>
      <c r="B582" s="20">
        <v>422.22</v>
      </c>
      <c r="C582" s="21">
        <f t="shared" si="27"/>
        <v>422.22</v>
      </c>
      <c r="D582" s="21">
        <f t="shared" si="28"/>
        <v>428.52</v>
      </c>
      <c r="E582" s="21">
        <f t="shared" si="29"/>
        <v>432.976</v>
      </c>
    </row>
    <row r="583" spans="1:5" x14ac:dyDescent="0.25">
      <c r="A583" s="19">
        <v>42430</v>
      </c>
      <c r="B583" s="20">
        <v>434.82</v>
      </c>
      <c r="C583" s="21">
        <f t="shared" si="27"/>
        <v>434.82</v>
      </c>
      <c r="D583" s="21">
        <f t="shared" si="28"/>
        <v>436.99</v>
      </c>
      <c r="E583" s="21">
        <f t="shared" si="29"/>
        <v>435.59400000000005</v>
      </c>
    </row>
    <row r="584" spans="1:5" x14ac:dyDescent="0.25">
      <c r="A584" s="19">
        <v>42429</v>
      </c>
      <c r="B584" s="20">
        <v>439.16</v>
      </c>
      <c r="C584" s="21">
        <f t="shared" si="27"/>
        <v>439.16</v>
      </c>
      <c r="D584" s="21">
        <f t="shared" si="28"/>
        <v>436.81500000000005</v>
      </c>
      <c r="E584" s="21">
        <f t="shared" si="29"/>
        <v>433.60600000000005</v>
      </c>
    </row>
    <row r="585" spans="1:5" x14ac:dyDescent="0.25">
      <c r="A585" s="19">
        <v>42428</v>
      </c>
      <c r="B585" s="20">
        <v>434.47</v>
      </c>
      <c r="C585" s="21">
        <f t="shared" si="27"/>
        <v>434.47</v>
      </c>
      <c r="D585" s="21">
        <f t="shared" si="28"/>
        <v>434.34000000000003</v>
      </c>
      <c r="E585" s="21">
        <f t="shared" si="29"/>
        <v>431.04599999999999</v>
      </c>
    </row>
    <row r="586" spans="1:5" x14ac:dyDescent="0.25">
      <c r="A586" s="19">
        <v>42427</v>
      </c>
      <c r="B586" s="20">
        <v>434.21</v>
      </c>
      <c r="C586" s="21">
        <f t="shared" si="27"/>
        <v>434.21</v>
      </c>
      <c r="D586" s="21">
        <f t="shared" si="28"/>
        <v>434.76</v>
      </c>
      <c r="E586" s="21">
        <f t="shared" si="29"/>
        <v>428.37800000000004</v>
      </c>
    </row>
    <row r="587" spans="1:5" x14ac:dyDescent="0.25">
      <c r="A587" s="19">
        <v>42426</v>
      </c>
      <c r="B587" s="20">
        <v>435.31</v>
      </c>
      <c r="C587" s="21">
        <f t="shared" si="27"/>
        <v>435.31</v>
      </c>
      <c r="D587" s="21">
        <f t="shared" si="28"/>
        <v>430.09500000000003</v>
      </c>
      <c r="E587" s="21">
        <f t="shared" si="29"/>
        <v>429.59000000000003</v>
      </c>
    </row>
    <row r="588" spans="1:5" x14ac:dyDescent="0.25">
      <c r="A588" s="19">
        <v>42425</v>
      </c>
      <c r="B588" s="20">
        <v>424.88</v>
      </c>
      <c r="C588" s="21">
        <f t="shared" si="27"/>
        <v>424.88</v>
      </c>
      <c r="D588" s="21">
        <f t="shared" si="28"/>
        <v>425.62</v>
      </c>
      <c r="E588" s="21">
        <f t="shared" si="29"/>
        <v>430.62399999999997</v>
      </c>
    </row>
    <row r="589" spans="1:5" x14ac:dyDescent="0.25">
      <c r="A589" s="19">
        <v>42424</v>
      </c>
      <c r="B589" s="20">
        <v>426.36</v>
      </c>
      <c r="C589" s="21">
        <f t="shared" si="27"/>
        <v>426.36</v>
      </c>
      <c r="D589" s="21">
        <f t="shared" si="28"/>
        <v>423.745</v>
      </c>
      <c r="E589" s="21">
        <f t="shared" si="29"/>
        <v>433.38800000000003</v>
      </c>
    </row>
    <row r="590" spans="1:5" x14ac:dyDescent="0.25">
      <c r="A590" s="19">
        <v>42423</v>
      </c>
      <c r="B590" s="20">
        <v>421.13</v>
      </c>
      <c r="C590" s="21">
        <f t="shared" si="27"/>
        <v>421.13</v>
      </c>
      <c r="D590" s="21">
        <f t="shared" si="28"/>
        <v>430.7</v>
      </c>
      <c r="E590" s="21">
        <f t="shared" si="29"/>
        <v>432.11400000000003</v>
      </c>
    </row>
    <row r="591" spans="1:5" x14ac:dyDescent="0.25">
      <c r="A591" s="19">
        <v>42422</v>
      </c>
      <c r="B591" s="20">
        <v>440.27</v>
      </c>
      <c r="C591" s="21">
        <f t="shared" si="27"/>
        <v>440.27</v>
      </c>
      <c r="D591" s="21">
        <f t="shared" si="28"/>
        <v>440.375</v>
      </c>
      <c r="E591" s="21">
        <f t="shared" si="29"/>
        <v>432.18799999999999</v>
      </c>
    </row>
    <row r="592" spans="1:5" x14ac:dyDescent="0.25">
      <c r="A592" s="19">
        <v>42421</v>
      </c>
      <c r="B592" s="20">
        <v>440.48</v>
      </c>
      <c r="C592" s="21">
        <f t="shared" si="27"/>
        <v>440.48</v>
      </c>
      <c r="D592" s="21">
        <f t="shared" si="28"/>
        <v>439.59000000000003</v>
      </c>
      <c r="E592" s="21">
        <f t="shared" si="29"/>
        <v>427.10600000000005</v>
      </c>
    </row>
    <row r="593" spans="1:5" x14ac:dyDescent="0.25">
      <c r="A593" s="19">
        <v>42420</v>
      </c>
      <c r="B593" s="20">
        <v>438.7</v>
      </c>
      <c r="C593" s="21">
        <f t="shared" si="27"/>
        <v>438.7</v>
      </c>
      <c r="D593" s="21">
        <f t="shared" si="28"/>
        <v>429.34500000000003</v>
      </c>
      <c r="E593" s="21">
        <f t="shared" si="29"/>
        <v>420.46400000000006</v>
      </c>
    </row>
    <row r="594" spans="1:5" x14ac:dyDescent="0.25">
      <c r="A594" s="19">
        <v>42419</v>
      </c>
      <c r="B594" s="20">
        <v>419.99</v>
      </c>
      <c r="C594" s="21">
        <f t="shared" si="27"/>
        <v>419.99</v>
      </c>
      <c r="D594" s="21">
        <f t="shared" si="28"/>
        <v>420.745</v>
      </c>
      <c r="E594" s="21">
        <f t="shared" si="29"/>
        <v>412.70400000000001</v>
      </c>
    </row>
    <row r="595" spans="1:5" x14ac:dyDescent="0.25">
      <c r="A595" s="19">
        <v>42418</v>
      </c>
      <c r="B595" s="20">
        <v>421.5</v>
      </c>
      <c r="C595" s="21">
        <f t="shared" si="27"/>
        <v>421.5</v>
      </c>
      <c r="D595" s="21">
        <f t="shared" si="28"/>
        <v>418.18</v>
      </c>
      <c r="E595" s="21">
        <f t="shared" si="29"/>
        <v>410.3660000000001</v>
      </c>
    </row>
    <row r="596" spans="1:5" x14ac:dyDescent="0.25">
      <c r="A596" s="19">
        <v>42417</v>
      </c>
      <c r="B596" s="20">
        <v>414.86</v>
      </c>
      <c r="C596" s="21">
        <f t="shared" si="27"/>
        <v>414.86</v>
      </c>
      <c r="D596" s="21">
        <f t="shared" si="28"/>
        <v>411.065</v>
      </c>
      <c r="E596" s="21">
        <f t="shared" si="29"/>
        <v>404.66399999999999</v>
      </c>
    </row>
    <row r="597" spans="1:5" x14ac:dyDescent="0.25">
      <c r="A597" s="19">
        <v>42416</v>
      </c>
      <c r="B597" s="20">
        <v>407.27</v>
      </c>
      <c r="C597" s="21">
        <f t="shared" si="27"/>
        <v>407.27</v>
      </c>
      <c r="D597" s="21">
        <f t="shared" si="28"/>
        <v>403.58499999999998</v>
      </c>
      <c r="E597" s="21">
        <f t="shared" si="29"/>
        <v>398.28800000000001</v>
      </c>
    </row>
    <row r="598" spans="1:5" x14ac:dyDescent="0.25">
      <c r="A598" s="19">
        <v>42415</v>
      </c>
      <c r="B598" s="20">
        <v>399.9</v>
      </c>
      <c r="C598" s="21">
        <f t="shared" si="27"/>
        <v>399.9</v>
      </c>
      <c r="D598" s="21">
        <f t="shared" si="28"/>
        <v>404.1</v>
      </c>
      <c r="E598" s="21">
        <f t="shared" si="29"/>
        <v>392.43400000000003</v>
      </c>
    </row>
    <row r="599" spans="1:5" x14ac:dyDescent="0.25">
      <c r="A599" s="19">
        <v>42414</v>
      </c>
      <c r="B599" s="20">
        <v>408.3</v>
      </c>
      <c r="C599" s="21">
        <f t="shared" si="27"/>
        <v>408.3</v>
      </c>
      <c r="D599" s="21">
        <f t="shared" si="28"/>
        <v>400.64499999999998</v>
      </c>
      <c r="E599" s="21">
        <f t="shared" si="29"/>
        <v>388.63199999999995</v>
      </c>
    </row>
    <row r="600" spans="1:5" x14ac:dyDescent="0.25">
      <c r="A600" s="19">
        <v>42413</v>
      </c>
      <c r="B600" s="20">
        <v>392.99</v>
      </c>
      <c r="C600" s="21">
        <f t="shared" si="27"/>
        <v>392.99</v>
      </c>
      <c r="D600" s="21">
        <f t="shared" si="28"/>
        <v>387.98500000000001</v>
      </c>
      <c r="E600" s="21">
        <f t="shared" si="29"/>
        <v>381.76600000000002</v>
      </c>
    </row>
    <row r="601" spans="1:5" x14ac:dyDescent="0.25">
      <c r="A601" s="19">
        <v>42412</v>
      </c>
      <c r="B601" s="20">
        <v>382.98</v>
      </c>
      <c r="C601" s="21">
        <f t="shared" si="27"/>
        <v>382.98</v>
      </c>
      <c r="D601" s="21">
        <f t="shared" si="28"/>
        <v>380.49</v>
      </c>
      <c r="E601" s="21">
        <f t="shared" si="29"/>
        <v>377.26599999999996</v>
      </c>
    </row>
    <row r="602" spans="1:5" x14ac:dyDescent="0.25">
      <c r="A602" s="19">
        <v>42411</v>
      </c>
      <c r="B602" s="20">
        <v>378</v>
      </c>
      <c r="C602" s="21">
        <f t="shared" si="27"/>
        <v>378</v>
      </c>
      <c r="D602" s="21">
        <f t="shared" si="28"/>
        <v>379.44499999999999</v>
      </c>
      <c r="E602" s="21">
        <f t="shared" si="29"/>
        <v>375.072</v>
      </c>
    </row>
    <row r="603" spans="1:5" x14ac:dyDescent="0.25">
      <c r="A603" s="19">
        <v>42410</v>
      </c>
      <c r="B603" s="20">
        <v>380.89</v>
      </c>
      <c r="C603" s="21">
        <f t="shared" si="27"/>
        <v>380.89</v>
      </c>
      <c r="D603" s="21">
        <f t="shared" si="28"/>
        <v>377.43</v>
      </c>
      <c r="E603" s="21">
        <f t="shared" si="29"/>
        <v>374.22199999999998</v>
      </c>
    </row>
    <row r="604" spans="1:5" x14ac:dyDescent="0.25">
      <c r="A604" s="19">
        <v>42409</v>
      </c>
      <c r="B604" s="20">
        <v>373.97</v>
      </c>
      <c r="C604" s="21">
        <f t="shared" si="27"/>
        <v>373.97</v>
      </c>
      <c r="D604" s="21">
        <f t="shared" si="28"/>
        <v>372.23</v>
      </c>
      <c r="E604" s="21">
        <f t="shared" si="29"/>
        <v>375.35199999999998</v>
      </c>
    </row>
    <row r="605" spans="1:5" x14ac:dyDescent="0.25">
      <c r="A605" s="19">
        <v>42408</v>
      </c>
      <c r="B605" s="20">
        <v>370.49</v>
      </c>
      <c r="C605" s="21">
        <f t="shared" si="27"/>
        <v>370.49</v>
      </c>
      <c r="D605" s="21">
        <f t="shared" si="28"/>
        <v>371.25</v>
      </c>
      <c r="E605" s="21">
        <f t="shared" si="29"/>
        <v>378.51799999999997</v>
      </c>
    </row>
    <row r="606" spans="1:5" x14ac:dyDescent="0.25">
      <c r="A606" s="19">
        <v>42407</v>
      </c>
      <c r="B606" s="20">
        <v>372.01</v>
      </c>
      <c r="C606" s="21">
        <f t="shared" si="27"/>
        <v>372.01</v>
      </c>
      <c r="D606" s="21">
        <f t="shared" si="28"/>
        <v>372.88</v>
      </c>
      <c r="E606" s="21">
        <f t="shared" si="29"/>
        <v>378.21600000000001</v>
      </c>
    </row>
    <row r="607" spans="1:5" x14ac:dyDescent="0.25">
      <c r="A607" s="19">
        <v>42406</v>
      </c>
      <c r="B607" s="20">
        <v>373.75</v>
      </c>
      <c r="C607" s="21">
        <f t="shared" si="27"/>
        <v>373.75</v>
      </c>
      <c r="D607" s="21">
        <f t="shared" si="28"/>
        <v>380.14499999999998</v>
      </c>
      <c r="E607" s="21">
        <f t="shared" si="29"/>
        <v>378.39399999999995</v>
      </c>
    </row>
    <row r="608" spans="1:5" x14ac:dyDescent="0.25">
      <c r="A608" s="19">
        <v>42405</v>
      </c>
      <c r="B608" s="20">
        <v>386.54</v>
      </c>
      <c r="C608" s="21">
        <f t="shared" si="27"/>
        <v>386.54</v>
      </c>
      <c r="D608" s="21">
        <f t="shared" si="28"/>
        <v>388.17</v>
      </c>
      <c r="E608" s="21">
        <f t="shared" si="29"/>
        <v>377.92800000000005</v>
      </c>
    </row>
    <row r="609" spans="1:5" x14ac:dyDescent="0.25">
      <c r="A609" s="19">
        <v>42404</v>
      </c>
      <c r="B609" s="20">
        <v>389.8</v>
      </c>
      <c r="C609" s="21">
        <f t="shared" si="27"/>
        <v>389.8</v>
      </c>
      <c r="D609" s="21">
        <f t="shared" si="28"/>
        <v>379.39</v>
      </c>
      <c r="E609" s="21">
        <f t="shared" si="29"/>
        <v>373.71999999999997</v>
      </c>
    </row>
    <row r="610" spans="1:5" x14ac:dyDescent="0.25">
      <c r="A610" s="19">
        <v>42403</v>
      </c>
      <c r="B610" s="20">
        <v>368.98</v>
      </c>
      <c r="C610" s="21">
        <f t="shared" si="27"/>
        <v>368.98</v>
      </c>
      <c r="D610" s="21">
        <f t="shared" si="28"/>
        <v>370.94</v>
      </c>
      <c r="E610" s="21">
        <f t="shared" si="29"/>
        <v>371.15199999999999</v>
      </c>
    </row>
    <row r="611" spans="1:5" x14ac:dyDescent="0.25">
      <c r="A611" s="19">
        <v>42402</v>
      </c>
      <c r="B611" s="20">
        <v>372.9</v>
      </c>
      <c r="C611" s="21">
        <f t="shared" si="27"/>
        <v>372.9</v>
      </c>
      <c r="D611" s="21">
        <f t="shared" si="28"/>
        <v>372.15999999999997</v>
      </c>
      <c r="E611" s="21">
        <f t="shared" si="29"/>
        <v>372.88199999999995</v>
      </c>
    </row>
    <row r="612" spans="1:5" x14ac:dyDescent="0.25">
      <c r="A612" s="19">
        <v>42401</v>
      </c>
      <c r="B612" s="20">
        <v>371.42</v>
      </c>
      <c r="C612" s="21">
        <f t="shared" si="27"/>
        <v>371.42</v>
      </c>
      <c r="D612" s="21">
        <f t="shared" si="28"/>
        <v>368.46000000000004</v>
      </c>
      <c r="E612" s="21">
        <f t="shared" si="29"/>
        <v>373.98</v>
      </c>
    </row>
    <row r="613" spans="1:5" x14ac:dyDescent="0.25">
      <c r="A613" s="19">
        <v>42400</v>
      </c>
      <c r="B613" s="20">
        <v>365.5</v>
      </c>
      <c r="C613" s="21">
        <f t="shared" si="27"/>
        <v>365.5</v>
      </c>
      <c r="D613" s="21">
        <f t="shared" si="28"/>
        <v>371.23</v>
      </c>
      <c r="E613" s="21">
        <f t="shared" si="29"/>
        <v>378.69</v>
      </c>
    </row>
    <row r="614" spans="1:5" x14ac:dyDescent="0.25">
      <c r="A614" s="19">
        <v>42399</v>
      </c>
      <c r="B614" s="20">
        <v>376.96</v>
      </c>
      <c r="C614" s="21">
        <f t="shared" si="27"/>
        <v>376.96</v>
      </c>
      <c r="D614" s="21">
        <f t="shared" si="28"/>
        <v>377.29499999999996</v>
      </c>
      <c r="E614" s="21">
        <f t="shared" si="29"/>
        <v>383.85399999999998</v>
      </c>
    </row>
    <row r="615" spans="1:5" x14ac:dyDescent="0.25">
      <c r="A615" s="19">
        <v>42398</v>
      </c>
      <c r="B615" s="20">
        <v>377.63</v>
      </c>
      <c r="C615" s="21">
        <f t="shared" si="27"/>
        <v>377.63</v>
      </c>
      <c r="D615" s="21">
        <f t="shared" si="28"/>
        <v>378.01</v>
      </c>
      <c r="E615" s="21">
        <f t="shared" si="29"/>
        <v>386.65800000000002</v>
      </c>
    </row>
    <row r="616" spans="1:5" x14ac:dyDescent="0.25">
      <c r="A616" s="19">
        <v>42397</v>
      </c>
      <c r="B616" s="20">
        <v>378.39</v>
      </c>
      <c r="C616" s="21">
        <f t="shared" si="27"/>
        <v>378.39</v>
      </c>
      <c r="D616" s="21">
        <f t="shared" si="28"/>
        <v>386.68</v>
      </c>
      <c r="E616" s="21">
        <f t="shared" si="29"/>
        <v>391.68600000000004</v>
      </c>
    </row>
    <row r="617" spans="1:5" x14ac:dyDescent="0.25">
      <c r="A617" s="19">
        <v>42396</v>
      </c>
      <c r="B617" s="20">
        <v>394.97</v>
      </c>
      <c r="C617" s="21">
        <f t="shared" si="27"/>
        <v>394.97</v>
      </c>
      <c r="D617" s="21">
        <f t="shared" si="28"/>
        <v>393.14499999999998</v>
      </c>
      <c r="E617" s="21">
        <f t="shared" si="29"/>
        <v>393.12199999999996</v>
      </c>
    </row>
    <row r="618" spans="1:5" x14ac:dyDescent="0.25">
      <c r="A618" s="19">
        <v>42395</v>
      </c>
      <c r="B618" s="20">
        <v>391.32</v>
      </c>
      <c r="C618" s="21">
        <f t="shared" si="27"/>
        <v>391.32</v>
      </c>
      <c r="D618" s="21">
        <f t="shared" si="28"/>
        <v>391.15</v>
      </c>
      <c r="E618" s="21">
        <f t="shared" si="29"/>
        <v>390.32</v>
      </c>
    </row>
    <row r="619" spans="1:5" x14ac:dyDescent="0.25">
      <c r="A619" s="19">
        <v>42394</v>
      </c>
      <c r="B619" s="20">
        <v>390.98</v>
      </c>
      <c r="C619" s="21">
        <f t="shared" si="27"/>
        <v>390.98</v>
      </c>
      <c r="D619" s="21">
        <f t="shared" si="28"/>
        <v>396.875</v>
      </c>
      <c r="E619" s="21">
        <f t="shared" si="29"/>
        <v>394.25599999999997</v>
      </c>
    </row>
    <row r="620" spans="1:5" x14ac:dyDescent="0.25">
      <c r="A620" s="19">
        <v>42393</v>
      </c>
      <c r="B620" s="20">
        <v>402.77</v>
      </c>
      <c r="C620" s="21">
        <f t="shared" si="27"/>
        <v>402.77</v>
      </c>
      <c r="D620" s="21">
        <f t="shared" si="28"/>
        <v>394.16999999999996</v>
      </c>
      <c r="E620" s="21">
        <f t="shared" si="29"/>
        <v>399.94200000000001</v>
      </c>
    </row>
    <row r="621" spans="1:5" x14ac:dyDescent="0.25">
      <c r="A621" s="19">
        <v>42392</v>
      </c>
      <c r="B621" s="20">
        <v>385.57</v>
      </c>
      <c r="C621" s="21">
        <f t="shared" si="27"/>
        <v>385.57</v>
      </c>
      <c r="D621" s="21">
        <f t="shared" si="28"/>
        <v>383.26499999999999</v>
      </c>
      <c r="E621" s="21">
        <f t="shared" si="29"/>
        <v>395.18</v>
      </c>
    </row>
    <row r="622" spans="1:5" x14ac:dyDescent="0.25">
      <c r="A622" s="19">
        <v>42391</v>
      </c>
      <c r="B622" s="20">
        <v>380.96</v>
      </c>
      <c r="C622" s="21">
        <f t="shared" si="27"/>
        <v>380.96</v>
      </c>
      <c r="D622" s="21">
        <f t="shared" si="28"/>
        <v>395.98</v>
      </c>
      <c r="E622" s="21">
        <f t="shared" si="29"/>
        <v>395.47400000000005</v>
      </c>
    </row>
    <row r="623" spans="1:5" x14ac:dyDescent="0.25">
      <c r="A623" s="19">
        <v>42390</v>
      </c>
      <c r="B623" s="20">
        <v>411</v>
      </c>
      <c r="C623" s="21">
        <f t="shared" si="27"/>
        <v>411</v>
      </c>
      <c r="D623" s="21">
        <f t="shared" si="28"/>
        <v>415.20500000000004</v>
      </c>
      <c r="E623" s="21">
        <f t="shared" si="29"/>
        <v>395.69600000000003</v>
      </c>
    </row>
    <row r="624" spans="1:5" x14ac:dyDescent="0.25">
      <c r="A624" s="19">
        <v>42389</v>
      </c>
      <c r="B624" s="20">
        <v>419.41</v>
      </c>
      <c r="C624" s="21">
        <f t="shared" si="27"/>
        <v>419.41</v>
      </c>
      <c r="D624" s="21">
        <f t="shared" si="28"/>
        <v>399.185</v>
      </c>
      <c r="E624" s="21">
        <f t="shared" si="29"/>
        <v>391.18</v>
      </c>
    </row>
    <row r="625" spans="1:5" x14ac:dyDescent="0.25">
      <c r="A625" s="19">
        <v>42388</v>
      </c>
      <c r="B625" s="20">
        <v>378.96</v>
      </c>
      <c r="C625" s="21">
        <f t="shared" si="27"/>
        <v>378.96</v>
      </c>
      <c r="D625" s="21">
        <f t="shared" si="28"/>
        <v>383</v>
      </c>
      <c r="E625" s="21">
        <f t="shared" si="29"/>
        <v>379.06800000000004</v>
      </c>
    </row>
    <row r="626" spans="1:5" x14ac:dyDescent="0.25">
      <c r="A626" s="19">
        <v>42387</v>
      </c>
      <c r="B626" s="20">
        <v>387.04</v>
      </c>
      <c r="C626" s="21">
        <f t="shared" si="27"/>
        <v>387.04</v>
      </c>
      <c r="D626" s="21">
        <f t="shared" si="28"/>
        <v>384.55500000000001</v>
      </c>
      <c r="E626" s="21">
        <f t="shared" si="29"/>
        <v>389.12600000000003</v>
      </c>
    </row>
    <row r="627" spans="1:5" x14ac:dyDescent="0.25">
      <c r="A627" s="19">
        <v>42386</v>
      </c>
      <c r="B627" s="20">
        <v>382.07</v>
      </c>
      <c r="C627" s="21">
        <f t="shared" si="27"/>
        <v>382.07</v>
      </c>
      <c r="D627" s="21">
        <f t="shared" si="28"/>
        <v>385.245</v>
      </c>
      <c r="E627" s="21">
        <f t="shared" si="29"/>
        <v>397.93400000000003</v>
      </c>
    </row>
    <row r="628" spans="1:5" x14ac:dyDescent="0.25">
      <c r="A628" s="19">
        <v>42385</v>
      </c>
      <c r="B628" s="20">
        <v>388.42</v>
      </c>
      <c r="C628" s="21">
        <f t="shared" si="27"/>
        <v>388.42</v>
      </c>
      <c r="D628" s="21">
        <f t="shared" si="28"/>
        <v>373.63499999999999</v>
      </c>
      <c r="E628" s="21">
        <f t="shared" si="29"/>
        <v>407.92999999999995</v>
      </c>
    </row>
    <row r="629" spans="1:5" x14ac:dyDescent="0.25">
      <c r="A629" s="19">
        <v>42384</v>
      </c>
      <c r="B629" s="20">
        <v>358.85</v>
      </c>
      <c r="C629" s="21">
        <f t="shared" si="27"/>
        <v>358.85</v>
      </c>
      <c r="D629" s="21">
        <f t="shared" si="28"/>
        <v>394.05</v>
      </c>
      <c r="E629" s="21">
        <f t="shared" si="29"/>
        <v>420.09799999999996</v>
      </c>
    </row>
    <row r="630" spans="1:5" x14ac:dyDescent="0.25">
      <c r="A630" s="19">
        <v>42383</v>
      </c>
      <c r="B630" s="20">
        <v>429.25</v>
      </c>
      <c r="C630" s="21">
        <f t="shared" si="27"/>
        <v>429.25</v>
      </c>
      <c r="D630" s="21">
        <f t="shared" si="28"/>
        <v>430.16499999999996</v>
      </c>
      <c r="E630" s="21">
        <f t="shared" si="29"/>
        <v>438.19799999999998</v>
      </c>
    </row>
    <row r="631" spans="1:5" x14ac:dyDescent="0.25">
      <c r="A631" s="19">
        <v>42382</v>
      </c>
      <c r="B631" s="20">
        <v>431.08</v>
      </c>
      <c r="C631" s="21">
        <f t="shared" si="27"/>
        <v>431.08</v>
      </c>
      <c r="D631" s="21">
        <f t="shared" si="28"/>
        <v>431.565</v>
      </c>
      <c r="E631" s="21">
        <f t="shared" si="29"/>
        <v>442.19399999999996</v>
      </c>
    </row>
    <row r="632" spans="1:5" x14ac:dyDescent="0.25">
      <c r="A632" s="19">
        <v>42381</v>
      </c>
      <c r="B632" s="20">
        <v>432.05</v>
      </c>
      <c r="C632" s="21">
        <f t="shared" si="27"/>
        <v>432.05</v>
      </c>
      <c r="D632" s="21">
        <f t="shared" si="28"/>
        <v>440.65499999999997</v>
      </c>
      <c r="E632" s="21">
        <f t="shared" si="29"/>
        <v>446.77799999999996</v>
      </c>
    </row>
    <row r="633" spans="1:5" x14ac:dyDescent="0.25">
      <c r="A633" s="19">
        <v>42380</v>
      </c>
      <c r="B633" s="20">
        <v>449.26</v>
      </c>
      <c r="C633" s="21">
        <f t="shared" si="27"/>
        <v>449.26</v>
      </c>
      <c r="D633" s="21">
        <f t="shared" si="28"/>
        <v>449.30500000000001</v>
      </c>
      <c r="E633" s="21">
        <f t="shared" si="29"/>
        <v>452.17800000000005</v>
      </c>
    </row>
    <row r="634" spans="1:5" x14ac:dyDescent="0.25">
      <c r="A634" s="19">
        <v>42379</v>
      </c>
      <c r="B634" s="20">
        <v>449.35</v>
      </c>
      <c r="C634" s="21">
        <f t="shared" si="27"/>
        <v>449.35</v>
      </c>
      <c r="D634" s="21">
        <f t="shared" si="28"/>
        <v>449.29</v>
      </c>
      <c r="E634" s="21">
        <f t="shared" si="29"/>
        <v>447.92399999999998</v>
      </c>
    </row>
    <row r="635" spans="1:5" x14ac:dyDescent="0.25">
      <c r="A635" s="19">
        <v>42378</v>
      </c>
      <c r="B635" s="20">
        <v>449.23</v>
      </c>
      <c r="C635" s="21">
        <f t="shared" si="27"/>
        <v>449.23</v>
      </c>
      <c r="D635" s="21">
        <f t="shared" si="28"/>
        <v>451.61500000000001</v>
      </c>
      <c r="E635" s="21">
        <f t="shared" si="29"/>
        <v>444.42200000000003</v>
      </c>
    </row>
    <row r="636" spans="1:5" x14ac:dyDescent="0.25">
      <c r="A636" s="19">
        <v>42377</v>
      </c>
      <c r="B636" s="20">
        <v>454</v>
      </c>
      <c r="C636" s="21">
        <f t="shared" si="27"/>
        <v>454</v>
      </c>
      <c r="D636" s="21">
        <f t="shared" si="28"/>
        <v>456.52499999999998</v>
      </c>
      <c r="E636" s="21">
        <f t="shared" si="29"/>
        <v>441.15599999999995</v>
      </c>
    </row>
    <row r="637" spans="1:5" x14ac:dyDescent="0.25">
      <c r="A637" s="19">
        <v>42376</v>
      </c>
      <c r="B637" s="20">
        <v>459.05</v>
      </c>
      <c r="C637" s="21">
        <f t="shared" si="27"/>
        <v>459.05</v>
      </c>
      <c r="D637" s="21">
        <f t="shared" si="28"/>
        <v>443.52</v>
      </c>
      <c r="E637" s="21">
        <f t="shared" si="29"/>
        <v>436.08799999999991</v>
      </c>
    </row>
    <row r="638" spans="1:5" x14ac:dyDescent="0.25">
      <c r="A638" s="19">
        <v>42375</v>
      </c>
      <c r="B638" s="20">
        <v>427.99</v>
      </c>
      <c r="C638" s="21">
        <f t="shared" si="27"/>
        <v>427.99</v>
      </c>
      <c r="D638" s="21">
        <f t="shared" si="28"/>
        <v>429.91499999999996</v>
      </c>
      <c r="E638" s="21">
        <f t="shared" si="29"/>
        <v>430.81800000000004</v>
      </c>
    </row>
    <row r="639" spans="1:5" x14ac:dyDescent="0.25">
      <c r="A639" s="19">
        <v>42374</v>
      </c>
      <c r="B639" s="20">
        <v>431.84</v>
      </c>
      <c r="C639" s="21">
        <f t="shared" si="27"/>
        <v>431.84</v>
      </c>
      <c r="D639" s="21">
        <f t="shared" si="28"/>
        <v>432.37</v>
      </c>
      <c r="E639" s="21">
        <f t="shared" si="29"/>
        <v>432.01599999999996</v>
      </c>
    </row>
    <row r="640" spans="1:5" x14ac:dyDescent="0.25">
      <c r="A640" s="19">
        <v>42373</v>
      </c>
      <c r="B640" s="20">
        <v>432.9</v>
      </c>
      <c r="C640" s="21">
        <f t="shared" si="27"/>
        <v>432.9</v>
      </c>
      <c r="D640" s="21">
        <f t="shared" si="28"/>
        <v>430.78</v>
      </c>
      <c r="E640" s="21">
        <f t="shared" si="29"/>
        <v>431.45200000000006</v>
      </c>
    </row>
    <row r="641" spans="1:5" x14ac:dyDescent="0.25">
      <c r="A641" s="19">
        <v>42372</v>
      </c>
      <c r="B641" s="20">
        <v>428.66</v>
      </c>
      <c r="C641" s="21">
        <f t="shared" si="27"/>
        <v>428.66</v>
      </c>
      <c r="D641" s="21">
        <f t="shared" si="28"/>
        <v>430.68</v>
      </c>
      <c r="E641" s="21">
        <f t="shared" si="29"/>
        <v>429.81200000000001</v>
      </c>
    </row>
    <row r="642" spans="1:5" x14ac:dyDescent="0.25">
      <c r="A642" s="19">
        <v>42371</v>
      </c>
      <c r="B642" s="20">
        <v>432.7</v>
      </c>
      <c r="C642" s="21">
        <f t="shared" ref="C642:C705" si="30">B642</f>
        <v>432.7</v>
      </c>
      <c r="D642" s="21">
        <f t="shared" ref="D642:D705" si="31">(B642+B643)/2</f>
        <v>433.34000000000003</v>
      </c>
      <c r="E642" s="21">
        <f t="shared" ref="E642:E705" si="32">(B642+B643+B644+B645+B646)/5</f>
        <v>430.45</v>
      </c>
    </row>
    <row r="643" spans="1:5" x14ac:dyDescent="0.25">
      <c r="A643" s="19">
        <v>42370</v>
      </c>
      <c r="B643" s="20">
        <v>433.98</v>
      </c>
      <c r="C643" s="21">
        <f t="shared" si="30"/>
        <v>433.98</v>
      </c>
      <c r="D643" s="21">
        <f t="shared" si="31"/>
        <v>431.5</v>
      </c>
      <c r="E643" s="21">
        <f t="shared" si="32"/>
        <v>427.95799999999997</v>
      </c>
    </row>
    <row r="644" spans="1:5" x14ac:dyDescent="0.25">
      <c r="A644" s="19">
        <v>42369</v>
      </c>
      <c r="B644" s="20">
        <v>429.02</v>
      </c>
      <c r="C644" s="21">
        <f t="shared" si="30"/>
        <v>429.02</v>
      </c>
      <c r="D644" s="21">
        <f t="shared" si="31"/>
        <v>426.86</v>
      </c>
      <c r="E644" s="21">
        <f t="shared" si="32"/>
        <v>425.63600000000008</v>
      </c>
    </row>
    <row r="645" spans="1:5" x14ac:dyDescent="0.25">
      <c r="A645" s="19">
        <v>42368</v>
      </c>
      <c r="B645" s="20">
        <v>424.7</v>
      </c>
      <c r="C645" s="21">
        <f t="shared" si="30"/>
        <v>424.7</v>
      </c>
      <c r="D645" s="21">
        <f t="shared" si="31"/>
        <v>428.27499999999998</v>
      </c>
      <c r="E645" s="21">
        <f t="shared" si="32"/>
        <v>423.13400000000001</v>
      </c>
    </row>
    <row r="646" spans="1:5" x14ac:dyDescent="0.25">
      <c r="A646" s="19">
        <v>42367</v>
      </c>
      <c r="B646" s="20">
        <v>431.85</v>
      </c>
      <c r="C646" s="21">
        <f t="shared" si="30"/>
        <v>431.85</v>
      </c>
      <c r="D646" s="21">
        <f t="shared" si="31"/>
        <v>426.04500000000002</v>
      </c>
      <c r="E646" s="21">
        <f t="shared" si="32"/>
        <v>429.28800000000001</v>
      </c>
    </row>
    <row r="647" spans="1:5" x14ac:dyDescent="0.25">
      <c r="A647" s="19">
        <v>42366</v>
      </c>
      <c r="B647" s="20">
        <v>420.24</v>
      </c>
      <c r="C647" s="21">
        <f t="shared" si="30"/>
        <v>420.24</v>
      </c>
      <c r="D647" s="21">
        <f t="shared" si="31"/>
        <v>421.30500000000001</v>
      </c>
      <c r="E647" s="21">
        <f t="shared" si="32"/>
        <v>434.14399999999995</v>
      </c>
    </row>
    <row r="648" spans="1:5" x14ac:dyDescent="0.25">
      <c r="A648" s="19">
        <v>42365</v>
      </c>
      <c r="B648" s="20">
        <v>422.37</v>
      </c>
      <c r="C648" s="21">
        <f t="shared" si="30"/>
        <v>422.37</v>
      </c>
      <c r="D648" s="21">
        <f t="shared" si="31"/>
        <v>419.44</v>
      </c>
      <c r="E648" s="21">
        <f t="shared" si="32"/>
        <v>438.62</v>
      </c>
    </row>
    <row r="649" spans="1:5" x14ac:dyDescent="0.25">
      <c r="A649" s="19">
        <v>42364</v>
      </c>
      <c r="B649" s="20">
        <v>416.51</v>
      </c>
      <c r="C649" s="21">
        <f t="shared" si="30"/>
        <v>416.51</v>
      </c>
      <c r="D649" s="21">
        <f t="shared" si="31"/>
        <v>435.99</v>
      </c>
      <c r="E649" s="21">
        <f t="shared" si="32"/>
        <v>441.27600000000001</v>
      </c>
    </row>
    <row r="650" spans="1:5" x14ac:dyDescent="0.25">
      <c r="A650" s="19">
        <v>42363</v>
      </c>
      <c r="B650" s="20">
        <v>455.47</v>
      </c>
      <c r="C650" s="21">
        <f t="shared" si="30"/>
        <v>455.47</v>
      </c>
      <c r="D650" s="21">
        <f t="shared" si="31"/>
        <v>455.8</v>
      </c>
      <c r="E650" s="21">
        <f t="shared" si="32"/>
        <v>445.55999999999995</v>
      </c>
    </row>
    <row r="651" spans="1:5" x14ac:dyDescent="0.25">
      <c r="A651" s="19">
        <v>42362</v>
      </c>
      <c r="B651" s="20">
        <v>456.13</v>
      </c>
      <c r="C651" s="21">
        <f t="shared" si="30"/>
        <v>456.13</v>
      </c>
      <c r="D651" s="21">
        <f t="shared" si="31"/>
        <v>449.375</v>
      </c>
      <c r="E651" s="21">
        <f t="shared" si="32"/>
        <v>442.99000000000007</v>
      </c>
    </row>
    <row r="652" spans="1:5" x14ac:dyDescent="0.25">
      <c r="A652" s="19">
        <v>42361</v>
      </c>
      <c r="B652" s="20">
        <v>442.62</v>
      </c>
      <c r="C652" s="21">
        <f t="shared" si="30"/>
        <v>442.62</v>
      </c>
      <c r="D652" s="21">
        <f t="shared" si="31"/>
        <v>439.13499999999999</v>
      </c>
      <c r="E652" s="21">
        <f t="shared" si="32"/>
        <v>444.25600000000003</v>
      </c>
    </row>
    <row r="653" spans="1:5" x14ac:dyDescent="0.25">
      <c r="A653" s="19">
        <v>42360</v>
      </c>
      <c r="B653" s="20">
        <v>435.65</v>
      </c>
      <c r="C653" s="21">
        <f t="shared" si="30"/>
        <v>435.65</v>
      </c>
      <c r="D653" s="21">
        <f t="shared" si="31"/>
        <v>436.78999999999996</v>
      </c>
      <c r="E653" s="21">
        <f t="shared" si="32"/>
        <v>448.43599999999998</v>
      </c>
    </row>
    <row r="654" spans="1:5" x14ac:dyDescent="0.25">
      <c r="A654" s="19">
        <v>42359</v>
      </c>
      <c r="B654" s="20">
        <v>437.93</v>
      </c>
      <c r="C654" s="21">
        <f t="shared" si="30"/>
        <v>437.93</v>
      </c>
      <c r="D654" s="21">
        <f t="shared" si="31"/>
        <v>440.27499999999998</v>
      </c>
      <c r="E654" s="21">
        <f t="shared" si="32"/>
        <v>452.47399999999999</v>
      </c>
    </row>
    <row r="655" spans="1:5" x14ac:dyDescent="0.25">
      <c r="A655" s="19">
        <v>42358</v>
      </c>
      <c r="B655" s="20">
        <v>442.62</v>
      </c>
      <c r="C655" s="21">
        <f t="shared" si="30"/>
        <v>442.62</v>
      </c>
      <c r="D655" s="21">
        <f t="shared" si="31"/>
        <v>452.53999999999996</v>
      </c>
      <c r="E655" s="21">
        <f t="shared" si="32"/>
        <v>455.87799999999999</v>
      </c>
    </row>
    <row r="656" spans="1:5" x14ac:dyDescent="0.25">
      <c r="A656" s="19">
        <v>42357</v>
      </c>
      <c r="B656" s="20">
        <v>462.46</v>
      </c>
      <c r="C656" s="21">
        <f t="shared" si="30"/>
        <v>462.46</v>
      </c>
      <c r="D656" s="21">
        <f t="shared" si="31"/>
        <v>462.99</v>
      </c>
      <c r="E656" s="21">
        <f t="shared" si="32"/>
        <v>460.654</v>
      </c>
    </row>
    <row r="657" spans="1:5" x14ac:dyDescent="0.25">
      <c r="A657" s="19">
        <v>42356</v>
      </c>
      <c r="B657" s="20">
        <v>463.52</v>
      </c>
      <c r="C657" s="21">
        <f t="shared" si="30"/>
        <v>463.52</v>
      </c>
      <c r="D657" s="21">
        <f t="shared" si="31"/>
        <v>459.67999999999995</v>
      </c>
      <c r="E657" s="21">
        <f t="shared" si="32"/>
        <v>456.68</v>
      </c>
    </row>
    <row r="658" spans="1:5" x14ac:dyDescent="0.25">
      <c r="A658" s="19">
        <v>42355</v>
      </c>
      <c r="B658" s="20">
        <v>455.84</v>
      </c>
      <c r="C658" s="21">
        <f t="shared" si="30"/>
        <v>455.84</v>
      </c>
      <c r="D658" s="21">
        <f t="shared" si="31"/>
        <v>455.39499999999998</v>
      </c>
      <c r="E658" s="21">
        <f t="shared" si="32"/>
        <v>450.57600000000002</v>
      </c>
    </row>
    <row r="659" spans="1:5" x14ac:dyDescent="0.25">
      <c r="A659" s="19">
        <v>42354</v>
      </c>
      <c r="B659" s="20">
        <v>454.95</v>
      </c>
      <c r="C659" s="21">
        <f t="shared" si="30"/>
        <v>454.95</v>
      </c>
      <c r="D659" s="21">
        <f t="shared" si="31"/>
        <v>460.72500000000002</v>
      </c>
      <c r="E659" s="21">
        <f t="shared" si="32"/>
        <v>446.54200000000003</v>
      </c>
    </row>
    <row r="660" spans="1:5" x14ac:dyDescent="0.25">
      <c r="A660" s="19">
        <v>42353</v>
      </c>
      <c r="B660" s="20">
        <v>466.5</v>
      </c>
      <c r="C660" s="21">
        <f t="shared" si="30"/>
        <v>466.5</v>
      </c>
      <c r="D660" s="21">
        <f t="shared" si="31"/>
        <v>454.54499999999996</v>
      </c>
      <c r="E660" s="21">
        <f t="shared" si="32"/>
        <v>446.80799999999999</v>
      </c>
    </row>
    <row r="661" spans="1:5" x14ac:dyDescent="0.25">
      <c r="A661" s="19">
        <v>42352</v>
      </c>
      <c r="B661" s="20">
        <v>442.59</v>
      </c>
      <c r="C661" s="21">
        <f t="shared" si="30"/>
        <v>442.59</v>
      </c>
      <c r="D661" s="21">
        <f t="shared" si="31"/>
        <v>437.79499999999996</v>
      </c>
      <c r="E661" s="21">
        <f t="shared" si="32"/>
        <v>436.49599999999998</v>
      </c>
    </row>
    <row r="662" spans="1:5" x14ac:dyDescent="0.25">
      <c r="A662" s="19">
        <v>42351</v>
      </c>
      <c r="B662" s="20">
        <v>433</v>
      </c>
      <c r="C662" s="21">
        <f t="shared" si="30"/>
        <v>433</v>
      </c>
      <c r="D662" s="21">
        <f t="shared" si="31"/>
        <v>434.33500000000004</v>
      </c>
      <c r="E662" s="21">
        <f t="shared" si="32"/>
        <v>431.72399999999999</v>
      </c>
    </row>
    <row r="663" spans="1:5" x14ac:dyDescent="0.25">
      <c r="A663" s="19">
        <v>42350</v>
      </c>
      <c r="B663" s="20">
        <v>435.67</v>
      </c>
      <c r="C663" s="21">
        <f t="shared" si="30"/>
        <v>435.67</v>
      </c>
      <c r="D663" s="21">
        <f t="shared" si="31"/>
        <v>445.97500000000002</v>
      </c>
      <c r="E663" s="21">
        <f t="shared" si="32"/>
        <v>429.28000000000003</v>
      </c>
    </row>
    <row r="664" spans="1:5" x14ac:dyDescent="0.25">
      <c r="A664" s="19">
        <v>42349</v>
      </c>
      <c r="B664" s="20">
        <v>456.28</v>
      </c>
      <c r="C664" s="21">
        <f t="shared" si="30"/>
        <v>456.28</v>
      </c>
      <c r="D664" s="21">
        <f t="shared" si="31"/>
        <v>435.61</v>
      </c>
      <c r="E664" s="21">
        <f t="shared" si="32"/>
        <v>421.48599999999999</v>
      </c>
    </row>
    <row r="665" spans="1:5" x14ac:dyDescent="0.25">
      <c r="A665" s="19">
        <v>42348</v>
      </c>
      <c r="B665" s="20">
        <v>414.94</v>
      </c>
      <c r="C665" s="21">
        <f t="shared" si="30"/>
        <v>414.94</v>
      </c>
      <c r="D665" s="21">
        <f t="shared" si="31"/>
        <v>416.83500000000004</v>
      </c>
      <c r="E665" s="21">
        <f t="shared" si="32"/>
        <v>408.35</v>
      </c>
    </row>
    <row r="666" spans="1:5" x14ac:dyDescent="0.25">
      <c r="A666" s="19">
        <v>42347</v>
      </c>
      <c r="B666" s="20">
        <v>418.73</v>
      </c>
      <c r="C666" s="21">
        <f t="shared" si="30"/>
        <v>418.73</v>
      </c>
      <c r="D666" s="21">
        <f t="shared" si="31"/>
        <v>419.755</v>
      </c>
      <c r="E666" s="21">
        <f t="shared" si="32"/>
        <v>403.36199999999997</v>
      </c>
    </row>
    <row r="667" spans="1:5" x14ac:dyDescent="0.25">
      <c r="A667" s="19">
        <v>42346</v>
      </c>
      <c r="B667" s="20">
        <v>420.78</v>
      </c>
      <c r="C667" s="21">
        <f t="shared" si="30"/>
        <v>420.78</v>
      </c>
      <c r="D667" s="21">
        <f t="shared" si="31"/>
        <v>408.74</v>
      </c>
      <c r="E667" s="21">
        <f t="shared" si="32"/>
        <v>392.25</v>
      </c>
    </row>
    <row r="668" spans="1:5" x14ac:dyDescent="0.25">
      <c r="A668" s="19">
        <v>42345</v>
      </c>
      <c r="B668" s="20">
        <v>396.7</v>
      </c>
      <c r="C668" s="21">
        <f t="shared" si="30"/>
        <v>396.7</v>
      </c>
      <c r="D668" s="21">
        <f t="shared" si="31"/>
        <v>393.65</v>
      </c>
      <c r="E668" s="21">
        <f t="shared" si="32"/>
        <v>380.24</v>
      </c>
    </row>
    <row r="669" spans="1:5" x14ac:dyDescent="0.25">
      <c r="A669" s="19">
        <v>42344</v>
      </c>
      <c r="B669" s="20">
        <v>390.6</v>
      </c>
      <c r="C669" s="21">
        <f t="shared" si="30"/>
        <v>390.6</v>
      </c>
      <c r="D669" s="21">
        <f t="shared" si="31"/>
        <v>390.3</v>
      </c>
      <c r="E669" s="21">
        <f t="shared" si="32"/>
        <v>372.72799999999995</v>
      </c>
    </row>
    <row r="670" spans="1:5" x14ac:dyDescent="0.25">
      <c r="A670" s="19">
        <v>42343</v>
      </c>
      <c r="B670" s="20">
        <v>390</v>
      </c>
      <c r="C670" s="21">
        <f t="shared" si="30"/>
        <v>390</v>
      </c>
      <c r="D670" s="21">
        <f t="shared" si="31"/>
        <v>376.58500000000004</v>
      </c>
      <c r="E670" s="21">
        <f t="shared" si="32"/>
        <v>367.14400000000001</v>
      </c>
    </row>
    <row r="671" spans="1:5" x14ac:dyDescent="0.25">
      <c r="A671" s="19">
        <v>42342</v>
      </c>
      <c r="B671" s="20">
        <v>363.17</v>
      </c>
      <c r="C671" s="21">
        <f t="shared" si="30"/>
        <v>363.17</v>
      </c>
      <c r="D671" s="21">
        <f t="shared" si="31"/>
        <v>361.95000000000005</v>
      </c>
      <c r="E671" s="21">
        <f t="shared" si="32"/>
        <v>364.52</v>
      </c>
    </row>
    <row r="672" spans="1:5" x14ac:dyDescent="0.25">
      <c r="A672" s="19">
        <v>42341</v>
      </c>
      <c r="B672" s="20">
        <v>360.73</v>
      </c>
      <c r="C672" s="21">
        <f t="shared" si="30"/>
        <v>360.73</v>
      </c>
      <c r="D672" s="21">
        <f t="shared" si="31"/>
        <v>359.935</v>
      </c>
      <c r="E672" s="21">
        <f t="shared" si="32"/>
        <v>366.54399999999998</v>
      </c>
    </row>
    <row r="673" spans="1:5" x14ac:dyDescent="0.25">
      <c r="A673" s="19">
        <v>42340</v>
      </c>
      <c r="B673" s="20">
        <v>359.14</v>
      </c>
      <c r="C673" s="21">
        <f t="shared" si="30"/>
        <v>359.14</v>
      </c>
      <c r="D673" s="21">
        <f t="shared" si="31"/>
        <v>360.90999999999997</v>
      </c>
      <c r="E673" s="21">
        <f t="shared" si="32"/>
        <v>366.14</v>
      </c>
    </row>
    <row r="674" spans="1:5" x14ac:dyDescent="0.25">
      <c r="A674" s="19">
        <v>42339</v>
      </c>
      <c r="B674" s="20">
        <v>362.68</v>
      </c>
      <c r="C674" s="21">
        <f t="shared" si="30"/>
        <v>362.68</v>
      </c>
      <c r="D674" s="21">
        <f t="shared" si="31"/>
        <v>369.78</v>
      </c>
      <c r="E674" s="21">
        <f t="shared" si="32"/>
        <v>366.09199999999998</v>
      </c>
    </row>
    <row r="675" spans="1:5" x14ac:dyDescent="0.25">
      <c r="A675" s="19">
        <v>42338</v>
      </c>
      <c r="B675" s="20">
        <v>376.88</v>
      </c>
      <c r="C675" s="21">
        <f t="shared" si="30"/>
        <v>376.88</v>
      </c>
      <c r="D675" s="21">
        <f t="shared" si="31"/>
        <v>375.08500000000004</v>
      </c>
      <c r="E675" s="21">
        <f t="shared" si="32"/>
        <v>364.35400000000004</v>
      </c>
    </row>
    <row r="676" spans="1:5" x14ac:dyDescent="0.25">
      <c r="A676" s="19">
        <v>42337</v>
      </c>
      <c r="B676" s="20">
        <v>373.29</v>
      </c>
      <c r="C676" s="21">
        <f t="shared" si="30"/>
        <v>373.29</v>
      </c>
      <c r="D676" s="21">
        <f t="shared" si="31"/>
        <v>366</v>
      </c>
      <c r="E676" s="21">
        <f t="shared" si="32"/>
        <v>354.94800000000004</v>
      </c>
    </row>
    <row r="677" spans="1:5" x14ac:dyDescent="0.25">
      <c r="A677" s="19">
        <v>42336</v>
      </c>
      <c r="B677" s="20">
        <v>358.71</v>
      </c>
      <c r="C677" s="21">
        <f t="shared" si="30"/>
        <v>358.71</v>
      </c>
      <c r="D677" s="21">
        <f t="shared" si="31"/>
        <v>358.80499999999995</v>
      </c>
      <c r="E677" s="21">
        <f t="shared" si="32"/>
        <v>344.30999999999995</v>
      </c>
    </row>
    <row r="678" spans="1:5" x14ac:dyDescent="0.25">
      <c r="A678" s="19">
        <v>42335</v>
      </c>
      <c r="B678" s="20">
        <v>358.9</v>
      </c>
      <c r="C678" s="21">
        <f t="shared" si="30"/>
        <v>358.9</v>
      </c>
      <c r="D678" s="21">
        <f t="shared" si="31"/>
        <v>356.44499999999999</v>
      </c>
      <c r="E678" s="21">
        <f t="shared" si="32"/>
        <v>337.29400000000004</v>
      </c>
    </row>
    <row r="679" spans="1:5" x14ac:dyDescent="0.25">
      <c r="A679" s="19">
        <v>42334</v>
      </c>
      <c r="B679" s="20">
        <v>353.99</v>
      </c>
      <c r="C679" s="21">
        <f t="shared" si="30"/>
        <v>353.99</v>
      </c>
      <c r="D679" s="21">
        <f t="shared" si="31"/>
        <v>341.92</v>
      </c>
      <c r="E679" s="21">
        <f t="shared" si="32"/>
        <v>330.44600000000003</v>
      </c>
    </row>
    <row r="680" spans="1:5" x14ac:dyDescent="0.25">
      <c r="A680" s="19">
        <v>42333</v>
      </c>
      <c r="B680" s="20">
        <v>329.85</v>
      </c>
      <c r="C680" s="21">
        <f t="shared" si="30"/>
        <v>329.85</v>
      </c>
      <c r="D680" s="21">
        <f t="shared" si="31"/>
        <v>324.97500000000002</v>
      </c>
      <c r="E680" s="21">
        <f t="shared" si="32"/>
        <v>325.15800000000002</v>
      </c>
    </row>
    <row r="681" spans="1:5" x14ac:dyDescent="0.25">
      <c r="A681" s="19">
        <v>42332</v>
      </c>
      <c r="B681" s="20">
        <v>320.10000000000002</v>
      </c>
      <c r="C681" s="21">
        <f t="shared" si="30"/>
        <v>320.10000000000002</v>
      </c>
      <c r="D681" s="21">
        <f t="shared" si="31"/>
        <v>321.86500000000001</v>
      </c>
      <c r="E681" s="21">
        <f t="shared" si="32"/>
        <v>323.62800000000004</v>
      </c>
    </row>
    <row r="682" spans="1:5" x14ac:dyDescent="0.25">
      <c r="A682" s="19">
        <v>42331</v>
      </c>
      <c r="B682" s="20">
        <v>323.63</v>
      </c>
      <c r="C682" s="21">
        <f t="shared" si="30"/>
        <v>323.63</v>
      </c>
      <c r="D682" s="21">
        <f t="shared" si="31"/>
        <v>324.14499999999998</v>
      </c>
      <c r="E682" s="21">
        <f t="shared" si="32"/>
        <v>324.90800000000002</v>
      </c>
    </row>
    <row r="683" spans="1:5" x14ac:dyDescent="0.25">
      <c r="A683" s="19">
        <v>42330</v>
      </c>
      <c r="B683" s="20">
        <v>324.66000000000003</v>
      </c>
      <c r="C683" s="21">
        <f t="shared" si="30"/>
        <v>324.66000000000003</v>
      </c>
      <c r="D683" s="21">
        <f t="shared" si="31"/>
        <v>326.10500000000002</v>
      </c>
      <c r="E683" s="21">
        <f t="shared" si="32"/>
        <v>327.37200000000001</v>
      </c>
    </row>
    <row r="684" spans="1:5" x14ac:dyDescent="0.25">
      <c r="A684" s="19">
        <v>42329</v>
      </c>
      <c r="B684" s="20">
        <v>327.55</v>
      </c>
      <c r="C684" s="21">
        <f t="shared" si="30"/>
        <v>327.55</v>
      </c>
      <c r="D684" s="21">
        <f t="shared" si="31"/>
        <v>324.875</v>
      </c>
      <c r="E684" s="21">
        <f t="shared" si="32"/>
        <v>329.69799999999998</v>
      </c>
    </row>
    <row r="685" spans="1:5" x14ac:dyDescent="0.25">
      <c r="A685" s="19">
        <v>42328</v>
      </c>
      <c r="B685" s="20">
        <v>322.2</v>
      </c>
      <c r="C685" s="21">
        <f t="shared" si="30"/>
        <v>322.2</v>
      </c>
      <c r="D685" s="21">
        <f t="shared" si="31"/>
        <v>324.35000000000002</v>
      </c>
      <c r="E685" s="21">
        <f t="shared" si="32"/>
        <v>330.61599999999999</v>
      </c>
    </row>
    <row r="686" spans="1:5" x14ac:dyDescent="0.25">
      <c r="A686" s="19">
        <v>42327</v>
      </c>
      <c r="B686" s="20">
        <v>326.5</v>
      </c>
      <c r="C686" s="21">
        <f t="shared" si="30"/>
        <v>326.5</v>
      </c>
      <c r="D686" s="21">
        <f t="shared" si="31"/>
        <v>331.22500000000002</v>
      </c>
      <c r="E686" s="21">
        <f t="shared" si="32"/>
        <v>330.39</v>
      </c>
    </row>
    <row r="687" spans="1:5" x14ac:dyDescent="0.25">
      <c r="A687" s="19">
        <v>42326</v>
      </c>
      <c r="B687" s="20">
        <v>335.95</v>
      </c>
      <c r="C687" s="21">
        <f t="shared" si="30"/>
        <v>335.95</v>
      </c>
      <c r="D687" s="21">
        <f t="shared" si="31"/>
        <v>336.12</v>
      </c>
      <c r="E687" s="21">
        <f t="shared" si="32"/>
        <v>331.77</v>
      </c>
    </row>
    <row r="688" spans="1:5" x14ac:dyDescent="0.25">
      <c r="A688" s="19">
        <v>42325</v>
      </c>
      <c r="B688" s="20">
        <v>336.29</v>
      </c>
      <c r="C688" s="21">
        <f t="shared" si="30"/>
        <v>336.29</v>
      </c>
      <c r="D688" s="21">
        <f t="shared" si="31"/>
        <v>334.21500000000003</v>
      </c>
      <c r="E688" s="21">
        <f t="shared" si="32"/>
        <v>332.28800000000001</v>
      </c>
    </row>
    <row r="689" spans="1:5" x14ac:dyDescent="0.25">
      <c r="A689" s="19">
        <v>42324</v>
      </c>
      <c r="B689" s="20">
        <v>332.14</v>
      </c>
      <c r="C689" s="21">
        <f t="shared" si="30"/>
        <v>332.14</v>
      </c>
      <c r="D689" s="21">
        <f t="shared" si="31"/>
        <v>326.60500000000002</v>
      </c>
      <c r="E689" s="21">
        <f t="shared" si="32"/>
        <v>332.34399999999999</v>
      </c>
    </row>
    <row r="690" spans="1:5" x14ac:dyDescent="0.25">
      <c r="A690" s="19">
        <v>42323</v>
      </c>
      <c r="B690" s="20">
        <v>321.07</v>
      </c>
      <c r="C690" s="21">
        <f t="shared" si="30"/>
        <v>321.07</v>
      </c>
      <c r="D690" s="21">
        <f t="shared" si="31"/>
        <v>327.23500000000001</v>
      </c>
      <c r="E690" s="21">
        <f t="shared" si="32"/>
        <v>328.71600000000001</v>
      </c>
    </row>
    <row r="691" spans="1:5" x14ac:dyDescent="0.25">
      <c r="A691" s="19">
        <v>42322</v>
      </c>
      <c r="B691" s="20">
        <v>333.4</v>
      </c>
      <c r="C691" s="21">
        <f t="shared" si="30"/>
        <v>333.4</v>
      </c>
      <c r="D691" s="21">
        <f t="shared" si="31"/>
        <v>335.97</v>
      </c>
      <c r="E691" s="21">
        <f t="shared" si="32"/>
        <v>332.54200000000003</v>
      </c>
    </row>
    <row r="692" spans="1:5" x14ac:dyDescent="0.25">
      <c r="A692" s="19">
        <v>42321</v>
      </c>
      <c r="B692" s="20">
        <v>338.54</v>
      </c>
      <c r="C692" s="21">
        <f t="shared" si="30"/>
        <v>338.54</v>
      </c>
      <c r="D692" s="21">
        <f t="shared" si="31"/>
        <v>337.55500000000001</v>
      </c>
      <c r="E692" s="21">
        <f t="shared" si="32"/>
        <v>342.06399999999996</v>
      </c>
    </row>
    <row r="693" spans="1:5" x14ac:dyDescent="0.25">
      <c r="A693" s="19">
        <v>42320</v>
      </c>
      <c r="B693" s="20">
        <v>336.57</v>
      </c>
      <c r="C693" s="21">
        <f t="shared" si="30"/>
        <v>336.57</v>
      </c>
      <c r="D693" s="21">
        <f t="shared" si="31"/>
        <v>325.28499999999997</v>
      </c>
      <c r="E693" s="21">
        <f t="shared" si="32"/>
        <v>349.15600000000001</v>
      </c>
    </row>
    <row r="694" spans="1:5" x14ac:dyDescent="0.25">
      <c r="A694" s="19">
        <v>42319</v>
      </c>
      <c r="B694" s="20">
        <v>314</v>
      </c>
      <c r="C694" s="21">
        <f t="shared" si="30"/>
        <v>314</v>
      </c>
      <c r="D694" s="21">
        <f t="shared" si="31"/>
        <v>327.10000000000002</v>
      </c>
      <c r="E694" s="21">
        <f t="shared" si="32"/>
        <v>358.76400000000001</v>
      </c>
    </row>
    <row r="695" spans="1:5" x14ac:dyDescent="0.25">
      <c r="A695" s="19">
        <v>42318</v>
      </c>
      <c r="B695" s="20">
        <v>340.2</v>
      </c>
      <c r="C695" s="21">
        <f t="shared" si="30"/>
        <v>340.2</v>
      </c>
      <c r="D695" s="21">
        <f t="shared" si="31"/>
        <v>360.60500000000002</v>
      </c>
      <c r="E695" s="21">
        <f t="shared" si="32"/>
        <v>371.07600000000002</v>
      </c>
    </row>
    <row r="696" spans="1:5" x14ac:dyDescent="0.25">
      <c r="A696" s="19">
        <v>42317</v>
      </c>
      <c r="B696" s="20">
        <v>381.01</v>
      </c>
      <c r="C696" s="21">
        <f t="shared" si="30"/>
        <v>381.01</v>
      </c>
      <c r="D696" s="21">
        <f t="shared" si="31"/>
        <v>377.505</v>
      </c>
      <c r="E696" s="21">
        <f t="shared" si="32"/>
        <v>380.62799999999999</v>
      </c>
    </row>
    <row r="697" spans="1:5" x14ac:dyDescent="0.25">
      <c r="A697" s="19">
        <v>42316</v>
      </c>
      <c r="B697" s="20">
        <v>374</v>
      </c>
      <c r="C697" s="21">
        <f t="shared" si="30"/>
        <v>374</v>
      </c>
      <c r="D697" s="21">
        <f t="shared" si="31"/>
        <v>379.30500000000001</v>
      </c>
      <c r="E697" s="21">
        <f t="shared" si="32"/>
        <v>386.274</v>
      </c>
    </row>
    <row r="698" spans="1:5" x14ac:dyDescent="0.25">
      <c r="A698" s="19">
        <v>42315</v>
      </c>
      <c r="B698" s="20">
        <v>384.61</v>
      </c>
      <c r="C698" s="21">
        <f t="shared" si="30"/>
        <v>384.61</v>
      </c>
      <c r="D698" s="21">
        <f t="shared" si="31"/>
        <v>380.08500000000004</v>
      </c>
      <c r="E698" s="21">
        <f t="shared" si="32"/>
        <v>392.53200000000004</v>
      </c>
    </row>
    <row r="699" spans="1:5" x14ac:dyDescent="0.25">
      <c r="A699" s="19">
        <v>42314</v>
      </c>
      <c r="B699" s="20">
        <v>375.56</v>
      </c>
      <c r="C699" s="21">
        <f t="shared" si="30"/>
        <v>375.56</v>
      </c>
      <c r="D699" s="21">
        <f t="shared" si="31"/>
        <v>381.76</v>
      </c>
      <c r="E699" s="21">
        <f t="shared" si="32"/>
        <v>388.61</v>
      </c>
    </row>
    <row r="700" spans="1:5" x14ac:dyDescent="0.25">
      <c r="A700" s="19">
        <v>42313</v>
      </c>
      <c r="B700" s="20">
        <v>387.96</v>
      </c>
      <c r="C700" s="21">
        <f t="shared" si="30"/>
        <v>387.96</v>
      </c>
      <c r="D700" s="21">
        <f t="shared" si="31"/>
        <v>398.6</v>
      </c>
      <c r="E700" s="21">
        <f t="shared" si="32"/>
        <v>379.63600000000002</v>
      </c>
    </row>
    <row r="701" spans="1:5" x14ac:dyDescent="0.25">
      <c r="A701" s="19">
        <v>42312</v>
      </c>
      <c r="B701" s="20">
        <v>409.24</v>
      </c>
      <c r="C701" s="21">
        <f t="shared" si="30"/>
        <v>409.24</v>
      </c>
      <c r="D701" s="21">
        <f t="shared" si="31"/>
        <v>407.26499999999999</v>
      </c>
      <c r="E701" s="21">
        <f t="shared" si="32"/>
        <v>365.24400000000003</v>
      </c>
    </row>
    <row r="702" spans="1:5" x14ac:dyDescent="0.25">
      <c r="A702" s="19">
        <v>42311</v>
      </c>
      <c r="B702" s="20">
        <v>405.29</v>
      </c>
      <c r="C702" s="21">
        <f t="shared" si="30"/>
        <v>405.29</v>
      </c>
      <c r="D702" s="21">
        <f t="shared" si="31"/>
        <v>385.14499999999998</v>
      </c>
      <c r="E702" s="21">
        <f t="shared" si="32"/>
        <v>349.03399999999999</v>
      </c>
    </row>
    <row r="703" spans="1:5" x14ac:dyDescent="0.25">
      <c r="A703" s="19">
        <v>42310</v>
      </c>
      <c r="B703" s="20">
        <v>365</v>
      </c>
      <c r="C703" s="21">
        <f t="shared" si="30"/>
        <v>365</v>
      </c>
      <c r="D703" s="21">
        <f t="shared" si="31"/>
        <v>347.84500000000003</v>
      </c>
      <c r="E703" s="21">
        <f t="shared" si="32"/>
        <v>330.95200000000006</v>
      </c>
    </row>
    <row r="704" spans="1:5" x14ac:dyDescent="0.25">
      <c r="A704" s="19">
        <v>42309</v>
      </c>
      <c r="B704" s="20">
        <v>330.69</v>
      </c>
      <c r="C704" s="21">
        <f t="shared" si="30"/>
        <v>330.69</v>
      </c>
      <c r="D704" s="21">
        <f t="shared" si="31"/>
        <v>323.34500000000003</v>
      </c>
      <c r="E704" s="21">
        <f t="shared" si="32"/>
        <v>318.85200000000003</v>
      </c>
    </row>
    <row r="705" spans="1:5" x14ac:dyDescent="0.25">
      <c r="A705" s="19">
        <v>42308</v>
      </c>
      <c r="B705" s="20">
        <v>316</v>
      </c>
      <c r="C705" s="21">
        <f t="shared" si="30"/>
        <v>316</v>
      </c>
      <c r="D705" s="21">
        <f t="shared" si="31"/>
        <v>322.09500000000003</v>
      </c>
      <c r="E705" s="21">
        <f t="shared" si="32"/>
        <v>311.74800000000005</v>
      </c>
    </row>
    <row r="706" spans="1:5" x14ac:dyDescent="0.25">
      <c r="A706" s="19">
        <v>42307</v>
      </c>
      <c r="B706" s="20">
        <v>328.19</v>
      </c>
      <c r="C706" s="21">
        <f t="shared" ref="C706:C769" si="33">B706</f>
        <v>328.19</v>
      </c>
      <c r="D706" s="21">
        <f t="shared" ref="D706:D769" si="34">(B706+B707)/2</f>
        <v>321.53499999999997</v>
      </c>
      <c r="E706" s="21">
        <f t="shared" ref="E706:E769" si="35">(B706+B707+B708+B709+B710)/5</f>
        <v>305.99200000000002</v>
      </c>
    </row>
    <row r="707" spans="1:5" x14ac:dyDescent="0.25">
      <c r="A707" s="19">
        <v>42306</v>
      </c>
      <c r="B707" s="20">
        <v>314.88</v>
      </c>
      <c r="C707" s="21">
        <f t="shared" si="33"/>
        <v>314.88</v>
      </c>
      <c r="D707" s="21">
        <f t="shared" si="34"/>
        <v>309.69</v>
      </c>
      <c r="E707" s="21">
        <f t="shared" si="35"/>
        <v>297.31200000000001</v>
      </c>
    </row>
    <row r="708" spans="1:5" x14ac:dyDescent="0.25">
      <c r="A708" s="19">
        <v>42305</v>
      </c>
      <c r="B708" s="20">
        <v>304.5</v>
      </c>
      <c r="C708" s="21">
        <f t="shared" si="33"/>
        <v>304.5</v>
      </c>
      <c r="D708" s="21">
        <f t="shared" si="34"/>
        <v>299.83500000000004</v>
      </c>
      <c r="E708" s="21">
        <f t="shared" si="35"/>
        <v>291.17400000000004</v>
      </c>
    </row>
    <row r="709" spans="1:5" x14ac:dyDescent="0.25">
      <c r="A709" s="19">
        <v>42304</v>
      </c>
      <c r="B709" s="20">
        <v>295.17</v>
      </c>
      <c r="C709" s="21">
        <f t="shared" si="33"/>
        <v>295.17</v>
      </c>
      <c r="D709" s="21">
        <f t="shared" si="34"/>
        <v>291.19500000000005</v>
      </c>
      <c r="E709" s="21">
        <f t="shared" si="35"/>
        <v>286.11600000000004</v>
      </c>
    </row>
    <row r="710" spans="1:5" x14ac:dyDescent="0.25">
      <c r="A710" s="19">
        <v>42303</v>
      </c>
      <c r="B710" s="20">
        <v>287.22000000000003</v>
      </c>
      <c r="C710" s="21">
        <f t="shared" si="33"/>
        <v>287.22000000000003</v>
      </c>
      <c r="D710" s="21">
        <f t="shared" si="34"/>
        <v>286.005</v>
      </c>
      <c r="E710" s="21">
        <f t="shared" si="35"/>
        <v>282.24799999999999</v>
      </c>
    </row>
    <row r="711" spans="1:5" x14ac:dyDescent="0.25">
      <c r="A711" s="19">
        <v>42302</v>
      </c>
      <c r="B711" s="20">
        <v>284.79000000000002</v>
      </c>
      <c r="C711" s="21">
        <f t="shared" si="33"/>
        <v>284.79000000000002</v>
      </c>
      <c r="D711" s="21">
        <f t="shared" si="34"/>
        <v>284.49</v>
      </c>
      <c r="E711" s="21">
        <f t="shared" si="35"/>
        <v>278.36399999999998</v>
      </c>
    </row>
    <row r="712" spans="1:5" x14ac:dyDescent="0.25">
      <c r="A712" s="19">
        <v>42301</v>
      </c>
      <c r="B712" s="20">
        <v>284.19</v>
      </c>
      <c r="C712" s="21">
        <f t="shared" si="33"/>
        <v>284.19</v>
      </c>
      <c r="D712" s="21">
        <f t="shared" si="34"/>
        <v>281.7</v>
      </c>
      <c r="E712" s="21">
        <f t="shared" si="35"/>
        <v>275.60000000000002</v>
      </c>
    </row>
    <row r="713" spans="1:5" x14ac:dyDescent="0.25">
      <c r="A713" s="19">
        <v>42300</v>
      </c>
      <c r="B713" s="20">
        <v>279.20999999999998</v>
      </c>
      <c r="C713" s="21">
        <f t="shared" si="33"/>
        <v>279.20999999999998</v>
      </c>
      <c r="D713" s="21">
        <f t="shared" si="34"/>
        <v>277.52</v>
      </c>
      <c r="E713" s="21">
        <f t="shared" si="35"/>
        <v>271.77199999999999</v>
      </c>
    </row>
    <row r="714" spans="1:5" x14ac:dyDescent="0.25">
      <c r="A714" s="19">
        <v>42299</v>
      </c>
      <c r="B714" s="20">
        <v>275.83</v>
      </c>
      <c r="C714" s="21">
        <f t="shared" si="33"/>
        <v>275.83</v>
      </c>
      <c r="D714" s="21">
        <f t="shared" si="34"/>
        <v>271.815</v>
      </c>
      <c r="E714" s="21">
        <f t="shared" si="35"/>
        <v>268.93799999999999</v>
      </c>
    </row>
    <row r="715" spans="1:5" x14ac:dyDescent="0.25">
      <c r="A715" s="19">
        <v>42298</v>
      </c>
      <c r="B715" s="20">
        <v>267.8</v>
      </c>
      <c r="C715" s="21">
        <f t="shared" si="33"/>
        <v>267.8</v>
      </c>
      <c r="D715" s="21">
        <f t="shared" si="34"/>
        <v>269.38499999999999</v>
      </c>
      <c r="E715" s="21">
        <f t="shared" si="35"/>
        <v>268.36</v>
      </c>
    </row>
    <row r="716" spans="1:5" x14ac:dyDescent="0.25">
      <c r="A716" s="19">
        <v>42297</v>
      </c>
      <c r="B716" s="20">
        <v>270.97000000000003</v>
      </c>
      <c r="C716" s="21">
        <f t="shared" si="33"/>
        <v>270.97000000000003</v>
      </c>
      <c r="D716" s="21">
        <f t="shared" si="34"/>
        <v>268.01</v>
      </c>
      <c r="E716" s="21">
        <f t="shared" si="35"/>
        <v>267.49400000000003</v>
      </c>
    </row>
    <row r="717" spans="1:5" x14ac:dyDescent="0.25">
      <c r="A717" s="19">
        <v>42296</v>
      </c>
      <c r="B717" s="20">
        <v>265.05</v>
      </c>
      <c r="C717" s="21">
        <f t="shared" si="33"/>
        <v>265.05</v>
      </c>
      <c r="D717" s="21">
        <f t="shared" si="34"/>
        <v>265.04500000000002</v>
      </c>
      <c r="E717" s="21">
        <f t="shared" si="35"/>
        <v>264.33800000000002</v>
      </c>
    </row>
    <row r="718" spans="1:5" x14ac:dyDescent="0.25">
      <c r="A718" s="19">
        <v>42295</v>
      </c>
      <c r="B718" s="20">
        <v>265.04000000000002</v>
      </c>
      <c r="C718" s="21">
        <f t="shared" si="33"/>
        <v>265.04000000000002</v>
      </c>
      <c r="D718" s="21">
        <f t="shared" si="34"/>
        <v>268.99</v>
      </c>
      <c r="E718" s="21">
        <f t="shared" si="35"/>
        <v>262.036</v>
      </c>
    </row>
    <row r="719" spans="1:5" x14ac:dyDescent="0.25">
      <c r="A719" s="19">
        <v>42294</v>
      </c>
      <c r="B719" s="20">
        <v>272.94</v>
      </c>
      <c r="C719" s="21">
        <f t="shared" si="33"/>
        <v>272.94</v>
      </c>
      <c r="D719" s="21">
        <f t="shared" si="34"/>
        <v>268.20500000000004</v>
      </c>
      <c r="E719" s="21">
        <f t="shared" si="35"/>
        <v>259.27800000000002</v>
      </c>
    </row>
    <row r="720" spans="1:5" x14ac:dyDescent="0.25">
      <c r="A720" s="19">
        <v>42293</v>
      </c>
      <c r="B720" s="20">
        <v>263.47000000000003</v>
      </c>
      <c r="C720" s="21">
        <f t="shared" si="33"/>
        <v>263.47000000000003</v>
      </c>
      <c r="D720" s="21">
        <f t="shared" si="34"/>
        <v>259.33000000000004</v>
      </c>
      <c r="E720" s="21">
        <f t="shared" si="35"/>
        <v>253.90799999999999</v>
      </c>
    </row>
    <row r="721" spans="1:5" x14ac:dyDescent="0.25">
      <c r="A721" s="19">
        <v>42292</v>
      </c>
      <c r="B721" s="20">
        <v>255.19</v>
      </c>
      <c r="C721" s="21">
        <f t="shared" si="33"/>
        <v>255.19</v>
      </c>
      <c r="D721" s="21">
        <f t="shared" si="34"/>
        <v>254.36500000000001</v>
      </c>
      <c r="E721" s="21">
        <f t="shared" si="35"/>
        <v>250.798</v>
      </c>
    </row>
    <row r="722" spans="1:5" x14ac:dyDescent="0.25">
      <c r="A722" s="19">
        <v>42291</v>
      </c>
      <c r="B722" s="20">
        <v>253.54</v>
      </c>
      <c r="C722" s="21">
        <f t="shared" si="33"/>
        <v>253.54</v>
      </c>
      <c r="D722" s="21">
        <f t="shared" si="34"/>
        <v>252.39499999999998</v>
      </c>
      <c r="E722" s="21">
        <f t="shared" si="35"/>
        <v>248.96199999999999</v>
      </c>
    </row>
    <row r="723" spans="1:5" x14ac:dyDescent="0.25">
      <c r="A723" s="19">
        <v>42290</v>
      </c>
      <c r="B723" s="20">
        <v>251.25</v>
      </c>
      <c r="C723" s="21">
        <f t="shared" si="33"/>
        <v>251.25</v>
      </c>
      <c r="D723" s="21">
        <f t="shared" si="34"/>
        <v>248.67000000000002</v>
      </c>
      <c r="E723" s="21">
        <f t="shared" si="35"/>
        <v>247.21799999999999</v>
      </c>
    </row>
    <row r="724" spans="1:5" x14ac:dyDescent="0.25">
      <c r="A724" s="19">
        <v>42289</v>
      </c>
      <c r="B724" s="20">
        <v>246.09</v>
      </c>
      <c r="C724" s="21">
        <f t="shared" si="33"/>
        <v>246.09</v>
      </c>
      <c r="D724" s="21">
        <f t="shared" si="34"/>
        <v>247.005</v>
      </c>
      <c r="E724" s="21">
        <f t="shared" si="35"/>
        <v>245.56199999999998</v>
      </c>
    </row>
    <row r="725" spans="1:5" x14ac:dyDescent="0.25">
      <c r="A725" s="19">
        <v>42288</v>
      </c>
      <c r="B725" s="20">
        <v>247.92</v>
      </c>
      <c r="C725" s="21">
        <f t="shared" si="33"/>
        <v>247.92</v>
      </c>
      <c r="D725" s="21">
        <f t="shared" si="34"/>
        <v>246.96499999999997</v>
      </c>
      <c r="E725" s="21">
        <f t="shared" si="35"/>
        <v>245.18400000000003</v>
      </c>
    </row>
    <row r="726" spans="1:5" x14ac:dyDescent="0.25">
      <c r="A726" s="19">
        <v>42287</v>
      </c>
      <c r="B726" s="20">
        <v>246.01</v>
      </c>
      <c r="C726" s="21">
        <f t="shared" si="33"/>
        <v>246.01</v>
      </c>
      <c r="D726" s="21">
        <f t="shared" si="34"/>
        <v>245.41499999999999</v>
      </c>
      <c r="E726" s="21">
        <f t="shared" si="35"/>
        <v>245.07200000000003</v>
      </c>
    </row>
    <row r="727" spans="1:5" x14ac:dyDescent="0.25">
      <c r="A727" s="19">
        <v>42286</v>
      </c>
      <c r="B727" s="20">
        <v>244.82</v>
      </c>
      <c r="C727" s="21">
        <f t="shared" si="33"/>
        <v>244.82</v>
      </c>
      <c r="D727" s="21">
        <f t="shared" si="34"/>
        <v>243.89499999999998</v>
      </c>
      <c r="E727" s="21">
        <f t="shared" si="35"/>
        <v>244.27200000000002</v>
      </c>
    </row>
    <row r="728" spans="1:5" x14ac:dyDescent="0.25">
      <c r="A728" s="19">
        <v>42285</v>
      </c>
      <c r="B728" s="20">
        <v>242.97</v>
      </c>
      <c r="C728" s="21">
        <f t="shared" si="33"/>
        <v>242.97</v>
      </c>
      <c r="D728" s="21">
        <f t="shared" si="34"/>
        <v>243.58499999999998</v>
      </c>
      <c r="E728" s="21">
        <f t="shared" si="35"/>
        <v>243.208</v>
      </c>
    </row>
    <row r="729" spans="1:5" x14ac:dyDescent="0.25">
      <c r="A729" s="19">
        <v>42284</v>
      </c>
      <c r="B729" s="20">
        <v>244.2</v>
      </c>
      <c r="C729" s="21">
        <f t="shared" si="33"/>
        <v>244.2</v>
      </c>
      <c r="D729" s="21">
        <f t="shared" si="34"/>
        <v>245.78</v>
      </c>
      <c r="E729" s="21">
        <f t="shared" si="35"/>
        <v>242.57199999999997</v>
      </c>
    </row>
    <row r="730" spans="1:5" x14ac:dyDescent="0.25">
      <c r="A730" s="19">
        <v>42283</v>
      </c>
      <c r="B730" s="20">
        <v>247.36</v>
      </c>
      <c r="C730" s="21">
        <f t="shared" si="33"/>
        <v>247.36</v>
      </c>
      <c r="D730" s="21">
        <f t="shared" si="34"/>
        <v>244.685</v>
      </c>
      <c r="E730" s="21">
        <f t="shared" si="35"/>
        <v>241.304</v>
      </c>
    </row>
    <row r="731" spans="1:5" x14ac:dyDescent="0.25">
      <c r="A731" s="19">
        <v>42282</v>
      </c>
      <c r="B731" s="20">
        <v>242.01</v>
      </c>
      <c r="C731" s="21">
        <f t="shared" si="33"/>
        <v>242.01</v>
      </c>
      <c r="D731" s="21">
        <f t="shared" si="34"/>
        <v>240.755</v>
      </c>
      <c r="E731" s="21">
        <f t="shared" si="35"/>
        <v>239.52799999999996</v>
      </c>
    </row>
    <row r="732" spans="1:5" x14ac:dyDescent="0.25">
      <c r="A732" s="19">
        <v>42281</v>
      </c>
      <c r="B732" s="20">
        <v>239.5</v>
      </c>
      <c r="C732" s="21">
        <f t="shared" si="33"/>
        <v>239.5</v>
      </c>
      <c r="D732" s="21">
        <f t="shared" si="34"/>
        <v>239.64499999999998</v>
      </c>
      <c r="E732" s="21">
        <f t="shared" si="35"/>
        <v>238.42399999999998</v>
      </c>
    </row>
    <row r="733" spans="1:5" x14ac:dyDescent="0.25">
      <c r="A733" s="19">
        <v>42280</v>
      </c>
      <c r="B733" s="20">
        <v>239.79</v>
      </c>
      <c r="C733" s="21">
        <f t="shared" si="33"/>
        <v>239.79</v>
      </c>
      <c r="D733" s="21">
        <f t="shared" si="34"/>
        <v>238.82499999999999</v>
      </c>
      <c r="E733" s="21">
        <f t="shared" si="35"/>
        <v>237.88400000000001</v>
      </c>
    </row>
    <row r="734" spans="1:5" x14ac:dyDescent="0.25">
      <c r="A734" s="19">
        <v>42279</v>
      </c>
      <c r="B734" s="20">
        <v>237.86</v>
      </c>
      <c r="C734" s="21">
        <f t="shared" si="33"/>
        <v>237.86</v>
      </c>
      <c r="D734" s="21">
        <f t="shared" si="34"/>
        <v>238.17000000000002</v>
      </c>
      <c r="E734" s="21">
        <f t="shared" si="35"/>
        <v>238.01200000000003</v>
      </c>
    </row>
    <row r="735" spans="1:5" x14ac:dyDescent="0.25">
      <c r="A735" s="19">
        <v>42278</v>
      </c>
      <c r="B735" s="20">
        <v>238.48</v>
      </c>
      <c r="C735" s="21">
        <f t="shared" si="33"/>
        <v>238.48</v>
      </c>
      <c r="D735" s="21">
        <f t="shared" si="34"/>
        <v>237.48500000000001</v>
      </c>
      <c r="E735" s="21">
        <f t="shared" si="35"/>
        <v>237.11400000000003</v>
      </c>
    </row>
    <row r="736" spans="1:5" x14ac:dyDescent="0.25">
      <c r="A736" s="19">
        <v>42277</v>
      </c>
      <c r="B736" s="20">
        <v>236.49</v>
      </c>
      <c r="C736" s="21">
        <f t="shared" si="33"/>
        <v>236.49</v>
      </c>
      <c r="D736" s="21">
        <f t="shared" si="34"/>
        <v>236.64500000000001</v>
      </c>
      <c r="E736" s="21">
        <f t="shared" si="35"/>
        <v>236.34399999999999</v>
      </c>
    </row>
    <row r="737" spans="1:5" x14ac:dyDescent="0.25">
      <c r="A737" s="19">
        <v>42276</v>
      </c>
      <c r="B737" s="20">
        <v>236.8</v>
      </c>
      <c r="C737" s="21">
        <f t="shared" si="33"/>
        <v>236.8</v>
      </c>
      <c r="D737" s="21">
        <f t="shared" si="34"/>
        <v>238.61500000000001</v>
      </c>
      <c r="E737" s="21">
        <f t="shared" si="35"/>
        <v>236.09800000000001</v>
      </c>
    </row>
    <row r="738" spans="1:5" x14ac:dyDescent="0.25">
      <c r="A738" s="19">
        <v>42275</v>
      </c>
      <c r="B738" s="20">
        <v>240.43</v>
      </c>
      <c r="C738" s="21">
        <f t="shared" si="33"/>
        <v>240.43</v>
      </c>
      <c r="D738" s="21">
        <f t="shared" si="34"/>
        <v>236.9</v>
      </c>
      <c r="E738" s="21">
        <f t="shared" si="35"/>
        <v>235.66800000000003</v>
      </c>
    </row>
    <row r="739" spans="1:5" x14ac:dyDescent="0.25">
      <c r="A739" s="19">
        <v>42274</v>
      </c>
      <c r="B739" s="20">
        <v>233.37</v>
      </c>
      <c r="C739" s="21">
        <f t="shared" si="33"/>
        <v>233.37</v>
      </c>
      <c r="D739" s="21">
        <f t="shared" si="34"/>
        <v>234</v>
      </c>
      <c r="E739" s="21">
        <f t="shared" si="35"/>
        <v>233.69</v>
      </c>
    </row>
    <row r="740" spans="1:5" x14ac:dyDescent="0.25">
      <c r="A740" s="19">
        <v>42273</v>
      </c>
      <c r="B740" s="20">
        <v>234.63</v>
      </c>
      <c r="C740" s="21">
        <f t="shared" si="33"/>
        <v>234.63</v>
      </c>
      <c r="D740" s="21">
        <f t="shared" si="34"/>
        <v>234.94499999999999</v>
      </c>
      <c r="E740" s="21">
        <f t="shared" si="35"/>
        <v>233.26999999999998</v>
      </c>
    </row>
    <row r="741" spans="1:5" x14ac:dyDescent="0.25">
      <c r="A741" s="19">
        <v>42272</v>
      </c>
      <c r="B741" s="20">
        <v>235.26</v>
      </c>
      <c r="C741" s="21">
        <f t="shared" si="33"/>
        <v>235.26</v>
      </c>
      <c r="D741" s="21">
        <f t="shared" si="34"/>
        <v>234.95499999999998</v>
      </c>
      <c r="E741" s="21">
        <f t="shared" si="35"/>
        <v>231.78799999999995</v>
      </c>
    </row>
    <row r="742" spans="1:5" x14ac:dyDescent="0.25">
      <c r="A742" s="19">
        <v>42271</v>
      </c>
      <c r="B742" s="20">
        <v>234.65</v>
      </c>
      <c r="C742" s="21">
        <f t="shared" si="33"/>
        <v>234.65</v>
      </c>
      <c r="D742" s="21">
        <f t="shared" si="34"/>
        <v>232.595</v>
      </c>
      <c r="E742" s="21">
        <f t="shared" si="35"/>
        <v>231.16000000000003</v>
      </c>
    </row>
    <row r="743" spans="1:5" x14ac:dyDescent="0.25">
      <c r="A743" s="19">
        <v>42270</v>
      </c>
      <c r="B743" s="20">
        <v>230.54</v>
      </c>
      <c r="C743" s="21">
        <f t="shared" si="33"/>
        <v>230.54</v>
      </c>
      <c r="D743" s="21">
        <f t="shared" si="34"/>
        <v>230.905</v>
      </c>
      <c r="E743" s="21">
        <f t="shared" si="35"/>
        <v>230.648</v>
      </c>
    </row>
    <row r="744" spans="1:5" x14ac:dyDescent="0.25">
      <c r="A744" s="19">
        <v>42269</v>
      </c>
      <c r="B744" s="20">
        <v>231.27</v>
      </c>
      <c r="C744" s="21">
        <f t="shared" si="33"/>
        <v>231.27</v>
      </c>
      <c r="D744" s="21">
        <f t="shared" si="34"/>
        <v>229.245</v>
      </c>
      <c r="E744" s="21">
        <f t="shared" si="35"/>
        <v>231.29599999999999</v>
      </c>
    </row>
    <row r="745" spans="1:5" x14ac:dyDescent="0.25">
      <c r="A745" s="19">
        <v>42268</v>
      </c>
      <c r="B745" s="20">
        <v>227.22</v>
      </c>
      <c r="C745" s="21">
        <f t="shared" si="33"/>
        <v>227.22</v>
      </c>
      <c r="D745" s="21">
        <f t="shared" si="34"/>
        <v>229.67000000000002</v>
      </c>
      <c r="E745" s="21">
        <f t="shared" si="35"/>
        <v>231.76400000000004</v>
      </c>
    </row>
    <row r="746" spans="1:5" x14ac:dyDescent="0.25">
      <c r="A746" s="19">
        <v>42267</v>
      </c>
      <c r="B746" s="20">
        <v>232.12</v>
      </c>
      <c r="C746" s="21">
        <f t="shared" si="33"/>
        <v>232.12</v>
      </c>
      <c r="D746" s="21">
        <f t="shared" si="34"/>
        <v>232.10500000000002</v>
      </c>
      <c r="E746" s="21">
        <f t="shared" si="35"/>
        <v>232.11800000000002</v>
      </c>
    </row>
    <row r="747" spans="1:5" x14ac:dyDescent="0.25">
      <c r="A747" s="19">
        <v>42266</v>
      </c>
      <c r="B747" s="20">
        <v>232.09</v>
      </c>
      <c r="C747" s="21">
        <f t="shared" si="33"/>
        <v>232.09</v>
      </c>
      <c r="D747" s="21">
        <f t="shared" si="34"/>
        <v>232.935</v>
      </c>
      <c r="E747" s="21">
        <f t="shared" si="35"/>
        <v>231.88000000000002</v>
      </c>
    </row>
    <row r="748" spans="1:5" x14ac:dyDescent="0.25">
      <c r="A748" s="19">
        <v>42265</v>
      </c>
      <c r="B748" s="20">
        <v>233.78</v>
      </c>
      <c r="C748" s="21">
        <f t="shared" si="33"/>
        <v>233.78</v>
      </c>
      <c r="D748" s="21">
        <f t="shared" si="34"/>
        <v>233.69499999999999</v>
      </c>
      <c r="E748" s="21">
        <f t="shared" si="35"/>
        <v>231.63999999999996</v>
      </c>
    </row>
    <row r="749" spans="1:5" x14ac:dyDescent="0.25">
      <c r="A749" s="19">
        <v>42264</v>
      </c>
      <c r="B749" s="20">
        <v>233.61</v>
      </c>
      <c r="C749" s="21">
        <f t="shared" si="33"/>
        <v>233.61</v>
      </c>
      <c r="D749" s="21">
        <f t="shared" si="34"/>
        <v>231.3</v>
      </c>
      <c r="E749" s="21">
        <f t="shared" si="35"/>
        <v>231.07599999999996</v>
      </c>
    </row>
    <row r="750" spans="1:5" x14ac:dyDescent="0.25">
      <c r="A750" s="19">
        <v>42263</v>
      </c>
      <c r="B750" s="20">
        <v>228.99</v>
      </c>
      <c r="C750" s="21">
        <f t="shared" si="33"/>
        <v>228.99</v>
      </c>
      <c r="D750" s="21">
        <f t="shared" si="34"/>
        <v>229.96</v>
      </c>
      <c r="E750" s="21">
        <f t="shared" si="35"/>
        <v>231.50799999999998</v>
      </c>
    </row>
    <row r="751" spans="1:5" x14ac:dyDescent="0.25">
      <c r="A751" s="19">
        <v>42262</v>
      </c>
      <c r="B751" s="20">
        <v>230.93</v>
      </c>
      <c r="C751" s="21">
        <f t="shared" si="33"/>
        <v>230.93</v>
      </c>
      <c r="D751" s="21">
        <f t="shared" si="34"/>
        <v>230.91</v>
      </c>
      <c r="E751" s="21">
        <f t="shared" si="35"/>
        <v>233.82999999999998</v>
      </c>
    </row>
    <row r="752" spans="1:5" x14ac:dyDescent="0.25">
      <c r="A752" s="19">
        <v>42261</v>
      </c>
      <c r="B752" s="20">
        <v>230.89</v>
      </c>
      <c r="C752" s="21">
        <f t="shared" si="33"/>
        <v>230.89</v>
      </c>
      <c r="D752" s="21">
        <f t="shared" si="34"/>
        <v>230.92500000000001</v>
      </c>
      <c r="E752" s="21">
        <f t="shared" si="35"/>
        <v>235.542</v>
      </c>
    </row>
    <row r="753" spans="1:5" x14ac:dyDescent="0.25">
      <c r="A753" s="19">
        <v>42260</v>
      </c>
      <c r="B753" s="20">
        <v>230.96</v>
      </c>
      <c r="C753" s="21">
        <f t="shared" si="33"/>
        <v>230.96</v>
      </c>
      <c r="D753" s="21">
        <f t="shared" si="34"/>
        <v>233.36500000000001</v>
      </c>
      <c r="E753" s="21">
        <f t="shared" si="35"/>
        <v>237.154</v>
      </c>
    </row>
    <row r="754" spans="1:5" x14ac:dyDescent="0.25">
      <c r="A754" s="19">
        <v>42259</v>
      </c>
      <c r="B754" s="20">
        <v>235.77</v>
      </c>
      <c r="C754" s="21">
        <f t="shared" si="33"/>
        <v>235.77</v>
      </c>
      <c r="D754" s="21">
        <f t="shared" si="34"/>
        <v>238.185</v>
      </c>
      <c r="E754" s="21">
        <f t="shared" si="35"/>
        <v>239.80199999999999</v>
      </c>
    </row>
    <row r="755" spans="1:5" x14ac:dyDescent="0.25">
      <c r="A755" s="19">
        <v>42258</v>
      </c>
      <c r="B755" s="20">
        <v>240.6</v>
      </c>
      <c r="C755" s="21">
        <f t="shared" si="33"/>
        <v>240.6</v>
      </c>
      <c r="D755" s="21">
        <f t="shared" si="34"/>
        <v>240.04500000000002</v>
      </c>
      <c r="E755" s="21">
        <f t="shared" si="35"/>
        <v>240.81799999999998</v>
      </c>
    </row>
    <row r="756" spans="1:5" x14ac:dyDescent="0.25">
      <c r="A756" s="19">
        <v>42257</v>
      </c>
      <c r="B756" s="20">
        <v>239.49</v>
      </c>
      <c r="C756" s="21">
        <f t="shared" si="33"/>
        <v>239.49</v>
      </c>
      <c r="D756" s="21">
        <f t="shared" si="34"/>
        <v>239.22</v>
      </c>
      <c r="E756" s="21">
        <f t="shared" si="35"/>
        <v>240.892</v>
      </c>
    </row>
    <row r="757" spans="1:5" x14ac:dyDescent="0.25">
      <c r="A757" s="19">
        <v>42256</v>
      </c>
      <c r="B757" s="20">
        <v>238.95</v>
      </c>
      <c r="C757" s="21">
        <f t="shared" si="33"/>
        <v>238.95</v>
      </c>
      <c r="D757" s="21">
        <f t="shared" si="34"/>
        <v>241.57499999999999</v>
      </c>
      <c r="E757" s="21">
        <f t="shared" si="35"/>
        <v>240.16199999999998</v>
      </c>
    </row>
    <row r="758" spans="1:5" x14ac:dyDescent="0.25">
      <c r="A758" s="19">
        <v>42255</v>
      </c>
      <c r="B758" s="20">
        <v>244.2</v>
      </c>
      <c r="C758" s="21">
        <f t="shared" si="33"/>
        <v>244.2</v>
      </c>
      <c r="D758" s="21">
        <f t="shared" si="34"/>
        <v>242.52499999999998</v>
      </c>
      <c r="E758" s="21">
        <f t="shared" si="35"/>
        <v>238.55</v>
      </c>
    </row>
    <row r="759" spans="1:5" x14ac:dyDescent="0.25">
      <c r="A759" s="19">
        <v>42254</v>
      </c>
      <c r="B759" s="20">
        <v>240.85</v>
      </c>
      <c r="C759" s="21">
        <f t="shared" si="33"/>
        <v>240.85</v>
      </c>
      <c r="D759" s="21">
        <f t="shared" si="34"/>
        <v>240.91</v>
      </c>
      <c r="E759" s="21">
        <f t="shared" si="35"/>
        <v>235.16</v>
      </c>
    </row>
    <row r="760" spans="1:5" x14ac:dyDescent="0.25">
      <c r="A760" s="19">
        <v>42253</v>
      </c>
      <c r="B760" s="20">
        <v>240.97</v>
      </c>
      <c r="C760" s="21">
        <f t="shared" si="33"/>
        <v>240.97</v>
      </c>
      <c r="D760" s="21">
        <f t="shared" si="34"/>
        <v>238.405</v>
      </c>
      <c r="E760" s="21">
        <f t="shared" si="35"/>
        <v>232.93200000000002</v>
      </c>
    </row>
    <row r="761" spans="1:5" x14ac:dyDescent="0.25">
      <c r="A761" s="19">
        <v>42252</v>
      </c>
      <c r="B761" s="20">
        <v>235.84</v>
      </c>
      <c r="C761" s="21">
        <f t="shared" si="33"/>
        <v>235.84</v>
      </c>
      <c r="D761" s="21">
        <f t="shared" si="34"/>
        <v>233.36500000000001</v>
      </c>
      <c r="E761" s="21">
        <f t="shared" si="35"/>
        <v>230.38600000000002</v>
      </c>
    </row>
    <row r="762" spans="1:5" x14ac:dyDescent="0.25">
      <c r="A762" s="19">
        <v>42251</v>
      </c>
      <c r="B762" s="20">
        <v>230.89</v>
      </c>
      <c r="C762" s="21">
        <f t="shared" si="33"/>
        <v>230.89</v>
      </c>
      <c r="D762" s="21">
        <f t="shared" si="34"/>
        <v>229.07</v>
      </c>
      <c r="E762" s="21">
        <f t="shared" si="35"/>
        <v>229.488</v>
      </c>
    </row>
    <row r="763" spans="1:5" x14ac:dyDescent="0.25">
      <c r="A763" s="19">
        <v>42250</v>
      </c>
      <c r="B763" s="20">
        <v>227.25</v>
      </c>
      <c r="C763" s="21">
        <f t="shared" si="33"/>
        <v>227.25</v>
      </c>
      <c r="D763" s="21">
        <f t="shared" si="34"/>
        <v>228.48000000000002</v>
      </c>
      <c r="E763" s="21">
        <f t="shared" si="35"/>
        <v>229.30799999999999</v>
      </c>
    </row>
    <row r="764" spans="1:5" x14ac:dyDescent="0.25">
      <c r="A764" s="19">
        <v>42249</v>
      </c>
      <c r="B764" s="20">
        <v>229.71</v>
      </c>
      <c r="C764" s="21">
        <f t="shared" si="33"/>
        <v>229.71</v>
      </c>
      <c r="D764" s="21">
        <f t="shared" si="34"/>
        <v>228.97500000000002</v>
      </c>
      <c r="E764" s="21">
        <f t="shared" si="35"/>
        <v>230.00799999999998</v>
      </c>
    </row>
    <row r="765" spans="1:5" x14ac:dyDescent="0.25">
      <c r="A765" s="19">
        <v>42248</v>
      </c>
      <c r="B765" s="20">
        <v>228.24</v>
      </c>
      <c r="C765" s="21">
        <f t="shared" si="33"/>
        <v>228.24</v>
      </c>
      <c r="D765" s="21">
        <f t="shared" si="34"/>
        <v>229.79500000000002</v>
      </c>
      <c r="E765" s="21">
        <f t="shared" si="35"/>
        <v>230.43200000000002</v>
      </c>
    </row>
    <row r="766" spans="1:5" x14ac:dyDescent="0.25">
      <c r="A766" s="19">
        <v>42247</v>
      </c>
      <c r="B766" s="20">
        <v>231.35</v>
      </c>
      <c r="C766" s="21">
        <f t="shared" si="33"/>
        <v>231.35</v>
      </c>
      <c r="D766" s="21">
        <f t="shared" si="34"/>
        <v>230.67000000000002</v>
      </c>
      <c r="E766" s="21">
        <f t="shared" si="35"/>
        <v>229.94400000000002</v>
      </c>
    </row>
    <row r="767" spans="1:5" x14ac:dyDescent="0.25">
      <c r="A767" s="19">
        <v>42246</v>
      </c>
      <c r="B767" s="20">
        <v>229.99</v>
      </c>
      <c r="C767" s="21">
        <f t="shared" si="33"/>
        <v>229.99</v>
      </c>
      <c r="D767" s="21">
        <f t="shared" si="34"/>
        <v>230.37</v>
      </c>
      <c r="E767" s="21">
        <f t="shared" si="35"/>
        <v>228.91600000000003</v>
      </c>
    </row>
    <row r="768" spans="1:5" x14ac:dyDescent="0.25">
      <c r="A768" s="19">
        <v>42245</v>
      </c>
      <c r="B768" s="20">
        <v>230.75</v>
      </c>
      <c r="C768" s="21">
        <f t="shared" si="33"/>
        <v>230.75</v>
      </c>
      <c r="D768" s="21">
        <f t="shared" si="34"/>
        <v>231.29000000000002</v>
      </c>
      <c r="E768" s="21">
        <f t="shared" si="35"/>
        <v>227.45000000000005</v>
      </c>
    </row>
    <row r="769" spans="1:5" x14ac:dyDescent="0.25">
      <c r="A769" s="19">
        <v>42244</v>
      </c>
      <c r="B769" s="20">
        <v>231.83</v>
      </c>
      <c r="C769" s="21">
        <f t="shared" si="33"/>
        <v>231.83</v>
      </c>
      <c r="D769" s="21">
        <f t="shared" si="34"/>
        <v>228.815</v>
      </c>
      <c r="E769" s="21">
        <f t="shared" si="35"/>
        <v>223.4</v>
      </c>
    </row>
    <row r="770" spans="1:5" x14ac:dyDescent="0.25">
      <c r="A770" s="19">
        <v>42243</v>
      </c>
      <c r="B770" s="20">
        <v>225.8</v>
      </c>
      <c r="C770" s="21">
        <f t="shared" ref="C770:C833" si="36">B770</f>
        <v>225.8</v>
      </c>
      <c r="D770" s="21">
        <f t="shared" ref="D770:D833" si="37">(B770+B771)/2</f>
        <v>226.005</v>
      </c>
      <c r="E770" s="21">
        <f t="shared" ref="E770:E833" si="38">(B770+B771+B772+B773+B774)/5</f>
        <v>222.74</v>
      </c>
    </row>
    <row r="771" spans="1:5" x14ac:dyDescent="0.25">
      <c r="A771" s="19">
        <v>42242</v>
      </c>
      <c r="B771" s="20">
        <v>226.21</v>
      </c>
      <c r="C771" s="21">
        <f t="shared" si="36"/>
        <v>226.21</v>
      </c>
      <c r="D771" s="21">
        <f t="shared" si="37"/>
        <v>224.435</v>
      </c>
      <c r="E771" s="21">
        <f t="shared" si="38"/>
        <v>223.63400000000001</v>
      </c>
    </row>
    <row r="772" spans="1:5" x14ac:dyDescent="0.25">
      <c r="A772" s="19">
        <v>42241</v>
      </c>
      <c r="B772" s="20">
        <v>222.66</v>
      </c>
      <c r="C772" s="21">
        <f t="shared" si="36"/>
        <v>222.66</v>
      </c>
      <c r="D772" s="21">
        <f t="shared" si="37"/>
        <v>216.57999999999998</v>
      </c>
      <c r="E772" s="21">
        <f t="shared" si="38"/>
        <v>224.82599999999996</v>
      </c>
    </row>
    <row r="773" spans="1:5" x14ac:dyDescent="0.25">
      <c r="A773" s="19">
        <v>42240</v>
      </c>
      <c r="B773" s="20">
        <v>210.5</v>
      </c>
      <c r="C773" s="21">
        <f t="shared" si="36"/>
        <v>210.5</v>
      </c>
      <c r="D773" s="21">
        <f t="shared" si="37"/>
        <v>219.51499999999999</v>
      </c>
      <c r="E773" s="21">
        <f t="shared" si="38"/>
        <v>227.40199999999999</v>
      </c>
    </row>
    <row r="774" spans="1:5" x14ac:dyDescent="0.25">
      <c r="A774" s="19">
        <v>42239</v>
      </c>
      <c r="B774" s="20">
        <v>228.53</v>
      </c>
      <c r="C774" s="21">
        <f t="shared" si="36"/>
        <v>228.53</v>
      </c>
      <c r="D774" s="21">
        <f t="shared" si="37"/>
        <v>229.4</v>
      </c>
      <c r="E774" s="21">
        <f t="shared" si="38"/>
        <v>230.55</v>
      </c>
    </row>
    <row r="775" spans="1:5" x14ac:dyDescent="0.25">
      <c r="A775" s="19">
        <v>42238</v>
      </c>
      <c r="B775" s="20">
        <v>230.27</v>
      </c>
      <c r="C775" s="21">
        <f t="shared" si="36"/>
        <v>230.27</v>
      </c>
      <c r="D775" s="21">
        <f t="shared" si="37"/>
        <v>231.22</v>
      </c>
      <c r="E775" s="21">
        <f t="shared" si="38"/>
        <v>221.446</v>
      </c>
    </row>
    <row r="776" spans="1:5" x14ac:dyDescent="0.25">
      <c r="A776" s="19">
        <v>42237</v>
      </c>
      <c r="B776" s="20">
        <v>232.17</v>
      </c>
      <c r="C776" s="21">
        <f t="shared" si="36"/>
        <v>232.17</v>
      </c>
      <c r="D776" s="21">
        <f t="shared" si="37"/>
        <v>233.85499999999999</v>
      </c>
      <c r="E776" s="21">
        <f t="shared" si="38"/>
        <v>227.09</v>
      </c>
    </row>
    <row r="777" spans="1:5" x14ac:dyDescent="0.25">
      <c r="A777" s="19">
        <v>42236</v>
      </c>
      <c r="B777" s="20">
        <v>235.54</v>
      </c>
      <c r="C777" s="21">
        <f t="shared" si="36"/>
        <v>235.54</v>
      </c>
      <c r="D777" s="21">
        <f t="shared" si="37"/>
        <v>230.89</v>
      </c>
      <c r="E777" s="21">
        <f t="shared" si="38"/>
        <v>232.63599999999997</v>
      </c>
    </row>
    <row r="778" spans="1:5" x14ac:dyDescent="0.25">
      <c r="A778" s="19">
        <v>42235</v>
      </c>
      <c r="B778" s="20">
        <v>226.24</v>
      </c>
      <c r="C778" s="21">
        <f t="shared" si="36"/>
        <v>226.24</v>
      </c>
      <c r="D778" s="21">
        <f t="shared" si="37"/>
        <v>204.625</v>
      </c>
      <c r="E778" s="21">
        <f t="shared" si="38"/>
        <v>237.95599999999999</v>
      </c>
    </row>
    <row r="779" spans="1:5" x14ac:dyDescent="0.25">
      <c r="A779" s="19">
        <v>42234</v>
      </c>
      <c r="B779" s="20">
        <v>183.01</v>
      </c>
      <c r="C779" s="21">
        <f t="shared" si="36"/>
        <v>183.01</v>
      </c>
      <c r="D779" s="21">
        <f t="shared" si="37"/>
        <v>220.75</v>
      </c>
      <c r="E779" s="21">
        <f t="shared" si="38"/>
        <v>245.92599999999999</v>
      </c>
    </row>
    <row r="780" spans="1:5" x14ac:dyDescent="0.25">
      <c r="A780" s="19">
        <v>42233</v>
      </c>
      <c r="B780" s="20">
        <v>258.49</v>
      </c>
      <c r="C780" s="21">
        <f t="shared" si="36"/>
        <v>258.49</v>
      </c>
      <c r="D780" s="21">
        <f t="shared" si="37"/>
        <v>259.19499999999999</v>
      </c>
      <c r="E780" s="21">
        <f t="shared" si="38"/>
        <v>262.21799999999996</v>
      </c>
    </row>
    <row r="781" spans="1:5" x14ac:dyDescent="0.25">
      <c r="A781" s="19">
        <v>42232</v>
      </c>
      <c r="B781" s="20">
        <v>259.89999999999998</v>
      </c>
      <c r="C781" s="21">
        <f t="shared" si="36"/>
        <v>259.89999999999998</v>
      </c>
      <c r="D781" s="21">
        <f t="shared" si="37"/>
        <v>261.02</v>
      </c>
      <c r="E781" s="21">
        <f t="shared" si="38"/>
        <v>263.93799999999999</v>
      </c>
    </row>
    <row r="782" spans="1:5" x14ac:dyDescent="0.25">
      <c r="A782" s="19">
        <v>42231</v>
      </c>
      <c r="B782" s="20">
        <v>262.14</v>
      </c>
      <c r="C782" s="21">
        <f t="shared" si="36"/>
        <v>262.14</v>
      </c>
      <c r="D782" s="21">
        <f t="shared" si="37"/>
        <v>264.11500000000001</v>
      </c>
      <c r="E782" s="21">
        <f t="shared" si="38"/>
        <v>266.35000000000002</v>
      </c>
    </row>
    <row r="783" spans="1:5" x14ac:dyDescent="0.25">
      <c r="A783" s="19">
        <v>42230</v>
      </c>
      <c r="B783" s="20">
        <v>266.08999999999997</v>
      </c>
      <c r="C783" s="21">
        <f t="shared" si="36"/>
        <v>266.08999999999997</v>
      </c>
      <c r="D783" s="21">
        <f t="shared" si="37"/>
        <v>265.27999999999997</v>
      </c>
      <c r="E783" s="21">
        <f t="shared" si="38"/>
        <v>266.94200000000001</v>
      </c>
    </row>
    <row r="784" spans="1:5" x14ac:dyDescent="0.25">
      <c r="A784" s="19">
        <v>42229</v>
      </c>
      <c r="B784" s="20">
        <v>264.47000000000003</v>
      </c>
      <c r="C784" s="21">
        <f t="shared" si="36"/>
        <v>264.47000000000003</v>
      </c>
      <c r="D784" s="21">
        <f t="shared" si="37"/>
        <v>265.77999999999997</v>
      </c>
      <c r="E784" s="21">
        <f t="shared" si="38"/>
        <v>266.83999999999997</v>
      </c>
    </row>
    <row r="785" spans="1:5" x14ac:dyDescent="0.25">
      <c r="A785" s="19">
        <v>42228</v>
      </c>
      <c r="B785" s="20">
        <v>267.08999999999997</v>
      </c>
      <c r="C785" s="21">
        <f t="shared" si="36"/>
        <v>267.08999999999997</v>
      </c>
      <c r="D785" s="21">
        <f t="shared" si="37"/>
        <v>269.52499999999998</v>
      </c>
      <c r="E785" s="21">
        <f t="shared" si="38"/>
        <v>266.214</v>
      </c>
    </row>
    <row r="786" spans="1:5" x14ac:dyDescent="0.25">
      <c r="A786" s="19">
        <v>42227</v>
      </c>
      <c r="B786" s="20">
        <v>271.95999999999998</v>
      </c>
      <c r="C786" s="21">
        <f t="shared" si="36"/>
        <v>271.95999999999998</v>
      </c>
      <c r="D786" s="21">
        <f t="shared" si="37"/>
        <v>268.52999999999997</v>
      </c>
      <c r="E786" s="21">
        <f t="shared" si="38"/>
        <v>268.82</v>
      </c>
    </row>
    <row r="787" spans="1:5" x14ac:dyDescent="0.25">
      <c r="A787" s="19">
        <v>42226</v>
      </c>
      <c r="B787" s="20">
        <v>265.10000000000002</v>
      </c>
      <c r="C787" s="21">
        <f t="shared" si="36"/>
        <v>265.10000000000002</v>
      </c>
      <c r="D787" s="21">
        <f t="shared" si="37"/>
        <v>265.34000000000003</v>
      </c>
      <c r="E787" s="21">
        <f t="shared" si="38"/>
        <v>270.24399999999997</v>
      </c>
    </row>
    <row r="788" spans="1:5" x14ac:dyDescent="0.25">
      <c r="A788" s="19">
        <v>42225</v>
      </c>
      <c r="B788" s="20">
        <v>265.58</v>
      </c>
      <c r="C788" s="21">
        <f t="shared" si="36"/>
        <v>265.58</v>
      </c>
      <c r="D788" s="21">
        <f t="shared" si="37"/>
        <v>263.45999999999998</v>
      </c>
      <c r="E788" s="21">
        <f t="shared" si="38"/>
        <v>273.74599999999998</v>
      </c>
    </row>
    <row r="789" spans="1:5" x14ac:dyDescent="0.25">
      <c r="A789" s="19">
        <v>42224</v>
      </c>
      <c r="B789" s="20">
        <v>261.33999999999997</v>
      </c>
      <c r="C789" s="21">
        <f t="shared" si="36"/>
        <v>261.33999999999997</v>
      </c>
      <c r="D789" s="21">
        <f t="shared" si="37"/>
        <v>270.73</v>
      </c>
      <c r="E789" s="21">
        <f t="shared" si="38"/>
        <v>277.72400000000005</v>
      </c>
    </row>
    <row r="790" spans="1:5" x14ac:dyDescent="0.25">
      <c r="A790" s="19">
        <v>42223</v>
      </c>
      <c r="B790" s="20">
        <v>280.12</v>
      </c>
      <c r="C790" s="21">
        <f t="shared" si="36"/>
        <v>280.12</v>
      </c>
      <c r="D790" s="21">
        <f t="shared" si="37"/>
        <v>279.60000000000002</v>
      </c>
      <c r="E790" s="21">
        <f t="shared" si="38"/>
        <v>281.71000000000004</v>
      </c>
    </row>
    <row r="791" spans="1:5" x14ac:dyDescent="0.25">
      <c r="A791" s="19">
        <v>42222</v>
      </c>
      <c r="B791" s="20">
        <v>279.08</v>
      </c>
      <c r="C791" s="21">
        <f t="shared" si="36"/>
        <v>279.08</v>
      </c>
      <c r="D791" s="21">
        <f t="shared" si="37"/>
        <v>280.84500000000003</v>
      </c>
      <c r="E791" s="21">
        <f t="shared" si="38"/>
        <v>282.18400000000003</v>
      </c>
    </row>
    <row r="792" spans="1:5" x14ac:dyDescent="0.25">
      <c r="A792" s="19">
        <v>42221</v>
      </c>
      <c r="B792" s="20">
        <v>282.61</v>
      </c>
      <c r="C792" s="21">
        <f t="shared" si="36"/>
        <v>282.61</v>
      </c>
      <c r="D792" s="21">
        <f t="shared" si="37"/>
        <v>284.04000000000002</v>
      </c>
      <c r="E792" s="21">
        <f t="shared" si="38"/>
        <v>282.43400000000003</v>
      </c>
    </row>
    <row r="793" spans="1:5" x14ac:dyDescent="0.25">
      <c r="A793" s="19">
        <v>42220</v>
      </c>
      <c r="B793" s="20">
        <v>285.47000000000003</v>
      </c>
      <c r="C793" s="21">
        <f t="shared" si="36"/>
        <v>285.47000000000003</v>
      </c>
      <c r="D793" s="21">
        <f t="shared" si="37"/>
        <v>283.37</v>
      </c>
      <c r="E793" s="21">
        <f t="shared" si="38"/>
        <v>282.80200000000002</v>
      </c>
    </row>
    <row r="794" spans="1:5" x14ac:dyDescent="0.25">
      <c r="A794" s="19">
        <v>42219</v>
      </c>
      <c r="B794" s="20">
        <v>281.27</v>
      </c>
      <c r="C794" s="21">
        <f t="shared" si="36"/>
        <v>281.27</v>
      </c>
      <c r="D794" s="21">
        <f t="shared" si="37"/>
        <v>281.88</v>
      </c>
      <c r="E794" s="21">
        <f t="shared" si="38"/>
        <v>283.35000000000002</v>
      </c>
    </row>
    <row r="795" spans="1:5" x14ac:dyDescent="0.25">
      <c r="A795" s="19">
        <v>42218</v>
      </c>
      <c r="B795" s="20">
        <v>282.49</v>
      </c>
      <c r="C795" s="21">
        <f t="shared" si="36"/>
        <v>282.49</v>
      </c>
      <c r="D795" s="21">
        <f t="shared" si="37"/>
        <v>281.40999999999997</v>
      </c>
      <c r="E795" s="21">
        <f t="shared" si="38"/>
        <v>285.08000000000004</v>
      </c>
    </row>
    <row r="796" spans="1:5" x14ac:dyDescent="0.25">
      <c r="A796" s="19">
        <v>42217</v>
      </c>
      <c r="B796" s="20">
        <v>280.33</v>
      </c>
      <c r="C796" s="21">
        <f t="shared" si="36"/>
        <v>280.33</v>
      </c>
      <c r="D796" s="21">
        <f t="shared" si="37"/>
        <v>282.39</v>
      </c>
      <c r="E796" s="21">
        <f t="shared" si="38"/>
        <v>287.62800000000004</v>
      </c>
    </row>
    <row r="797" spans="1:5" x14ac:dyDescent="0.25">
      <c r="A797" s="19">
        <v>42216</v>
      </c>
      <c r="B797" s="20">
        <v>284.45</v>
      </c>
      <c r="C797" s="21">
        <f t="shared" si="36"/>
        <v>284.45</v>
      </c>
      <c r="D797" s="21">
        <f t="shared" si="37"/>
        <v>286.33</v>
      </c>
      <c r="E797" s="21">
        <f t="shared" si="38"/>
        <v>290.52999999999997</v>
      </c>
    </row>
    <row r="798" spans="1:5" x14ac:dyDescent="0.25">
      <c r="A798" s="19">
        <v>42215</v>
      </c>
      <c r="B798" s="20">
        <v>288.20999999999998</v>
      </c>
      <c r="C798" s="21">
        <f t="shared" si="36"/>
        <v>288.20999999999998</v>
      </c>
      <c r="D798" s="21">
        <f t="shared" si="37"/>
        <v>289.065</v>
      </c>
      <c r="E798" s="21">
        <f t="shared" si="38"/>
        <v>292.24200000000002</v>
      </c>
    </row>
    <row r="799" spans="1:5" x14ac:dyDescent="0.25">
      <c r="A799" s="19">
        <v>42214</v>
      </c>
      <c r="B799" s="20">
        <v>289.92</v>
      </c>
      <c r="C799" s="21">
        <f t="shared" si="36"/>
        <v>289.92</v>
      </c>
      <c r="D799" s="21">
        <f t="shared" si="37"/>
        <v>292.57500000000005</v>
      </c>
      <c r="E799" s="21">
        <f t="shared" si="38"/>
        <v>292.47200000000004</v>
      </c>
    </row>
    <row r="800" spans="1:5" x14ac:dyDescent="0.25">
      <c r="A800" s="19">
        <v>42213</v>
      </c>
      <c r="B800" s="20">
        <v>295.23</v>
      </c>
      <c r="C800" s="21">
        <f t="shared" si="36"/>
        <v>295.23</v>
      </c>
      <c r="D800" s="21">
        <f t="shared" si="37"/>
        <v>295.03499999999997</v>
      </c>
      <c r="E800" s="21">
        <f t="shared" si="38"/>
        <v>292.20799999999997</v>
      </c>
    </row>
    <row r="801" spans="1:5" x14ac:dyDescent="0.25">
      <c r="A801" s="19">
        <v>42212</v>
      </c>
      <c r="B801" s="20">
        <v>294.83999999999997</v>
      </c>
      <c r="C801" s="21">
        <f t="shared" si="36"/>
        <v>294.83999999999997</v>
      </c>
      <c r="D801" s="21">
        <f t="shared" si="37"/>
        <v>293.92499999999995</v>
      </c>
      <c r="E801" s="21">
        <f t="shared" si="38"/>
        <v>288.464</v>
      </c>
    </row>
    <row r="802" spans="1:5" x14ac:dyDescent="0.25">
      <c r="A802" s="19">
        <v>42211</v>
      </c>
      <c r="B802" s="20">
        <v>293.01</v>
      </c>
      <c r="C802" s="21">
        <f t="shared" si="36"/>
        <v>293.01</v>
      </c>
      <c r="D802" s="21">
        <f t="shared" si="37"/>
        <v>291.185</v>
      </c>
      <c r="E802" s="21">
        <f t="shared" si="38"/>
        <v>285.09399999999999</v>
      </c>
    </row>
    <row r="803" spans="1:5" x14ac:dyDescent="0.25">
      <c r="A803" s="19">
        <v>42210</v>
      </c>
      <c r="B803" s="20">
        <v>289.36</v>
      </c>
      <c r="C803" s="21">
        <f t="shared" si="36"/>
        <v>289.36</v>
      </c>
      <c r="D803" s="21">
        <f t="shared" si="37"/>
        <v>288.98</v>
      </c>
      <c r="E803" s="21">
        <f t="shared" si="38"/>
        <v>281.64800000000002</v>
      </c>
    </row>
    <row r="804" spans="1:5" x14ac:dyDescent="0.25">
      <c r="A804" s="19">
        <v>42209</v>
      </c>
      <c r="B804" s="20">
        <v>288.60000000000002</v>
      </c>
      <c r="C804" s="21">
        <f t="shared" si="36"/>
        <v>288.60000000000002</v>
      </c>
      <c r="D804" s="21">
        <f t="shared" si="37"/>
        <v>282.55500000000001</v>
      </c>
      <c r="E804" s="21">
        <f t="shared" si="38"/>
        <v>279.83800000000002</v>
      </c>
    </row>
    <row r="805" spans="1:5" x14ac:dyDescent="0.25">
      <c r="A805" s="19">
        <v>42208</v>
      </c>
      <c r="B805" s="20">
        <v>276.51</v>
      </c>
      <c r="C805" s="21">
        <f t="shared" si="36"/>
        <v>276.51</v>
      </c>
      <c r="D805" s="21">
        <f t="shared" si="37"/>
        <v>277.25</v>
      </c>
      <c r="E805" s="21">
        <f t="shared" si="38"/>
        <v>277.12399999999997</v>
      </c>
    </row>
    <row r="806" spans="1:5" x14ac:dyDescent="0.25">
      <c r="A806" s="19">
        <v>42207</v>
      </c>
      <c r="B806" s="20">
        <v>277.99</v>
      </c>
      <c r="C806" s="21">
        <f t="shared" si="36"/>
        <v>277.99</v>
      </c>
      <c r="D806" s="21">
        <f t="shared" si="37"/>
        <v>276.88499999999999</v>
      </c>
      <c r="E806" s="21">
        <f t="shared" si="38"/>
        <v>277.27199999999999</v>
      </c>
    </row>
    <row r="807" spans="1:5" x14ac:dyDescent="0.25">
      <c r="A807" s="19">
        <v>42206</v>
      </c>
      <c r="B807" s="20">
        <v>275.77999999999997</v>
      </c>
      <c r="C807" s="21">
        <f t="shared" si="36"/>
        <v>275.77999999999997</v>
      </c>
      <c r="D807" s="21">
        <f t="shared" si="37"/>
        <v>278.04499999999996</v>
      </c>
      <c r="E807" s="21">
        <f t="shared" si="38"/>
        <v>277.64399999999995</v>
      </c>
    </row>
    <row r="808" spans="1:5" x14ac:dyDescent="0.25">
      <c r="A808" s="19">
        <v>42205</v>
      </c>
      <c r="B808" s="20">
        <v>280.31</v>
      </c>
      <c r="C808" s="21">
        <f t="shared" si="36"/>
        <v>280.31</v>
      </c>
      <c r="D808" s="21">
        <f t="shared" si="37"/>
        <v>277.66999999999996</v>
      </c>
      <c r="E808" s="21">
        <f t="shared" si="38"/>
        <v>278.274</v>
      </c>
    </row>
    <row r="809" spans="1:5" x14ac:dyDescent="0.25">
      <c r="A809" s="19">
        <v>42204</v>
      </c>
      <c r="B809" s="20">
        <v>275.02999999999997</v>
      </c>
      <c r="C809" s="21">
        <f t="shared" si="36"/>
        <v>275.02999999999997</v>
      </c>
      <c r="D809" s="21">
        <f t="shared" si="37"/>
        <v>276.14</v>
      </c>
      <c r="E809" s="21">
        <f t="shared" si="38"/>
        <v>279.3</v>
      </c>
    </row>
    <row r="810" spans="1:5" x14ac:dyDescent="0.25">
      <c r="A810" s="19">
        <v>42203</v>
      </c>
      <c r="B810" s="20">
        <v>277.25</v>
      </c>
      <c r="C810" s="21">
        <f t="shared" si="36"/>
        <v>277.25</v>
      </c>
      <c r="D810" s="21">
        <f t="shared" si="37"/>
        <v>278.55</v>
      </c>
      <c r="E810" s="21">
        <f t="shared" si="38"/>
        <v>281.66800000000001</v>
      </c>
    </row>
    <row r="811" spans="1:5" x14ac:dyDescent="0.25">
      <c r="A811" s="19">
        <v>42202</v>
      </c>
      <c r="B811" s="20">
        <v>279.85000000000002</v>
      </c>
      <c r="C811" s="21">
        <f t="shared" si="36"/>
        <v>279.85000000000002</v>
      </c>
      <c r="D811" s="21">
        <f t="shared" si="37"/>
        <v>279.39</v>
      </c>
      <c r="E811" s="21">
        <f t="shared" si="38"/>
        <v>284.74800000000005</v>
      </c>
    </row>
    <row r="812" spans="1:5" x14ac:dyDescent="0.25">
      <c r="A812" s="19">
        <v>42201</v>
      </c>
      <c r="B812" s="20">
        <v>278.93</v>
      </c>
      <c r="C812" s="21">
        <f t="shared" si="36"/>
        <v>278.93</v>
      </c>
      <c r="D812" s="21">
        <f t="shared" si="37"/>
        <v>282.185</v>
      </c>
      <c r="E812" s="21">
        <f t="shared" si="38"/>
        <v>291.00199999999995</v>
      </c>
    </row>
    <row r="813" spans="1:5" x14ac:dyDescent="0.25">
      <c r="A813" s="19">
        <v>42200</v>
      </c>
      <c r="B813" s="20">
        <v>285.44</v>
      </c>
      <c r="C813" s="21">
        <f t="shared" si="36"/>
        <v>285.44</v>
      </c>
      <c r="D813" s="21">
        <f t="shared" si="37"/>
        <v>286.15499999999997</v>
      </c>
      <c r="E813" s="21">
        <f t="shared" si="38"/>
        <v>292.55599999999998</v>
      </c>
    </row>
    <row r="814" spans="1:5" x14ac:dyDescent="0.25">
      <c r="A814" s="19">
        <v>42199</v>
      </c>
      <c r="B814" s="20">
        <v>286.87</v>
      </c>
      <c r="C814" s="21">
        <f t="shared" si="36"/>
        <v>286.87</v>
      </c>
      <c r="D814" s="21">
        <f t="shared" si="37"/>
        <v>289.76</v>
      </c>
      <c r="E814" s="21">
        <f t="shared" si="38"/>
        <v>289.31200000000001</v>
      </c>
    </row>
    <row r="815" spans="1:5" x14ac:dyDescent="0.25">
      <c r="A815" s="19">
        <v>42198</v>
      </c>
      <c r="B815" s="20">
        <v>292.64999999999998</v>
      </c>
      <c r="C815" s="21">
        <f t="shared" si="36"/>
        <v>292.64999999999998</v>
      </c>
      <c r="D815" s="21">
        <f t="shared" si="37"/>
        <v>301.88499999999999</v>
      </c>
      <c r="E815" s="21">
        <f t="shared" si="38"/>
        <v>286.10399999999998</v>
      </c>
    </row>
    <row r="816" spans="1:5" x14ac:dyDescent="0.25">
      <c r="A816" s="19">
        <v>42197</v>
      </c>
      <c r="B816" s="20">
        <v>311.12</v>
      </c>
      <c r="C816" s="21">
        <f t="shared" si="36"/>
        <v>311.12</v>
      </c>
      <c r="D816" s="21">
        <f t="shared" si="37"/>
        <v>298.90999999999997</v>
      </c>
      <c r="E816" s="21">
        <f t="shared" si="38"/>
        <v>280.67599999999999</v>
      </c>
    </row>
    <row r="817" spans="1:5" x14ac:dyDescent="0.25">
      <c r="A817" s="19">
        <v>42195</v>
      </c>
      <c r="B817" s="20">
        <v>286.7</v>
      </c>
      <c r="C817" s="21">
        <f t="shared" si="36"/>
        <v>286.7</v>
      </c>
      <c r="D817" s="21">
        <f t="shared" si="37"/>
        <v>277.96000000000004</v>
      </c>
      <c r="E817" s="21">
        <f t="shared" si="38"/>
        <v>273.41800000000001</v>
      </c>
    </row>
    <row r="818" spans="1:5" x14ac:dyDescent="0.25">
      <c r="A818" s="19">
        <v>42194</v>
      </c>
      <c r="B818" s="20">
        <v>269.22000000000003</v>
      </c>
      <c r="C818" s="21">
        <f t="shared" si="36"/>
        <v>269.22000000000003</v>
      </c>
      <c r="D818" s="21">
        <f t="shared" si="37"/>
        <v>270.02499999999998</v>
      </c>
      <c r="E818" s="21">
        <f t="shared" si="38"/>
        <v>269.11799999999999</v>
      </c>
    </row>
    <row r="819" spans="1:5" x14ac:dyDescent="0.25">
      <c r="A819" s="19">
        <v>42193</v>
      </c>
      <c r="B819" s="20">
        <v>270.83</v>
      </c>
      <c r="C819" s="21">
        <f t="shared" si="36"/>
        <v>270.83</v>
      </c>
      <c r="D819" s="21">
        <f t="shared" si="37"/>
        <v>268.16999999999996</v>
      </c>
      <c r="E819" s="21">
        <f t="shared" si="38"/>
        <v>267.39</v>
      </c>
    </row>
    <row r="820" spans="1:5" x14ac:dyDescent="0.25">
      <c r="A820" s="19">
        <v>42192</v>
      </c>
      <c r="B820" s="20">
        <v>265.51</v>
      </c>
      <c r="C820" s="21">
        <f t="shared" si="36"/>
        <v>265.51</v>
      </c>
      <c r="D820" s="21">
        <f t="shared" si="37"/>
        <v>270.16999999999996</v>
      </c>
      <c r="E820" s="21">
        <f t="shared" si="38"/>
        <v>264.43399999999997</v>
      </c>
    </row>
    <row r="821" spans="1:5" x14ac:dyDescent="0.25">
      <c r="A821" s="19">
        <v>42191</v>
      </c>
      <c r="B821" s="20">
        <v>274.83</v>
      </c>
      <c r="C821" s="21">
        <f t="shared" si="36"/>
        <v>274.83</v>
      </c>
      <c r="D821" s="21">
        <f t="shared" si="37"/>
        <v>270.01499999999999</v>
      </c>
      <c r="E821" s="21">
        <f t="shared" si="38"/>
        <v>262.23599999999999</v>
      </c>
    </row>
    <row r="822" spans="1:5" x14ac:dyDescent="0.25">
      <c r="A822" s="19">
        <v>42190</v>
      </c>
      <c r="B822" s="20">
        <v>265.2</v>
      </c>
      <c r="C822" s="21">
        <f t="shared" si="36"/>
        <v>265.2</v>
      </c>
      <c r="D822" s="21">
        <f t="shared" si="37"/>
        <v>262.89</v>
      </c>
      <c r="E822" s="21">
        <f t="shared" si="38"/>
        <v>258.89</v>
      </c>
    </row>
    <row r="823" spans="1:5" x14ac:dyDescent="0.25">
      <c r="A823" s="19">
        <v>42189</v>
      </c>
      <c r="B823" s="20">
        <v>260.58</v>
      </c>
      <c r="C823" s="21">
        <f t="shared" si="36"/>
        <v>260.58</v>
      </c>
      <c r="D823" s="21">
        <f t="shared" si="37"/>
        <v>258.315</v>
      </c>
      <c r="E823" s="21">
        <f t="shared" si="38"/>
        <v>258.428</v>
      </c>
    </row>
    <row r="824" spans="1:5" x14ac:dyDescent="0.25">
      <c r="A824" s="19">
        <v>42188</v>
      </c>
      <c r="B824" s="20">
        <v>256.05</v>
      </c>
      <c r="C824" s="21">
        <f t="shared" si="36"/>
        <v>256.05</v>
      </c>
      <c r="D824" s="21">
        <f t="shared" si="37"/>
        <v>255.28500000000003</v>
      </c>
      <c r="E824" s="21">
        <f t="shared" si="38"/>
        <v>257.64999999999998</v>
      </c>
    </row>
    <row r="825" spans="1:5" x14ac:dyDescent="0.25">
      <c r="A825" s="19">
        <v>42187</v>
      </c>
      <c r="B825" s="20">
        <v>254.52</v>
      </c>
      <c r="C825" s="21">
        <f t="shared" si="36"/>
        <v>254.52</v>
      </c>
      <c r="D825" s="21">
        <f t="shared" si="37"/>
        <v>256.31</v>
      </c>
      <c r="E825" s="21">
        <f t="shared" si="38"/>
        <v>256.18400000000003</v>
      </c>
    </row>
    <row r="826" spans="1:5" x14ac:dyDescent="0.25">
      <c r="A826" s="19">
        <v>42186</v>
      </c>
      <c r="B826" s="20">
        <v>258.10000000000002</v>
      </c>
      <c r="C826" s="21">
        <f t="shared" si="36"/>
        <v>258.10000000000002</v>
      </c>
      <c r="D826" s="21">
        <f t="shared" si="37"/>
        <v>260.495</v>
      </c>
      <c r="E826" s="21">
        <f t="shared" si="38"/>
        <v>255.60200000000003</v>
      </c>
    </row>
    <row r="827" spans="1:5" x14ac:dyDescent="0.25">
      <c r="A827" s="19">
        <v>42185</v>
      </c>
      <c r="B827" s="20">
        <v>262.89</v>
      </c>
      <c r="C827" s="21">
        <f t="shared" si="36"/>
        <v>262.89</v>
      </c>
      <c r="D827" s="21">
        <f t="shared" si="37"/>
        <v>259.78999999999996</v>
      </c>
      <c r="E827" s="21">
        <f t="shared" si="38"/>
        <v>252.64000000000001</v>
      </c>
    </row>
    <row r="828" spans="1:5" x14ac:dyDescent="0.25">
      <c r="A828" s="19">
        <v>42184</v>
      </c>
      <c r="B828" s="20">
        <v>256.69</v>
      </c>
      <c r="C828" s="21">
        <f t="shared" si="36"/>
        <v>256.69</v>
      </c>
      <c r="D828" s="21">
        <f t="shared" si="37"/>
        <v>252.70499999999998</v>
      </c>
      <c r="E828" s="21">
        <f t="shared" si="38"/>
        <v>248.47199999999998</v>
      </c>
    </row>
    <row r="829" spans="1:5" x14ac:dyDescent="0.25">
      <c r="A829" s="19">
        <v>42183</v>
      </c>
      <c r="B829" s="20">
        <v>248.72</v>
      </c>
      <c r="C829" s="21">
        <f t="shared" si="36"/>
        <v>248.72</v>
      </c>
      <c r="D829" s="21">
        <f t="shared" si="37"/>
        <v>250.16500000000002</v>
      </c>
      <c r="E829" s="21">
        <f t="shared" si="38"/>
        <v>245.09399999999999</v>
      </c>
    </row>
    <row r="830" spans="1:5" x14ac:dyDescent="0.25">
      <c r="A830" s="19">
        <v>42182</v>
      </c>
      <c r="B830" s="20">
        <v>251.61</v>
      </c>
      <c r="C830" s="21">
        <f t="shared" si="36"/>
        <v>251.61</v>
      </c>
      <c r="D830" s="21">
        <f t="shared" si="37"/>
        <v>247.45</v>
      </c>
      <c r="E830" s="21">
        <f t="shared" si="38"/>
        <v>244.2</v>
      </c>
    </row>
    <row r="831" spans="1:5" x14ac:dyDescent="0.25">
      <c r="A831" s="19">
        <v>42181</v>
      </c>
      <c r="B831" s="20">
        <v>243.29</v>
      </c>
      <c r="C831" s="21">
        <f t="shared" si="36"/>
        <v>243.29</v>
      </c>
      <c r="D831" s="21">
        <f t="shared" si="37"/>
        <v>242.67000000000002</v>
      </c>
      <c r="E831" s="21">
        <f t="shared" si="38"/>
        <v>243.21200000000005</v>
      </c>
    </row>
    <row r="832" spans="1:5" x14ac:dyDescent="0.25">
      <c r="A832" s="19">
        <v>42180</v>
      </c>
      <c r="B832" s="20">
        <v>242.05</v>
      </c>
      <c r="C832" s="21">
        <f t="shared" si="36"/>
        <v>242.05</v>
      </c>
      <c r="D832" s="21">
        <f t="shared" si="37"/>
        <v>240.92500000000001</v>
      </c>
      <c r="E832" s="21">
        <f t="shared" si="38"/>
        <v>243.404</v>
      </c>
    </row>
    <row r="833" spans="1:5" x14ac:dyDescent="0.25">
      <c r="A833" s="19">
        <v>42179</v>
      </c>
      <c r="B833" s="20">
        <v>239.8</v>
      </c>
      <c r="C833" s="21">
        <f t="shared" si="36"/>
        <v>239.8</v>
      </c>
      <c r="D833" s="21">
        <f t="shared" si="37"/>
        <v>242.02500000000001</v>
      </c>
      <c r="E833" s="21">
        <f t="shared" si="38"/>
        <v>244.07</v>
      </c>
    </row>
    <row r="834" spans="1:5" x14ac:dyDescent="0.25">
      <c r="A834" s="19">
        <v>42178</v>
      </c>
      <c r="B834" s="20">
        <v>244.25</v>
      </c>
      <c r="C834" s="21">
        <f t="shared" ref="C834:C897" si="39">B834</f>
        <v>244.25</v>
      </c>
      <c r="D834" s="21">
        <f t="shared" ref="D834:D897" si="40">(B834+B835)/2</f>
        <v>245.45999999999998</v>
      </c>
      <c r="E834" s="21">
        <f t="shared" ref="E834:E897" si="41">(B834+B835+B836+B837+B838)/5</f>
        <v>245.02599999999998</v>
      </c>
    </row>
    <row r="835" spans="1:5" x14ac:dyDescent="0.25">
      <c r="A835" s="19">
        <v>42177</v>
      </c>
      <c r="B835" s="20">
        <v>246.67</v>
      </c>
      <c r="C835" s="21">
        <f t="shared" si="39"/>
        <v>246.67</v>
      </c>
      <c r="D835" s="21">
        <f t="shared" si="40"/>
        <v>245.45999999999998</v>
      </c>
      <c r="E835" s="21">
        <f t="shared" si="41"/>
        <v>246.07799999999997</v>
      </c>
    </row>
    <row r="836" spans="1:5" x14ac:dyDescent="0.25">
      <c r="A836" s="19">
        <v>42176</v>
      </c>
      <c r="B836" s="20">
        <v>244.25</v>
      </c>
      <c r="C836" s="21">
        <f t="shared" si="39"/>
        <v>244.25</v>
      </c>
      <c r="D836" s="21">
        <f t="shared" si="40"/>
        <v>244.815</v>
      </c>
      <c r="E836" s="21">
        <f t="shared" si="41"/>
        <v>246.53400000000002</v>
      </c>
    </row>
    <row r="837" spans="1:5" x14ac:dyDescent="0.25">
      <c r="A837" s="19">
        <v>42175</v>
      </c>
      <c r="B837" s="20">
        <v>245.38</v>
      </c>
      <c r="C837" s="21">
        <f t="shared" si="39"/>
        <v>245.38</v>
      </c>
      <c r="D837" s="21">
        <f t="shared" si="40"/>
        <v>244.98000000000002</v>
      </c>
      <c r="E837" s="21">
        <f t="shared" si="41"/>
        <v>248.1</v>
      </c>
    </row>
    <row r="838" spans="1:5" x14ac:dyDescent="0.25">
      <c r="A838" s="19">
        <v>42174</v>
      </c>
      <c r="B838" s="20">
        <v>244.58</v>
      </c>
      <c r="C838" s="21">
        <f t="shared" si="39"/>
        <v>244.58</v>
      </c>
      <c r="D838" s="21">
        <f t="shared" si="40"/>
        <v>247.04500000000002</v>
      </c>
      <c r="E838" s="21">
        <f t="shared" si="41"/>
        <v>246.42</v>
      </c>
    </row>
    <row r="839" spans="1:5" x14ac:dyDescent="0.25">
      <c r="A839" s="19">
        <v>42173</v>
      </c>
      <c r="B839" s="20">
        <v>249.51</v>
      </c>
      <c r="C839" s="21">
        <f t="shared" si="39"/>
        <v>249.51</v>
      </c>
      <c r="D839" s="21">
        <f t="shared" si="40"/>
        <v>249.23</v>
      </c>
      <c r="E839" s="21">
        <f t="shared" si="41"/>
        <v>244.21199999999999</v>
      </c>
    </row>
    <row r="840" spans="1:5" x14ac:dyDescent="0.25">
      <c r="A840" s="19">
        <v>42172</v>
      </c>
      <c r="B840" s="20">
        <v>248.95</v>
      </c>
      <c r="C840" s="21">
        <f t="shared" si="39"/>
        <v>248.95</v>
      </c>
      <c r="D840" s="21">
        <f t="shared" si="40"/>
        <v>250.51499999999999</v>
      </c>
      <c r="E840" s="21">
        <f t="shared" si="41"/>
        <v>240.88400000000001</v>
      </c>
    </row>
    <row r="841" spans="1:5" x14ac:dyDescent="0.25">
      <c r="A841" s="19">
        <v>42171</v>
      </c>
      <c r="B841" s="20">
        <v>252.08</v>
      </c>
      <c r="C841" s="21">
        <f t="shared" si="39"/>
        <v>252.08</v>
      </c>
      <c r="D841" s="21">
        <f t="shared" si="40"/>
        <v>244.53</v>
      </c>
      <c r="E841" s="21">
        <f t="shared" si="41"/>
        <v>236.98200000000003</v>
      </c>
    </row>
    <row r="842" spans="1:5" x14ac:dyDescent="0.25">
      <c r="A842" s="19">
        <v>42170</v>
      </c>
      <c r="B842" s="20">
        <v>236.98</v>
      </c>
      <c r="C842" s="21">
        <f t="shared" si="39"/>
        <v>236.98</v>
      </c>
      <c r="D842" s="21">
        <f t="shared" si="40"/>
        <v>235.26</v>
      </c>
      <c r="E842" s="21">
        <f t="shared" si="41"/>
        <v>232.52999999999997</v>
      </c>
    </row>
    <row r="843" spans="1:5" x14ac:dyDescent="0.25">
      <c r="A843" s="19">
        <v>42169</v>
      </c>
      <c r="B843" s="20">
        <v>233.54</v>
      </c>
      <c r="C843" s="21">
        <f t="shared" si="39"/>
        <v>233.54</v>
      </c>
      <c r="D843" s="21">
        <f t="shared" si="40"/>
        <v>233.20499999999998</v>
      </c>
      <c r="E843" s="21">
        <f t="shared" si="41"/>
        <v>230.85399999999996</v>
      </c>
    </row>
    <row r="844" spans="1:5" x14ac:dyDescent="0.25">
      <c r="A844" s="19">
        <v>42168</v>
      </c>
      <c r="B844" s="20">
        <v>232.87</v>
      </c>
      <c r="C844" s="21">
        <f t="shared" si="39"/>
        <v>232.87</v>
      </c>
      <c r="D844" s="21">
        <f t="shared" si="40"/>
        <v>231.155</v>
      </c>
      <c r="E844" s="21">
        <f t="shared" si="41"/>
        <v>229.95599999999999</v>
      </c>
    </row>
    <row r="845" spans="1:5" x14ac:dyDescent="0.25">
      <c r="A845" s="19">
        <v>42167</v>
      </c>
      <c r="B845" s="20">
        <v>229.44</v>
      </c>
      <c r="C845" s="21">
        <f t="shared" si="39"/>
        <v>229.44</v>
      </c>
      <c r="D845" s="21">
        <f t="shared" si="40"/>
        <v>229.63</v>
      </c>
      <c r="E845" s="21">
        <f t="shared" si="41"/>
        <v>229.13400000000001</v>
      </c>
    </row>
    <row r="846" spans="1:5" x14ac:dyDescent="0.25">
      <c r="A846" s="19">
        <v>42166</v>
      </c>
      <c r="B846" s="20">
        <v>229.82</v>
      </c>
      <c r="C846" s="21">
        <f t="shared" si="39"/>
        <v>229.82</v>
      </c>
      <c r="D846" s="21">
        <f t="shared" si="40"/>
        <v>229.20999999999998</v>
      </c>
      <c r="E846" s="21">
        <f t="shared" si="41"/>
        <v>227.898</v>
      </c>
    </row>
    <row r="847" spans="1:5" x14ac:dyDescent="0.25">
      <c r="A847" s="19">
        <v>42165</v>
      </c>
      <c r="B847" s="20">
        <v>228.6</v>
      </c>
      <c r="C847" s="21">
        <f t="shared" si="39"/>
        <v>228.6</v>
      </c>
      <c r="D847" s="21">
        <f t="shared" si="40"/>
        <v>228.82499999999999</v>
      </c>
      <c r="E847" s="21">
        <f t="shared" si="41"/>
        <v>227.06399999999999</v>
      </c>
    </row>
    <row r="848" spans="1:5" x14ac:dyDescent="0.25">
      <c r="A848" s="19">
        <v>42164</v>
      </c>
      <c r="B848" s="20">
        <v>229.05</v>
      </c>
      <c r="C848" s="21">
        <f t="shared" si="39"/>
        <v>229.05</v>
      </c>
      <c r="D848" s="21">
        <f t="shared" si="40"/>
        <v>228.905</v>
      </c>
      <c r="E848" s="21">
        <f t="shared" si="41"/>
        <v>226.24600000000001</v>
      </c>
    </row>
    <row r="849" spans="1:5" x14ac:dyDescent="0.25">
      <c r="A849" s="19">
        <v>42163</v>
      </c>
      <c r="B849" s="20">
        <v>228.76</v>
      </c>
      <c r="C849" s="21">
        <f t="shared" si="39"/>
        <v>228.76</v>
      </c>
      <c r="D849" s="21">
        <f t="shared" si="40"/>
        <v>226.01</v>
      </c>
      <c r="E849" s="21">
        <f t="shared" si="41"/>
        <v>225.084</v>
      </c>
    </row>
    <row r="850" spans="1:5" x14ac:dyDescent="0.25">
      <c r="A850" s="19">
        <v>42162</v>
      </c>
      <c r="B850" s="20">
        <v>223.26</v>
      </c>
      <c r="C850" s="21">
        <f t="shared" si="39"/>
        <v>223.26</v>
      </c>
      <c r="D850" s="21">
        <f t="shared" si="40"/>
        <v>224.45499999999998</v>
      </c>
      <c r="E850" s="21">
        <f t="shared" si="41"/>
        <v>224.35399999999998</v>
      </c>
    </row>
    <row r="851" spans="1:5" x14ac:dyDescent="0.25">
      <c r="A851" s="19">
        <v>42161</v>
      </c>
      <c r="B851" s="20">
        <v>225.65</v>
      </c>
      <c r="C851" s="21">
        <f t="shared" si="39"/>
        <v>225.65</v>
      </c>
      <c r="D851" s="21">
        <f t="shared" si="40"/>
        <v>225.07999999999998</v>
      </c>
      <c r="E851" s="21">
        <f t="shared" si="41"/>
        <v>224.63800000000001</v>
      </c>
    </row>
    <row r="852" spans="1:5" x14ac:dyDescent="0.25">
      <c r="A852" s="19">
        <v>42160</v>
      </c>
      <c r="B852" s="20">
        <v>224.51</v>
      </c>
      <c r="C852" s="21">
        <f t="shared" si="39"/>
        <v>224.51</v>
      </c>
      <c r="D852" s="21">
        <f t="shared" si="40"/>
        <v>223.875</v>
      </c>
      <c r="E852" s="21">
        <f t="shared" si="41"/>
        <v>223.90799999999999</v>
      </c>
    </row>
    <row r="853" spans="1:5" x14ac:dyDescent="0.25">
      <c r="A853" s="19">
        <v>42159</v>
      </c>
      <c r="B853" s="20">
        <v>223.24</v>
      </c>
      <c r="C853" s="21">
        <f t="shared" si="39"/>
        <v>223.24</v>
      </c>
      <c r="D853" s="21">
        <f t="shared" si="40"/>
        <v>224.17500000000001</v>
      </c>
      <c r="E853" s="21">
        <f t="shared" si="41"/>
        <v>224.74600000000001</v>
      </c>
    </row>
    <row r="854" spans="1:5" x14ac:dyDescent="0.25">
      <c r="A854" s="19">
        <v>42158</v>
      </c>
      <c r="B854" s="20">
        <v>225.11</v>
      </c>
      <c r="C854" s="21">
        <f t="shared" si="39"/>
        <v>225.11</v>
      </c>
      <c r="D854" s="21">
        <f t="shared" si="40"/>
        <v>224.89500000000001</v>
      </c>
      <c r="E854" s="21">
        <f t="shared" si="41"/>
        <v>226.60599999999999</v>
      </c>
    </row>
    <row r="855" spans="1:5" x14ac:dyDescent="0.25">
      <c r="A855" s="19">
        <v>42157</v>
      </c>
      <c r="B855" s="20">
        <v>224.68</v>
      </c>
      <c r="C855" s="21">
        <f t="shared" si="39"/>
        <v>224.68</v>
      </c>
      <c r="D855" s="21">
        <f t="shared" si="40"/>
        <v>223.34</v>
      </c>
      <c r="E855" s="21">
        <f t="shared" si="41"/>
        <v>228.88800000000001</v>
      </c>
    </row>
    <row r="856" spans="1:5" x14ac:dyDescent="0.25">
      <c r="A856" s="19">
        <v>42156</v>
      </c>
      <c r="B856" s="20">
        <v>222</v>
      </c>
      <c r="C856" s="21">
        <f t="shared" si="39"/>
        <v>222</v>
      </c>
      <c r="D856" s="21">
        <f t="shared" si="40"/>
        <v>225.35</v>
      </c>
      <c r="E856" s="21">
        <f t="shared" si="41"/>
        <v>231.32399999999998</v>
      </c>
    </row>
    <row r="857" spans="1:5" x14ac:dyDescent="0.25">
      <c r="A857" s="19">
        <v>42155</v>
      </c>
      <c r="B857" s="20">
        <v>228.7</v>
      </c>
      <c r="C857" s="21">
        <f t="shared" si="39"/>
        <v>228.7</v>
      </c>
      <c r="D857" s="21">
        <f t="shared" si="40"/>
        <v>230.62</v>
      </c>
      <c r="E857" s="21">
        <f t="shared" si="41"/>
        <v>234.29400000000001</v>
      </c>
    </row>
    <row r="858" spans="1:5" x14ac:dyDescent="0.25">
      <c r="A858" s="19">
        <v>42154</v>
      </c>
      <c r="B858" s="20">
        <v>232.54</v>
      </c>
      <c r="C858" s="21">
        <f t="shared" si="39"/>
        <v>232.54</v>
      </c>
      <c r="D858" s="21">
        <f t="shared" si="40"/>
        <v>234.53</v>
      </c>
      <c r="E858" s="21">
        <f t="shared" si="41"/>
        <v>236.02600000000001</v>
      </c>
    </row>
    <row r="859" spans="1:5" x14ac:dyDescent="0.25">
      <c r="A859" s="19">
        <v>42153</v>
      </c>
      <c r="B859" s="20">
        <v>236.52</v>
      </c>
      <c r="C859" s="21">
        <f t="shared" si="39"/>
        <v>236.52</v>
      </c>
      <c r="D859" s="21">
        <f t="shared" si="40"/>
        <v>236.69</v>
      </c>
      <c r="E859" s="21">
        <f t="shared" si="41"/>
        <v>236.93800000000002</v>
      </c>
    </row>
    <row r="860" spans="1:5" x14ac:dyDescent="0.25">
      <c r="A860" s="19">
        <v>42152</v>
      </c>
      <c r="B860" s="20">
        <v>236.86</v>
      </c>
      <c r="C860" s="21">
        <f t="shared" si="39"/>
        <v>236.86</v>
      </c>
      <c r="D860" s="21">
        <f t="shared" si="40"/>
        <v>236.85500000000002</v>
      </c>
      <c r="E860" s="21">
        <f t="shared" si="41"/>
        <v>237.82400000000001</v>
      </c>
    </row>
    <row r="861" spans="1:5" x14ac:dyDescent="0.25">
      <c r="A861" s="19">
        <v>42151</v>
      </c>
      <c r="B861" s="20">
        <v>236.85</v>
      </c>
      <c r="C861" s="21">
        <f t="shared" si="39"/>
        <v>236.85</v>
      </c>
      <c r="D861" s="21">
        <f t="shared" si="40"/>
        <v>237.10500000000002</v>
      </c>
      <c r="E861" s="21">
        <f t="shared" si="41"/>
        <v>238.214</v>
      </c>
    </row>
    <row r="862" spans="1:5" x14ac:dyDescent="0.25">
      <c r="A862" s="19">
        <v>42150</v>
      </c>
      <c r="B862" s="20">
        <v>237.36</v>
      </c>
      <c r="C862" s="21">
        <f t="shared" si="39"/>
        <v>237.36</v>
      </c>
      <c r="D862" s="21">
        <f t="shared" si="40"/>
        <v>237.23000000000002</v>
      </c>
      <c r="E862" s="21">
        <f t="shared" si="41"/>
        <v>239.03800000000001</v>
      </c>
    </row>
    <row r="863" spans="1:5" x14ac:dyDescent="0.25">
      <c r="A863" s="19">
        <v>42149</v>
      </c>
      <c r="B863" s="20">
        <v>237.1</v>
      </c>
      <c r="C863" s="21">
        <f t="shared" si="39"/>
        <v>237.1</v>
      </c>
      <c r="D863" s="21">
        <f t="shared" si="40"/>
        <v>239.02499999999998</v>
      </c>
      <c r="E863" s="21">
        <f t="shared" si="41"/>
        <v>238.61999999999998</v>
      </c>
    </row>
    <row r="864" spans="1:5" x14ac:dyDescent="0.25">
      <c r="A864" s="19">
        <v>42148</v>
      </c>
      <c r="B864" s="20">
        <v>240.95</v>
      </c>
      <c r="C864" s="21">
        <f t="shared" si="39"/>
        <v>240.95</v>
      </c>
      <c r="D864" s="21">
        <f t="shared" si="40"/>
        <v>239.88</v>
      </c>
      <c r="E864" s="21">
        <f t="shared" si="41"/>
        <v>238.048</v>
      </c>
    </row>
    <row r="865" spans="1:5" x14ac:dyDescent="0.25">
      <c r="A865" s="19">
        <v>42147</v>
      </c>
      <c r="B865" s="20">
        <v>238.81</v>
      </c>
      <c r="C865" s="21">
        <f t="shared" si="39"/>
        <v>238.81</v>
      </c>
      <c r="D865" s="21">
        <f t="shared" si="40"/>
        <v>239.89</v>
      </c>
      <c r="E865" s="21">
        <f t="shared" si="41"/>
        <v>236.19800000000001</v>
      </c>
    </row>
    <row r="866" spans="1:5" x14ac:dyDescent="0.25">
      <c r="A866" s="19">
        <v>42146</v>
      </c>
      <c r="B866" s="20">
        <v>240.97</v>
      </c>
      <c r="C866" s="21">
        <f t="shared" si="39"/>
        <v>240.97</v>
      </c>
      <c r="D866" s="21">
        <f t="shared" si="40"/>
        <v>238.12</v>
      </c>
      <c r="E866" s="21">
        <f t="shared" si="41"/>
        <v>235</v>
      </c>
    </row>
    <row r="867" spans="1:5" x14ac:dyDescent="0.25">
      <c r="A867" s="19">
        <v>42145</v>
      </c>
      <c r="B867" s="20">
        <v>235.27</v>
      </c>
      <c r="C867" s="21">
        <f t="shared" si="39"/>
        <v>235.27</v>
      </c>
      <c r="D867" s="21">
        <f t="shared" si="40"/>
        <v>234.755</v>
      </c>
      <c r="E867" s="21">
        <f t="shared" si="41"/>
        <v>234.05</v>
      </c>
    </row>
    <row r="868" spans="1:5" x14ac:dyDescent="0.25">
      <c r="A868" s="19">
        <v>42144</v>
      </c>
      <c r="B868" s="20">
        <v>234.24</v>
      </c>
      <c r="C868" s="21">
        <f t="shared" si="39"/>
        <v>234.24</v>
      </c>
      <c r="D868" s="21">
        <f t="shared" si="40"/>
        <v>232.97</v>
      </c>
      <c r="E868" s="21">
        <f t="shared" si="41"/>
        <v>234.13600000000002</v>
      </c>
    </row>
    <row r="869" spans="1:5" x14ac:dyDescent="0.25">
      <c r="A869" s="19">
        <v>42143</v>
      </c>
      <c r="B869" s="20">
        <v>231.7</v>
      </c>
      <c r="C869" s="21">
        <f t="shared" si="39"/>
        <v>231.7</v>
      </c>
      <c r="D869" s="21">
        <f t="shared" si="40"/>
        <v>232.26</v>
      </c>
      <c r="E869" s="21">
        <f t="shared" si="41"/>
        <v>234.74799999999999</v>
      </c>
    </row>
    <row r="870" spans="1:5" x14ac:dyDescent="0.25">
      <c r="A870" s="19">
        <v>42142</v>
      </c>
      <c r="B870" s="20">
        <v>232.82</v>
      </c>
      <c r="C870" s="21">
        <f t="shared" si="39"/>
        <v>232.82</v>
      </c>
      <c r="D870" s="21">
        <f t="shared" si="40"/>
        <v>234.51999999999998</v>
      </c>
      <c r="E870" s="21">
        <f t="shared" si="41"/>
        <v>235.744</v>
      </c>
    </row>
    <row r="871" spans="1:5" x14ac:dyDescent="0.25">
      <c r="A871" s="19">
        <v>42141</v>
      </c>
      <c r="B871" s="20">
        <v>236.22</v>
      </c>
      <c r="C871" s="21">
        <f t="shared" si="39"/>
        <v>236.22</v>
      </c>
      <c r="D871" s="21">
        <f t="shared" si="40"/>
        <v>235.95999999999998</v>
      </c>
      <c r="E871" s="21">
        <f t="shared" si="41"/>
        <v>236.34</v>
      </c>
    </row>
    <row r="872" spans="1:5" x14ac:dyDescent="0.25">
      <c r="A872" s="19">
        <v>42140</v>
      </c>
      <c r="B872" s="20">
        <v>235.7</v>
      </c>
      <c r="C872" s="21">
        <f t="shared" si="39"/>
        <v>235.7</v>
      </c>
      <c r="D872" s="21">
        <f t="shared" si="40"/>
        <v>236.5</v>
      </c>
      <c r="E872" s="21">
        <f t="shared" si="41"/>
        <v>237.452</v>
      </c>
    </row>
    <row r="873" spans="1:5" x14ac:dyDescent="0.25">
      <c r="A873" s="19">
        <v>42139</v>
      </c>
      <c r="B873" s="20">
        <v>237.3</v>
      </c>
      <c r="C873" s="21">
        <f t="shared" si="39"/>
        <v>237.3</v>
      </c>
      <c r="D873" s="21">
        <f t="shared" si="40"/>
        <v>236.99</v>
      </c>
      <c r="E873" s="21">
        <f t="shared" si="41"/>
        <v>238.80599999999998</v>
      </c>
    </row>
    <row r="874" spans="1:5" x14ac:dyDescent="0.25">
      <c r="A874" s="19">
        <v>42138</v>
      </c>
      <c r="B874" s="20">
        <v>236.68</v>
      </c>
      <c r="C874" s="21">
        <f t="shared" si="39"/>
        <v>236.68</v>
      </c>
      <c r="D874" s="21">
        <f t="shared" si="40"/>
        <v>236.24</v>
      </c>
      <c r="E874" s="21">
        <f t="shared" si="41"/>
        <v>239.45999999999998</v>
      </c>
    </row>
    <row r="875" spans="1:5" x14ac:dyDescent="0.25">
      <c r="A875" s="19">
        <v>42137</v>
      </c>
      <c r="B875" s="20">
        <v>235.8</v>
      </c>
      <c r="C875" s="21">
        <f t="shared" si="39"/>
        <v>235.8</v>
      </c>
      <c r="D875" s="21">
        <f t="shared" si="40"/>
        <v>238.79000000000002</v>
      </c>
      <c r="E875" s="21">
        <f t="shared" si="41"/>
        <v>240.63200000000001</v>
      </c>
    </row>
    <row r="876" spans="1:5" x14ac:dyDescent="0.25">
      <c r="A876" s="19">
        <v>42136</v>
      </c>
      <c r="B876" s="20">
        <v>241.78</v>
      </c>
      <c r="C876" s="21">
        <f t="shared" si="39"/>
        <v>241.78</v>
      </c>
      <c r="D876" s="21">
        <f t="shared" si="40"/>
        <v>242.125</v>
      </c>
      <c r="E876" s="21">
        <f t="shared" si="41"/>
        <v>242.37199999999999</v>
      </c>
    </row>
    <row r="877" spans="1:5" x14ac:dyDescent="0.25">
      <c r="A877" s="19">
        <v>42135</v>
      </c>
      <c r="B877" s="20">
        <v>242.47</v>
      </c>
      <c r="C877" s="21">
        <f t="shared" si="39"/>
        <v>242.47</v>
      </c>
      <c r="D877" s="21">
        <f t="shared" si="40"/>
        <v>241.51999999999998</v>
      </c>
      <c r="E877" s="21">
        <f t="shared" si="41"/>
        <v>241.47399999999999</v>
      </c>
    </row>
    <row r="878" spans="1:5" x14ac:dyDescent="0.25">
      <c r="A878" s="19">
        <v>42134</v>
      </c>
      <c r="B878" s="20">
        <v>240.57</v>
      </c>
      <c r="C878" s="21">
        <f t="shared" si="39"/>
        <v>240.57</v>
      </c>
      <c r="D878" s="21">
        <f t="shared" si="40"/>
        <v>241.55500000000001</v>
      </c>
      <c r="E878" s="21">
        <f t="shared" si="41"/>
        <v>238.834</v>
      </c>
    </row>
    <row r="879" spans="1:5" x14ac:dyDescent="0.25">
      <c r="A879" s="19">
        <v>42133</v>
      </c>
      <c r="B879" s="20">
        <v>242.54</v>
      </c>
      <c r="C879" s="21">
        <f t="shared" si="39"/>
        <v>242.54</v>
      </c>
      <c r="D879" s="21">
        <f t="shared" si="40"/>
        <v>243.51999999999998</v>
      </c>
      <c r="E879" s="21">
        <f t="shared" si="41"/>
        <v>237.89399999999995</v>
      </c>
    </row>
    <row r="880" spans="1:5" x14ac:dyDescent="0.25">
      <c r="A880" s="19">
        <v>42132</v>
      </c>
      <c r="B880" s="20">
        <v>244.5</v>
      </c>
      <c r="C880" s="21">
        <f t="shared" si="39"/>
        <v>244.5</v>
      </c>
      <c r="D880" s="21">
        <f t="shared" si="40"/>
        <v>240.89499999999998</v>
      </c>
      <c r="E880" s="21">
        <f t="shared" si="41"/>
        <v>237.09399999999999</v>
      </c>
    </row>
    <row r="881" spans="1:5" x14ac:dyDescent="0.25">
      <c r="A881" s="19">
        <v>42131</v>
      </c>
      <c r="B881" s="20">
        <v>237.29</v>
      </c>
      <c r="C881" s="21">
        <f t="shared" si="39"/>
        <v>237.29</v>
      </c>
      <c r="D881" s="21">
        <f t="shared" si="40"/>
        <v>233.28</v>
      </c>
      <c r="E881" s="21">
        <f t="shared" si="41"/>
        <v>236.334</v>
      </c>
    </row>
    <row r="882" spans="1:5" x14ac:dyDescent="0.25">
      <c r="A882" s="19">
        <v>42130</v>
      </c>
      <c r="B882" s="20">
        <v>229.27</v>
      </c>
      <c r="C882" s="21">
        <f t="shared" si="39"/>
        <v>229.27</v>
      </c>
      <c r="D882" s="21">
        <f t="shared" si="40"/>
        <v>232.57</v>
      </c>
      <c r="E882" s="21">
        <f t="shared" si="41"/>
        <v>235.83799999999997</v>
      </c>
    </row>
    <row r="883" spans="1:5" x14ac:dyDescent="0.25">
      <c r="A883" s="19">
        <v>42129</v>
      </c>
      <c r="B883" s="20">
        <v>235.87</v>
      </c>
      <c r="C883" s="21">
        <f t="shared" si="39"/>
        <v>235.87</v>
      </c>
      <c r="D883" s="21">
        <f t="shared" si="40"/>
        <v>237.20499999999998</v>
      </c>
      <c r="E883" s="21">
        <f t="shared" si="41"/>
        <v>236.33999999999997</v>
      </c>
    </row>
    <row r="884" spans="1:5" x14ac:dyDescent="0.25">
      <c r="A884" s="19">
        <v>42128</v>
      </c>
      <c r="B884" s="20">
        <v>238.54</v>
      </c>
      <c r="C884" s="21">
        <f t="shared" si="39"/>
        <v>238.54</v>
      </c>
      <c r="D884" s="21">
        <f t="shared" si="40"/>
        <v>239.62</v>
      </c>
      <c r="E884" s="21">
        <f t="shared" si="41"/>
        <v>236.38800000000001</v>
      </c>
    </row>
    <row r="885" spans="1:5" x14ac:dyDescent="0.25">
      <c r="A885" s="19">
        <v>42127</v>
      </c>
      <c r="B885" s="20">
        <v>240.7</v>
      </c>
      <c r="C885" s="21">
        <f t="shared" si="39"/>
        <v>240.7</v>
      </c>
      <c r="D885" s="21">
        <f t="shared" si="40"/>
        <v>237.755</v>
      </c>
      <c r="E885" s="21">
        <f t="shared" si="41"/>
        <v>233.72599999999997</v>
      </c>
    </row>
    <row r="886" spans="1:5" x14ac:dyDescent="0.25">
      <c r="A886" s="19">
        <v>42126</v>
      </c>
      <c r="B886" s="20">
        <v>234.81</v>
      </c>
      <c r="C886" s="21">
        <f t="shared" si="39"/>
        <v>234.81</v>
      </c>
      <c r="D886" s="21">
        <f t="shared" si="40"/>
        <v>233.29500000000002</v>
      </c>
      <c r="E886" s="21">
        <f t="shared" si="41"/>
        <v>230.64600000000002</v>
      </c>
    </row>
    <row r="887" spans="1:5" x14ac:dyDescent="0.25">
      <c r="A887" s="19">
        <v>42125</v>
      </c>
      <c r="B887" s="20">
        <v>231.78</v>
      </c>
      <c r="C887" s="21">
        <f t="shared" si="39"/>
        <v>231.78</v>
      </c>
      <c r="D887" s="21">
        <f t="shared" si="40"/>
        <v>233.94499999999999</v>
      </c>
      <c r="E887" s="21">
        <f t="shared" si="41"/>
        <v>229.22000000000003</v>
      </c>
    </row>
    <row r="888" spans="1:5" x14ac:dyDescent="0.25">
      <c r="A888" s="19">
        <v>42124</v>
      </c>
      <c r="B888" s="20">
        <v>236.11</v>
      </c>
      <c r="C888" s="21">
        <f t="shared" si="39"/>
        <v>236.11</v>
      </c>
      <c r="D888" s="21">
        <f t="shared" si="40"/>
        <v>230.67000000000002</v>
      </c>
      <c r="E888" s="21">
        <f t="shared" si="41"/>
        <v>226.80400000000003</v>
      </c>
    </row>
    <row r="889" spans="1:5" x14ac:dyDescent="0.25">
      <c r="A889" s="19">
        <v>42123</v>
      </c>
      <c r="B889" s="20">
        <v>225.23</v>
      </c>
      <c r="C889" s="21">
        <f t="shared" si="39"/>
        <v>225.23</v>
      </c>
      <c r="D889" s="21">
        <f t="shared" si="40"/>
        <v>225.26499999999999</v>
      </c>
      <c r="E889" s="21">
        <f t="shared" si="41"/>
        <v>224.80199999999999</v>
      </c>
    </row>
    <row r="890" spans="1:5" x14ac:dyDescent="0.25">
      <c r="A890" s="19">
        <v>42122</v>
      </c>
      <c r="B890" s="20">
        <v>225.3</v>
      </c>
      <c r="C890" s="21">
        <f t="shared" si="39"/>
        <v>225.3</v>
      </c>
      <c r="D890" s="21">
        <f t="shared" si="40"/>
        <v>226.49</v>
      </c>
      <c r="E890" s="21">
        <f t="shared" si="41"/>
        <v>226.03200000000001</v>
      </c>
    </row>
    <row r="891" spans="1:5" x14ac:dyDescent="0.25">
      <c r="A891" s="19">
        <v>42121</v>
      </c>
      <c r="B891" s="20">
        <v>227.68</v>
      </c>
      <c r="C891" s="21">
        <f t="shared" si="39"/>
        <v>227.68</v>
      </c>
      <c r="D891" s="21">
        <f t="shared" si="40"/>
        <v>223.69</v>
      </c>
      <c r="E891" s="21">
        <f t="shared" si="41"/>
        <v>228.17399999999998</v>
      </c>
    </row>
    <row r="892" spans="1:5" x14ac:dyDescent="0.25">
      <c r="A892" s="19">
        <v>42120</v>
      </c>
      <c r="B892" s="20">
        <v>219.7</v>
      </c>
      <c r="C892" s="21">
        <f t="shared" si="39"/>
        <v>219.7</v>
      </c>
      <c r="D892" s="21">
        <f t="shared" si="40"/>
        <v>222.89999999999998</v>
      </c>
      <c r="E892" s="21">
        <f t="shared" si="41"/>
        <v>229.46599999999998</v>
      </c>
    </row>
    <row r="893" spans="1:5" x14ac:dyDescent="0.25">
      <c r="A893" s="19">
        <v>42119</v>
      </c>
      <c r="B893" s="20">
        <v>226.1</v>
      </c>
      <c r="C893" s="21">
        <f t="shared" si="39"/>
        <v>226.1</v>
      </c>
      <c r="D893" s="21">
        <f t="shared" si="40"/>
        <v>228.74</v>
      </c>
      <c r="E893" s="21">
        <f t="shared" si="41"/>
        <v>232.68600000000001</v>
      </c>
    </row>
    <row r="894" spans="1:5" x14ac:dyDescent="0.25">
      <c r="A894" s="19">
        <v>42118</v>
      </c>
      <c r="B894" s="20">
        <v>231.38</v>
      </c>
      <c r="C894" s="21">
        <f t="shared" si="39"/>
        <v>231.38</v>
      </c>
      <c r="D894" s="21">
        <f t="shared" si="40"/>
        <v>233.69499999999999</v>
      </c>
      <c r="E894" s="21">
        <f t="shared" si="41"/>
        <v>232.30799999999999</v>
      </c>
    </row>
    <row r="895" spans="1:5" x14ac:dyDescent="0.25">
      <c r="A895" s="19">
        <v>42117</v>
      </c>
      <c r="B895" s="20">
        <v>236.01</v>
      </c>
      <c r="C895" s="21">
        <f t="shared" si="39"/>
        <v>236.01</v>
      </c>
      <c r="D895" s="21">
        <f t="shared" si="40"/>
        <v>235.07499999999999</v>
      </c>
      <c r="E895" s="21">
        <f t="shared" si="41"/>
        <v>230.47400000000002</v>
      </c>
    </row>
    <row r="896" spans="1:5" x14ac:dyDescent="0.25">
      <c r="A896" s="19">
        <v>42116</v>
      </c>
      <c r="B896" s="20">
        <v>234.14</v>
      </c>
      <c r="C896" s="21">
        <f t="shared" si="39"/>
        <v>234.14</v>
      </c>
      <c r="D896" s="21">
        <f t="shared" si="40"/>
        <v>234.97</v>
      </c>
      <c r="E896" s="21">
        <f t="shared" si="41"/>
        <v>227.88800000000001</v>
      </c>
    </row>
    <row r="897" spans="1:5" x14ac:dyDescent="0.25">
      <c r="A897" s="19">
        <v>42115</v>
      </c>
      <c r="B897" s="20">
        <v>235.8</v>
      </c>
      <c r="C897" s="21">
        <f t="shared" si="39"/>
        <v>235.8</v>
      </c>
      <c r="D897" s="21">
        <f t="shared" si="40"/>
        <v>230.005</v>
      </c>
      <c r="E897" s="21">
        <f t="shared" si="41"/>
        <v>225.54000000000002</v>
      </c>
    </row>
    <row r="898" spans="1:5" x14ac:dyDescent="0.25">
      <c r="A898" s="19">
        <v>42114</v>
      </c>
      <c r="B898" s="20">
        <v>224.21</v>
      </c>
      <c r="C898" s="21">
        <f t="shared" ref="C898:C961" si="42">B898</f>
        <v>224.21</v>
      </c>
      <c r="D898" s="21">
        <f t="shared" ref="D898:D961" si="43">(B898+B899)/2</f>
        <v>223.21</v>
      </c>
      <c r="E898" s="21">
        <f t="shared" ref="E898:E961" si="44">(B898+B899+B900+B901+B902)/5</f>
        <v>224.07399999999998</v>
      </c>
    </row>
    <row r="899" spans="1:5" x14ac:dyDescent="0.25">
      <c r="A899" s="19">
        <v>42113</v>
      </c>
      <c r="B899" s="20">
        <v>222.21</v>
      </c>
      <c r="C899" s="21">
        <f t="shared" si="42"/>
        <v>222.21</v>
      </c>
      <c r="D899" s="21">
        <f t="shared" si="43"/>
        <v>222.64500000000001</v>
      </c>
      <c r="E899" s="21">
        <f t="shared" si="44"/>
        <v>224.02800000000002</v>
      </c>
    </row>
    <row r="900" spans="1:5" x14ac:dyDescent="0.25">
      <c r="A900" s="19">
        <v>42112</v>
      </c>
      <c r="B900" s="20">
        <v>223.08</v>
      </c>
      <c r="C900" s="21">
        <f t="shared" si="42"/>
        <v>223.08</v>
      </c>
      <c r="D900" s="21">
        <f t="shared" si="43"/>
        <v>222.74</v>
      </c>
      <c r="E900" s="21">
        <f t="shared" si="44"/>
        <v>223.62400000000002</v>
      </c>
    </row>
    <row r="901" spans="1:5" x14ac:dyDescent="0.25">
      <c r="A901" s="19">
        <v>42111</v>
      </c>
      <c r="B901" s="20">
        <v>222.4</v>
      </c>
      <c r="C901" s="21">
        <f t="shared" si="42"/>
        <v>222.4</v>
      </c>
      <c r="D901" s="21">
        <f t="shared" si="43"/>
        <v>225.435</v>
      </c>
      <c r="E901" s="21">
        <f t="shared" si="44"/>
        <v>224.00799999999998</v>
      </c>
    </row>
    <row r="902" spans="1:5" x14ac:dyDescent="0.25">
      <c r="A902" s="19">
        <v>42110</v>
      </c>
      <c r="B902" s="20">
        <v>228.47</v>
      </c>
      <c r="C902" s="21">
        <f t="shared" si="42"/>
        <v>228.47</v>
      </c>
      <c r="D902" s="21">
        <f t="shared" si="43"/>
        <v>226.22499999999999</v>
      </c>
      <c r="E902" s="21">
        <f t="shared" si="44"/>
        <v>226.804</v>
      </c>
    </row>
    <row r="903" spans="1:5" x14ac:dyDescent="0.25">
      <c r="A903" s="19">
        <v>42109</v>
      </c>
      <c r="B903" s="20">
        <v>223.98</v>
      </c>
      <c r="C903" s="21">
        <f t="shared" si="42"/>
        <v>223.98</v>
      </c>
      <c r="D903" s="21">
        <f t="shared" si="43"/>
        <v>222.08499999999998</v>
      </c>
      <c r="E903" s="21">
        <f t="shared" si="44"/>
        <v>228.48199999999997</v>
      </c>
    </row>
    <row r="904" spans="1:5" x14ac:dyDescent="0.25">
      <c r="A904" s="19">
        <v>42108</v>
      </c>
      <c r="B904" s="20">
        <v>220.19</v>
      </c>
      <c r="C904" s="21">
        <f t="shared" si="42"/>
        <v>220.19</v>
      </c>
      <c r="D904" s="21">
        <f t="shared" si="43"/>
        <v>222.595</v>
      </c>
      <c r="E904" s="21">
        <f t="shared" si="44"/>
        <v>230.91</v>
      </c>
    </row>
    <row r="905" spans="1:5" x14ac:dyDescent="0.25">
      <c r="A905" s="19">
        <v>42107</v>
      </c>
      <c r="B905" s="20">
        <v>225</v>
      </c>
      <c r="C905" s="21">
        <f t="shared" si="42"/>
        <v>225</v>
      </c>
      <c r="D905" s="21">
        <f t="shared" si="43"/>
        <v>230.69</v>
      </c>
      <c r="E905" s="21">
        <f t="shared" si="44"/>
        <v>235.58800000000002</v>
      </c>
    </row>
    <row r="906" spans="1:5" x14ac:dyDescent="0.25">
      <c r="A906" s="19">
        <v>42106</v>
      </c>
      <c r="B906" s="20">
        <v>236.38</v>
      </c>
      <c r="C906" s="21">
        <f t="shared" si="42"/>
        <v>236.38</v>
      </c>
      <c r="D906" s="21">
        <f t="shared" si="43"/>
        <v>236.62</v>
      </c>
      <c r="E906" s="21">
        <f t="shared" si="44"/>
        <v>239.57200000000003</v>
      </c>
    </row>
    <row r="907" spans="1:5" x14ac:dyDescent="0.25">
      <c r="A907" s="19">
        <v>42105</v>
      </c>
      <c r="B907" s="20">
        <v>236.86</v>
      </c>
      <c r="C907" s="21">
        <f t="shared" si="42"/>
        <v>236.86</v>
      </c>
      <c r="D907" s="21">
        <f t="shared" si="43"/>
        <v>236.49</v>
      </c>
      <c r="E907" s="21">
        <f t="shared" si="44"/>
        <v>243.03800000000001</v>
      </c>
    </row>
    <row r="908" spans="1:5" x14ac:dyDescent="0.25">
      <c r="A908" s="19">
        <v>42104</v>
      </c>
      <c r="B908" s="20">
        <v>236.12</v>
      </c>
      <c r="C908" s="21">
        <f t="shared" si="42"/>
        <v>236.12</v>
      </c>
      <c r="D908" s="21">
        <f t="shared" si="43"/>
        <v>239.85000000000002</v>
      </c>
      <c r="E908" s="21">
        <f t="shared" si="44"/>
        <v>246.78800000000001</v>
      </c>
    </row>
    <row r="909" spans="1:5" x14ac:dyDescent="0.25">
      <c r="A909" s="19">
        <v>42103</v>
      </c>
      <c r="B909" s="20">
        <v>243.58</v>
      </c>
      <c r="C909" s="21">
        <f t="shared" si="42"/>
        <v>243.58</v>
      </c>
      <c r="D909" s="21">
        <f t="shared" si="43"/>
        <v>244.25</v>
      </c>
      <c r="E909" s="21">
        <f t="shared" si="44"/>
        <v>251.66400000000004</v>
      </c>
    </row>
    <row r="910" spans="1:5" x14ac:dyDescent="0.25">
      <c r="A910" s="19">
        <v>42102</v>
      </c>
      <c r="B910" s="20">
        <v>244.92</v>
      </c>
      <c r="C910" s="21">
        <f t="shared" si="42"/>
        <v>244.92</v>
      </c>
      <c r="D910" s="21">
        <f t="shared" si="43"/>
        <v>249.315</v>
      </c>
      <c r="E910" s="21">
        <f t="shared" si="44"/>
        <v>253.66799999999998</v>
      </c>
    </row>
    <row r="911" spans="1:5" x14ac:dyDescent="0.25">
      <c r="A911" s="19">
        <v>42101</v>
      </c>
      <c r="B911" s="20">
        <v>253.71</v>
      </c>
      <c r="C911" s="21">
        <f t="shared" si="42"/>
        <v>253.71</v>
      </c>
      <c r="D911" s="21">
        <f t="shared" si="43"/>
        <v>254.66000000000003</v>
      </c>
      <c r="E911" s="21">
        <f t="shared" si="44"/>
        <v>255.53000000000003</v>
      </c>
    </row>
    <row r="912" spans="1:5" x14ac:dyDescent="0.25">
      <c r="A912" s="19">
        <v>42100</v>
      </c>
      <c r="B912" s="20">
        <v>255.61</v>
      </c>
      <c r="C912" s="21">
        <f t="shared" si="42"/>
        <v>255.61</v>
      </c>
      <c r="D912" s="21">
        <f t="shared" si="43"/>
        <v>258.05500000000001</v>
      </c>
      <c r="E912" s="21">
        <f t="shared" si="44"/>
        <v>255.43400000000003</v>
      </c>
    </row>
    <row r="913" spans="1:5" x14ac:dyDescent="0.25">
      <c r="A913" s="19">
        <v>42099</v>
      </c>
      <c r="B913" s="20">
        <v>260.5</v>
      </c>
      <c r="C913" s="21">
        <f t="shared" si="42"/>
        <v>260.5</v>
      </c>
      <c r="D913" s="21">
        <f t="shared" si="43"/>
        <v>257.05</v>
      </c>
      <c r="E913" s="21">
        <f t="shared" si="44"/>
        <v>253.69800000000001</v>
      </c>
    </row>
    <row r="914" spans="1:5" x14ac:dyDescent="0.25">
      <c r="A914" s="19">
        <v>42098</v>
      </c>
      <c r="B914" s="20">
        <v>253.6</v>
      </c>
      <c r="C914" s="21">
        <f t="shared" si="42"/>
        <v>253.6</v>
      </c>
      <c r="D914" s="21">
        <f t="shared" si="43"/>
        <v>253.91499999999999</v>
      </c>
      <c r="E914" s="21">
        <f t="shared" si="44"/>
        <v>250.464</v>
      </c>
    </row>
    <row r="915" spans="1:5" x14ac:dyDescent="0.25">
      <c r="A915" s="19">
        <v>42097</v>
      </c>
      <c r="B915" s="20">
        <v>254.23</v>
      </c>
      <c r="C915" s="21">
        <f t="shared" si="42"/>
        <v>254.23</v>
      </c>
      <c r="D915" s="21">
        <f t="shared" si="43"/>
        <v>253.73</v>
      </c>
      <c r="E915" s="21">
        <f t="shared" si="44"/>
        <v>249.33</v>
      </c>
    </row>
    <row r="916" spans="1:5" x14ac:dyDescent="0.25">
      <c r="A916" s="19">
        <v>42096</v>
      </c>
      <c r="B916" s="20">
        <v>253.23</v>
      </c>
      <c r="C916" s="21">
        <f t="shared" si="42"/>
        <v>253.23</v>
      </c>
      <c r="D916" s="21">
        <f t="shared" si="43"/>
        <v>250.07999999999998</v>
      </c>
      <c r="E916" s="21">
        <f t="shared" si="44"/>
        <v>246.97200000000004</v>
      </c>
    </row>
    <row r="917" spans="1:5" x14ac:dyDescent="0.25">
      <c r="A917" s="19">
        <v>42095</v>
      </c>
      <c r="B917" s="20">
        <v>246.93</v>
      </c>
      <c r="C917" s="21">
        <f t="shared" si="42"/>
        <v>246.93</v>
      </c>
      <c r="D917" s="21">
        <f t="shared" si="43"/>
        <v>245.63</v>
      </c>
      <c r="E917" s="21">
        <f t="shared" si="44"/>
        <v>246.91600000000003</v>
      </c>
    </row>
    <row r="918" spans="1:5" x14ac:dyDescent="0.25">
      <c r="A918" s="19">
        <v>42094</v>
      </c>
      <c r="B918" s="20">
        <v>244.33</v>
      </c>
      <c r="C918" s="21">
        <f t="shared" si="42"/>
        <v>244.33</v>
      </c>
      <c r="D918" s="21">
        <f t="shared" si="43"/>
        <v>246.13</v>
      </c>
      <c r="E918" s="21">
        <f t="shared" si="44"/>
        <v>246.83</v>
      </c>
    </row>
    <row r="919" spans="1:5" x14ac:dyDescent="0.25">
      <c r="A919" s="19">
        <v>42093</v>
      </c>
      <c r="B919" s="20">
        <v>247.93</v>
      </c>
      <c r="C919" s="21">
        <f t="shared" si="42"/>
        <v>247.93</v>
      </c>
      <c r="D919" s="21">
        <f t="shared" si="43"/>
        <v>245.185</v>
      </c>
      <c r="E919" s="21">
        <f t="shared" si="44"/>
        <v>247.80199999999999</v>
      </c>
    </row>
    <row r="920" spans="1:5" x14ac:dyDescent="0.25">
      <c r="A920" s="19">
        <v>42092</v>
      </c>
      <c r="B920" s="20">
        <v>242.44</v>
      </c>
      <c r="C920" s="21">
        <f t="shared" si="42"/>
        <v>242.44</v>
      </c>
      <c r="D920" s="21">
        <f t="shared" si="43"/>
        <v>247.69499999999999</v>
      </c>
      <c r="E920" s="21">
        <f t="shared" si="44"/>
        <v>247.4</v>
      </c>
    </row>
    <row r="921" spans="1:5" x14ac:dyDescent="0.25">
      <c r="A921" s="19">
        <v>42091</v>
      </c>
      <c r="B921" s="20">
        <v>252.95</v>
      </c>
      <c r="C921" s="21">
        <f t="shared" si="42"/>
        <v>252.95</v>
      </c>
      <c r="D921" s="21">
        <f t="shared" si="43"/>
        <v>249.72499999999999</v>
      </c>
      <c r="E921" s="21">
        <f t="shared" si="44"/>
        <v>248.11199999999999</v>
      </c>
    </row>
    <row r="922" spans="1:5" x14ac:dyDescent="0.25">
      <c r="A922" s="19">
        <v>42090</v>
      </c>
      <c r="B922" s="20">
        <v>246.5</v>
      </c>
      <c r="C922" s="21">
        <f t="shared" si="42"/>
        <v>246.5</v>
      </c>
      <c r="D922" s="21">
        <f t="shared" si="43"/>
        <v>247.845</v>
      </c>
      <c r="E922" s="21">
        <f t="shared" si="44"/>
        <v>250.96800000000002</v>
      </c>
    </row>
    <row r="923" spans="1:5" x14ac:dyDescent="0.25">
      <c r="A923" s="19">
        <v>42089</v>
      </c>
      <c r="B923" s="20">
        <v>249.19</v>
      </c>
      <c r="C923" s="21">
        <f t="shared" si="42"/>
        <v>249.19</v>
      </c>
      <c r="D923" s="21">
        <f t="shared" si="43"/>
        <v>247.55500000000001</v>
      </c>
      <c r="E923" s="21">
        <f t="shared" si="44"/>
        <v>255.43200000000002</v>
      </c>
    </row>
    <row r="924" spans="1:5" x14ac:dyDescent="0.25">
      <c r="A924" s="19">
        <v>42088</v>
      </c>
      <c r="B924" s="20">
        <v>245.92</v>
      </c>
      <c r="C924" s="21">
        <f t="shared" si="42"/>
        <v>245.92</v>
      </c>
      <c r="D924" s="21">
        <f t="shared" si="43"/>
        <v>245.95999999999998</v>
      </c>
      <c r="E924" s="21">
        <f t="shared" si="44"/>
        <v>257.68799999999999</v>
      </c>
    </row>
    <row r="925" spans="1:5" x14ac:dyDescent="0.25">
      <c r="A925" s="19">
        <v>42087</v>
      </c>
      <c r="B925" s="20">
        <v>246</v>
      </c>
      <c r="C925" s="21">
        <f t="shared" si="42"/>
        <v>246</v>
      </c>
      <c r="D925" s="21">
        <f t="shared" si="43"/>
        <v>256.61500000000001</v>
      </c>
      <c r="E925" s="21">
        <f t="shared" si="44"/>
        <v>260.94200000000001</v>
      </c>
    </row>
    <row r="926" spans="1:5" x14ac:dyDescent="0.25">
      <c r="A926" s="19">
        <v>42086</v>
      </c>
      <c r="B926" s="20">
        <v>267.23</v>
      </c>
      <c r="C926" s="21">
        <f t="shared" si="42"/>
        <v>267.23</v>
      </c>
      <c r="D926" s="21">
        <f t="shared" si="43"/>
        <v>268.02499999999998</v>
      </c>
      <c r="E926" s="21">
        <f t="shared" si="44"/>
        <v>264.11400000000003</v>
      </c>
    </row>
    <row r="927" spans="1:5" x14ac:dyDescent="0.25">
      <c r="A927" s="19">
        <v>42085</v>
      </c>
      <c r="B927" s="20">
        <v>268.82</v>
      </c>
      <c r="C927" s="21">
        <f t="shared" si="42"/>
        <v>268.82</v>
      </c>
      <c r="D927" s="21">
        <f t="shared" si="43"/>
        <v>264.64499999999998</v>
      </c>
      <c r="E927" s="21">
        <f t="shared" si="44"/>
        <v>262.12800000000004</v>
      </c>
    </row>
    <row r="928" spans="1:5" x14ac:dyDescent="0.25">
      <c r="A928" s="19">
        <v>42084</v>
      </c>
      <c r="B928" s="20">
        <v>260.47000000000003</v>
      </c>
      <c r="C928" s="21">
        <f t="shared" si="42"/>
        <v>260.47000000000003</v>
      </c>
      <c r="D928" s="21">
        <f t="shared" si="43"/>
        <v>261.33000000000004</v>
      </c>
      <c r="E928" s="21">
        <f t="shared" si="44"/>
        <v>265.41400000000004</v>
      </c>
    </row>
    <row r="929" spans="1:5" x14ac:dyDescent="0.25">
      <c r="A929" s="19">
        <v>42083</v>
      </c>
      <c r="B929" s="20">
        <v>262.19</v>
      </c>
      <c r="C929" s="21">
        <f t="shared" si="42"/>
        <v>262.19</v>
      </c>
      <c r="D929" s="21">
        <f t="shared" si="43"/>
        <v>262.02499999999998</v>
      </c>
      <c r="E929" s="21">
        <f t="shared" si="44"/>
        <v>271.56399999999996</v>
      </c>
    </row>
    <row r="930" spans="1:5" x14ac:dyDescent="0.25">
      <c r="A930" s="19">
        <v>42082</v>
      </c>
      <c r="B930" s="20">
        <v>261.86</v>
      </c>
      <c r="C930" s="21">
        <f t="shared" si="42"/>
        <v>261.86</v>
      </c>
      <c r="D930" s="21">
        <f t="shared" si="43"/>
        <v>259.58000000000004</v>
      </c>
      <c r="E930" s="21">
        <f t="shared" si="44"/>
        <v>276.50600000000003</v>
      </c>
    </row>
    <row r="931" spans="1:5" x14ac:dyDescent="0.25">
      <c r="A931" s="19">
        <v>42081</v>
      </c>
      <c r="B931" s="20">
        <v>257.3</v>
      </c>
      <c r="C931" s="21">
        <f t="shared" si="42"/>
        <v>257.3</v>
      </c>
      <c r="D931" s="21">
        <f t="shared" si="43"/>
        <v>271.27499999999998</v>
      </c>
      <c r="E931" s="21">
        <f t="shared" si="44"/>
        <v>280.654</v>
      </c>
    </row>
    <row r="932" spans="1:5" x14ac:dyDescent="0.25">
      <c r="A932" s="19">
        <v>42080</v>
      </c>
      <c r="B932" s="20">
        <v>285.25</v>
      </c>
      <c r="C932" s="21">
        <f t="shared" si="42"/>
        <v>285.25</v>
      </c>
      <c r="D932" s="21">
        <f t="shared" si="43"/>
        <v>288.23500000000001</v>
      </c>
      <c r="E932" s="21">
        <f t="shared" si="44"/>
        <v>285.85000000000002</v>
      </c>
    </row>
    <row r="933" spans="1:5" x14ac:dyDescent="0.25">
      <c r="A933" s="19">
        <v>42079</v>
      </c>
      <c r="B933" s="20">
        <v>291.22000000000003</v>
      </c>
      <c r="C933" s="21">
        <f t="shared" si="42"/>
        <v>291.22000000000003</v>
      </c>
      <c r="D933" s="21">
        <f t="shared" si="43"/>
        <v>289.06</v>
      </c>
      <c r="E933" s="21">
        <f t="shared" si="44"/>
        <v>287.91199999999998</v>
      </c>
    </row>
    <row r="934" spans="1:5" x14ac:dyDescent="0.25">
      <c r="A934" s="19">
        <v>42078</v>
      </c>
      <c r="B934" s="20">
        <v>286.89999999999998</v>
      </c>
      <c r="C934" s="21">
        <f t="shared" si="42"/>
        <v>286.89999999999998</v>
      </c>
      <c r="D934" s="21">
        <f t="shared" si="43"/>
        <v>284.75</v>
      </c>
      <c r="E934" s="21">
        <f t="shared" si="44"/>
        <v>289.00799999999998</v>
      </c>
    </row>
    <row r="935" spans="1:5" x14ac:dyDescent="0.25">
      <c r="A935" s="19">
        <v>42077</v>
      </c>
      <c r="B935" s="20">
        <v>282.60000000000002</v>
      </c>
      <c r="C935" s="21">
        <f t="shared" si="42"/>
        <v>282.60000000000002</v>
      </c>
      <c r="D935" s="21">
        <f t="shared" si="43"/>
        <v>282.94</v>
      </c>
      <c r="E935" s="21">
        <f t="shared" si="44"/>
        <v>290.16800000000001</v>
      </c>
    </row>
    <row r="936" spans="1:5" x14ac:dyDescent="0.25">
      <c r="A936" s="19">
        <v>42076</v>
      </c>
      <c r="B936" s="20">
        <v>283.27999999999997</v>
      </c>
      <c r="C936" s="21">
        <f t="shared" si="42"/>
        <v>283.27999999999997</v>
      </c>
      <c r="D936" s="21">
        <f t="shared" si="43"/>
        <v>289.41999999999996</v>
      </c>
      <c r="E936" s="21">
        <f t="shared" si="44"/>
        <v>291.85399999999998</v>
      </c>
    </row>
    <row r="937" spans="1:5" x14ac:dyDescent="0.25">
      <c r="A937" s="19">
        <v>42075</v>
      </c>
      <c r="B937" s="20">
        <v>295.56</v>
      </c>
      <c r="C937" s="21">
        <f t="shared" si="42"/>
        <v>295.56</v>
      </c>
      <c r="D937" s="21">
        <f t="shared" si="43"/>
        <v>296.13</v>
      </c>
      <c r="E937" s="21">
        <f t="shared" si="44"/>
        <v>290.31599999999997</v>
      </c>
    </row>
    <row r="938" spans="1:5" x14ac:dyDescent="0.25">
      <c r="A938" s="19">
        <v>42074</v>
      </c>
      <c r="B938" s="20">
        <v>296.7</v>
      </c>
      <c r="C938" s="21">
        <f t="shared" si="42"/>
        <v>296.7</v>
      </c>
      <c r="D938" s="21">
        <f t="shared" si="43"/>
        <v>294.7</v>
      </c>
      <c r="E938" s="21">
        <f t="shared" si="44"/>
        <v>286.59800000000001</v>
      </c>
    </row>
    <row r="939" spans="1:5" x14ac:dyDescent="0.25">
      <c r="A939" s="19">
        <v>42073</v>
      </c>
      <c r="B939" s="20">
        <v>292.7</v>
      </c>
      <c r="C939" s="21">
        <f t="shared" si="42"/>
        <v>292.7</v>
      </c>
      <c r="D939" s="21">
        <f t="shared" si="43"/>
        <v>291.86500000000001</v>
      </c>
      <c r="E939" s="21">
        <f t="shared" si="44"/>
        <v>281.89800000000002</v>
      </c>
    </row>
    <row r="940" spans="1:5" x14ac:dyDescent="0.25">
      <c r="A940" s="19">
        <v>42072</v>
      </c>
      <c r="B940" s="20">
        <v>291.02999999999997</v>
      </c>
      <c r="C940" s="21">
        <f t="shared" si="42"/>
        <v>291.02999999999997</v>
      </c>
      <c r="D940" s="21">
        <f t="shared" si="43"/>
        <v>283.30999999999995</v>
      </c>
      <c r="E940" s="21">
        <f t="shared" si="44"/>
        <v>278.89600000000002</v>
      </c>
    </row>
    <row r="941" spans="1:5" x14ac:dyDescent="0.25">
      <c r="A941" s="19">
        <v>42071</v>
      </c>
      <c r="B941" s="20">
        <v>275.58999999999997</v>
      </c>
      <c r="C941" s="21">
        <f t="shared" si="42"/>
        <v>275.58999999999997</v>
      </c>
      <c r="D941" s="21">
        <f t="shared" si="43"/>
        <v>276.27999999999997</v>
      </c>
      <c r="E941" s="21">
        <f t="shared" si="44"/>
        <v>275.35599999999999</v>
      </c>
    </row>
    <row r="942" spans="1:5" x14ac:dyDescent="0.25">
      <c r="A942" s="19">
        <v>42070</v>
      </c>
      <c r="B942" s="20">
        <v>276.97000000000003</v>
      </c>
      <c r="C942" s="21">
        <f t="shared" si="42"/>
        <v>276.97000000000003</v>
      </c>
      <c r="D942" s="21">
        <f t="shared" si="43"/>
        <v>275.08500000000004</v>
      </c>
      <c r="E942" s="21">
        <f t="shared" si="44"/>
        <v>276.988</v>
      </c>
    </row>
    <row r="943" spans="1:5" x14ac:dyDescent="0.25">
      <c r="A943" s="19">
        <v>42069</v>
      </c>
      <c r="B943" s="20">
        <v>273.2</v>
      </c>
      <c r="C943" s="21">
        <f t="shared" si="42"/>
        <v>273.2</v>
      </c>
      <c r="D943" s="21">
        <f t="shared" si="43"/>
        <v>275.44499999999999</v>
      </c>
      <c r="E943" s="21">
        <f t="shared" si="44"/>
        <v>277.05399999999997</v>
      </c>
    </row>
    <row r="944" spans="1:5" x14ac:dyDescent="0.25">
      <c r="A944" s="19">
        <v>42068</v>
      </c>
      <c r="B944" s="20">
        <v>277.69</v>
      </c>
      <c r="C944" s="21">
        <f t="shared" si="42"/>
        <v>277.69</v>
      </c>
      <c r="D944" s="21">
        <f t="shared" si="43"/>
        <v>275.51</v>
      </c>
      <c r="E944" s="21">
        <f t="shared" si="44"/>
        <v>274.89399999999995</v>
      </c>
    </row>
    <row r="945" spans="1:5" x14ac:dyDescent="0.25">
      <c r="A945" s="19">
        <v>42067</v>
      </c>
      <c r="B945" s="20">
        <v>273.33</v>
      </c>
      <c r="C945" s="21">
        <f t="shared" si="42"/>
        <v>273.33</v>
      </c>
      <c r="D945" s="21">
        <f t="shared" si="43"/>
        <v>278.53999999999996</v>
      </c>
      <c r="E945" s="21">
        <f t="shared" si="44"/>
        <v>270.49599999999998</v>
      </c>
    </row>
    <row r="946" spans="1:5" x14ac:dyDescent="0.25">
      <c r="A946" s="19">
        <v>42066</v>
      </c>
      <c r="B946" s="20">
        <v>283.75</v>
      </c>
      <c r="C946" s="21">
        <f t="shared" si="42"/>
        <v>283.75</v>
      </c>
      <c r="D946" s="21">
        <f t="shared" si="43"/>
        <v>280.52499999999998</v>
      </c>
      <c r="E946" s="21">
        <f t="shared" si="44"/>
        <v>266.822</v>
      </c>
    </row>
    <row r="947" spans="1:5" x14ac:dyDescent="0.25">
      <c r="A947" s="19">
        <v>42065</v>
      </c>
      <c r="B947" s="20">
        <v>277.3</v>
      </c>
      <c r="C947" s="21">
        <f t="shared" si="42"/>
        <v>277.3</v>
      </c>
      <c r="D947" s="21">
        <f t="shared" si="43"/>
        <v>269.85000000000002</v>
      </c>
      <c r="E947" s="21">
        <f t="shared" si="44"/>
        <v>257.45800000000003</v>
      </c>
    </row>
    <row r="948" spans="1:5" x14ac:dyDescent="0.25">
      <c r="A948" s="19">
        <v>42064</v>
      </c>
      <c r="B948" s="20">
        <v>262.39999999999998</v>
      </c>
      <c r="C948" s="21">
        <f t="shared" si="42"/>
        <v>262.39999999999998</v>
      </c>
      <c r="D948" s="21">
        <f t="shared" si="43"/>
        <v>259.04999999999995</v>
      </c>
      <c r="E948" s="21">
        <f t="shared" si="44"/>
        <v>249.596</v>
      </c>
    </row>
    <row r="949" spans="1:5" x14ac:dyDescent="0.25">
      <c r="A949" s="19">
        <v>42063</v>
      </c>
      <c r="B949" s="20">
        <v>255.7</v>
      </c>
      <c r="C949" s="21">
        <f t="shared" si="42"/>
        <v>255.7</v>
      </c>
      <c r="D949" s="21">
        <f t="shared" si="43"/>
        <v>255.32999999999998</v>
      </c>
      <c r="E949" s="21">
        <f t="shared" si="44"/>
        <v>245.06199999999998</v>
      </c>
    </row>
    <row r="950" spans="1:5" x14ac:dyDescent="0.25">
      <c r="A950" s="19">
        <v>42062</v>
      </c>
      <c r="B950" s="20">
        <v>254.96</v>
      </c>
      <c r="C950" s="21">
        <f t="shared" si="42"/>
        <v>254.96</v>
      </c>
      <c r="D950" s="21">
        <f t="shared" si="43"/>
        <v>245.94499999999999</v>
      </c>
      <c r="E950" s="21">
        <f t="shared" si="44"/>
        <v>241.80199999999999</v>
      </c>
    </row>
    <row r="951" spans="1:5" x14ac:dyDescent="0.25">
      <c r="A951" s="19">
        <v>42061</v>
      </c>
      <c r="B951" s="20">
        <v>236.93</v>
      </c>
      <c r="C951" s="21">
        <f t="shared" si="42"/>
        <v>236.93</v>
      </c>
      <c r="D951" s="21">
        <f t="shared" si="43"/>
        <v>237.46</v>
      </c>
      <c r="E951" s="21">
        <f t="shared" si="44"/>
        <v>238.10999999999999</v>
      </c>
    </row>
    <row r="952" spans="1:5" x14ac:dyDescent="0.25">
      <c r="A952" s="19">
        <v>42060</v>
      </c>
      <c r="B952" s="20">
        <v>237.99</v>
      </c>
      <c r="C952" s="21">
        <f t="shared" si="42"/>
        <v>237.99</v>
      </c>
      <c r="D952" s="21">
        <f t="shared" si="43"/>
        <v>238.86</v>
      </c>
      <c r="E952" s="21">
        <f t="shared" si="44"/>
        <v>239.834</v>
      </c>
    </row>
    <row r="953" spans="1:5" x14ac:dyDescent="0.25">
      <c r="A953" s="19">
        <v>42059</v>
      </c>
      <c r="B953" s="20">
        <v>239.73</v>
      </c>
      <c r="C953" s="21">
        <f t="shared" si="42"/>
        <v>239.73</v>
      </c>
      <c r="D953" s="21">
        <f t="shared" si="43"/>
        <v>239.565</v>
      </c>
      <c r="E953" s="21">
        <f t="shared" si="44"/>
        <v>241.13600000000002</v>
      </c>
    </row>
    <row r="954" spans="1:5" x14ac:dyDescent="0.25">
      <c r="A954" s="19">
        <v>42058</v>
      </c>
      <c r="B954" s="20">
        <v>239.4</v>
      </c>
      <c r="C954" s="21">
        <f t="shared" si="42"/>
        <v>239.4</v>
      </c>
      <c r="D954" s="21">
        <f t="shared" si="43"/>
        <v>237.95</v>
      </c>
      <c r="E954" s="21">
        <f t="shared" si="44"/>
        <v>241.23000000000002</v>
      </c>
    </row>
    <row r="955" spans="1:5" x14ac:dyDescent="0.25">
      <c r="A955" s="19">
        <v>42057</v>
      </c>
      <c r="B955" s="20">
        <v>236.5</v>
      </c>
      <c r="C955" s="21">
        <f t="shared" si="42"/>
        <v>236.5</v>
      </c>
      <c r="D955" s="21">
        <f t="shared" si="43"/>
        <v>241.02500000000001</v>
      </c>
      <c r="E955" s="21">
        <f t="shared" si="44"/>
        <v>240.60999999999999</v>
      </c>
    </row>
    <row r="956" spans="1:5" x14ac:dyDescent="0.25">
      <c r="A956" s="19">
        <v>42056</v>
      </c>
      <c r="B956" s="20">
        <v>245.55</v>
      </c>
      <c r="C956" s="21">
        <f t="shared" si="42"/>
        <v>245.55</v>
      </c>
      <c r="D956" s="21">
        <f t="shared" si="43"/>
        <v>245.02500000000001</v>
      </c>
      <c r="E956" s="21">
        <f t="shared" si="44"/>
        <v>242.10999999999999</v>
      </c>
    </row>
    <row r="957" spans="1:5" x14ac:dyDescent="0.25">
      <c r="A957" s="19">
        <v>42055</v>
      </c>
      <c r="B957" s="20">
        <v>244.5</v>
      </c>
      <c r="C957" s="21">
        <f t="shared" si="42"/>
        <v>244.5</v>
      </c>
      <c r="D957" s="21">
        <f t="shared" si="43"/>
        <v>242.35</v>
      </c>
      <c r="E957" s="21">
        <f t="shared" si="44"/>
        <v>239.71999999999997</v>
      </c>
    </row>
    <row r="958" spans="1:5" x14ac:dyDescent="0.25">
      <c r="A958" s="19">
        <v>42054</v>
      </c>
      <c r="B958" s="20">
        <v>240.2</v>
      </c>
      <c r="C958" s="21">
        <f t="shared" si="42"/>
        <v>240.2</v>
      </c>
      <c r="D958" s="21">
        <f t="shared" si="43"/>
        <v>238.25</v>
      </c>
      <c r="E958" s="21">
        <f t="shared" si="44"/>
        <v>237.99600000000001</v>
      </c>
    </row>
    <row r="959" spans="1:5" x14ac:dyDescent="0.25">
      <c r="A959" s="19">
        <v>42053</v>
      </c>
      <c r="B959" s="20">
        <v>236.3</v>
      </c>
      <c r="C959" s="21">
        <f t="shared" si="42"/>
        <v>236.3</v>
      </c>
      <c r="D959" s="21">
        <f t="shared" si="43"/>
        <v>240.15</v>
      </c>
      <c r="E959" s="21">
        <f t="shared" si="44"/>
        <v>241.39600000000002</v>
      </c>
    </row>
    <row r="960" spans="1:5" x14ac:dyDescent="0.25">
      <c r="A960" s="19">
        <v>42052</v>
      </c>
      <c r="B960" s="20">
        <v>244</v>
      </c>
      <c r="C960" s="21">
        <f t="shared" si="42"/>
        <v>244</v>
      </c>
      <c r="D960" s="21">
        <f t="shared" si="43"/>
        <v>238.8</v>
      </c>
      <c r="E960" s="21">
        <f t="shared" si="44"/>
        <v>241.34800000000001</v>
      </c>
    </row>
    <row r="961" spans="1:5" x14ac:dyDescent="0.25">
      <c r="A961" s="19">
        <v>42051</v>
      </c>
      <c r="B961" s="20">
        <v>233.6</v>
      </c>
      <c r="C961" s="21">
        <f t="shared" si="42"/>
        <v>233.6</v>
      </c>
      <c r="D961" s="21">
        <f t="shared" si="43"/>
        <v>234.74</v>
      </c>
      <c r="E961" s="21">
        <f t="shared" si="44"/>
        <v>237.02200000000002</v>
      </c>
    </row>
    <row r="962" spans="1:5" x14ac:dyDescent="0.25">
      <c r="A962" s="19">
        <v>42050</v>
      </c>
      <c r="B962" s="20">
        <v>235.88</v>
      </c>
      <c r="C962" s="21">
        <f t="shared" ref="C962:C1025" si="45">B962</f>
        <v>235.88</v>
      </c>
      <c r="D962" s="21">
        <f t="shared" ref="D962:D1025" si="46">(B962+B963)/2</f>
        <v>246.54</v>
      </c>
      <c r="E962" s="21">
        <f t="shared" ref="E962:E1025" si="47">(B962+B963+B964+B965+B966)/5</f>
        <v>234.26</v>
      </c>
    </row>
    <row r="963" spans="1:5" x14ac:dyDescent="0.25">
      <c r="A963" s="19">
        <v>42049</v>
      </c>
      <c r="B963" s="20">
        <v>257.2</v>
      </c>
      <c r="C963" s="21">
        <f t="shared" si="45"/>
        <v>257.2</v>
      </c>
      <c r="D963" s="21">
        <f t="shared" si="46"/>
        <v>246.63</v>
      </c>
      <c r="E963" s="21">
        <f t="shared" si="47"/>
        <v>231.25799999999998</v>
      </c>
    </row>
    <row r="964" spans="1:5" x14ac:dyDescent="0.25">
      <c r="A964" s="19">
        <v>42048</v>
      </c>
      <c r="B964" s="20">
        <v>236.06</v>
      </c>
      <c r="C964" s="21">
        <f t="shared" si="45"/>
        <v>236.06</v>
      </c>
      <c r="D964" s="21">
        <f t="shared" si="46"/>
        <v>229.215</v>
      </c>
      <c r="E964" s="21">
        <f t="shared" si="47"/>
        <v>224.03800000000001</v>
      </c>
    </row>
    <row r="965" spans="1:5" x14ac:dyDescent="0.25">
      <c r="A965" s="19">
        <v>42047</v>
      </c>
      <c r="B965" s="20">
        <v>222.37</v>
      </c>
      <c r="C965" s="21">
        <f t="shared" si="45"/>
        <v>222.37</v>
      </c>
      <c r="D965" s="21">
        <f t="shared" si="46"/>
        <v>221.07999999999998</v>
      </c>
      <c r="E965" s="21">
        <f t="shared" si="47"/>
        <v>221.62399999999997</v>
      </c>
    </row>
    <row r="966" spans="1:5" x14ac:dyDescent="0.25">
      <c r="A966" s="19">
        <v>42046</v>
      </c>
      <c r="B966" s="20">
        <v>219.79</v>
      </c>
      <c r="C966" s="21">
        <f t="shared" si="45"/>
        <v>219.79</v>
      </c>
      <c r="D966" s="21">
        <f t="shared" si="46"/>
        <v>220.32999999999998</v>
      </c>
      <c r="E966" s="21">
        <f t="shared" si="47"/>
        <v>222.95</v>
      </c>
    </row>
    <row r="967" spans="1:5" x14ac:dyDescent="0.25">
      <c r="A967" s="19">
        <v>42045</v>
      </c>
      <c r="B967" s="20">
        <v>220.87</v>
      </c>
      <c r="C967" s="21">
        <f t="shared" si="45"/>
        <v>220.87</v>
      </c>
      <c r="D967" s="21">
        <f t="shared" si="46"/>
        <v>220.98500000000001</v>
      </c>
      <c r="E967" s="21">
        <f t="shared" si="47"/>
        <v>223.63200000000001</v>
      </c>
    </row>
    <row r="968" spans="1:5" x14ac:dyDescent="0.25">
      <c r="A968" s="19">
        <v>42044</v>
      </c>
      <c r="B968" s="20">
        <v>221.1</v>
      </c>
      <c r="C968" s="21">
        <f t="shared" si="45"/>
        <v>221.1</v>
      </c>
      <c r="D968" s="21">
        <f t="shared" si="46"/>
        <v>222.54500000000002</v>
      </c>
      <c r="E968" s="21">
        <f t="shared" si="47"/>
        <v>222.81</v>
      </c>
    </row>
    <row r="969" spans="1:5" x14ac:dyDescent="0.25">
      <c r="A969" s="19">
        <v>42043</v>
      </c>
      <c r="B969" s="20">
        <v>223.99</v>
      </c>
      <c r="C969" s="21">
        <f t="shared" si="45"/>
        <v>223.99</v>
      </c>
      <c r="D969" s="21">
        <f t="shared" si="46"/>
        <v>226.495</v>
      </c>
      <c r="E969" s="21">
        <f t="shared" si="47"/>
        <v>224.012</v>
      </c>
    </row>
    <row r="970" spans="1:5" x14ac:dyDescent="0.25">
      <c r="A970" s="19">
        <v>42042</v>
      </c>
      <c r="B970" s="20">
        <v>229</v>
      </c>
      <c r="C970" s="21">
        <f t="shared" si="45"/>
        <v>229</v>
      </c>
      <c r="D970" s="21">
        <f t="shared" si="46"/>
        <v>226.1</v>
      </c>
      <c r="E970" s="21">
        <f t="shared" si="47"/>
        <v>224.93</v>
      </c>
    </row>
    <row r="971" spans="1:5" x14ac:dyDescent="0.25">
      <c r="A971" s="19">
        <v>42041</v>
      </c>
      <c r="B971" s="20">
        <v>223.2</v>
      </c>
      <c r="C971" s="21">
        <f t="shared" si="45"/>
        <v>223.2</v>
      </c>
      <c r="D971" s="21">
        <f t="shared" si="46"/>
        <v>219.98</v>
      </c>
      <c r="E971" s="21">
        <f t="shared" si="47"/>
        <v>226.696</v>
      </c>
    </row>
    <row r="972" spans="1:5" x14ac:dyDescent="0.25">
      <c r="A972" s="19">
        <v>42040</v>
      </c>
      <c r="B972" s="20">
        <v>216.76</v>
      </c>
      <c r="C972" s="21">
        <f t="shared" si="45"/>
        <v>216.76</v>
      </c>
      <c r="D972" s="21">
        <f t="shared" si="46"/>
        <v>221.935</v>
      </c>
      <c r="E972" s="21">
        <f t="shared" si="47"/>
        <v>227.85399999999998</v>
      </c>
    </row>
    <row r="973" spans="1:5" x14ac:dyDescent="0.25">
      <c r="A973" s="19">
        <v>42039</v>
      </c>
      <c r="B973" s="20">
        <v>227.11</v>
      </c>
      <c r="C973" s="21">
        <f t="shared" si="45"/>
        <v>227.11</v>
      </c>
      <c r="D973" s="21">
        <f t="shared" si="46"/>
        <v>227.84500000000003</v>
      </c>
      <c r="E973" s="21">
        <f t="shared" si="47"/>
        <v>228.19200000000001</v>
      </c>
    </row>
    <row r="974" spans="1:5" x14ac:dyDescent="0.25">
      <c r="A974" s="19">
        <v>42038</v>
      </c>
      <c r="B974" s="20">
        <v>228.58</v>
      </c>
      <c r="C974" s="21">
        <f t="shared" si="45"/>
        <v>228.58</v>
      </c>
      <c r="D974" s="21">
        <f t="shared" si="46"/>
        <v>233.20500000000001</v>
      </c>
      <c r="E974" s="21">
        <f t="shared" si="47"/>
        <v>228.584</v>
      </c>
    </row>
    <row r="975" spans="1:5" x14ac:dyDescent="0.25">
      <c r="A975" s="19">
        <v>42037</v>
      </c>
      <c r="B975" s="20">
        <v>237.83</v>
      </c>
      <c r="C975" s="21">
        <f t="shared" si="45"/>
        <v>237.83</v>
      </c>
      <c r="D975" s="21">
        <f t="shared" si="46"/>
        <v>233.41000000000003</v>
      </c>
      <c r="E975" s="21">
        <f t="shared" si="47"/>
        <v>229.87399999999997</v>
      </c>
    </row>
    <row r="976" spans="1:5" x14ac:dyDescent="0.25">
      <c r="A976" s="19">
        <v>42036</v>
      </c>
      <c r="B976" s="20">
        <v>228.99</v>
      </c>
      <c r="C976" s="21">
        <f t="shared" si="45"/>
        <v>228.99</v>
      </c>
      <c r="D976" s="21">
        <f t="shared" si="46"/>
        <v>223.72</v>
      </c>
      <c r="E976" s="21">
        <f t="shared" si="47"/>
        <v>229.52599999999998</v>
      </c>
    </row>
    <row r="977" spans="1:5" x14ac:dyDescent="0.25">
      <c r="A977" s="19">
        <v>42035</v>
      </c>
      <c r="B977" s="20">
        <v>218.45</v>
      </c>
      <c r="C977" s="21">
        <f t="shared" si="45"/>
        <v>218.45</v>
      </c>
      <c r="D977" s="21">
        <f t="shared" si="46"/>
        <v>223.76</v>
      </c>
      <c r="E977" s="21">
        <f t="shared" si="47"/>
        <v>236.458</v>
      </c>
    </row>
    <row r="978" spans="1:5" x14ac:dyDescent="0.25">
      <c r="A978" s="19">
        <v>42034</v>
      </c>
      <c r="B978" s="20">
        <v>229.07</v>
      </c>
      <c r="C978" s="21">
        <f t="shared" si="45"/>
        <v>229.07</v>
      </c>
      <c r="D978" s="21">
        <f t="shared" si="46"/>
        <v>232.05</v>
      </c>
      <c r="E978" s="21">
        <f t="shared" si="47"/>
        <v>247.66400000000004</v>
      </c>
    </row>
    <row r="979" spans="1:5" x14ac:dyDescent="0.25">
      <c r="A979" s="19">
        <v>42033</v>
      </c>
      <c r="B979" s="20">
        <v>235.03</v>
      </c>
      <c r="C979" s="21">
        <f t="shared" si="45"/>
        <v>235.03</v>
      </c>
      <c r="D979" s="21">
        <f t="shared" si="46"/>
        <v>235.56</v>
      </c>
      <c r="E979" s="21">
        <f t="shared" si="47"/>
        <v>252.756</v>
      </c>
    </row>
    <row r="980" spans="1:5" x14ac:dyDescent="0.25">
      <c r="A980" s="19">
        <v>42032</v>
      </c>
      <c r="B980" s="20">
        <v>236.09</v>
      </c>
      <c r="C980" s="21">
        <f t="shared" si="45"/>
        <v>236.09</v>
      </c>
      <c r="D980" s="21">
        <f t="shared" si="46"/>
        <v>249.87</v>
      </c>
      <c r="E980" s="21">
        <f t="shared" si="47"/>
        <v>253.75</v>
      </c>
    </row>
    <row r="981" spans="1:5" x14ac:dyDescent="0.25">
      <c r="A981" s="19">
        <v>42031</v>
      </c>
      <c r="B981" s="20">
        <v>263.64999999999998</v>
      </c>
      <c r="C981" s="21">
        <f t="shared" si="45"/>
        <v>263.64999999999998</v>
      </c>
      <c r="D981" s="21">
        <f t="shared" si="46"/>
        <v>269.065</v>
      </c>
      <c r="E981" s="21">
        <f t="shared" si="47"/>
        <v>253.53199999999998</v>
      </c>
    </row>
    <row r="982" spans="1:5" x14ac:dyDescent="0.25">
      <c r="A982" s="19">
        <v>42030</v>
      </c>
      <c r="B982" s="20">
        <v>274.48</v>
      </c>
      <c r="C982" s="21">
        <f t="shared" si="45"/>
        <v>274.48</v>
      </c>
      <c r="D982" s="21">
        <f t="shared" si="46"/>
        <v>264.505</v>
      </c>
      <c r="E982" s="21">
        <f t="shared" si="47"/>
        <v>246.06599999999997</v>
      </c>
    </row>
    <row r="983" spans="1:5" x14ac:dyDescent="0.25">
      <c r="A983" s="19">
        <v>42029</v>
      </c>
      <c r="B983" s="20">
        <v>254.53</v>
      </c>
      <c r="C983" s="21">
        <f t="shared" si="45"/>
        <v>254.53</v>
      </c>
      <c r="D983" s="21">
        <f t="shared" si="46"/>
        <v>247.26499999999999</v>
      </c>
      <c r="E983" s="21">
        <f t="shared" si="47"/>
        <v>236.27199999999999</v>
      </c>
    </row>
    <row r="984" spans="1:5" x14ac:dyDescent="0.25">
      <c r="A984" s="19">
        <v>42028</v>
      </c>
      <c r="B984" s="20">
        <v>240</v>
      </c>
      <c r="C984" s="21">
        <f t="shared" si="45"/>
        <v>240</v>
      </c>
      <c r="D984" s="21">
        <f t="shared" si="46"/>
        <v>237.5</v>
      </c>
      <c r="E984" s="21">
        <f t="shared" si="47"/>
        <v>228.96599999999998</v>
      </c>
    </row>
    <row r="985" spans="1:5" x14ac:dyDescent="0.25">
      <c r="A985" s="19">
        <v>42027</v>
      </c>
      <c r="B985" s="20">
        <v>235</v>
      </c>
      <c r="C985" s="21">
        <f t="shared" si="45"/>
        <v>235</v>
      </c>
      <c r="D985" s="21">
        <f t="shared" si="46"/>
        <v>230.66</v>
      </c>
      <c r="E985" s="21">
        <f t="shared" si="47"/>
        <v>223.608</v>
      </c>
    </row>
    <row r="986" spans="1:5" x14ac:dyDescent="0.25">
      <c r="A986" s="19">
        <v>42026</v>
      </c>
      <c r="B986" s="20">
        <v>226.32</v>
      </c>
      <c r="C986" s="21">
        <f t="shared" si="45"/>
        <v>226.32</v>
      </c>
      <c r="D986" s="21">
        <f t="shared" si="46"/>
        <v>225.91499999999999</v>
      </c>
      <c r="E986" s="21">
        <f t="shared" si="47"/>
        <v>218.57799999999997</v>
      </c>
    </row>
    <row r="987" spans="1:5" x14ac:dyDescent="0.25">
      <c r="A987" s="19">
        <v>42025</v>
      </c>
      <c r="B987" s="20">
        <v>225.51</v>
      </c>
      <c r="C987" s="21">
        <f t="shared" si="45"/>
        <v>225.51</v>
      </c>
      <c r="D987" s="21">
        <f t="shared" si="46"/>
        <v>221.755</v>
      </c>
      <c r="E987" s="21">
        <f t="shared" si="47"/>
        <v>213.56</v>
      </c>
    </row>
    <row r="988" spans="1:5" x14ac:dyDescent="0.25">
      <c r="A988" s="19">
        <v>42024</v>
      </c>
      <c r="B988" s="20">
        <v>218</v>
      </c>
      <c r="C988" s="21">
        <f t="shared" si="45"/>
        <v>218</v>
      </c>
      <c r="D988" s="21">
        <f t="shared" si="46"/>
        <v>215.60500000000002</v>
      </c>
      <c r="E988" s="21">
        <f t="shared" si="47"/>
        <v>209.79400000000001</v>
      </c>
    </row>
    <row r="989" spans="1:5" x14ac:dyDescent="0.25">
      <c r="A989" s="19">
        <v>42023</v>
      </c>
      <c r="B989" s="20">
        <v>213.21</v>
      </c>
      <c r="C989" s="21">
        <f t="shared" si="45"/>
        <v>213.21</v>
      </c>
      <c r="D989" s="21">
        <f t="shared" si="46"/>
        <v>211.53</v>
      </c>
      <c r="E989" s="21">
        <f t="shared" si="47"/>
        <v>209.738</v>
      </c>
    </row>
    <row r="990" spans="1:5" x14ac:dyDescent="0.25">
      <c r="A990" s="19">
        <v>42022</v>
      </c>
      <c r="B990" s="20">
        <v>209.85</v>
      </c>
      <c r="C990" s="21">
        <f t="shared" si="45"/>
        <v>209.85</v>
      </c>
      <c r="D990" s="21">
        <f t="shared" si="46"/>
        <v>205.54</v>
      </c>
      <c r="E990" s="21">
        <f t="shared" si="47"/>
        <v>203.72800000000001</v>
      </c>
    </row>
    <row r="991" spans="1:5" x14ac:dyDescent="0.25">
      <c r="A991" s="19">
        <v>42021</v>
      </c>
      <c r="B991" s="20">
        <v>201.23</v>
      </c>
      <c r="C991" s="21">
        <f t="shared" si="45"/>
        <v>201.23</v>
      </c>
      <c r="D991" s="21">
        <f t="shared" si="46"/>
        <v>203.95499999999998</v>
      </c>
      <c r="E991" s="21">
        <f t="shared" si="47"/>
        <v>207.72599999999997</v>
      </c>
    </row>
    <row r="992" spans="1:5" x14ac:dyDescent="0.25">
      <c r="A992" s="19">
        <v>42020</v>
      </c>
      <c r="B992" s="20">
        <v>206.68</v>
      </c>
      <c r="C992" s="21">
        <f t="shared" si="45"/>
        <v>206.68</v>
      </c>
      <c r="D992" s="21">
        <f t="shared" si="46"/>
        <v>212.2</v>
      </c>
      <c r="E992" s="21">
        <f t="shared" si="47"/>
        <v>221.00399999999999</v>
      </c>
    </row>
    <row r="993" spans="1:5" x14ac:dyDescent="0.25">
      <c r="A993" s="19">
        <v>42019</v>
      </c>
      <c r="B993" s="20">
        <v>217.72</v>
      </c>
      <c r="C993" s="21">
        <f t="shared" si="45"/>
        <v>217.72</v>
      </c>
      <c r="D993" s="21">
        <f t="shared" si="46"/>
        <v>200.44</v>
      </c>
      <c r="E993" s="21">
        <f t="shared" si="47"/>
        <v>232.90600000000001</v>
      </c>
    </row>
    <row r="994" spans="1:5" x14ac:dyDescent="0.25">
      <c r="A994" s="19">
        <v>42018</v>
      </c>
      <c r="B994" s="20">
        <v>183.16</v>
      </c>
      <c r="C994" s="21">
        <f t="shared" si="45"/>
        <v>183.16</v>
      </c>
      <c r="D994" s="21">
        <f t="shared" si="46"/>
        <v>206.5</v>
      </c>
      <c r="E994" s="21">
        <f t="shared" si="47"/>
        <v>244.36999999999998</v>
      </c>
    </row>
    <row r="995" spans="1:5" x14ac:dyDescent="0.25">
      <c r="A995" s="19">
        <v>42017</v>
      </c>
      <c r="B995" s="20">
        <v>229.84</v>
      </c>
      <c r="C995" s="21">
        <f t="shared" si="45"/>
        <v>229.84</v>
      </c>
      <c r="D995" s="21">
        <f t="shared" si="46"/>
        <v>248.73000000000002</v>
      </c>
      <c r="E995" s="21">
        <f t="shared" si="47"/>
        <v>266.30399999999997</v>
      </c>
    </row>
    <row r="996" spans="1:5" x14ac:dyDescent="0.25">
      <c r="A996" s="19">
        <v>42016</v>
      </c>
      <c r="B996" s="20">
        <v>267.62</v>
      </c>
      <c r="C996" s="21">
        <f t="shared" si="45"/>
        <v>267.62</v>
      </c>
      <c r="D996" s="21">
        <f t="shared" si="46"/>
        <v>266.90499999999997</v>
      </c>
      <c r="E996" s="21">
        <f t="shared" si="47"/>
        <v>277.46399999999994</v>
      </c>
    </row>
    <row r="997" spans="1:5" x14ac:dyDescent="0.25">
      <c r="A997" s="19">
        <v>42015</v>
      </c>
      <c r="B997" s="20">
        <v>266.19</v>
      </c>
      <c r="C997" s="21">
        <f t="shared" si="45"/>
        <v>266.19</v>
      </c>
      <c r="D997" s="21">
        <f t="shared" si="46"/>
        <v>270.61500000000001</v>
      </c>
      <c r="E997" s="21">
        <f t="shared" si="47"/>
        <v>283.33999999999997</v>
      </c>
    </row>
    <row r="998" spans="1:5" x14ac:dyDescent="0.25">
      <c r="A998" s="19">
        <v>42014</v>
      </c>
      <c r="B998" s="20">
        <v>275.04000000000002</v>
      </c>
      <c r="C998" s="21">
        <f t="shared" si="45"/>
        <v>275.04000000000002</v>
      </c>
      <c r="D998" s="21">
        <f t="shared" si="46"/>
        <v>283.935</v>
      </c>
      <c r="E998" s="21">
        <f t="shared" si="47"/>
        <v>287.18</v>
      </c>
    </row>
    <row r="999" spans="1:5" x14ac:dyDescent="0.25">
      <c r="A999" s="19">
        <v>42013</v>
      </c>
      <c r="B999" s="20">
        <v>292.83</v>
      </c>
      <c r="C999" s="21">
        <f t="shared" si="45"/>
        <v>292.83</v>
      </c>
      <c r="D999" s="21">
        <f t="shared" si="46"/>
        <v>289.23500000000001</v>
      </c>
      <c r="E999" s="21">
        <f t="shared" si="47"/>
        <v>286.81200000000001</v>
      </c>
    </row>
    <row r="1000" spans="1:5" x14ac:dyDescent="0.25">
      <c r="A1000" s="19">
        <v>42012</v>
      </c>
      <c r="B1000" s="20">
        <v>285.64</v>
      </c>
      <c r="C1000" s="21">
        <f t="shared" si="45"/>
        <v>285.64</v>
      </c>
      <c r="D1000" s="21">
        <f t="shared" si="46"/>
        <v>291.32</v>
      </c>
      <c r="E1000" s="21">
        <f t="shared" si="47"/>
        <v>280.00200000000001</v>
      </c>
    </row>
    <row r="1001" spans="1:5" x14ac:dyDescent="0.25">
      <c r="A1001" s="19">
        <v>42011</v>
      </c>
      <c r="B1001" s="20">
        <v>297</v>
      </c>
      <c r="C1001" s="21">
        <f t="shared" si="45"/>
        <v>297</v>
      </c>
      <c r="D1001" s="21">
        <f t="shared" si="46"/>
        <v>291.19499999999999</v>
      </c>
      <c r="E1001" s="21">
        <f t="shared" si="47"/>
        <v>279.27199999999999</v>
      </c>
    </row>
    <row r="1002" spans="1:5" x14ac:dyDescent="0.25">
      <c r="A1002" s="19">
        <v>42010</v>
      </c>
      <c r="B1002" s="20">
        <v>285.39</v>
      </c>
      <c r="C1002" s="21">
        <f t="shared" si="45"/>
        <v>285.39</v>
      </c>
      <c r="D1002" s="21">
        <f t="shared" si="46"/>
        <v>279.29499999999996</v>
      </c>
      <c r="E1002" s="21">
        <f t="shared" si="47"/>
        <v>282.89399999999995</v>
      </c>
    </row>
    <row r="1003" spans="1:5" x14ac:dyDescent="0.25">
      <c r="A1003" s="19">
        <v>42009</v>
      </c>
      <c r="B1003" s="20">
        <v>273.2</v>
      </c>
      <c r="C1003" s="21">
        <f t="shared" si="45"/>
        <v>273.2</v>
      </c>
      <c r="D1003" s="21">
        <f t="shared" si="46"/>
        <v>265.99</v>
      </c>
      <c r="E1003" s="21">
        <f t="shared" si="47"/>
        <v>288.58599999999996</v>
      </c>
    </row>
    <row r="1004" spans="1:5" x14ac:dyDescent="0.25">
      <c r="A1004" s="19">
        <v>42008</v>
      </c>
      <c r="B1004" s="20">
        <v>258.77999999999997</v>
      </c>
      <c r="C1004" s="21">
        <f t="shared" si="45"/>
        <v>258.77999999999997</v>
      </c>
      <c r="D1004" s="21">
        <f t="shared" si="46"/>
        <v>270.38499999999999</v>
      </c>
      <c r="E1004" s="21">
        <f t="shared" si="47"/>
        <v>297.346</v>
      </c>
    </row>
    <row r="1005" spans="1:5" x14ac:dyDescent="0.25">
      <c r="A1005" s="19">
        <v>42007</v>
      </c>
      <c r="B1005" s="20">
        <v>281.99</v>
      </c>
      <c r="C1005" s="21">
        <f t="shared" si="45"/>
        <v>281.99</v>
      </c>
      <c r="D1005" s="21">
        <f t="shared" si="46"/>
        <v>298.55</v>
      </c>
      <c r="E1005" s="21">
        <f t="shared" si="47"/>
        <v>307.34800000000001</v>
      </c>
    </row>
    <row r="1006" spans="1:5" x14ac:dyDescent="0.25">
      <c r="A1006" s="19">
        <v>42006</v>
      </c>
      <c r="B1006" s="20">
        <v>315.11</v>
      </c>
      <c r="C1006" s="21">
        <f t="shared" si="45"/>
        <v>315.11</v>
      </c>
      <c r="D1006" s="21">
        <f t="shared" si="46"/>
        <v>314.48</v>
      </c>
      <c r="E1006" s="21">
        <f t="shared" si="47"/>
        <v>313.334</v>
      </c>
    </row>
    <row r="1007" spans="1:5" x14ac:dyDescent="0.25">
      <c r="A1007" s="19">
        <v>42005</v>
      </c>
      <c r="B1007" s="20">
        <v>313.85000000000002</v>
      </c>
      <c r="C1007" s="21">
        <f t="shared" si="45"/>
        <v>313.85000000000002</v>
      </c>
      <c r="D1007" s="21">
        <f t="shared" si="46"/>
        <v>315.42500000000001</v>
      </c>
      <c r="E1007" s="21">
        <f t="shared" si="47"/>
        <v>313.81800000000004</v>
      </c>
    </row>
    <row r="1008" spans="1:5" x14ac:dyDescent="0.25">
      <c r="A1008" s="19">
        <v>42004</v>
      </c>
      <c r="B1008" s="20">
        <v>317</v>
      </c>
      <c r="C1008" s="21">
        <f t="shared" si="45"/>
        <v>317</v>
      </c>
      <c r="D1008" s="21">
        <f t="shared" si="46"/>
        <v>312.89499999999998</v>
      </c>
      <c r="E1008" s="21">
        <f t="shared" si="47"/>
        <v>314.23</v>
      </c>
    </row>
    <row r="1009" spans="1:5" x14ac:dyDescent="0.25">
      <c r="A1009" s="19">
        <v>42003</v>
      </c>
      <c r="B1009" s="20">
        <v>308.79000000000002</v>
      </c>
      <c r="C1009" s="21">
        <f t="shared" si="45"/>
        <v>308.79000000000002</v>
      </c>
      <c r="D1009" s="21">
        <f t="shared" si="46"/>
        <v>310.35500000000002</v>
      </c>
      <c r="E1009" s="21">
        <f t="shared" si="47"/>
        <v>316.52800000000002</v>
      </c>
    </row>
    <row r="1010" spans="1:5" x14ac:dyDescent="0.25">
      <c r="A1010" s="19">
        <v>42002</v>
      </c>
      <c r="B1010" s="20">
        <v>311.92</v>
      </c>
      <c r="C1010" s="21">
        <f t="shared" si="45"/>
        <v>311.92</v>
      </c>
      <c r="D1010" s="21">
        <f t="shared" si="46"/>
        <v>314.72500000000002</v>
      </c>
      <c r="E1010" s="21">
        <f t="shared" si="47"/>
        <v>318.57000000000005</v>
      </c>
    </row>
    <row r="1011" spans="1:5" x14ac:dyDescent="0.25">
      <c r="A1011" s="19">
        <v>42001</v>
      </c>
      <c r="B1011" s="20">
        <v>317.52999999999997</v>
      </c>
      <c r="C1011" s="21">
        <f t="shared" si="45"/>
        <v>317.52999999999997</v>
      </c>
      <c r="D1011" s="21">
        <f t="shared" si="46"/>
        <v>316.72000000000003</v>
      </c>
      <c r="E1011" s="21">
        <f t="shared" si="47"/>
        <v>320.74400000000003</v>
      </c>
    </row>
    <row r="1012" spans="1:5" x14ac:dyDescent="0.25">
      <c r="A1012" s="19">
        <v>42000</v>
      </c>
      <c r="B1012" s="20">
        <v>315.91000000000003</v>
      </c>
      <c r="C1012" s="21">
        <f t="shared" si="45"/>
        <v>315.91000000000003</v>
      </c>
      <c r="D1012" s="21">
        <f t="shared" si="46"/>
        <v>322.20000000000005</v>
      </c>
      <c r="E1012" s="21">
        <f t="shared" si="47"/>
        <v>323.82000000000005</v>
      </c>
    </row>
    <row r="1013" spans="1:5" x14ac:dyDescent="0.25">
      <c r="A1013" s="19">
        <v>41999</v>
      </c>
      <c r="B1013" s="20">
        <v>328.49</v>
      </c>
      <c r="C1013" s="21">
        <f t="shared" si="45"/>
        <v>328.49</v>
      </c>
      <c r="D1013" s="21">
        <f t="shared" si="46"/>
        <v>323.745</v>
      </c>
      <c r="E1013" s="21">
        <f t="shared" si="47"/>
        <v>326.44200000000001</v>
      </c>
    </row>
    <row r="1014" spans="1:5" x14ac:dyDescent="0.25">
      <c r="A1014" s="19">
        <v>41998</v>
      </c>
      <c r="B1014" s="20">
        <v>319</v>
      </c>
      <c r="C1014" s="21">
        <f t="shared" si="45"/>
        <v>319</v>
      </c>
      <c r="D1014" s="21">
        <f t="shared" si="46"/>
        <v>320.89499999999998</v>
      </c>
      <c r="E1014" s="21">
        <f t="shared" si="47"/>
        <v>324.18600000000004</v>
      </c>
    </row>
    <row r="1015" spans="1:5" x14ac:dyDescent="0.25">
      <c r="A1015" s="19">
        <v>41997</v>
      </c>
      <c r="B1015" s="20">
        <v>322.79000000000002</v>
      </c>
      <c r="C1015" s="21">
        <f t="shared" si="45"/>
        <v>322.79000000000002</v>
      </c>
      <c r="D1015" s="21">
        <f t="shared" si="46"/>
        <v>327.85</v>
      </c>
      <c r="E1015" s="21">
        <f t="shared" si="47"/>
        <v>326.2</v>
      </c>
    </row>
    <row r="1016" spans="1:5" x14ac:dyDescent="0.25">
      <c r="A1016" s="19">
        <v>41996</v>
      </c>
      <c r="B1016" s="20">
        <v>332.91</v>
      </c>
      <c r="C1016" s="21">
        <f t="shared" si="45"/>
        <v>332.91</v>
      </c>
      <c r="D1016" s="21">
        <f t="shared" si="46"/>
        <v>330.96500000000003</v>
      </c>
      <c r="E1016" s="21">
        <f t="shared" si="47"/>
        <v>324.79000000000002</v>
      </c>
    </row>
    <row r="1017" spans="1:5" x14ac:dyDescent="0.25">
      <c r="A1017" s="19">
        <v>41995</v>
      </c>
      <c r="B1017" s="20">
        <v>329.02</v>
      </c>
      <c r="C1017" s="21">
        <f t="shared" si="45"/>
        <v>329.02</v>
      </c>
      <c r="D1017" s="21">
        <f t="shared" si="46"/>
        <v>323.11500000000001</v>
      </c>
      <c r="E1017" s="21">
        <f t="shared" si="47"/>
        <v>319.86</v>
      </c>
    </row>
    <row r="1018" spans="1:5" x14ac:dyDescent="0.25">
      <c r="A1018" s="19">
        <v>41994</v>
      </c>
      <c r="B1018" s="20">
        <v>317.20999999999998</v>
      </c>
      <c r="C1018" s="21">
        <f t="shared" si="45"/>
        <v>317.20999999999998</v>
      </c>
      <c r="D1018" s="21">
        <f t="shared" si="46"/>
        <v>323.14</v>
      </c>
      <c r="E1018" s="21">
        <f t="shared" si="47"/>
        <v>317.69400000000002</v>
      </c>
    </row>
    <row r="1019" spans="1:5" x14ac:dyDescent="0.25">
      <c r="A1019" s="19">
        <v>41993</v>
      </c>
      <c r="B1019" s="20">
        <v>329.07</v>
      </c>
      <c r="C1019" s="21">
        <f t="shared" si="45"/>
        <v>329.07</v>
      </c>
      <c r="D1019" s="21">
        <f t="shared" si="46"/>
        <v>322.40499999999997</v>
      </c>
      <c r="E1019" s="21">
        <f t="shared" si="47"/>
        <v>320.37399999999997</v>
      </c>
    </row>
    <row r="1020" spans="1:5" x14ac:dyDescent="0.25">
      <c r="A1020" s="19">
        <v>41992</v>
      </c>
      <c r="B1020" s="20">
        <v>315.74</v>
      </c>
      <c r="C1020" s="21">
        <f t="shared" si="45"/>
        <v>315.74</v>
      </c>
      <c r="D1020" s="21">
        <f t="shared" si="46"/>
        <v>312</v>
      </c>
      <c r="E1020" s="21">
        <f t="shared" si="47"/>
        <v>323.99800000000005</v>
      </c>
    </row>
    <row r="1021" spans="1:5" x14ac:dyDescent="0.25">
      <c r="A1021" s="19">
        <v>41991</v>
      </c>
      <c r="B1021" s="20">
        <v>308.26</v>
      </c>
      <c r="C1021" s="21">
        <f t="shared" si="45"/>
        <v>308.26</v>
      </c>
      <c r="D1021" s="21">
        <f t="shared" si="46"/>
        <v>313.22500000000002</v>
      </c>
      <c r="E1021" s="21">
        <f t="shared" si="47"/>
        <v>331.38400000000001</v>
      </c>
    </row>
    <row r="1022" spans="1:5" x14ac:dyDescent="0.25">
      <c r="A1022" s="19">
        <v>41990</v>
      </c>
      <c r="B1022" s="20">
        <v>318.19</v>
      </c>
      <c r="C1022" s="21">
        <f t="shared" si="45"/>
        <v>318.19</v>
      </c>
      <c r="D1022" s="21">
        <f t="shared" si="46"/>
        <v>324.39999999999998</v>
      </c>
      <c r="E1022" s="21">
        <f t="shared" si="47"/>
        <v>339.90800000000002</v>
      </c>
    </row>
    <row r="1023" spans="1:5" x14ac:dyDescent="0.25">
      <c r="A1023" s="19">
        <v>41989</v>
      </c>
      <c r="B1023" s="20">
        <v>330.61</v>
      </c>
      <c r="C1023" s="21">
        <f t="shared" si="45"/>
        <v>330.61</v>
      </c>
      <c r="D1023" s="21">
        <f t="shared" si="46"/>
        <v>338.9</v>
      </c>
      <c r="E1023" s="21">
        <f t="shared" si="47"/>
        <v>346.83799999999997</v>
      </c>
    </row>
    <row r="1024" spans="1:5" x14ac:dyDescent="0.25">
      <c r="A1024" s="19">
        <v>41988</v>
      </c>
      <c r="B1024" s="20">
        <v>347.19</v>
      </c>
      <c r="C1024" s="21">
        <f t="shared" si="45"/>
        <v>347.19</v>
      </c>
      <c r="D1024" s="21">
        <f t="shared" si="46"/>
        <v>349.93</v>
      </c>
      <c r="E1024" s="21">
        <f t="shared" si="47"/>
        <v>350.72399999999999</v>
      </c>
    </row>
    <row r="1025" spans="1:5" x14ac:dyDescent="0.25">
      <c r="A1025" s="19">
        <v>41987</v>
      </c>
      <c r="B1025" s="20">
        <v>352.67</v>
      </c>
      <c r="C1025" s="21">
        <f t="shared" si="45"/>
        <v>352.67</v>
      </c>
      <c r="D1025" s="21">
        <f t="shared" si="46"/>
        <v>351.77499999999998</v>
      </c>
      <c r="E1025" s="21">
        <f t="shared" si="47"/>
        <v>350.66999999999996</v>
      </c>
    </row>
    <row r="1026" spans="1:5" x14ac:dyDescent="0.25">
      <c r="A1026" s="19">
        <v>41986</v>
      </c>
      <c r="B1026" s="20">
        <v>350.88</v>
      </c>
      <c r="C1026" s="21">
        <f t="shared" ref="C1026:C1089" si="48">B1026</f>
        <v>350.88</v>
      </c>
      <c r="D1026" s="21">
        <f t="shared" ref="D1026:D1089" si="49">(B1026+B1027)/2</f>
        <v>351.86</v>
      </c>
      <c r="E1026" s="21">
        <f t="shared" ref="E1026:E1089" si="50">(B1026+B1027+B1028+B1029+B1030)/5</f>
        <v>350.90600000000006</v>
      </c>
    </row>
    <row r="1027" spans="1:5" x14ac:dyDescent="0.25">
      <c r="A1027" s="19">
        <v>41985</v>
      </c>
      <c r="B1027" s="20">
        <v>352.84</v>
      </c>
      <c r="C1027" s="21">
        <f t="shared" si="48"/>
        <v>352.84</v>
      </c>
      <c r="D1027" s="21">
        <f t="shared" si="49"/>
        <v>351.44</v>
      </c>
      <c r="E1027" s="21">
        <f t="shared" si="50"/>
        <v>353.392</v>
      </c>
    </row>
    <row r="1028" spans="1:5" x14ac:dyDescent="0.25">
      <c r="A1028" s="19">
        <v>41984</v>
      </c>
      <c r="B1028" s="20">
        <v>350.04</v>
      </c>
      <c r="C1028" s="21">
        <f t="shared" si="48"/>
        <v>350.04</v>
      </c>
      <c r="D1028" s="21">
        <f t="shared" si="49"/>
        <v>348.48</v>
      </c>
      <c r="E1028" s="21">
        <f t="shared" si="50"/>
        <v>357.71</v>
      </c>
    </row>
    <row r="1029" spans="1:5" x14ac:dyDescent="0.25">
      <c r="A1029" s="19">
        <v>41983</v>
      </c>
      <c r="B1029" s="20">
        <v>346.92</v>
      </c>
      <c r="C1029" s="21">
        <f t="shared" si="48"/>
        <v>346.92</v>
      </c>
      <c r="D1029" s="21">
        <f t="shared" si="49"/>
        <v>350.38499999999999</v>
      </c>
      <c r="E1029" s="21">
        <f t="shared" si="50"/>
        <v>362.25599999999997</v>
      </c>
    </row>
    <row r="1030" spans="1:5" x14ac:dyDescent="0.25">
      <c r="A1030" s="19">
        <v>41982</v>
      </c>
      <c r="B1030" s="20">
        <v>353.85</v>
      </c>
      <c r="C1030" s="21">
        <f t="shared" si="48"/>
        <v>353.85</v>
      </c>
      <c r="D1030" s="21">
        <f t="shared" si="49"/>
        <v>358.58000000000004</v>
      </c>
      <c r="E1030" s="21">
        <f t="shared" si="50"/>
        <v>368.55</v>
      </c>
    </row>
    <row r="1031" spans="1:5" x14ac:dyDescent="0.25">
      <c r="A1031" s="19">
        <v>41981</v>
      </c>
      <c r="B1031" s="20">
        <v>363.31</v>
      </c>
      <c r="C1031" s="21">
        <f t="shared" si="48"/>
        <v>363.31</v>
      </c>
      <c r="D1031" s="21">
        <f t="shared" si="49"/>
        <v>368.87</v>
      </c>
      <c r="E1031" s="21">
        <f t="shared" si="50"/>
        <v>371.83199999999999</v>
      </c>
    </row>
    <row r="1032" spans="1:5" x14ac:dyDescent="0.25">
      <c r="A1032" s="19">
        <v>41980</v>
      </c>
      <c r="B1032" s="20">
        <v>374.43</v>
      </c>
      <c r="C1032" s="21">
        <f t="shared" si="48"/>
        <v>374.43</v>
      </c>
      <c r="D1032" s="21">
        <f t="shared" si="49"/>
        <v>373.6</v>
      </c>
      <c r="E1032" s="21">
        <f t="shared" si="50"/>
        <v>374.31800000000004</v>
      </c>
    </row>
    <row r="1033" spans="1:5" x14ac:dyDescent="0.25">
      <c r="A1033" s="19">
        <v>41979</v>
      </c>
      <c r="B1033" s="20">
        <v>372.77</v>
      </c>
      <c r="C1033" s="21">
        <f t="shared" si="48"/>
        <v>372.77</v>
      </c>
      <c r="D1033" s="21">
        <f t="shared" si="49"/>
        <v>375.58</v>
      </c>
      <c r="E1033" s="21">
        <f t="shared" si="50"/>
        <v>375.834</v>
      </c>
    </row>
    <row r="1034" spans="1:5" x14ac:dyDescent="0.25">
      <c r="A1034" s="19">
        <v>41978</v>
      </c>
      <c r="B1034" s="20">
        <v>378.39</v>
      </c>
      <c r="C1034" s="21">
        <f t="shared" si="48"/>
        <v>378.39</v>
      </c>
      <c r="D1034" s="21">
        <f t="shared" si="49"/>
        <v>374.32499999999999</v>
      </c>
      <c r="E1034" s="21">
        <f t="shared" si="50"/>
        <v>376.8</v>
      </c>
    </row>
    <row r="1035" spans="1:5" x14ac:dyDescent="0.25">
      <c r="A1035" s="19">
        <v>41977</v>
      </c>
      <c r="B1035" s="20">
        <v>370.26</v>
      </c>
      <c r="C1035" s="21">
        <f t="shared" si="48"/>
        <v>370.26</v>
      </c>
      <c r="D1035" s="21">
        <f t="shared" si="49"/>
        <v>373</v>
      </c>
      <c r="E1035" s="21">
        <f t="shared" si="50"/>
        <v>376.46600000000001</v>
      </c>
    </row>
    <row r="1036" spans="1:5" x14ac:dyDescent="0.25">
      <c r="A1036" s="19">
        <v>41976</v>
      </c>
      <c r="B1036" s="20">
        <v>375.74</v>
      </c>
      <c r="C1036" s="21">
        <f t="shared" si="48"/>
        <v>375.74</v>
      </c>
      <c r="D1036" s="21">
        <f t="shared" si="49"/>
        <v>378.875</v>
      </c>
      <c r="E1036" s="21">
        <f t="shared" si="50"/>
        <v>377.31200000000001</v>
      </c>
    </row>
    <row r="1037" spans="1:5" x14ac:dyDescent="0.25">
      <c r="A1037" s="19">
        <v>41975</v>
      </c>
      <c r="B1037" s="20">
        <v>382.01</v>
      </c>
      <c r="C1037" s="21">
        <f t="shared" si="48"/>
        <v>382.01</v>
      </c>
      <c r="D1037" s="21">
        <f t="shared" si="49"/>
        <v>379.80500000000001</v>
      </c>
      <c r="E1037" s="21">
        <f t="shared" si="50"/>
        <v>377.27799999999996</v>
      </c>
    </row>
    <row r="1038" spans="1:5" x14ac:dyDescent="0.25">
      <c r="A1038" s="19">
        <v>41974</v>
      </c>
      <c r="B1038" s="20">
        <v>377.6</v>
      </c>
      <c r="C1038" s="21">
        <f t="shared" si="48"/>
        <v>377.6</v>
      </c>
      <c r="D1038" s="21">
        <f t="shared" si="49"/>
        <v>377.16</v>
      </c>
      <c r="E1038" s="21">
        <f t="shared" si="50"/>
        <v>374.78999999999996</v>
      </c>
    </row>
    <row r="1039" spans="1:5" x14ac:dyDescent="0.25">
      <c r="A1039" s="19">
        <v>41973</v>
      </c>
      <c r="B1039" s="20">
        <v>376.72</v>
      </c>
      <c r="C1039" s="21">
        <f t="shared" si="48"/>
        <v>376.72</v>
      </c>
      <c r="D1039" s="21">
        <f t="shared" si="49"/>
        <v>375.60500000000002</v>
      </c>
      <c r="E1039" s="21">
        <f t="shared" si="50"/>
        <v>372.84399999999994</v>
      </c>
    </row>
    <row r="1040" spans="1:5" x14ac:dyDescent="0.25">
      <c r="A1040" s="19">
        <v>41972</v>
      </c>
      <c r="B1040" s="20">
        <v>374.49</v>
      </c>
      <c r="C1040" s="21">
        <f t="shared" si="48"/>
        <v>374.49</v>
      </c>
      <c r="D1040" s="21">
        <f t="shared" si="49"/>
        <v>375.03</v>
      </c>
      <c r="E1040" s="21">
        <f t="shared" si="50"/>
        <v>372.66399999999999</v>
      </c>
    </row>
    <row r="1041" spans="1:5" x14ac:dyDescent="0.25">
      <c r="A1041" s="19">
        <v>41971</v>
      </c>
      <c r="B1041" s="20">
        <v>375.57</v>
      </c>
      <c r="C1041" s="21">
        <f t="shared" si="48"/>
        <v>375.57</v>
      </c>
      <c r="D1041" s="21">
        <f t="shared" si="49"/>
        <v>372.57</v>
      </c>
      <c r="E1041" s="21">
        <f t="shared" si="50"/>
        <v>372.39600000000002</v>
      </c>
    </row>
    <row r="1042" spans="1:5" x14ac:dyDescent="0.25">
      <c r="A1042" s="19">
        <v>41970</v>
      </c>
      <c r="B1042" s="20">
        <v>369.57</v>
      </c>
      <c r="C1042" s="21">
        <f t="shared" si="48"/>
        <v>369.57</v>
      </c>
      <c r="D1042" s="21">
        <f t="shared" si="49"/>
        <v>368.72</v>
      </c>
      <c r="E1042" s="21">
        <f t="shared" si="50"/>
        <v>369.39599999999996</v>
      </c>
    </row>
    <row r="1043" spans="1:5" x14ac:dyDescent="0.25">
      <c r="A1043" s="19">
        <v>41969</v>
      </c>
      <c r="B1043" s="20">
        <v>367.87</v>
      </c>
      <c r="C1043" s="21">
        <f t="shared" si="48"/>
        <v>367.87</v>
      </c>
      <c r="D1043" s="21">
        <f t="shared" si="49"/>
        <v>371.84500000000003</v>
      </c>
      <c r="E1043" s="21">
        <f t="shared" si="50"/>
        <v>364.75200000000007</v>
      </c>
    </row>
    <row r="1044" spans="1:5" x14ac:dyDescent="0.25">
      <c r="A1044" s="19">
        <v>41968</v>
      </c>
      <c r="B1044" s="20">
        <v>375.82</v>
      </c>
      <c r="C1044" s="21">
        <f t="shared" si="48"/>
        <v>375.82</v>
      </c>
      <c r="D1044" s="21">
        <f t="shared" si="49"/>
        <v>374.48500000000001</v>
      </c>
      <c r="E1044" s="21">
        <f t="shared" si="50"/>
        <v>361.04399999999998</v>
      </c>
    </row>
    <row r="1045" spans="1:5" x14ac:dyDescent="0.25">
      <c r="A1045" s="19">
        <v>41967</v>
      </c>
      <c r="B1045" s="20">
        <v>373.15</v>
      </c>
      <c r="C1045" s="21">
        <f t="shared" si="48"/>
        <v>373.15</v>
      </c>
      <c r="D1045" s="21">
        <f t="shared" si="49"/>
        <v>366.86</v>
      </c>
      <c r="E1045" s="21">
        <f t="shared" si="50"/>
        <v>357.05600000000004</v>
      </c>
    </row>
    <row r="1046" spans="1:5" x14ac:dyDescent="0.25">
      <c r="A1046" s="19">
        <v>41966</v>
      </c>
      <c r="B1046" s="20">
        <v>360.57</v>
      </c>
      <c r="C1046" s="21">
        <f t="shared" si="48"/>
        <v>360.57</v>
      </c>
      <c r="D1046" s="21">
        <f t="shared" si="49"/>
        <v>353.46000000000004</v>
      </c>
      <c r="E1046" s="21">
        <f t="shared" si="50"/>
        <v>358.25800000000004</v>
      </c>
    </row>
    <row r="1047" spans="1:5" x14ac:dyDescent="0.25">
      <c r="A1047" s="19">
        <v>41965</v>
      </c>
      <c r="B1047" s="20">
        <v>346.35</v>
      </c>
      <c r="C1047" s="21">
        <f t="shared" si="48"/>
        <v>346.35</v>
      </c>
      <c r="D1047" s="21">
        <f t="shared" si="49"/>
        <v>347.84000000000003</v>
      </c>
      <c r="E1047" s="21">
        <f t="shared" si="50"/>
        <v>360.14400000000001</v>
      </c>
    </row>
    <row r="1048" spans="1:5" x14ac:dyDescent="0.25">
      <c r="A1048" s="19">
        <v>41964</v>
      </c>
      <c r="B1048" s="20">
        <v>349.33</v>
      </c>
      <c r="C1048" s="21">
        <f t="shared" si="48"/>
        <v>349.33</v>
      </c>
      <c r="D1048" s="21">
        <f t="shared" si="49"/>
        <v>352.60500000000002</v>
      </c>
      <c r="E1048" s="21">
        <f t="shared" si="50"/>
        <v>368.38600000000002</v>
      </c>
    </row>
    <row r="1049" spans="1:5" x14ac:dyDescent="0.25">
      <c r="A1049" s="19">
        <v>41963</v>
      </c>
      <c r="B1049" s="20">
        <v>355.88</v>
      </c>
      <c r="C1049" s="21">
        <f t="shared" si="48"/>
        <v>355.88</v>
      </c>
      <c r="D1049" s="21">
        <f t="shared" si="49"/>
        <v>367.52</v>
      </c>
      <c r="E1049" s="21">
        <f t="shared" si="50"/>
        <v>376.16199999999998</v>
      </c>
    </row>
    <row r="1050" spans="1:5" x14ac:dyDescent="0.25">
      <c r="A1050" s="19">
        <v>41962</v>
      </c>
      <c r="B1050" s="20">
        <v>379.16</v>
      </c>
      <c r="C1050" s="21">
        <f t="shared" si="48"/>
        <v>379.16</v>
      </c>
      <c r="D1050" s="21">
        <f t="shared" si="49"/>
        <v>374.58000000000004</v>
      </c>
      <c r="E1050" s="21">
        <f t="shared" si="50"/>
        <v>380.28800000000001</v>
      </c>
    </row>
    <row r="1051" spans="1:5" x14ac:dyDescent="0.25">
      <c r="A1051" s="19">
        <v>41961</v>
      </c>
      <c r="B1051" s="20">
        <v>370</v>
      </c>
      <c r="C1051" s="21">
        <f t="shared" si="48"/>
        <v>370</v>
      </c>
      <c r="D1051" s="21">
        <f t="shared" si="49"/>
        <v>378.78</v>
      </c>
      <c r="E1051" s="21">
        <f t="shared" si="50"/>
        <v>384.27</v>
      </c>
    </row>
    <row r="1052" spans="1:5" x14ac:dyDescent="0.25">
      <c r="A1052" s="19">
        <v>41960</v>
      </c>
      <c r="B1052" s="20">
        <v>387.56</v>
      </c>
      <c r="C1052" s="21">
        <f t="shared" si="48"/>
        <v>387.56</v>
      </c>
      <c r="D1052" s="21">
        <f t="shared" si="49"/>
        <v>387.88499999999999</v>
      </c>
      <c r="E1052" s="21">
        <f t="shared" si="50"/>
        <v>394.154</v>
      </c>
    </row>
    <row r="1053" spans="1:5" x14ac:dyDescent="0.25">
      <c r="A1053" s="19">
        <v>41959</v>
      </c>
      <c r="B1053" s="20">
        <v>388.21</v>
      </c>
      <c r="C1053" s="21">
        <f t="shared" si="48"/>
        <v>388.21</v>
      </c>
      <c r="D1053" s="21">
        <f t="shared" si="49"/>
        <v>382.36</v>
      </c>
      <c r="E1053" s="21">
        <f t="shared" si="50"/>
        <v>400.21600000000001</v>
      </c>
    </row>
    <row r="1054" spans="1:5" x14ac:dyDescent="0.25">
      <c r="A1054" s="19">
        <v>41958</v>
      </c>
      <c r="B1054" s="20">
        <v>376.51</v>
      </c>
      <c r="C1054" s="21">
        <f t="shared" si="48"/>
        <v>376.51</v>
      </c>
      <c r="D1054" s="21">
        <f t="shared" si="49"/>
        <v>387.78999999999996</v>
      </c>
      <c r="E1054" s="21">
        <f t="shared" si="50"/>
        <v>395.97399999999999</v>
      </c>
    </row>
    <row r="1055" spans="1:5" x14ac:dyDescent="0.25">
      <c r="A1055" s="19">
        <v>41957</v>
      </c>
      <c r="B1055" s="20">
        <v>399.07</v>
      </c>
      <c r="C1055" s="21">
        <f t="shared" si="48"/>
        <v>399.07</v>
      </c>
      <c r="D1055" s="21">
        <f t="shared" si="49"/>
        <v>409.245</v>
      </c>
      <c r="E1055" s="21">
        <f t="shared" si="50"/>
        <v>394.26600000000002</v>
      </c>
    </row>
    <row r="1056" spans="1:5" x14ac:dyDescent="0.25">
      <c r="A1056" s="19">
        <v>41956</v>
      </c>
      <c r="B1056" s="20">
        <v>419.42</v>
      </c>
      <c r="C1056" s="21">
        <f t="shared" si="48"/>
        <v>419.42</v>
      </c>
      <c r="D1056" s="21">
        <f t="shared" si="49"/>
        <v>418.64499999999998</v>
      </c>
      <c r="E1056" s="21">
        <f t="shared" si="50"/>
        <v>386.452</v>
      </c>
    </row>
    <row r="1057" spans="1:5" x14ac:dyDescent="0.25">
      <c r="A1057" s="19">
        <v>41955</v>
      </c>
      <c r="B1057" s="20">
        <v>417.87</v>
      </c>
      <c r="C1057" s="21">
        <f t="shared" si="48"/>
        <v>417.87</v>
      </c>
      <c r="D1057" s="21">
        <f t="shared" si="49"/>
        <v>392.435</v>
      </c>
      <c r="E1057" s="21">
        <f t="shared" si="50"/>
        <v>371.56600000000003</v>
      </c>
    </row>
    <row r="1058" spans="1:5" x14ac:dyDescent="0.25">
      <c r="A1058" s="19">
        <v>41954</v>
      </c>
      <c r="B1058" s="20">
        <v>367</v>
      </c>
      <c r="C1058" s="21">
        <f t="shared" si="48"/>
        <v>367</v>
      </c>
      <c r="D1058" s="21">
        <f t="shared" si="49"/>
        <v>367.48500000000001</v>
      </c>
      <c r="E1058" s="21">
        <f t="shared" si="50"/>
        <v>356.29200000000003</v>
      </c>
    </row>
    <row r="1059" spans="1:5" x14ac:dyDescent="0.25">
      <c r="A1059" s="19">
        <v>41953</v>
      </c>
      <c r="B1059" s="20">
        <v>367.97</v>
      </c>
      <c r="C1059" s="21">
        <f t="shared" si="48"/>
        <v>367.97</v>
      </c>
      <c r="D1059" s="21">
        <f t="shared" si="49"/>
        <v>363.98500000000001</v>
      </c>
      <c r="E1059" s="21">
        <f t="shared" si="50"/>
        <v>352.59199999999998</v>
      </c>
    </row>
    <row r="1060" spans="1:5" x14ac:dyDescent="0.25">
      <c r="A1060" s="19">
        <v>41952</v>
      </c>
      <c r="B1060" s="20">
        <v>360</v>
      </c>
      <c r="C1060" s="21">
        <f t="shared" si="48"/>
        <v>360</v>
      </c>
      <c r="D1060" s="21">
        <f t="shared" si="49"/>
        <v>352.495</v>
      </c>
      <c r="E1060" s="21">
        <f t="shared" si="50"/>
        <v>346.50799999999998</v>
      </c>
    </row>
    <row r="1061" spans="1:5" x14ac:dyDescent="0.25">
      <c r="A1061" s="19">
        <v>41951</v>
      </c>
      <c r="B1061" s="20">
        <v>344.99</v>
      </c>
      <c r="C1061" s="21">
        <f t="shared" si="48"/>
        <v>344.99</v>
      </c>
      <c r="D1061" s="21">
        <f t="shared" si="49"/>
        <v>343.245</v>
      </c>
      <c r="E1061" s="21">
        <f t="shared" si="50"/>
        <v>339.88800000000003</v>
      </c>
    </row>
    <row r="1062" spans="1:5" x14ac:dyDescent="0.25">
      <c r="A1062" s="19">
        <v>41950</v>
      </c>
      <c r="B1062" s="20">
        <v>341.5</v>
      </c>
      <c r="C1062" s="21">
        <f t="shared" si="48"/>
        <v>341.5</v>
      </c>
      <c r="D1062" s="21">
        <f t="shared" si="49"/>
        <v>345</v>
      </c>
      <c r="E1062" s="21">
        <f t="shared" si="50"/>
        <v>335.60199999999998</v>
      </c>
    </row>
    <row r="1063" spans="1:5" x14ac:dyDescent="0.25">
      <c r="A1063" s="19">
        <v>41949</v>
      </c>
      <c r="B1063" s="20">
        <v>348.5</v>
      </c>
      <c r="C1063" s="21">
        <f t="shared" si="48"/>
        <v>348.5</v>
      </c>
      <c r="D1063" s="21">
        <f t="shared" si="49"/>
        <v>343.02499999999998</v>
      </c>
      <c r="E1063" s="21">
        <f t="shared" si="50"/>
        <v>331.80200000000002</v>
      </c>
    </row>
    <row r="1064" spans="1:5" x14ac:dyDescent="0.25">
      <c r="A1064" s="19">
        <v>41948</v>
      </c>
      <c r="B1064" s="20">
        <v>337.55</v>
      </c>
      <c r="C1064" s="21">
        <f t="shared" si="48"/>
        <v>337.55</v>
      </c>
      <c r="D1064" s="21">
        <f t="shared" si="49"/>
        <v>332.22500000000002</v>
      </c>
      <c r="E1064" s="21">
        <f t="shared" si="50"/>
        <v>327.53800000000001</v>
      </c>
    </row>
    <row r="1065" spans="1:5" x14ac:dyDescent="0.25">
      <c r="A1065" s="19">
        <v>41947</v>
      </c>
      <c r="B1065" s="20">
        <v>326.89999999999998</v>
      </c>
      <c r="C1065" s="21">
        <f t="shared" si="48"/>
        <v>326.89999999999998</v>
      </c>
      <c r="D1065" s="21">
        <f t="shared" si="49"/>
        <v>325.23</v>
      </c>
      <c r="E1065" s="21">
        <f t="shared" si="50"/>
        <v>327.428</v>
      </c>
    </row>
    <row r="1066" spans="1:5" x14ac:dyDescent="0.25">
      <c r="A1066" s="19">
        <v>41946</v>
      </c>
      <c r="B1066" s="20">
        <v>323.56</v>
      </c>
      <c r="C1066" s="21">
        <f t="shared" si="48"/>
        <v>323.56</v>
      </c>
      <c r="D1066" s="21">
        <f t="shared" si="49"/>
        <v>323.02999999999997</v>
      </c>
      <c r="E1066" s="21">
        <f t="shared" si="50"/>
        <v>330.81800000000004</v>
      </c>
    </row>
    <row r="1067" spans="1:5" x14ac:dyDescent="0.25">
      <c r="A1067" s="19">
        <v>41945</v>
      </c>
      <c r="B1067" s="20">
        <v>322.5</v>
      </c>
      <c r="C1067" s="21">
        <f t="shared" si="48"/>
        <v>322.5</v>
      </c>
      <c r="D1067" s="21">
        <f t="shared" si="49"/>
        <v>324.84000000000003</v>
      </c>
      <c r="E1067" s="21">
        <f t="shared" si="50"/>
        <v>332.74600000000004</v>
      </c>
    </row>
    <row r="1068" spans="1:5" x14ac:dyDescent="0.25">
      <c r="A1068" s="19">
        <v>41944</v>
      </c>
      <c r="B1068" s="20">
        <v>327.18</v>
      </c>
      <c r="C1068" s="21">
        <f t="shared" si="48"/>
        <v>327.18</v>
      </c>
      <c r="D1068" s="21">
        <f t="shared" si="49"/>
        <v>332.09000000000003</v>
      </c>
      <c r="E1068" s="21">
        <f t="shared" si="50"/>
        <v>338.86599999999999</v>
      </c>
    </row>
    <row r="1069" spans="1:5" x14ac:dyDescent="0.25">
      <c r="A1069" s="19">
        <v>41943</v>
      </c>
      <c r="B1069" s="20">
        <v>337</v>
      </c>
      <c r="C1069" s="21">
        <f t="shared" si="48"/>
        <v>337</v>
      </c>
      <c r="D1069" s="21">
        <f t="shared" si="49"/>
        <v>340.42500000000001</v>
      </c>
      <c r="E1069" s="21">
        <f t="shared" si="50"/>
        <v>343.56000000000006</v>
      </c>
    </row>
    <row r="1070" spans="1:5" x14ac:dyDescent="0.25">
      <c r="A1070" s="19">
        <v>41942</v>
      </c>
      <c r="B1070" s="20">
        <v>343.85</v>
      </c>
      <c r="C1070" s="21">
        <f t="shared" si="48"/>
        <v>343.85</v>
      </c>
      <c r="D1070" s="21">
        <f t="shared" si="49"/>
        <v>338.52499999999998</v>
      </c>
      <c r="E1070" s="21">
        <f t="shared" si="50"/>
        <v>346.15800000000002</v>
      </c>
    </row>
    <row r="1071" spans="1:5" x14ac:dyDescent="0.25">
      <c r="A1071" s="19">
        <v>41941</v>
      </c>
      <c r="B1071" s="20">
        <v>333.2</v>
      </c>
      <c r="C1071" s="21">
        <f t="shared" si="48"/>
        <v>333.2</v>
      </c>
      <c r="D1071" s="21">
        <f t="shared" si="49"/>
        <v>343.15</v>
      </c>
      <c r="E1071" s="21">
        <f t="shared" si="50"/>
        <v>346.87</v>
      </c>
    </row>
    <row r="1072" spans="1:5" x14ac:dyDescent="0.25">
      <c r="A1072" s="19">
        <v>41940</v>
      </c>
      <c r="B1072" s="20">
        <v>353.1</v>
      </c>
      <c r="C1072" s="21">
        <f t="shared" si="48"/>
        <v>353.1</v>
      </c>
      <c r="D1072" s="21">
        <f t="shared" si="49"/>
        <v>351.875</v>
      </c>
      <c r="E1072" s="21">
        <f t="shared" si="50"/>
        <v>351.46000000000004</v>
      </c>
    </row>
    <row r="1073" spans="1:5" x14ac:dyDescent="0.25">
      <c r="A1073" s="19">
        <v>41939</v>
      </c>
      <c r="B1073" s="20">
        <v>350.65</v>
      </c>
      <c r="C1073" s="21">
        <f t="shared" si="48"/>
        <v>350.65</v>
      </c>
      <c r="D1073" s="21">
        <f t="shared" si="49"/>
        <v>350.32</v>
      </c>
      <c r="E1073" s="21">
        <f t="shared" si="50"/>
        <v>352.03599999999994</v>
      </c>
    </row>
    <row r="1074" spans="1:5" x14ac:dyDescent="0.25">
      <c r="A1074" s="19">
        <v>41938</v>
      </c>
      <c r="B1074" s="20">
        <v>349.99</v>
      </c>
      <c r="C1074" s="21">
        <f t="shared" si="48"/>
        <v>349.99</v>
      </c>
      <c r="D1074" s="21">
        <f t="shared" si="49"/>
        <v>348.70000000000005</v>
      </c>
      <c r="E1074" s="21">
        <f t="shared" si="50"/>
        <v>357.89800000000002</v>
      </c>
    </row>
    <row r="1075" spans="1:5" x14ac:dyDescent="0.25">
      <c r="A1075" s="19">
        <v>41937</v>
      </c>
      <c r="B1075" s="20">
        <v>347.41</v>
      </c>
      <c r="C1075" s="21">
        <f t="shared" si="48"/>
        <v>347.41</v>
      </c>
      <c r="D1075" s="21">
        <f t="shared" si="49"/>
        <v>351.78</v>
      </c>
      <c r="E1075" s="21">
        <f t="shared" si="50"/>
        <v>364.46799999999996</v>
      </c>
    </row>
    <row r="1076" spans="1:5" x14ac:dyDescent="0.25">
      <c r="A1076" s="19">
        <v>41936</v>
      </c>
      <c r="B1076" s="20">
        <v>356.15</v>
      </c>
      <c r="C1076" s="21">
        <f t="shared" si="48"/>
        <v>356.15</v>
      </c>
      <c r="D1076" s="21">
        <f t="shared" si="49"/>
        <v>356.065</v>
      </c>
      <c r="E1076" s="21">
        <f t="shared" si="50"/>
        <v>371.18199999999996</v>
      </c>
    </row>
    <row r="1077" spans="1:5" x14ac:dyDescent="0.25">
      <c r="A1077" s="19">
        <v>41935</v>
      </c>
      <c r="B1077" s="20">
        <v>355.98</v>
      </c>
      <c r="C1077" s="21">
        <f t="shared" si="48"/>
        <v>355.98</v>
      </c>
      <c r="D1077" s="21">
        <f t="shared" si="49"/>
        <v>367.97</v>
      </c>
      <c r="E1077" s="21">
        <f t="shared" si="50"/>
        <v>377.202</v>
      </c>
    </row>
    <row r="1078" spans="1:5" x14ac:dyDescent="0.25">
      <c r="A1078" s="19">
        <v>41934</v>
      </c>
      <c r="B1078" s="20">
        <v>379.96</v>
      </c>
      <c r="C1078" s="21">
        <f t="shared" si="48"/>
        <v>379.96</v>
      </c>
      <c r="D1078" s="21">
        <f t="shared" si="49"/>
        <v>381.4</v>
      </c>
      <c r="E1078" s="21">
        <f t="shared" si="50"/>
        <v>384.00599999999997</v>
      </c>
    </row>
    <row r="1079" spans="1:5" x14ac:dyDescent="0.25">
      <c r="A1079" s="19">
        <v>41933</v>
      </c>
      <c r="B1079" s="20">
        <v>382.84</v>
      </c>
      <c r="C1079" s="21">
        <f t="shared" si="48"/>
        <v>382.84</v>
      </c>
      <c r="D1079" s="21">
        <f t="shared" si="49"/>
        <v>381.90999999999997</v>
      </c>
      <c r="E1079" s="21">
        <f t="shared" si="50"/>
        <v>384.06399999999996</v>
      </c>
    </row>
    <row r="1080" spans="1:5" x14ac:dyDescent="0.25">
      <c r="A1080" s="19">
        <v>41932</v>
      </c>
      <c r="B1080" s="20">
        <v>380.98</v>
      </c>
      <c r="C1080" s="21">
        <f t="shared" si="48"/>
        <v>380.98</v>
      </c>
      <c r="D1080" s="21">
        <f t="shared" si="49"/>
        <v>383.61500000000001</v>
      </c>
      <c r="E1080" s="21">
        <f t="shared" si="50"/>
        <v>383.35399999999998</v>
      </c>
    </row>
    <row r="1081" spans="1:5" x14ac:dyDescent="0.25">
      <c r="A1081" s="19">
        <v>41931</v>
      </c>
      <c r="B1081" s="20">
        <v>386.25</v>
      </c>
      <c r="C1081" s="21">
        <f t="shared" si="48"/>
        <v>386.25</v>
      </c>
      <c r="D1081" s="21">
        <f t="shared" si="49"/>
        <v>388.125</v>
      </c>
      <c r="E1081" s="21">
        <f t="shared" si="50"/>
        <v>385.85</v>
      </c>
    </row>
    <row r="1082" spans="1:5" x14ac:dyDescent="0.25">
      <c r="A1082" s="19">
        <v>41930</v>
      </c>
      <c r="B1082" s="20">
        <v>390</v>
      </c>
      <c r="C1082" s="21">
        <f t="shared" si="48"/>
        <v>390</v>
      </c>
      <c r="D1082" s="21">
        <f t="shared" si="49"/>
        <v>385.125</v>
      </c>
      <c r="E1082" s="21">
        <f t="shared" si="50"/>
        <v>388.18799999999999</v>
      </c>
    </row>
    <row r="1083" spans="1:5" x14ac:dyDescent="0.25">
      <c r="A1083" s="19">
        <v>41929</v>
      </c>
      <c r="B1083" s="20">
        <v>380.25</v>
      </c>
      <c r="C1083" s="21">
        <f t="shared" si="48"/>
        <v>380.25</v>
      </c>
      <c r="D1083" s="21">
        <f t="shared" si="49"/>
        <v>379.77</v>
      </c>
      <c r="E1083" s="21">
        <f t="shared" si="50"/>
        <v>386.858</v>
      </c>
    </row>
    <row r="1084" spans="1:5" x14ac:dyDescent="0.25">
      <c r="A1084" s="19">
        <v>41928</v>
      </c>
      <c r="B1084" s="20">
        <v>379.29</v>
      </c>
      <c r="C1084" s="21">
        <f t="shared" si="48"/>
        <v>379.29</v>
      </c>
      <c r="D1084" s="21">
        <f t="shared" si="49"/>
        <v>386.375</v>
      </c>
      <c r="E1084" s="21">
        <f t="shared" si="50"/>
        <v>385.214</v>
      </c>
    </row>
    <row r="1085" spans="1:5" x14ac:dyDescent="0.25">
      <c r="A1085" s="19">
        <v>41927</v>
      </c>
      <c r="B1085" s="20">
        <v>393.46</v>
      </c>
      <c r="C1085" s="21">
        <f t="shared" si="48"/>
        <v>393.46</v>
      </c>
      <c r="D1085" s="21">
        <f t="shared" si="49"/>
        <v>395.7</v>
      </c>
      <c r="E1085" s="21">
        <f t="shared" si="50"/>
        <v>381.61</v>
      </c>
    </row>
    <row r="1086" spans="1:5" x14ac:dyDescent="0.25">
      <c r="A1086" s="19">
        <v>41926</v>
      </c>
      <c r="B1086" s="20">
        <v>397.94</v>
      </c>
      <c r="C1086" s="21">
        <f t="shared" si="48"/>
        <v>397.94</v>
      </c>
      <c r="D1086" s="21">
        <f t="shared" si="49"/>
        <v>390.64499999999998</v>
      </c>
      <c r="E1086" s="21">
        <f t="shared" si="50"/>
        <v>374.82</v>
      </c>
    </row>
    <row r="1087" spans="1:5" x14ac:dyDescent="0.25">
      <c r="A1087" s="19">
        <v>41925</v>
      </c>
      <c r="B1087" s="20">
        <v>383.35</v>
      </c>
      <c r="C1087" s="21">
        <f t="shared" si="48"/>
        <v>383.35</v>
      </c>
      <c r="D1087" s="21">
        <f t="shared" si="49"/>
        <v>377.69</v>
      </c>
      <c r="E1087" s="21">
        <f t="shared" si="50"/>
        <v>367.92200000000003</v>
      </c>
    </row>
    <row r="1088" spans="1:5" x14ac:dyDescent="0.25">
      <c r="A1088" s="19">
        <v>41924</v>
      </c>
      <c r="B1088" s="20">
        <v>372.03</v>
      </c>
      <c r="C1088" s="21">
        <f t="shared" si="48"/>
        <v>372.03</v>
      </c>
      <c r="D1088" s="21">
        <f t="shared" si="49"/>
        <v>366.65</v>
      </c>
      <c r="E1088" s="21">
        <f t="shared" si="50"/>
        <v>361.26</v>
      </c>
    </row>
    <row r="1089" spans="1:5" x14ac:dyDescent="0.25">
      <c r="A1089" s="19">
        <v>41923</v>
      </c>
      <c r="B1089" s="20">
        <v>361.27</v>
      </c>
      <c r="C1089" s="21">
        <f t="shared" si="48"/>
        <v>361.27</v>
      </c>
      <c r="D1089" s="21">
        <f t="shared" si="49"/>
        <v>360.39</v>
      </c>
      <c r="E1089" s="21">
        <f t="shared" si="50"/>
        <v>353.048</v>
      </c>
    </row>
    <row r="1090" spans="1:5" x14ac:dyDescent="0.25">
      <c r="A1090" s="19">
        <v>41922</v>
      </c>
      <c r="B1090" s="20">
        <v>359.51</v>
      </c>
      <c r="C1090" s="21">
        <f t="shared" ref="C1090:C1153" si="51">B1090</f>
        <v>359.51</v>
      </c>
      <c r="D1090" s="21">
        <f t="shared" ref="D1090:D1153" si="52">(B1090+B1091)/2</f>
        <v>361.48</v>
      </c>
      <c r="E1090" s="21">
        <f t="shared" ref="E1090:E1153" si="53">(B1090+B1091+B1092+B1093+B1094)/5</f>
        <v>345.56200000000001</v>
      </c>
    </row>
    <row r="1091" spans="1:5" x14ac:dyDescent="0.25">
      <c r="A1091" s="19">
        <v>41921</v>
      </c>
      <c r="B1091" s="20">
        <v>363.45</v>
      </c>
      <c r="C1091" s="21">
        <f t="shared" si="51"/>
        <v>363.45</v>
      </c>
      <c r="D1091" s="21">
        <f t="shared" si="52"/>
        <v>356.745</v>
      </c>
      <c r="E1091" s="21">
        <f t="shared" si="53"/>
        <v>338.15</v>
      </c>
    </row>
    <row r="1092" spans="1:5" x14ac:dyDescent="0.25">
      <c r="A1092" s="19">
        <v>41920</v>
      </c>
      <c r="B1092" s="20">
        <v>350.04</v>
      </c>
      <c r="C1092" s="21">
        <f t="shared" si="51"/>
        <v>350.04</v>
      </c>
      <c r="D1092" s="21">
        <f t="shared" si="52"/>
        <v>340.505</v>
      </c>
      <c r="E1092" s="21">
        <f t="shared" si="53"/>
        <v>331.19200000000001</v>
      </c>
    </row>
    <row r="1093" spans="1:5" x14ac:dyDescent="0.25">
      <c r="A1093" s="19">
        <v>41919</v>
      </c>
      <c r="B1093" s="20">
        <v>330.97</v>
      </c>
      <c r="C1093" s="21">
        <f t="shared" si="51"/>
        <v>330.97</v>
      </c>
      <c r="D1093" s="21">
        <f t="shared" si="52"/>
        <v>327.40499999999997</v>
      </c>
      <c r="E1093" s="21">
        <f t="shared" si="53"/>
        <v>332.72200000000004</v>
      </c>
    </row>
    <row r="1094" spans="1:5" x14ac:dyDescent="0.25">
      <c r="A1094" s="19">
        <v>41918</v>
      </c>
      <c r="B1094" s="20">
        <v>323.83999999999997</v>
      </c>
      <c r="C1094" s="21">
        <f t="shared" si="51"/>
        <v>323.83999999999997</v>
      </c>
      <c r="D1094" s="21">
        <f t="shared" si="52"/>
        <v>323.14499999999998</v>
      </c>
      <c r="E1094" s="21">
        <f t="shared" si="53"/>
        <v>340.87600000000003</v>
      </c>
    </row>
    <row r="1095" spans="1:5" x14ac:dyDescent="0.25">
      <c r="A1095" s="19">
        <v>41917</v>
      </c>
      <c r="B1095" s="20">
        <v>322.45</v>
      </c>
      <c r="C1095" s="21">
        <f t="shared" si="51"/>
        <v>322.45</v>
      </c>
      <c r="D1095" s="21">
        <f t="shared" si="52"/>
        <v>325.55500000000001</v>
      </c>
      <c r="E1095" s="21">
        <f t="shared" si="53"/>
        <v>352.70799999999997</v>
      </c>
    </row>
    <row r="1096" spans="1:5" x14ac:dyDescent="0.25">
      <c r="A1096" s="19">
        <v>41916</v>
      </c>
      <c r="B1096" s="20">
        <v>328.66</v>
      </c>
      <c r="C1096" s="21">
        <f t="shared" si="51"/>
        <v>328.66</v>
      </c>
      <c r="D1096" s="21">
        <f t="shared" si="52"/>
        <v>343.17500000000001</v>
      </c>
      <c r="E1096" s="21">
        <f t="shared" si="53"/>
        <v>365.64600000000002</v>
      </c>
    </row>
    <row r="1097" spans="1:5" x14ac:dyDescent="0.25">
      <c r="A1097" s="19">
        <v>41915</v>
      </c>
      <c r="B1097" s="20">
        <v>357.69</v>
      </c>
      <c r="C1097" s="21">
        <f t="shared" si="51"/>
        <v>357.69</v>
      </c>
      <c r="D1097" s="21">
        <f t="shared" si="52"/>
        <v>364.71500000000003</v>
      </c>
      <c r="E1097" s="21">
        <f t="shared" si="53"/>
        <v>373.834</v>
      </c>
    </row>
    <row r="1098" spans="1:5" x14ac:dyDescent="0.25">
      <c r="A1098" s="19">
        <v>41914</v>
      </c>
      <c r="B1098" s="20">
        <v>371.74</v>
      </c>
      <c r="C1098" s="21">
        <f t="shared" si="51"/>
        <v>371.74</v>
      </c>
      <c r="D1098" s="21">
        <f t="shared" si="52"/>
        <v>377.37</v>
      </c>
      <c r="E1098" s="21">
        <f t="shared" si="53"/>
        <v>377.238</v>
      </c>
    </row>
    <row r="1099" spans="1:5" x14ac:dyDescent="0.25">
      <c r="A1099" s="19">
        <v>41913</v>
      </c>
      <c r="B1099" s="20">
        <v>383</v>
      </c>
      <c r="C1099" s="21">
        <f t="shared" si="51"/>
        <v>383</v>
      </c>
      <c r="D1099" s="21">
        <f t="shared" si="52"/>
        <v>385.07</v>
      </c>
      <c r="E1099" s="21">
        <f t="shared" si="53"/>
        <v>382.34000000000003</v>
      </c>
    </row>
    <row r="1100" spans="1:5" x14ac:dyDescent="0.25">
      <c r="A1100" s="19">
        <v>41912</v>
      </c>
      <c r="B1100" s="20">
        <v>387.14</v>
      </c>
      <c r="C1100" s="21">
        <f t="shared" si="51"/>
        <v>387.14</v>
      </c>
      <c r="D1100" s="21">
        <f t="shared" si="52"/>
        <v>378.37</v>
      </c>
      <c r="E1100" s="21">
        <f t="shared" si="53"/>
        <v>386.334</v>
      </c>
    </row>
    <row r="1101" spans="1:5" x14ac:dyDescent="0.25">
      <c r="A1101" s="19">
        <v>41911</v>
      </c>
      <c r="B1101" s="20">
        <v>369.6</v>
      </c>
      <c r="C1101" s="21">
        <f t="shared" si="51"/>
        <v>369.6</v>
      </c>
      <c r="D1101" s="21">
        <f t="shared" si="52"/>
        <v>372.15499999999997</v>
      </c>
      <c r="E1101" s="21">
        <f t="shared" si="53"/>
        <v>390.72399999999999</v>
      </c>
    </row>
    <row r="1102" spans="1:5" x14ac:dyDescent="0.25">
      <c r="A1102" s="19">
        <v>41910</v>
      </c>
      <c r="B1102" s="20">
        <v>374.71</v>
      </c>
      <c r="C1102" s="21">
        <f t="shared" si="51"/>
        <v>374.71</v>
      </c>
      <c r="D1102" s="21">
        <f t="shared" si="52"/>
        <v>385.98</v>
      </c>
      <c r="E1102" s="21">
        <f t="shared" si="53"/>
        <v>400.88600000000002</v>
      </c>
    </row>
    <row r="1103" spans="1:5" x14ac:dyDescent="0.25">
      <c r="A1103" s="19">
        <v>41909</v>
      </c>
      <c r="B1103" s="20">
        <v>397.25</v>
      </c>
      <c r="C1103" s="21">
        <f t="shared" si="51"/>
        <v>397.25</v>
      </c>
      <c r="D1103" s="21">
        <f t="shared" si="52"/>
        <v>400.11</v>
      </c>
      <c r="E1103" s="21">
        <f t="shared" si="53"/>
        <v>411.77</v>
      </c>
    </row>
    <row r="1104" spans="1:5" x14ac:dyDescent="0.25">
      <c r="A1104" s="19">
        <v>41908</v>
      </c>
      <c r="B1104" s="20">
        <v>402.97</v>
      </c>
      <c r="C1104" s="21">
        <f t="shared" si="51"/>
        <v>402.97</v>
      </c>
      <c r="D1104" s="21">
        <f t="shared" si="52"/>
        <v>406.03</v>
      </c>
      <c r="E1104" s="21">
        <f t="shared" si="53"/>
        <v>411.85399999999998</v>
      </c>
    </row>
    <row r="1105" spans="1:5" x14ac:dyDescent="0.25">
      <c r="A1105" s="19">
        <v>41907</v>
      </c>
      <c r="B1105" s="20">
        <v>409.09</v>
      </c>
      <c r="C1105" s="21">
        <f t="shared" si="51"/>
        <v>409.09</v>
      </c>
      <c r="D1105" s="21">
        <f t="shared" si="52"/>
        <v>414.75</v>
      </c>
      <c r="E1105" s="21">
        <f t="shared" si="53"/>
        <v>411.39800000000002</v>
      </c>
    </row>
    <row r="1106" spans="1:5" x14ac:dyDescent="0.25">
      <c r="A1106" s="19">
        <v>41906</v>
      </c>
      <c r="B1106" s="20">
        <v>420.41</v>
      </c>
      <c r="C1106" s="21">
        <f t="shared" si="51"/>
        <v>420.41</v>
      </c>
      <c r="D1106" s="21">
        <f t="shared" si="52"/>
        <v>424.77</v>
      </c>
      <c r="E1106" s="21">
        <f t="shared" si="53"/>
        <v>411.89800000000002</v>
      </c>
    </row>
    <row r="1107" spans="1:5" x14ac:dyDescent="0.25">
      <c r="A1107" s="19">
        <v>41905</v>
      </c>
      <c r="B1107" s="20">
        <v>429.13</v>
      </c>
      <c r="C1107" s="21">
        <f t="shared" si="51"/>
        <v>429.13</v>
      </c>
      <c r="D1107" s="21">
        <f t="shared" si="52"/>
        <v>413.4</v>
      </c>
      <c r="E1107" s="21">
        <f t="shared" si="53"/>
        <v>406.87</v>
      </c>
    </row>
    <row r="1108" spans="1:5" x14ac:dyDescent="0.25">
      <c r="A1108" s="19">
        <v>41904</v>
      </c>
      <c r="B1108" s="20">
        <v>397.67</v>
      </c>
      <c r="C1108" s="21">
        <f t="shared" si="51"/>
        <v>397.67</v>
      </c>
      <c r="D1108" s="21">
        <f t="shared" si="52"/>
        <v>399.18</v>
      </c>
      <c r="E1108" s="21">
        <f t="shared" si="53"/>
        <v>406.48</v>
      </c>
    </row>
    <row r="1109" spans="1:5" x14ac:dyDescent="0.25">
      <c r="A1109" s="19">
        <v>41903</v>
      </c>
      <c r="B1109" s="20">
        <v>400.69</v>
      </c>
      <c r="C1109" s="21">
        <f t="shared" si="51"/>
        <v>400.69</v>
      </c>
      <c r="D1109" s="21">
        <f t="shared" si="52"/>
        <v>406.14</v>
      </c>
      <c r="E1109" s="21">
        <f t="shared" si="53"/>
        <v>418.3</v>
      </c>
    </row>
    <row r="1110" spans="1:5" x14ac:dyDescent="0.25">
      <c r="A1110" s="19">
        <v>41902</v>
      </c>
      <c r="B1110" s="20">
        <v>411.59</v>
      </c>
      <c r="C1110" s="21">
        <f t="shared" si="51"/>
        <v>411.59</v>
      </c>
      <c r="D1110" s="21">
        <f t="shared" si="52"/>
        <v>403.42999999999995</v>
      </c>
      <c r="E1110" s="21">
        <f t="shared" si="53"/>
        <v>431.18799999999999</v>
      </c>
    </row>
    <row r="1111" spans="1:5" x14ac:dyDescent="0.25">
      <c r="A1111" s="19">
        <v>41901</v>
      </c>
      <c r="B1111" s="20">
        <v>395.27</v>
      </c>
      <c r="C1111" s="21">
        <f t="shared" si="51"/>
        <v>395.27</v>
      </c>
      <c r="D1111" s="21">
        <f t="shared" si="52"/>
        <v>411.22500000000002</v>
      </c>
      <c r="E1111" s="21">
        <f t="shared" si="53"/>
        <v>442.85</v>
      </c>
    </row>
    <row r="1112" spans="1:5" x14ac:dyDescent="0.25">
      <c r="A1112" s="19">
        <v>41900</v>
      </c>
      <c r="B1112" s="20">
        <v>427.18</v>
      </c>
      <c r="C1112" s="21">
        <f t="shared" si="51"/>
        <v>427.18</v>
      </c>
      <c r="D1112" s="21">
        <f t="shared" si="52"/>
        <v>441.97500000000002</v>
      </c>
      <c r="E1112" s="21">
        <f t="shared" si="53"/>
        <v>459.09400000000005</v>
      </c>
    </row>
    <row r="1113" spans="1:5" x14ac:dyDescent="0.25">
      <c r="A1113" s="19">
        <v>41899</v>
      </c>
      <c r="B1113" s="20">
        <v>456.77</v>
      </c>
      <c r="C1113" s="21">
        <f t="shared" si="51"/>
        <v>456.77</v>
      </c>
      <c r="D1113" s="21">
        <f t="shared" si="52"/>
        <v>460.95</v>
      </c>
      <c r="E1113" s="21">
        <f t="shared" si="53"/>
        <v>469.27799999999996</v>
      </c>
    </row>
    <row r="1114" spans="1:5" x14ac:dyDescent="0.25">
      <c r="A1114" s="19">
        <v>41898</v>
      </c>
      <c r="B1114" s="20">
        <v>465.13</v>
      </c>
      <c r="C1114" s="21">
        <f t="shared" si="51"/>
        <v>465.13</v>
      </c>
      <c r="D1114" s="21">
        <f t="shared" si="52"/>
        <v>467.51499999999999</v>
      </c>
      <c r="E1114" s="21">
        <f t="shared" si="53"/>
        <v>472.28599999999994</v>
      </c>
    </row>
    <row r="1115" spans="1:5" x14ac:dyDescent="0.25">
      <c r="A1115" s="19">
        <v>41897</v>
      </c>
      <c r="B1115" s="20">
        <v>469.9</v>
      </c>
      <c r="C1115" s="21">
        <f t="shared" si="51"/>
        <v>469.9</v>
      </c>
      <c r="D1115" s="21">
        <f t="shared" si="52"/>
        <v>473.19499999999999</v>
      </c>
      <c r="E1115" s="21">
        <f t="shared" si="53"/>
        <v>474.678</v>
      </c>
    </row>
    <row r="1116" spans="1:5" x14ac:dyDescent="0.25">
      <c r="A1116" s="19">
        <v>41896</v>
      </c>
      <c r="B1116" s="20">
        <v>476.49</v>
      </c>
      <c r="C1116" s="21">
        <f t="shared" si="51"/>
        <v>476.49</v>
      </c>
      <c r="D1116" s="21">
        <f t="shared" si="52"/>
        <v>477.29500000000002</v>
      </c>
      <c r="E1116" s="21">
        <f t="shared" si="53"/>
        <v>476.16400000000004</v>
      </c>
    </row>
    <row r="1117" spans="1:5" x14ac:dyDescent="0.25">
      <c r="A1117" s="19">
        <v>41895</v>
      </c>
      <c r="B1117" s="20">
        <v>478.1</v>
      </c>
      <c r="C1117" s="21">
        <f t="shared" si="51"/>
        <v>478.1</v>
      </c>
      <c r="D1117" s="21">
        <f t="shared" si="52"/>
        <v>474.95500000000004</v>
      </c>
      <c r="E1117" s="21">
        <f t="shared" si="53"/>
        <v>475.39799999999997</v>
      </c>
    </row>
    <row r="1118" spans="1:5" x14ac:dyDescent="0.25">
      <c r="A1118" s="19">
        <v>41894</v>
      </c>
      <c r="B1118" s="20">
        <v>471.81</v>
      </c>
      <c r="C1118" s="21">
        <f t="shared" si="51"/>
        <v>471.81</v>
      </c>
      <c r="D1118" s="21">
        <f t="shared" si="52"/>
        <v>474.45</v>
      </c>
      <c r="E1118" s="21">
        <f t="shared" si="53"/>
        <v>473.86400000000003</v>
      </c>
    </row>
    <row r="1119" spans="1:5" x14ac:dyDescent="0.25">
      <c r="A1119" s="19">
        <v>41893</v>
      </c>
      <c r="B1119" s="20">
        <v>477.09</v>
      </c>
      <c r="C1119" s="21">
        <f t="shared" si="51"/>
        <v>477.09</v>
      </c>
      <c r="D1119" s="21">
        <f t="shared" si="52"/>
        <v>477.21</v>
      </c>
      <c r="E1119" s="21">
        <f t="shared" si="53"/>
        <v>475.44799999999998</v>
      </c>
    </row>
    <row r="1120" spans="1:5" x14ac:dyDescent="0.25">
      <c r="A1120" s="19">
        <v>41892</v>
      </c>
      <c r="B1120" s="20">
        <v>477.33</v>
      </c>
      <c r="C1120" s="21">
        <f t="shared" si="51"/>
        <v>477.33</v>
      </c>
      <c r="D1120" s="21">
        <f t="shared" si="52"/>
        <v>474.995</v>
      </c>
      <c r="E1120" s="21">
        <f t="shared" si="53"/>
        <v>476.29400000000004</v>
      </c>
    </row>
    <row r="1121" spans="1:5" x14ac:dyDescent="0.25">
      <c r="A1121" s="19">
        <v>41891</v>
      </c>
      <c r="B1121" s="20">
        <v>472.66</v>
      </c>
      <c r="C1121" s="21">
        <f t="shared" si="51"/>
        <v>472.66</v>
      </c>
      <c r="D1121" s="21">
        <f t="shared" si="52"/>
        <v>471.54500000000002</v>
      </c>
      <c r="E1121" s="21">
        <f t="shared" si="53"/>
        <v>476.346</v>
      </c>
    </row>
    <row r="1122" spans="1:5" x14ac:dyDescent="0.25">
      <c r="A1122" s="19">
        <v>41890</v>
      </c>
      <c r="B1122" s="20">
        <v>470.43</v>
      </c>
      <c r="C1122" s="21">
        <f t="shared" si="51"/>
        <v>470.43</v>
      </c>
      <c r="D1122" s="21">
        <f t="shared" si="52"/>
        <v>475.08000000000004</v>
      </c>
      <c r="E1122" s="21">
        <f t="shared" si="53"/>
        <v>479.654</v>
      </c>
    </row>
    <row r="1123" spans="1:5" x14ac:dyDescent="0.25">
      <c r="A1123" s="19">
        <v>41889</v>
      </c>
      <c r="B1123" s="20">
        <v>479.73</v>
      </c>
      <c r="C1123" s="21">
        <f t="shared" si="51"/>
        <v>479.73</v>
      </c>
      <c r="D1123" s="21">
        <f t="shared" si="52"/>
        <v>480.52499999999998</v>
      </c>
      <c r="E1123" s="21">
        <f t="shared" si="53"/>
        <v>480.37600000000003</v>
      </c>
    </row>
    <row r="1124" spans="1:5" x14ac:dyDescent="0.25">
      <c r="A1124" s="19">
        <v>41888</v>
      </c>
      <c r="B1124" s="20">
        <v>481.32</v>
      </c>
      <c r="C1124" s="21">
        <f t="shared" si="51"/>
        <v>481.32</v>
      </c>
      <c r="D1124" s="21">
        <f t="shared" si="52"/>
        <v>479.45499999999998</v>
      </c>
      <c r="E1124" s="21">
        <f t="shared" si="53"/>
        <v>479.78800000000001</v>
      </c>
    </row>
    <row r="1125" spans="1:5" x14ac:dyDescent="0.25">
      <c r="A1125" s="19">
        <v>41887</v>
      </c>
      <c r="B1125" s="20">
        <v>477.59</v>
      </c>
      <c r="C1125" s="21">
        <f t="shared" si="51"/>
        <v>477.59</v>
      </c>
      <c r="D1125" s="21">
        <f t="shared" si="52"/>
        <v>483.39499999999998</v>
      </c>
      <c r="E1125" s="21">
        <f t="shared" si="53"/>
        <v>480.68999999999994</v>
      </c>
    </row>
    <row r="1126" spans="1:5" x14ac:dyDescent="0.25">
      <c r="A1126" s="19">
        <v>41886</v>
      </c>
      <c r="B1126" s="20">
        <v>489.2</v>
      </c>
      <c r="C1126" s="21">
        <f t="shared" si="51"/>
        <v>489.2</v>
      </c>
      <c r="D1126" s="21">
        <f t="shared" si="52"/>
        <v>481.62</v>
      </c>
      <c r="E1126" s="21">
        <f t="shared" si="53"/>
        <v>481.846</v>
      </c>
    </row>
    <row r="1127" spans="1:5" x14ac:dyDescent="0.25">
      <c r="A1127" s="19">
        <v>41885</v>
      </c>
      <c r="B1127" s="20">
        <v>474.04</v>
      </c>
      <c r="C1127" s="21">
        <f t="shared" si="51"/>
        <v>474.04</v>
      </c>
      <c r="D1127" s="21">
        <f t="shared" si="52"/>
        <v>475.41500000000002</v>
      </c>
      <c r="E1127" s="21">
        <f t="shared" si="53"/>
        <v>483.80600000000004</v>
      </c>
    </row>
    <row r="1128" spans="1:5" x14ac:dyDescent="0.25">
      <c r="A1128" s="19">
        <v>41884</v>
      </c>
      <c r="B1128" s="20">
        <v>476.79</v>
      </c>
      <c r="C1128" s="21">
        <f t="shared" si="51"/>
        <v>476.79</v>
      </c>
      <c r="D1128" s="21">
        <f t="shared" si="52"/>
        <v>481.31</v>
      </c>
      <c r="E1128" s="21">
        <f t="shared" si="53"/>
        <v>490.50200000000007</v>
      </c>
    </row>
    <row r="1129" spans="1:5" x14ac:dyDescent="0.25">
      <c r="A1129" s="19">
        <v>41883</v>
      </c>
      <c r="B1129" s="20">
        <v>485.83</v>
      </c>
      <c r="C1129" s="21">
        <f t="shared" si="51"/>
        <v>485.83</v>
      </c>
      <c r="D1129" s="21">
        <f t="shared" si="52"/>
        <v>484.6</v>
      </c>
      <c r="E1129" s="21">
        <f t="shared" si="53"/>
        <v>496.69400000000007</v>
      </c>
    </row>
    <row r="1130" spans="1:5" x14ac:dyDescent="0.25">
      <c r="A1130" s="19">
        <v>41882</v>
      </c>
      <c r="B1130" s="20">
        <v>483.37</v>
      </c>
      <c r="C1130" s="21">
        <f t="shared" si="51"/>
        <v>483.37</v>
      </c>
      <c r="D1130" s="21">
        <f t="shared" si="52"/>
        <v>491.185</v>
      </c>
      <c r="E1130" s="21">
        <f t="shared" si="53"/>
        <v>501.726</v>
      </c>
    </row>
    <row r="1131" spans="1:5" x14ac:dyDescent="0.25">
      <c r="A1131" s="19">
        <v>41881</v>
      </c>
      <c r="B1131" s="20">
        <v>499</v>
      </c>
      <c r="C1131" s="21">
        <f t="shared" si="51"/>
        <v>499</v>
      </c>
      <c r="D1131" s="21">
        <f t="shared" si="52"/>
        <v>503.26</v>
      </c>
      <c r="E1131" s="21">
        <f t="shared" si="53"/>
        <v>506.738</v>
      </c>
    </row>
    <row r="1132" spans="1:5" x14ac:dyDescent="0.25">
      <c r="A1132" s="19">
        <v>41880</v>
      </c>
      <c r="B1132" s="20">
        <v>507.52</v>
      </c>
      <c r="C1132" s="21">
        <f t="shared" si="51"/>
        <v>507.52</v>
      </c>
      <c r="D1132" s="21">
        <f t="shared" si="52"/>
        <v>507.63499999999999</v>
      </c>
      <c r="E1132" s="21">
        <f t="shared" si="53"/>
        <v>507.43799999999999</v>
      </c>
    </row>
    <row r="1133" spans="1:5" x14ac:dyDescent="0.25">
      <c r="A1133" s="19">
        <v>41879</v>
      </c>
      <c r="B1133" s="20">
        <v>507.75</v>
      </c>
      <c r="C1133" s="21">
        <f t="shared" si="51"/>
        <v>507.75</v>
      </c>
      <c r="D1133" s="21">
        <f t="shared" si="52"/>
        <v>509.37</v>
      </c>
      <c r="E1133" s="21">
        <f t="shared" si="53"/>
        <v>507.39400000000006</v>
      </c>
    </row>
    <row r="1134" spans="1:5" x14ac:dyDescent="0.25">
      <c r="A1134" s="19">
        <v>41878</v>
      </c>
      <c r="B1134" s="20">
        <v>510.99</v>
      </c>
      <c r="C1134" s="21">
        <f t="shared" si="51"/>
        <v>510.99</v>
      </c>
      <c r="D1134" s="21">
        <f t="shared" si="52"/>
        <v>509.71000000000004</v>
      </c>
      <c r="E1134" s="21">
        <f t="shared" si="53"/>
        <v>505.87399999999997</v>
      </c>
    </row>
    <row r="1135" spans="1:5" x14ac:dyDescent="0.25">
      <c r="A1135" s="19">
        <v>41877</v>
      </c>
      <c r="B1135" s="20">
        <v>508.43</v>
      </c>
      <c r="C1135" s="21">
        <f t="shared" si="51"/>
        <v>508.43</v>
      </c>
      <c r="D1135" s="21">
        <f t="shared" si="52"/>
        <v>505.46500000000003</v>
      </c>
      <c r="E1135" s="21">
        <f t="shared" si="53"/>
        <v>506.79000000000008</v>
      </c>
    </row>
    <row r="1136" spans="1:5" x14ac:dyDescent="0.25">
      <c r="A1136" s="19">
        <v>41876</v>
      </c>
      <c r="B1136" s="20">
        <v>502.5</v>
      </c>
      <c r="C1136" s="21">
        <f t="shared" si="51"/>
        <v>502.5</v>
      </c>
      <c r="D1136" s="21">
        <f t="shared" si="52"/>
        <v>504.9</v>
      </c>
      <c r="E1136" s="21">
        <f t="shared" si="53"/>
        <v>508.27799999999996</v>
      </c>
    </row>
    <row r="1137" spans="1:5" x14ac:dyDescent="0.25">
      <c r="A1137" s="19">
        <v>41875</v>
      </c>
      <c r="B1137" s="20">
        <v>507.3</v>
      </c>
      <c r="C1137" s="21">
        <f t="shared" si="51"/>
        <v>507.3</v>
      </c>
      <c r="D1137" s="21">
        <f t="shared" si="52"/>
        <v>503.72500000000002</v>
      </c>
      <c r="E1137" s="21">
        <f t="shared" si="53"/>
        <v>511.17399999999998</v>
      </c>
    </row>
    <row r="1138" spans="1:5" x14ac:dyDescent="0.25">
      <c r="A1138" s="19">
        <v>41874</v>
      </c>
      <c r="B1138" s="20">
        <v>500.15</v>
      </c>
      <c r="C1138" s="21">
        <f t="shared" si="51"/>
        <v>500.15</v>
      </c>
      <c r="D1138" s="21">
        <f t="shared" si="52"/>
        <v>507.86</v>
      </c>
      <c r="E1138" s="21">
        <f t="shared" si="53"/>
        <v>507.77400000000006</v>
      </c>
    </row>
    <row r="1139" spans="1:5" x14ac:dyDescent="0.25">
      <c r="A1139" s="19">
        <v>41873</v>
      </c>
      <c r="B1139" s="20">
        <v>515.57000000000005</v>
      </c>
      <c r="C1139" s="21">
        <f t="shared" si="51"/>
        <v>515.57000000000005</v>
      </c>
      <c r="D1139" s="21">
        <f t="shared" si="52"/>
        <v>515.72</v>
      </c>
      <c r="E1139" s="21">
        <f t="shared" si="53"/>
        <v>503.38400000000001</v>
      </c>
    </row>
    <row r="1140" spans="1:5" x14ac:dyDescent="0.25">
      <c r="A1140" s="19">
        <v>41872</v>
      </c>
      <c r="B1140" s="20">
        <v>515.87</v>
      </c>
      <c r="C1140" s="21">
        <f t="shared" si="51"/>
        <v>515.87</v>
      </c>
      <c r="D1140" s="21">
        <f t="shared" si="52"/>
        <v>516.42499999999995</v>
      </c>
      <c r="E1140" s="21">
        <f t="shared" si="53"/>
        <v>500.53399999999999</v>
      </c>
    </row>
    <row r="1141" spans="1:5" x14ac:dyDescent="0.25">
      <c r="A1141" s="19">
        <v>41871</v>
      </c>
      <c r="B1141" s="20">
        <v>516.98</v>
      </c>
      <c r="C1141" s="21">
        <f t="shared" si="51"/>
        <v>516.98</v>
      </c>
      <c r="D1141" s="21">
        <f t="shared" si="52"/>
        <v>503.64</v>
      </c>
      <c r="E1141" s="21">
        <f t="shared" si="53"/>
        <v>502.79399999999998</v>
      </c>
    </row>
    <row r="1142" spans="1:5" x14ac:dyDescent="0.25">
      <c r="A1142" s="19">
        <v>41870</v>
      </c>
      <c r="B1142" s="20">
        <v>490.3</v>
      </c>
      <c r="C1142" s="21">
        <f t="shared" si="51"/>
        <v>490.3</v>
      </c>
      <c r="D1142" s="21">
        <f t="shared" si="52"/>
        <v>484.25</v>
      </c>
      <c r="E1142" s="21">
        <f t="shared" si="53"/>
        <v>500.64399999999995</v>
      </c>
    </row>
    <row r="1143" spans="1:5" x14ac:dyDescent="0.25">
      <c r="A1143" s="19">
        <v>41869</v>
      </c>
      <c r="B1143" s="20">
        <v>478.2</v>
      </c>
      <c r="C1143" s="21">
        <f t="shared" si="51"/>
        <v>478.2</v>
      </c>
      <c r="D1143" s="21">
        <f t="shared" si="52"/>
        <v>489.76</v>
      </c>
      <c r="E1143" s="21">
        <f t="shared" si="53"/>
        <v>504.584</v>
      </c>
    </row>
    <row r="1144" spans="1:5" x14ac:dyDescent="0.25">
      <c r="A1144" s="19">
        <v>41868</v>
      </c>
      <c r="B1144" s="20">
        <v>501.32</v>
      </c>
      <c r="C1144" s="21">
        <f t="shared" si="51"/>
        <v>501.32</v>
      </c>
      <c r="D1144" s="21">
        <f t="shared" si="52"/>
        <v>514.245</v>
      </c>
      <c r="E1144" s="21">
        <f t="shared" si="53"/>
        <v>518.74400000000003</v>
      </c>
    </row>
    <row r="1145" spans="1:5" x14ac:dyDescent="0.25">
      <c r="A1145" s="19">
        <v>41867</v>
      </c>
      <c r="B1145" s="20">
        <v>527.16999999999996</v>
      </c>
      <c r="C1145" s="21">
        <f t="shared" si="51"/>
        <v>527.16999999999996</v>
      </c>
      <c r="D1145" s="21">
        <f t="shared" si="52"/>
        <v>516.70000000000005</v>
      </c>
      <c r="E1145" s="21">
        <f t="shared" si="53"/>
        <v>531.68000000000006</v>
      </c>
    </row>
    <row r="1146" spans="1:5" x14ac:dyDescent="0.25">
      <c r="A1146" s="19">
        <v>41866</v>
      </c>
      <c r="B1146" s="20">
        <v>506.23</v>
      </c>
      <c r="C1146" s="21">
        <f t="shared" si="51"/>
        <v>506.23</v>
      </c>
      <c r="D1146" s="21">
        <f t="shared" si="52"/>
        <v>508.11500000000001</v>
      </c>
      <c r="E1146" s="21">
        <f t="shared" si="53"/>
        <v>540.74599999999998</v>
      </c>
    </row>
    <row r="1147" spans="1:5" x14ac:dyDescent="0.25">
      <c r="A1147" s="19">
        <v>41865</v>
      </c>
      <c r="B1147" s="20">
        <v>510</v>
      </c>
      <c r="C1147" s="21">
        <f t="shared" si="51"/>
        <v>510</v>
      </c>
      <c r="D1147" s="21">
        <f t="shared" si="52"/>
        <v>529.5</v>
      </c>
      <c r="E1147" s="21">
        <f t="shared" si="53"/>
        <v>555.5</v>
      </c>
    </row>
    <row r="1148" spans="1:5" x14ac:dyDescent="0.25">
      <c r="A1148" s="19">
        <v>41864</v>
      </c>
      <c r="B1148" s="20">
        <v>549</v>
      </c>
      <c r="C1148" s="21">
        <f t="shared" si="51"/>
        <v>549</v>
      </c>
      <c r="D1148" s="21">
        <f t="shared" si="52"/>
        <v>557.5</v>
      </c>
      <c r="E1148" s="21">
        <f t="shared" si="53"/>
        <v>570.16000000000008</v>
      </c>
    </row>
    <row r="1149" spans="1:5" x14ac:dyDescent="0.25">
      <c r="A1149" s="19">
        <v>41863</v>
      </c>
      <c r="B1149" s="20">
        <v>566</v>
      </c>
      <c r="C1149" s="21">
        <f t="shared" si="51"/>
        <v>566</v>
      </c>
      <c r="D1149" s="21">
        <f t="shared" si="52"/>
        <v>569.25</v>
      </c>
      <c r="E1149" s="21">
        <f t="shared" si="53"/>
        <v>577.64200000000005</v>
      </c>
    </row>
    <row r="1150" spans="1:5" x14ac:dyDescent="0.25">
      <c r="A1150" s="19">
        <v>41862</v>
      </c>
      <c r="B1150" s="20">
        <v>572.5</v>
      </c>
      <c r="C1150" s="21">
        <f t="shared" si="51"/>
        <v>572.5</v>
      </c>
      <c r="D1150" s="21">
        <f t="shared" si="52"/>
        <v>576.25</v>
      </c>
      <c r="E1150" s="21">
        <f t="shared" si="53"/>
        <v>580.89200000000005</v>
      </c>
    </row>
    <row r="1151" spans="1:5" x14ac:dyDescent="0.25">
      <c r="A1151" s="19">
        <v>41861</v>
      </c>
      <c r="B1151" s="20">
        <v>580</v>
      </c>
      <c r="C1151" s="21">
        <f t="shared" si="51"/>
        <v>580</v>
      </c>
      <c r="D1151" s="21">
        <f t="shared" si="52"/>
        <v>581.65</v>
      </c>
      <c r="E1151" s="21">
        <f t="shared" si="53"/>
        <v>581.89200000000005</v>
      </c>
    </row>
    <row r="1152" spans="1:5" x14ac:dyDescent="0.25">
      <c r="A1152" s="19">
        <v>41860</v>
      </c>
      <c r="B1152" s="20">
        <v>583.29999999999995</v>
      </c>
      <c r="C1152" s="21">
        <f t="shared" si="51"/>
        <v>583.29999999999995</v>
      </c>
      <c r="D1152" s="21">
        <f t="shared" si="52"/>
        <v>584.85500000000002</v>
      </c>
      <c r="E1152" s="21">
        <f t="shared" si="53"/>
        <v>580.88199999999995</v>
      </c>
    </row>
    <row r="1153" spans="1:5" x14ac:dyDescent="0.25">
      <c r="A1153" s="19">
        <v>41859</v>
      </c>
      <c r="B1153" s="20">
        <v>586.41</v>
      </c>
      <c r="C1153" s="21">
        <f t="shared" si="51"/>
        <v>586.41</v>
      </c>
      <c r="D1153" s="21">
        <f t="shared" si="52"/>
        <v>584.32999999999993</v>
      </c>
      <c r="E1153" s="21">
        <f t="shared" si="53"/>
        <v>580.44399999999996</v>
      </c>
    </row>
    <row r="1154" spans="1:5" x14ac:dyDescent="0.25">
      <c r="A1154" s="19">
        <v>41858</v>
      </c>
      <c r="B1154" s="20">
        <v>582.25</v>
      </c>
      <c r="C1154" s="21">
        <f t="shared" ref="C1154:C1217" si="54">B1154</f>
        <v>582.25</v>
      </c>
      <c r="D1154" s="21">
        <f t="shared" ref="D1154:D1217" si="55">(B1154+B1155)/2</f>
        <v>579.875</v>
      </c>
      <c r="E1154" s="21">
        <f t="shared" ref="E1154:E1217" si="56">(B1154+B1155+B1156+B1157+B1158)/5</f>
        <v>579.57399999999996</v>
      </c>
    </row>
    <row r="1155" spans="1:5" x14ac:dyDescent="0.25">
      <c r="A1155" s="19">
        <v>41857</v>
      </c>
      <c r="B1155" s="20">
        <v>577.5</v>
      </c>
      <c r="C1155" s="21">
        <f t="shared" si="54"/>
        <v>577.5</v>
      </c>
      <c r="D1155" s="21">
        <f t="shared" si="55"/>
        <v>576.22500000000002</v>
      </c>
      <c r="E1155" s="21">
        <f t="shared" si="56"/>
        <v>580.67399999999998</v>
      </c>
    </row>
    <row r="1156" spans="1:5" x14ac:dyDescent="0.25">
      <c r="A1156" s="19">
        <v>41856</v>
      </c>
      <c r="B1156" s="20">
        <v>574.95000000000005</v>
      </c>
      <c r="C1156" s="21">
        <f t="shared" si="54"/>
        <v>574.95000000000005</v>
      </c>
      <c r="D1156" s="21">
        <f t="shared" si="55"/>
        <v>578.03</v>
      </c>
      <c r="E1156" s="21">
        <f t="shared" si="56"/>
        <v>584.15800000000002</v>
      </c>
    </row>
    <row r="1157" spans="1:5" x14ac:dyDescent="0.25">
      <c r="A1157" s="19">
        <v>41855</v>
      </c>
      <c r="B1157" s="20">
        <v>581.11</v>
      </c>
      <c r="C1157" s="21">
        <f t="shared" si="54"/>
        <v>581.11</v>
      </c>
      <c r="D1157" s="21">
        <f t="shared" si="55"/>
        <v>581.58500000000004</v>
      </c>
      <c r="E1157" s="21">
        <f t="shared" si="56"/>
        <v>584.976</v>
      </c>
    </row>
    <row r="1158" spans="1:5" x14ac:dyDescent="0.25">
      <c r="A1158" s="19">
        <v>41854</v>
      </c>
      <c r="B1158" s="20">
        <v>582.05999999999995</v>
      </c>
      <c r="C1158" s="21">
        <f t="shared" si="54"/>
        <v>582.05999999999995</v>
      </c>
      <c r="D1158" s="21">
        <f t="shared" si="55"/>
        <v>584.90499999999997</v>
      </c>
      <c r="E1158" s="21">
        <f t="shared" si="56"/>
        <v>578.95399999999995</v>
      </c>
    </row>
    <row r="1159" spans="1:5" x14ac:dyDescent="0.25">
      <c r="A1159" s="19">
        <v>41853</v>
      </c>
      <c r="B1159" s="20">
        <v>587.75</v>
      </c>
      <c r="C1159" s="21">
        <f t="shared" si="54"/>
        <v>587.75</v>
      </c>
      <c r="D1159" s="21">
        <f t="shared" si="55"/>
        <v>591.33500000000004</v>
      </c>
      <c r="E1159" s="21">
        <f t="shared" si="56"/>
        <v>577.54200000000003</v>
      </c>
    </row>
    <row r="1160" spans="1:5" x14ac:dyDescent="0.25">
      <c r="A1160" s="19">
        <v>41852</v>
      </c>
      <c r="B1160" s="20">
        <v>594.91999999999996</v>
      </c>
      <c r="C1160" s="21">
        <f t="shared" si="54"/>
        <v>594.91999999999996</v>
      </c>
      <c r="D1160" s="21">
        <f t="shared" si="55"/>
        <v>586.98</v>
      </c>
      <c r="E1160" s="21">
        <f t="shared" si="56"/>
        <v>577.26800000000003</v>
      </c>
    </row>
    <row r="1161" spans="1:5" x14ac:dyDescent="0.25">
      <c r="A1161" s="19">
        <v>41851</v>
      </c>
      <c r="B1161" s="20">
        <v>579.04</v>
      </c>
      <c r="C1161" s="21">
        <f t="shared" si="54"/>
        <v>579.04</v>
      </c>
      <c r="D1161" s="21">
        <f t="shared" si="55"/>
        <v>565.02</v>
      </c>
      <c r="E1161" s="21">
        <f t="shared" si="56"/>
        <v>576.38400000000001</v>
      </c>
    </row>
    <row r="1162" spans="1:5" x14ac:dyDescent="0.25">
      <c r="A1162" s="19">
        <v>41850</v>
      </c>
      <c r="B1162" s="20">
        <v>551</v>
      </c>
      <c r="C1162" s="21">
        <f t="shared" si="54"/>
        <v>551</v>
      </c>
      <c r="D1162" s="21">
        <f t="shared" si="55"/>
        <v>563</v>
      </c>
      <c r="E1162" s="21">
        <f t="shared" si="56"/>
        <v>579.37599999999998</v>
      </c>
    </row>
    <row r="1163" spans="1:5" x14ac:dyDescent="0.25">
      <c r="A1163" s="19">
        <v>41849</v>
      </c>
      <c r="B1163" s="20">
        <v>575</v>
      </c>
      <c r="C1163" s="21">
        <f t="shared" si="54"/>
        <v>575</v>
      </c>
      <c r="D1163" s="21">
        <f t="shared" si="55"/>
        <v>580.69000000000005</v>
      </c>
      <c r="E1163" s="21">
        <f t="shared" si="56"/>
        <v>588.77600000000007</v>
      </c>
    </row>
    <row r="1164" spans="1:5" x14ac:dyDescent="0.25">
      <c r="A1164" s="19">
        <v>41848</v>
      </c>
      <c r="B1164" s="20">
        <v>586.38</v>
      </c>
      <c r="C1164" s="21">
        <f t="shared" si="54"/>
        <v>586.38</v>
      </c>
      <c r="D1164" s="21">
        <f t="shared" si="55"/>
        <v>588.44000000000005</v>
      </c>
      <c r="E1164" s="21">
        <f t="shared" si="56"/>
        <v>593.83799999999997</v>
      </c>
    </row>
    <row r="1165" spans="1:5" x14ac:dyDescent="0.25">
      <c r="A1165" s="19">
        <v>41847</v>
      </c>
      <c r="B1165" s="20">
        <v>590.5</v>
      </c>
      <c r="C1165" s="21">
        <f t="shared" si="54"/>
        <v>590.5</v>
      </c>
      <c r="D1165" s="21">
        <f t="shared" si="55"/>
        <v>592.25</v>
      </c>
      <c r="E1165" s="21">
        <f t="shared" si="56"/>
        <v>600.00400000000002</v>
      </c>
    </row>
    <row r="1166" spans="1:5" x14ac:dyDescent="0.25">
      <c r="A1166" s="19">
        <v>41846</v>
      </c>
      <c r="B1166" s="20">
        <v>594</v>
      </c>
      <c r="C1166" s="21">
        <f t="shared" si="54"/>
        <v>594</v>
      </c>
      <c r="D1166" s="21">
        <f t="shared" si="55"/>
        <v>596</v>
      </c>
      <c r="E1166" s="21">
        <f t="shared" si="56"/>
        <v>604.42200000000003</v>
      </c>
    </row>
    <row r="1167" spans="1:5" x14ac:dyDescent="0.25">
      <c r="A1167" s="19">
        <v>41845</v>
      </c>
      <c r="B1167" s="20">
        <v>598</v>
      </c>
      <c r="C1167" s="21">
        <f t="shared" si="54"/>
        <v>598</v>
      </c>
      <c r="D1167" s="21">
        <f t="shared" si="55"/>
        <v>599.15499999999997</v>
      </c>
      <c r="E1167" s="21">
        <f t="shared" si="56"/>
        <v>609.58000000000004</v>
      </c>
    </row>
    <row r="1168" spans="1:5" x14ac:dyDescent="0.25">
      <c r="A1168" s="19">
        <v>41844</v>
      </c>
      <c r="B1168" s="20">
        <v>600.30999999999995</v>
      </c>
      <c r="C1168" s="21">
        <f t="shared" si="54"/>
        <v>600.30999999999995</v>
      </c>
      <c r="D1168" s="21">
        <f t="shared" si="55"/>
        <v>608.76</v>
      </c>
      <c r="E1168" s="21">
        <f t="shared" si="56"/>
        <v>613.76199999999994</v>
      </c>
    </row>
    <row r="1169" spans="1:5" x14ac:dyDescent="0.25">
      <c r="A1169" s="19">
        <v>41843</v>
      </c>
      <c r="B1169" s="20">
        <v>617.21</v>
      </c>
      <c r="C1169" s="21">
        <f t="shared" si="54"/>
        <v>617.21</v>
      </c>
      <c r="D1169" s="21">
        <f t="shared" si="55"/>
        <v>614.90000000000009</v>
      </c>
      <c r="E1169" s="21">
        <f t="shared" si="56"/>
        <v>618.75</v>
      </c>
    </row>
    <row r="1170" spans="1:5" x14ac:dyDescent="0.25">
      <c r="A1170" s="19">
        <v>41842</v>
      </c>
      <c r="B1170" s="20">
        <v>612.59</v>
      </c>
      <c r="C1170" s="21">
        <f t="shared" si="54"/>
        <v>612.59</v>
      </c>
      <c r="D1170" s="21">
        <f t="shared" si="55"/>
        <v>616.19000000000005</v>
      </c>
      <c r="E1170" s="21">
        <f t="shared" si="56"/>
        <v>620.79999999999995</v>
      </c>
    </row>
    <row r="1171" spans="1:5" x14ac:dyDescent="0.25">
      <c r="A1171" s="19">
        <v>41841</v>
      </c>
      <c r="B1171" s="20">
        <v>619.79</v>
      </c>
      <c r="C1171" s="21">
        <f t="shared" si="54"/>
        <v>619.79</v>
      </c>
      <c r="D1171" s="21">
        <f t="shared" si="55"/>
        <v>619.34999999999991</v>
      </c>
      <c r="E1171" s="21">
        <f t="shared" si="56"/>
        <v>623.80199999999991</v>
      </c>
    </row>
    <row r="1172" spans="1:5" x14ac:dyDescent="0.25">
      <c r="A1172" s="19">
        <v>41840</v>
      </c>
      <c r="B1172" s="20">
        <v>618.91</v>
      </c>
      <c r="C1172" s="21">
        <f t="shared" si="54"/>
        <v>618.91</v>
      </c>
      <c r="D1172" s="21">
        <f t="shared" si="55"/>
        <v>622.07999999999993</v>
      </c>
      <c r="E1172" s="21">
        <f t="shared" si="56"/>
        <v>624.05199999999991</v>
      </c>
    </row>
    <row r="1173" spans="1:5" x14ac:dyDescent="0.25">
      <c r="A1173" s="19">
        <v>41839</v>
      </c>
      <c r="B1173" s="20">
        <v>625.25</v>
      </c>
      <c r="C1173" s="21">
        <f t="shared" si="54"/>
        <v>625.25</v>
      </c>
      <c r="D1173" s="21">
        <f t="shared" si="55"/>
        <v>626.35500000000002</v>
      </c>
      <c r="E1173" s="21">
        <f t="shared" si="56"/>
        <v>624.44399999999996</v>
      </c>
    </row>
    <row r="1174" spans="1:5" x14ac:dyDescent="0.25">
      <c r="A1174" s="19">
        <v>41838</v>
      </c>
      <c r="B1174" s="20">
        <v>627.46</v>
      </c>
      <c r="C1174" s="21">
        <f t="shared" si="54"/>
        <v>627.46</v>
      </c>
      <c r="D1174" s="21">
        <f t="shared" si="55"/>
        <v>627.53</v>
      </c>
      <c r="E1174" s="21">
        <f t="shared" si="56"/>
        <v>623.87400000000002</v>
      </c>
    </row>
    <row r="1175" spans="1:5" x14ac:dyDescent="0.25">
      <c r="A1175" s="19">
        <v>41837</v>
      </c>
      <c r="B1175" s="20">
        <v>627.6</v>
      </c>
      <c r="C1175" s="21">
        <f t="shared" si="54"/>
        <v>627.6</v>
      </c>
      <c r="D1175" s="21">
        <f t="shared" si="55"/>
        <v>624.31999999999994</v>
      </c>
      <c r="E1175" s="21">
        <f t="shared" si="56"/>
        <v>623.18200000000002</v>
      </c>
    </row>
    <row r="1176" spans="1:5" x14ac:dyDescent="0.25">
      <c r="A1176" s="19">
        <v>41836</v>
      </c>
      <c r="B1176" s="20">
        <v>621.04</v>
      </c>
      <c r="C1176" s="21">
        <f t="shared" si="54"/>
        <v>621.04</v>
      </c>
      <c r="D1176" s="21">
        <f t="shared" si="55"/>
        <v>620.95499999999993</v>
      </c>
      <c r="E1176" s="21">
        <f t="shared" si="56"/>
        <v>622.86199999999997</v>
      </c>
    </row>
    <row r="1177" spans="1:5" x14ac:dyDescent="0.25">
      <c r="A1177" s="19">
        <v>41835</v>
      </c>
      <c r="B1177" s="20">
        <v>620.87</v>
      </c>
      <c r="C1177" s="21">
        <f t="shared" si="54"/>
        <v>620.87</v>
      </c>
      <c r="D1177" s="21">
        <f t="shared" si="55"/>
        <v>621.63499999999999</v>
      </c>
      <c r="E1177" s="21">
        <f t="shared" si="56"/>
        <v>623.75400000000002</v>
      </c>
    </row>
    <row r="1178" spans="1:5" x14ac:dyDescent="0.25">
      <c r="A1178" s="19">
        <v>41834</v>
      </c>
      <c r="B1178" s="20">
        <v>622.4</v>
      </c>
      <c r="C1178" s="21">
        <f t="shared" si="54"/>
        <v>622.4</v>
      </c>
      <c r="D1178" s="21">
        <f t="shared" si="55"/>
        <v>623.20000000000005</v>
      </c>
      <c r="E1178" s="21">
        <f t="shared" si="56"/>
        <v>621.58000000000004</v>
      </c>
    </row>
    <row r="1179" spans="1:5" x14ac:dyDescent="0.25">
      <c r="A1179" s="19">
        <v>41833</v>
      </c>
      <c r="B1179" s="20">
        <v>624</v>
      </c>
      <c r="C1179" s="21">
        <f t="shared" si="54"/>
        <v>624</v>
      </c>
      <c r="D1179" s="21">
        <f t="shared" si="55"/>
        <v>625</v>
      </c>
      <c r="E1179" s="21">
        <f t="shared" si="56"/>
        <v>621.14799999999991</v>
      </c>
    </row>
    <row r="1180" spans="1:5" x14ac:dyDescent="0.25">
      <c r="A1180" s="19">
        <v>41832</v>
      </c>
      <c r="B1180" s="20">
        <v>626</v>
      </c>
      <c r="C1180" s="21">
        <f t="shared" si="54"/>
        <v>626</v>
      </c>
      <c r="D1180" s="21">
        <f t="shared" si="55"/>
        <v>625.75</v>
      </c>
      <c r="E1180" s="21">
        <f t="shared" si="56"/>
        <v>620.048</v>
      </c>
    </row>
    <row r="1181" spans="1:5" x14ac:dyDescent="0.25">
      <c r="A1181" s="19">
        <v>41831</v>
      </c>
      <c r="B1181" s="20">
        <v>625.5</v>
      </c>
      <c r="C1181" s="21">
        <f t="shared" si="54"/>
        <v>625.5</v>
      </c>
      <c r="D1181" s="21">
        <f t="shared" si="55"/>
        <v>617.75</v>
      </c>
      <c r="E1181" s="21">
        <f t="shared" si="56"/>
        <v>619.64799999999991</v>
      </c>
    </row>
    <row r="1182" spans="1:5" x14ac:dyDescent="0.25">
      <c r="A1182" s="19">
        <v>41830</v>
      </c>
      <c r="B1182" s="20">
        <v>610</v>
      </c>
      <c r="C1182" s="21">
        <f t="shared" si="54"/>
        <v>610</v>
      </c>
      <c r="D1182" s="21">
        <f t="shared" si="55"/>
        <v>615.12</v>
      </c>
      <c r="E1182" s="21">
        <f t="shared" si="56"/>
        <v>621.19799999999998</v>
      </c>
    </row>
    <row r="1183" spans="1:5" x14ac:dyDescent="0.25">
      <c r="A1183" s="19">
        <v>41829</v>
      </c>
      <c r="B1183" s="20">
        <v>620.24</v>
      </c>
      <c r="C1183" s="21">
        <f t="shared" si="54"/>
        <v>620.24</v>
      </c>
      <c r="D1183" s="21">
        <f t="shared" si="55"/>
        <v>619.37</v>
      </c>
      <c r="E1183" s="21">
        <f t="shared" si="56"/>
        <v>625.19799999999998</v>
      </c>
    </row>
    <row r="1184" spans="1:5" x14ac:dyDescent="0.25">
      <c r="A1184" s="19">
        <v>41828</v>
      </c>
      <c r="B1184" s="20">
        <v>618.5</v>
      </c>
      <c r="C1184" s="21">
        <f t="shared" si="54"/>
        <v>618.5</v>
      </c>
      <c r="D1184" s="21">
        <f t="shared" si="55"/>
        <v>621.25</v>
      </c>
      <c r="E1184" s="21">
        <f t="shared" si="56"/>
        <v>627.59799999999996</v>
      </c>
    </row>
    <row r="1185" spans="1:5" x14ac:dyDescent="0.25">
      <c r="A1185" s="19">
        <v>41827</v>
      </c>
      <c r="B1185" s="20">
        <v>624</v>
      </c>
      <c r="C1185" s="21">
        <f t="shared" si="54"/>
        <v>624</v>
      </c>
      <c r="D1185" s="21">
        <f t="shared" si="55"/>
        <v>628.625</v>
      </c>
      <c r="E1185" s="21">
        <f t="shared" si="56"/>
        <v>632.62199999999996</v>
      </c>
    </row>
    <row r="1186" spans="1:5" x14ac:dyDescent="0.25">
      <c r="A1186" s="19">
        <v>41826</v>
      </c>
      <c r="B1186" s="20">
        <v>633.25</v>
      </c>
      <c r="C1186" s="21">
        <f t="shared" si="54"/>
        <v>633.25</v>
      </c>
      <c r="D1186" s="21">
        <f t="shared" si="55"/>
        <v>631.625</v>
      </c>
      <c r="E1186" s="21">
        <f t="shared" si="56"/>
        <v>637.40200000000004</v>
      </c>
    </row>
    <row r="1187" spans="1:5" x14ac:dyDescent="0.25">
      <c r="A1187" s="19">
        <v>41825</v>
      </c>
      <c r="B1187" s="20">
        <v>630</v>
      </c>
      <c r="C1187" s="21">
        <f t="shared" si="54"/>
        <v>630</v>
      </c>
      <c r="D1187" s="21">
        <f t="shared" si="55"/>
        <v>631.12</v>
      </c>
      <c r="E1187" s="21">
        <f t="shared" si="56"/>
        <v>640.90600000000006</v>
      </c>
    </row>
    <row r="1188" spans="1:5" x14ac:dyDescent="0.25">
      <c r="A1188" s="19">
        <v>41824</v>
      </c>
      <c r="B1188" s="20">
        <v>632.24</v>
      </c>
      <c r="C1188" s="21">
        <f t="shared" si="54"/>
        <v>632.24</v>
      </c>
      <c r="D1188" s="21">
        <f t="shared" si="55"/>
        <v>637.93000000000006</v>
      </c>
      <c r="E1188" s="21">
        <f t="shared" si="56"/>
        <v>642.90800000000002</v>
      </c>
    </row>
    <row r="1189" spans="1:5" x14ac:dyDescent="0.25">
      <c r="A1189" s="19">
        <v>41823</v>
      </c>
      <c r="B1189" s="20">
        <v>643.62</v>
      </c>
      <c r="C1189" s="21">
        <f t="shared" si="54"/>
        <v>643.62</v>
      </c>
      <c r="D1189" s="21">
        <f t="shared" si="55"/>
        <v>645.76</v>
      </c>
      <c r="E1189" s="21">
        <f t="shared" si="56"/>
        <v>637.19000000000005</v>
      </c>
    </row>
    <row r="1190" spans="1:5" x14ac:dyDescent="0.25">
      <c r="A1190" s="19">
        <v>41822</v>
      </c>
      <c r="B1190" s="20">
        <v>647.9</v>
      </c>
      <c r="C1190" s="21">
        <f t="shared" si="54"/>
        <v>647.9</v>
      </c>
      <c r="D1190" s="21">
        <f t="shared" si="55"/>
        <v>649.33500000000004</v>
      </c>
      <c r="E1190" s="21">
        <f t="shared" si="56"/>
        <v>628.48599999999999</v>
      </c>
    </row>
    <row r="1191" spans="1:5" x14ac:dyDescent="0.25">
      <c r="A1191" s="19">
        <v>41821</v>
      </c>
      <c r="B1191" s="20">
        <v>650.77</v>
      </c>
      <c r="C1191" s="21">
        <f t="shared" si="54"/>
        <v>650.77</v>
      </c>
      <c r="D1191" s="21">
        <f t="shared" si="55"/>
        <v>645.39</v>
      </c>
      <c r="E1191" s="21">
        <f t="shared" si="56"/>
        <v>620.14199999999994</v>
      </c>
    </row>
    <row r="1192" spans="1:5" x14ac:dyDescent="0.25">
      <c r="A1192" s="19">
        <v>41820</v>
      </c>
      <c r="B1192" s="20">
        <v>640.01</v>
      </c>
      <c r="C1192" s="21">
        <f t="shared" si="54"/>
        <v>640.01</v>
      </c>
      <c r="D1192" s="21">
        <f t="shared" si="55"/>
        <v>621.82999999999993</v>
      </c>
      <c r="E1192" s="21">
        <f t="shared" si="56"/>
        <v>605.56799999999998</v>
      </c>
    </row>
    <row r="1193" spans="1:5" x14ac:dyDescent="0.25">
      <c r="A1193" s="19">
        <v>41819</v>
      </c>
      <c r="B1193" s="20">
        <v>603.65</v>
      </c>
      <c r="C1193" s="21">
        <f t="shared" si="54"/>
        <v>603.65</v>
      </c>
      <c r="D1193" s="21">
        <f t="shared" si="55"/>
        <v>601.875</v>
      </c>
      <c r="E1193" s="21">
        <f t="shared" si="56"/>
        <v>591.18000000000006</v>
      </c>
    </row>
    <row r="1194" spans="1:5" x14ac:dyDescent="0.25">
      <c r="A1194" s="19">
        <v>41818</v>
      </c>
      <c r="B1194" s="20">
        <v>600.1</v>
      </c>
      <c r="C1194" s="21">
        <f t="shared" si="54"/>
        <v>600.1</v>
      </c>
      <c r="D1194" s="21">
        <f t="shared" si="55"/>
        <v>603.14</v>
      </c>
      <c r="E1194" s="21">
        <f t="shared" si="56"/>
        <v>587.90599999999995</v>
      </c>
    </row>
    <row r="1195" spans="1:5" x14ac:dyDescent="0.25">
      <c r="A1195" s="19">
        <v>41817</v>
      </c>
      <c r="B1195" s="20">
        <v>606.17999999999995</v>
      </c>
      <c r="C1195" s="21">
        <f t="shared" si="54"/>
        <v>606.17999999999995</v>
      </c>
      <c r="D1195" s="21">
        <f t="shared" si="55"/>
        <v>592.04</v>
      </c>
      <c r="E1195" s="21">
        <f t="shared" si="56"/>
        <v>587.7360000000001</v>
      </c>
    </row>
    <row r="1196" spans="1:5" x14ac:dyDescent="0.25">
      <c r="A1196" s="19">
        <v>41816</v>
      </c>
      <c r="B1196" s="20">
        <v>577.9</v>
      </c>
      <c r="C1196" s="21">
        <f t="shared" si="54"/>
        <v>577.9</v>
      </c>
      <c r="D1196" s="21">
        <f t="shared" si="55"/>
        <v>572.98500000000001</v>
      </c>
      <c r="E1196" s="21">
        <f t="shared" si="56"/>
        <v>588.06000000000006</v>
      </c>
    </row>
    <row r="1197" spans="1:5" x14ac:dyDescent="0.25">
      <c r="A1197" s="19">
        <v>41815</v>
      </c>
      <c r="B1197" s="20">
        <v>568.07000000000005</v>
      </c>
      <c r="C1197" s="21">
        <f t="shared" si="54"/>
        <v>568.07000000000005</v>
      </c>
      <c r="D1197" s="21">
        <f t="shared" si="55"/>
        <v>577.67499999999995</v>
      </c>
      <c r="E1197" s="21">
        <f t="shared" si="56"/>
        <v>592.80199999999991</v>
      </c>
    </row>
    <row r="1198" spans="1:5" x14ac:dyDescent="0.25">
      <c r="A1198" s="19">
        <v>41814</v>
      </c>
      <c r="B1198" s="20">
        <v>587.28</v>
      </c>
      <c r="C1198" s="21">
        <f t="shared" si="54"/>
        <v>587.28</v>
      </c>
      <c r="D1198" s="21">
        <f t="shared" si="55"/>
        <v>593.26499999999999</v>
      </c>
      <c r="E1198" s="21">
        <f t="shared" si="56"/>
        <v>599.38800000000003</v>
      </c>
    </row>
    <row r="1199" spans="1:5" x14ac:dyDescent="0.25">
      <c r="A1199" s="19">
        <v>41813</v>
      </c>
      <c r="B1199" s="20">
        <v>599.25</v>
      </c>
      <c r="C1199" s="21">
        <f t="shared" si="54"/>
        <v>599.25</v>
      </c>
      <c r="D1199" s="21">
        <f t="shared" si="55"/>
        <v>603.52499999999998</v>
      </c>
      <c r="E1199" s="21">
        <f t="shared" si="56"/>
        <v>602.33199999999999</v>
      </c>
    </row>
    <row r="1200" spans="1:5" x14ac:dyDescent="0.25">
      <c r="A1200" s="19">
        <v>41812</v>
      </c>
      <c r="B1200" s="20">
        <v>607.79999999999995</v>
      </c>
      <c r="C1200" s="21">
        <f t="shared" si="54"/>
        <v>607.79999999999995</v>
      </c>
      <c r="D1200" s="21">
        <f t="shared" si="55"/>
        <v>604.70499999999993</v>
      </c>
      <c r="E1200" s="21">
        <f t="shared" si="56"/>
        <v>604.78199999999993</v>
      </c>
    </row>
    <row r="1201" spans="1:5" x14ac:dyDescent="0.25">
      <c r="A1201" s="19">
        <v>41811</v>
      </c>
      <c r="B1201" s="20">
        <v>601.61</v>
      </c>
      <c r="C1201" s="21">
        <f t="shared" si="54"/>
        <v>601.61</v>
      </c>
      <c r="D1201" s="21">
        <f t="shared" si="55"/>
        <v>601.30500000000006</v>
      </c>
      <c r="E1201" s="21">
        <f t="shared" si="56"/>
        <v>606.072</v>
      </c>
    </row>
    <row r="1202" spans="1:5" x14ac:dyDescent="0.25">
      <c r="A1202" s="19">
        <v>41810</v>
      </c>
      <c r="B1202" s="20">
        <v>601</v>
      </c>
      <c r="C1202" s="21">
        <f t="shared" si="54"/>
        <v>601</v>
      </c>
      <c r="D1202" s="21">
        <f t="shared" si="55"/>
        <v>601.5</v>
      </c>
      <c r="E1202" s="21">
        <f t="shared" si="56"/>
        <v>601.75</v>
      </c>
    </row>
    <row r="1203" spans="1:5" x14ac:dyDescent="0.25">
      <c r="A1203" s="19">
        <v>41809</v>
      </c>
      <c r="B1203" s="20">
        <v>602</v>
      </c>
      <c r="C1203" s="21">
        <f t="shared" si="54"/>
        <v>602</v>
      </c>
      <c r="D1203" s="21">
        <f t="shared" si="55"/>
        <v>606.75</v>
      </c>
      <c r="E1203" s="21">
        <f t="shared" si="56"/>
        <v>595.75</v>
      </c>
    </row>
    <row r="1204" spans="1:5" x14ac:dyDescent="0.25">
      <c r="A1204" s="19">
        <v>41808</v>
      </c>
      <c r="B1204" s="20">
        <v>611.5</v>
      </c>
      <c r="C1204" s="21">
        <f t="shared" si="54"/>
        <v>611.5</v>
      </c>
      <c r="D1204" s="21">
        <f t="shared" si="55"/>
        <v>612.875</v>
      </c>
      <c r="E1204" s="21">
        <f t="shared" si="56"/>
        <v>586.22399999999993</v>
      </c>
    </row>
    <row r="1205" spans="1:5" x14ac:dyDescent="0.25">
      <c r="A1205" s="19">
        <v>41807</v>
      </c>
      <c r="B1205" s="20">
        <v>614.25</v>
      </c>
      <c r="C1205" s="21">
        <f t="shared" si="54"/>
        <v>614.25</v>
      </c>
      <c r="D1205" s="21">
        <f t="shared" si="55"/>
        <v>597.125</v>
      </c>
      <c r="E1205" s="21">
        <f t="shared" si="56"/>
        <v>580.44200000000001</v>
      </c>
    </row>
    <row r="1206" spans="1:5" x14ac:dyDescent="0.25">
      <c r="A1206" s="19">
        <v>41806</v>
      </c>
      <c r="B1206" s="20">
        <v>580</v>
      </c>
      <c r="C1206" s="21">
        <f t="shared" si="54"/>
        <v>580</v>
      </c>
      <c r="D1206" s="21">
        <f t="shared" si="55"/>
        <v>575.5</v>
      </c>
      <c r="E1206" s="21">
        <f t="shared" si="56"/>
        <v>575.59400000000005</v>
      </c>
    </row>
    <row r="1207" spans="1:5" x14ac:dyDescent="0.25">
      <c r="A1207" s="19">
        <v>41805</v>
      </c>
      <c r="B1207" s="20">
        <v>571</v>
      </c>
      <c r="C1207" s="21">
        <f t="shared" si="54"/>
        <v>571</v>
      </c>
      <c r="D1207" s="21">
        <f t="shared" si="55"/>
        <v>562.68499999999995</v>
      </c>
      <c r="E1207" s="21">
        <f t="shared" si="56"/>
        <v>587.01400000000001</v>
      </c>
    </row>
    <row r="1208" spans="1:5" x14ac:dyDescent="0.25">
      <c r="A1208" s="19">
        <v>41804</v>
      </c>
      <c r="B1208" s="20">
        <v>554.37</v>
      </c>
      <c r="C1208" s="21">
        <f t="shared" si="54"/>
        <v>554.37</v>
      </c>
      <c r="D1208" s="21">
        <f t="shared" si="55"/>
        <v>568.48</v>
      </c>
      <c r="E1208" s="21">
        <f t="shared" si="56"/>
        <v>603.54200000000003</v>
      </c>
    </row>
    <row r="1209" spans="1:5" x14ac:dyDescent="0.25">
      <c r="A1209" s="19">
        <v>41803</v>
      </c>
      <c r="B1209" s="20">
        <v>582.59</v>
      </c>
      <c r="C1209" s="21">
        <f t="shared" si="54"/>
        <v>582.59</v>
      </c>
      <c r="D1209" s="21">
        <f t="shared" si="55"/>
        <v>586.29999999999995</v>
      </c>
      <c r="E1209" s="21">
        <f t="shared" si="56"/>
        <v>623.41399999999999</v>
      </c>
    </row>
    <row r="1210" spans="1:5" x14ac:dyDescent="0.25">
      <c r="A1210" s="19">
        <v>41802</v>
      </c>
      <c r="B1210" s="20">
        <v>590.01</v>
      </c>
      <c r="C1210" s="21">
        <f t="shared" si="54"/>
        <v>590.01</v>
      </c>
      <c r="D1210" s="21">
        <f t="shared" si="55"/>
        <v>613.55500000000006</v>
      </c>
      <c r="E1210" s="21">
        <f t="shared" si="56"/>
        <v>639.36599999999999</v>
      </c>
    </row>
    <row r="1211" spans="1:5" x14ac:dyDescent="0.25">
      <c r="A1211" s="19">
        <v>41801</v>
      </c>
      <c r="B1211" s="20">
        <v>637.1</v>
      </c>
      <c r="C1211" s="21">
        <f t="shared" si="54"/>
        <v>637.1</v>
      </c>
      <c r="D1211" s="21">
        <f t="shared" si="55"/>
        <v>645.37</v>
      </c>
      <c r="E1211" s="21">
        <f t="shared" si="56"/>
        <v>653.96400000000006</v>
      </c>
    </row>
    <row r="1212" spans="1:5" x14ac:dyDescent="0.25">
      <c r="A1212" s="19">
        <v>41800</v>
      </c>
      <c r="B1212" s="20">
        <v>653.64</v>
      </c>
      <c r="C1212" s="21">
        <f t="shared" si="54"/>
        <v>653.64</v>
      </c>
      <c r="D1212" s="21">
        <f t="shared" si="55"/>
        <v>653.68499999999995</v>
      </c>
      <c r="E1212" s="21">
        <f t="shared" si="56"/>
        <v>657.54399999999998</v>
      </c>
    </row>
    <row r="1213" spans="1:5" x14ac:dyDescent="0.25">
      <c r="A1213" s="19">
        <v>41799</v>
      </c>
      <c r="B1213" s="20">
        <v>653.73</v>
      </c>
      <c r="C1213" s="21">
        <f t="shared" si="54"/>
        <v>653.73</v>
      </c>
      <c r="D1213" s="21">
        <f t="shared" si="55"/>
        <v>658.04</v>
      </c>
      <c r="E1213" s="21">
        <f t="shared" si="56"/>
        <v>659.46600000000001</v>
      </c>
    </row>
    <row r="1214" spans="1:5" x14ac:dyDescent="0.25">
      <c r="A1214" s="19">
        <v>41798</v>
      </c>
      <c r="B1214" s="20">
        <v>662.35</v>
      </c>
      <c r="C1214" s="21">
        <f t="shared" si="54"/>
        <v>662.35</v>
      </c>
      <c r="D1214" s="21">
        <f t="shared" si="55"/>
        <v>662.67499999999995</v>
      </c>
      <c r="E1214" s="21">
        <f t="shared" si="56"/>
        <v>659.178</v>
      </c>
    </row>
    <row r="1215" spans="1:5" x14ac:dyDescent="0.25">
      <c r="A1215" s="19">
        <v>41797</v>
      </c>
      <c r="B1215" s="20">
        <v>663</v>
      </c>
      <c r="C1215" s="21">
        <f t="shared" si="54"/>
        <v>663</v>
      </c>
      <c r="D1215" s="21">
        <f t="shared" si="55"/>
        <v>659</v>
      </c>
      <c r="E1215" s="21">
        <f t="shared" si="56"/>
        <v>663.28399999999999</v>
      </c>
    </row>
    <row r="1216" spans="1:5" x14ac:dyDescent="0.25">
      <c r="A1216" s="19">
        <v>41796</v>
      </c>
      <c r="B1216" s="20">
        <v>655</v>
      </c>
      <c r="C1216" s="21">
        <f t="shared" si="54"/>
        <v>655</v>
      </c>
      <c r="D1216" s="21">
        <f t="shared" si="55"/>
        <v>659.125</v>
      </c>
      <c r="E1216" s="21">
        <f t="shared" si="56"/>
        <v>664.58400000000006</v>
      </c>
    </row>
    <row r="1217" spans="1:5" x14ac:dyDescent="0.25">
      <c r="A1217" s="19">
        <v>41795</v>
      </c>
      <c r="B1217" s="20">
        <v>663.25</v>
      </c>
      <c r="C1217" s="21">
        <f t="shared" si="54"/>
        <v>663.25</v>
      </c>
      <c r="D1217" s="21">
        <f t="shared" si="55"/>
        <v>657.77</v>
      </c>
      <c r="E1217" s="21">
        <f t="shared" si="56"/>
        <v>662.88400000000001</v>
      </c>
    </row>
    <row r="1218" spans="1:5" x14ac:dyDescent="0.25">
      <c r="A1218" s="19">
        <v>41794</v>
      </c>
      <c r="B1218" s="20">
        <v>652.29</v>
      </c>
      <c r="C1218" s="21">
        <f t="shared" ref="C1218:C1281" si="57">B1218</f>
        <v>652.29</v>
      </c>
      <c r="D1218" s="21">
        <f t="shared" ref="D1218:D1281" si="58">(B1218+B1219)/2</f>
        <v>667.58500000000004</v>
      </c>
      <c r="E1218" s="21">
        <f t="shared" ref="E1218:E1281" si="59">(B1218+B1219+B1220+B1221+B1222)/5</f>
        <v>657.35400000000004</v>
      </c>
    </row>
    <row r="1219" spans="1:5" x14ac:dyDescent="0.25">
      <c r="A1219" s="19">
        <v>41793</v>
      </c>
      <c r="B1219" s="20">
        <v>682.88</v>
      </c>
      <c r="C1219" s="21">
        <f t="shared" si="57"/>
        <v>682.88</v>
      </c>
      <c r="D1219" s="21">
        <f t="shared" si="58"/>
        <v>676.19</v>
      </c>
      <c r="E1219" s="21">
        <f t="shared" si="59"/>
        <v>652.69600000000003</v>
      </c>
    </row>
    <row r="1220" spans="1:5" x14ac:dyDescent="0.25">
      <c r="A1220" s="19">
        <v>41792</v>
      </c>
      <c r="B1220" s="20">
        <v>669.5</v>
      </c>
      <c r="C1220" s="21">
        <f t="shared" si="57"/>
        <v>669.5</v>
      </c>
      <c r="D1220" s="21">
        <f t="shared" si="58"/>
        <v>658</v>
      </c>
      <c r="E1220" s="21">
        <f t="shared" si="59"/>
        <v>630.71800000000007</v>
      </c>
    </row>
    <row r="1221" spans="1:5" x14ac:dyDescent="0.25">
      <c r="A1221" s="19">
        <v>41791</v>
      </c>
      <c r="B1221" s="20">
        <v>646.5</v>
      </c>
      <c r="C1221" s="21">
        <f t="shared" si="57"/>
        <v>646.5</v>
      </c>
      <c r="D1221" s="21">
        <f t="shared" si="58"/>
        <v>641.04999999999995</v>
      </c>
      <c r="E1221" s="21">
        <f t="shared" si="59"/>
        <v>612.22</v>
      </c>
    </row>
    <row r="1222" spans="1:5" x14ac:dyDescent="0.25">
      <c r="A1222" s="19">
        <v>41790</v>
      </c>
      <c r="B1222" s="20">
        <v>635.6</v>
      </c>
      <c r="C1222" s="21">
        <f t="shared" si="57"/>
        <v>635.6</v>
      </c>
      <c r="D1222" s="21">
        <f t="shared" si="58"/>
        <v>632.29999999999995</v>
      </c>
      <c r="E1222" s="21">
        <f t="shared" si="59"/>
        <v>596.91999999999996</v>
      </c>
    </row>
    <row r="1223" spans="1:5" x14ac:dyDescent="0.25">
      <c r="A1223" s="19">
        <v>41789</v>
      </c>
      <c r="B1223" s="20">
        <v>629</v>
      </c>
      <c r="C1223" s="21">
        <f t="shared" si="57"/>
        <v>629</v>
      </c>
      <c r="D1223" s="21">
        <f t="shared" si="58"/>
        <v>600.995</v>
      </c>
      <c r="E1223" s="21">
        <f t="shared" si="59"/>
        <v>584.79999999999995</v>
      </c>
    </row>
    <row r="1224" spans="1:5" x14ac:dyDescent="0.25">
      <c r="A1224" s="19">
        <v>41788</v>
      </c>
      <c r="B1224" s="20">
        <v>572.99</v>
      </c>
      <c r="C1224" s="21">
        <f t="shared" si="57"/>
        <v>572.99</v>
      </c>
      <c r="D1224" s="21">
        <f t="shared" si="58"/>
        <v>575</v>
      </c>
      <c r="E1224" s="21">
        <f t="shared" si="59"/>
        <v>572.23</v>
      </c>
    </row>
    <row r="1225" spans="1:5" x14ac:dyDescent="0.25">
      <c r="A1225" s="19">
        <v>41787</v>
      </c>
      <c r="B1225" s="20">
        <v>577.01</v>
      </c>
      <c r="C1225" s="21">
        <f t="shared" si="57"/>
        <v>577.01</v>
      </c>
      <c r="D1225" s="21">
        <f t="shared" si="58"/>
        <v>573.505</v>
      </c>
      <c r="E1225" s="21">
        <f t="shared" si="59"/>
        <v>558.09199999999998</v>
      </c>
    </row>
    <row r="1226" spans="1:5" x14ac:dyDescent="0.25">
      <c r="A1226" s="19">
        <v>41786</v>
      </c>
      <c r="B1226" s="20">
        <v>570</v>
      </c>
      <c r="C1226" s="21">
        <f t="shared" si="57"/>
        <v>570</v>
      </c>
      <c r="D1226" s="21">
        <f t="shared" si="58"/>
        <v>572.5</v>
      </c>
      <c r="E1226" s="21">
        <f t="shared" si="59"/>
        <v>544.60000000000014</v>
      </c>
    </row>
    <row r="1227" spans="1:5" x14ac:dyDescent="0.25">
      <c r="A1227" s="19">
        <v>41785</v>
      </c>
      <c r="B1227" s="20">
        <v>575</v>
      </c>
      <c r="C1227" s="21">
        <f t="shared" si="57"/>
        <v>575</v>
      </c>
      <c r="D1227" s="21">
        <f t="shared" si="58"/>
        <v>570.57500000000005</v>
      </c>
      <c r="E1227" s="21">
        <f t="shared" si="59"/>
        <v>531.06000000000006</v>
      </c>
    </row>
    <row r="1228" spans="1:5" x14ac:dyDescent="0.25">
      <c r="A1228" s="19">
        <v>41784</v>
      </c>
      <c r="B1228" s="20">
        <v>566.15</v>
      </c>
      <c r="C1228" s="21">
        <f t="shared" si="57"/>
        <v>566.15</v>
      </c>
      <c r="D1228" s="21">
        <f t="shared" si="58"/>
        <v>534.22500000000002</v>
      </c>
      <c r="E1228" s="21">
        <f t="shared" si="59"/>
        <v>511.59000000000003</v>
      </c>
    </row>
    <row r="1229" spans="1:5" x14ac:dyDescent="0.25">
      <c r="A1229" s="19">
        <v>41783</v>
      </c>
      <c r="B1229" s="20">
        <v>502.3</v>
      </c>
      <c r="C1229" s="21">
        <f t="shared" si="57"/>
        <v>502.3</v>
      </c>
      <c r="D1229" s="21">
        <f t="shared" si="58"/>
        <v>505.92500000000001</v>
      </c>
      <c r="E1229" s="21">
        <f t="shared" si="59"/>
        <v>493.55</v>
      </c>
    </row>
    <row r="1230" spans="1:5" x14ac:dyDescent="0.25">
      <c r="A1230" s="19">
        <v>41782</v>
      </c>
      <c r="B1230" s="20">
        <v>509.55</v>
      </c>
      <c r="C1230" s="21">
        <f t="shared" si="57"/>
        <v>509.55</v>
      </c>
      <c r="D1230" s="21">
        <f t="shared" si="58"/>
        <v>505.92500000000001</v>
      </c>
      <c r="E1230" s="21">
        <f t="shared" si="59"/>
        <v>480.88400000000001</v>
      </c>
    </row>
    <row r="1231" spans="1:5" x14ac:dyDescent="0.25">
      <c r="A1231" s="19">
        <v>41781</v>
      </c>
      <c r="B1231" s="20">
        <v>502.3</v>
      </c>
      <c r="C1231" s="21">
        <f t="shared" si="57"/>
        <v>502.3</v>
      </c>
      <c r="D1231" s="21">
        <f t="shared" si="58"/>
        <v>489.97500000000002</v>
      </c>
      <c r="E1231" s="21">
        <f t="shared" si="59"/>
        <v>466.72399999999999</v>
      </c>
    </row>
    <row r="1232" spans="1:5" x14ac:dyDescent="0.25">
      <c r="A1232" s="19">
        <v>41780</v>
      </c>
      <c r="B1232" s="20">
        <v>477.65</v>
      </c>
      <c r="C1232" s="21">
        <f t="shared" si="57"/>
        <v>477.65</v>
      </c>
      <c r="D1232" s="21">
        <f t="shared" si="58"/>
        <v>476.79999999999995</v>
      </c>
      <c r="E1232" s="21">
        <f t="shared" si="59"/>
        <v>454.65800000000002</v>
      </c>
    </row>
    <row r="1233" spans="1:5" x14ac:dyDescent="0.25">
      <c r="A1233" s="19">
        <v>41779</v>
      </c>
      <c r="B1233" s="20">
        <v>475.95</v>
      </c>
      <c r="C1233" s="21">
        <f t="shared" si="57"/>
        <v>475.95</v>
      </c>
      <c r="D1233" s="21">
        <f t="shared" si="58"/>
        <v>457.46000000000004</v>
      </c>
      <c r="E1233" s="21">
        <f t="shared" si="59"/>
        <v>447.584</v>
      </c>
    </row>
    <row r="1234" spans="1:5" x14ac:dyDescent="0.25">
      <c r="A1234" s="19">
        <v>41778</v>
      </c>
      <c r="B1234" s="20">
        <v>438.97</v>
      </c>
      <c r="C1234" s="21">
        <f t="shared" si="57"/>
        <v>438.97</v>
      </c>
      <c r="D1234" s="21">
        <f t="shared" si="58"/>
        <v>438.86</v>
      </c>
      <c r="E1234" s="21">
        <f t="shared" si="59"/>
        <v>440.79200000000003</v>
      </c>
    </row>
    <row r="1235" spans="1:5" x14ac:dyDescent="0.25">
      <c r="A1235" s="19">
        <v>41777</v>
      </c>
      <c r="B1235" s="20">
        <v>438.75</v>
      </c>
      <c r="C1235" s="21">
        <f t="shared" si="57"/>
        <v>438.75</v>
      </c>
      <c r="D1235" s="21">
        <f t="shared" si="58"/>
        <v>440.36</v>
      </c>
      <c r="E1235" s="21">
        <f t="shared" si="59"/>
        <v>441.79799999999994</v>
      </c>
    </row>
    <row r="1236" spans="1:5" x14ac:dyDescent="0.25">
      <c r="A1236" s="19">
        <v>41776</v>
      </c>
      <c r="B1236" s="20">
        <v>441.97</v>
      </c>
      <c r="C1236" s="21">
        <f t="shared" si="57"/>
        <v>441.97</v>
      </c>
      <c r="D1236" s="21">
        <f t="shared" si="58"/>
        <v>442.125</v>
      </c>
      <c r="E1236" s="21">
        <f t="shared" si="59"/>
        <v>441.49799999999993</v>
      </c>
    </row>
    <row r="1237" spans="1:5" x14ac:dyDescent="0.25">
      <c r="A1237" s="19">
        <v>41775</v>
      </c>
      <c r="B1237" s="20">
        <v>442.28</v>
      </c>
      <c r="C1237" s="21">
        <f t="shared" si="57"/>
        <v>442.28</v>
      </c>
      <c r="D1237" s="21">
        <f t="shared" si="58"/>
        <v>442.13499999999999</v>
      </c>
      <c r="E1237" s="21">
        <f t="shared" si="59"/>
        <v>441.10399999999998</v>
      </c>
    </row>
    <row r="1238" spans="1:5" x14ac:dyDescent="0.25">
      <c r="A1238" s="19">
        <v>41774</v>
      </c>
      <c r="B1238" s="20">
        <v>441.99</v>
      </c>
      <c r="C1238" s="21">
        <f t="shared" si="57"/>
        <v>441.99</v>
      </c>
      <c r="D1238" s="21">
        <f t="shared" si="58"/>
        <v>442.995</v>
      </c>
      <c r="E1238" s="21">
        <f t="shared" si="59"/>
        <v>439.04799999999994</v>
      </c>
    </row>
    <row r="1239" spans="1:5" x14ac:dyDescent="0.25">
      <c r="A1239" s="19">
        <v>41773</v>
      </c>
      <c r="B1239" s="20">
        <v>444</v>
      </c>
      <c r="C1239" s="21">
        <f t="shared" si="57"/>
        <v>444</v>
      </c>
      <c r="D1239" s="21">
        <f t="shared" si="58"/>
        <v>440.625</v>
      </c>
      <c r="E1239" s="21">
        <f t="shared" si="59"/>
        <v>440.87</v>
      </c>
    </row>
    <row r="1240" spans="1:5" x14ac:dyDescent="0.25">
      <c r="A1240" s="19">
        <v>41772</v>
      </c>
      <c r="B1240" s="20">
        <v>437.25</v>
      </c>
      <c r="C1240" s="21">
        <f t="shared" si="57"/>
        <v>437.25</v>
      </c>
      <c r="D1240" s="21">
        <f t="shared" si="58"/>
        <v>438.625</v>
      </c>
      <c r="E1240" s="21">
        <f t="shared" si="59"/>
        <v>441.27</v>
      </c>
    </row>
    <row r="1241" spans="1:5" x14ac:dyDescent="0.25">
      <c r="A1241" s="19">
        <v>41771</v>
      </c>
      <c r="B1241" s="20">
        <v>440</v>
      </c>
      <c r="C1241" s="21">
        <f t="shared" si="57"/>
        <v>440</v>
      </c>
      <c r="D1241" s="21">
        <f t="shared" si="58"/>
        <v>436</v>
      </c>
      <c r="E1241" s="21">
        <f t="shared" si="59"/>
        <v>442.38</v>
      </c>
    </row>
    <row r="1242" spans="1:5" x14ac:dyDescent="0.25">
      <c r="A1242" s="19">
        <v>41770</v>
      </c>
      <c r="B1242" s="20">
        <v>432</v>
      </c>
      <c r="C1242" s="21">
        <f t="shared" si="57"/>
        <v>432</v>
      </c>
      <c r="D1242" s="21">
        <f t="shared" si="58"/>
        <v>441.55</v>
      </c>
      <c r="E1242" s="21">
        <f t="shared" si="59"/>
        <v>441.9799999999999</v>
      </c>
    </row>
    <row r="1243" spans="1:5" x14ac:dyDescent="0.25">
      <c r="A1243" s="19">
        <v>41769</v>
      </c>
      <c r="B1243" s="20">
        <v>451.1</v>
      </c>
      <c r="C1243" s="21">
        <f t="shared" si="57"/>
        <v>451.1</v>
      </c>
      <c r="D1243" s="21">
        <f t="shared" si="58"/>
        <v>448.55</v>
      </c>
      <c r="E1243" s="21">
        <f t="shared" si="59"/>
        <v>441.58000000000004</v>
      </c>
    </row>
    <row r="1244" spans="1:5" x14ac:dyDescent="0.25">
      <c r="A1244" s="19">
        <v>41768</v>
      </c>
      <c r="B1244" s="20">
        <v>446</v>
      </c>
      <c r="C1244" s="21">
        <f t="shared" si="57"/>
        <v>446</v>
      </c>
      <c r="D1244" s="21">
        <f t="shared" si="58"/>
        <v>444.4</v>
      </c>
      <c r="E1244" s="21">
        <f t="shared" si="59"/>
        <v>436.762</v>
      </c>
    </row>
    <row r="1245" spans="1:5" x14ac:dyDescent="0.25">
      <c r="A1245" s="19">
        <v>41767</v>
      </c>
      <c r="B1245" s="20">
        <v>442.8</v>
      </c>
      <c r="C1245" s="21">
        <f t="shared" si="57"/>
        <v>442.8</v>
      </c>
      <c r="D1245" s="21">
        <f t="shared" si="58"/>
        <v>440.4</v>
      </c>
      <c r="E1245" s="21">
        <f t="shared" si="59"/>
        <v>433.73599999999999</v>
      </c>
    </row>
    <row r="1246" spans="1:5" x14ac:dyDescent="0.25">
      <c r="A1246" s="19">
        <v>41766</v>
      </c>
      <c r="B1246" s="20">
        <v>438</v>
      </c>
      <c r="C1246" s="21">
        <f t="shared" si="57"/>
        <v>438</v>
      </c>
      <c r="D1246" s="21">
        <f t="shared" si="58"/>
        <v>434</v>
      </c>
      <c r="E1246" s="21">
        <f t="shared" si="59"/>
        <v>433.28399999999999</v>
      </c>
    </row>
    <row r="1247" spans="1:5" x14ac:dyDescent="0.25">
      <c r="A1247" s="19">
        <v>41765</v>
      </c>
      <c r="B1247" s="20">
        <v>430</v>
      </c>
      <c r="C1247" s="21">
        <f t="shared" si="57"/>
        <v>430</v>
      </c>
      <c r="D1247" s="21">
        <f t="shared" si="58"/>
        <v>428.505</v>
      </c>
      <c r="E1247" s="21">
        <f t="shared" si="59"/>
        <v>436.38400000000001</v>
      </c>
    </row>
    <row r="1248" spans="1:5" x14ac:dyDescent="0.25">
      <c r="A1248" s="19">
        <v>41764</v>
      </c>
      <c r="B1248" s="20">
        <v>427.01</v>
      </c>
      <c r="C1248" s="21">
        <f t="shared" si="57"/>
        <v>427.01</v>
      </c>
      <c r="D1248" s="21">
        <f t="shared" si="58"/>
        <v>428.94</v>
      </c>
      <c r="E1248" s="21">
        <f t="shared" si="59"/>
        <v>442.18400000000003</v>
      </c>
    </row>
    <row r="1249" spans="1:5" x14ac:dyDescent="0.25">
      <c r="A1249" s="19">
        <v>41763</v>
      </c>
      <c r="B1249" s="20">
        <v>430.87</v>
      </c>
      <c r="C1249" s="21">
        <f t="shared" si="57"/>
        <v>430.87</v>
      </c>
      <c r="D1249" s="21">
        <f t="shared" si="58"/>
        <v>435.70500000000004</v>
      </c>
      <c r="E1249" s="21">
        <f t="shared" si="59"/>
        <v>446.43600000000004</v>
      </c>
    </row>
    <row r="1250" spans="1:5" x14ac:dyDescent="0.25">
      <c r="A1250" s="19">
        <v>41762</v>
      </c>
      <c r="B1250" s="20">
        <v>440.54</v>
      </c>
      <c r="C1250" s="21">
        <f t="shared" si="57"/>
        <v>440.54</v>
      </c>
      <c r="D1250" s="21">
        <f t="shared" si="58"/>
        <v>447.02</v>
      </c>
      <c r="E1250" s="21">
        <f t="shared" si="59"/>
        <v>447.06200000000001</v>
      </c>
    </row>
    <row r="1251" spans="1:5" x14ac:dyDescent="0.25">
      <c r="A1251" s="19">
        <v>41761</v>
      </c>
      <c r="B1251" s="20">
        <v>453.5</v>
      </c>
      <c r="C1251" s="21">
        <f t="shared" si="57"/>
        <v>453.5</v>
      </c>
      <c r="D1251" s="21">
        <f t="shared" si="58"/>
        <v>456.25</v>
      </c>
      <c r="E1251" s="21">
        <f t="shared" si="59"/>
        <v>448.55399999999997</v>
      </c>
    </row>
    <row r="1252" spans="1:5" x14ac:dyDescent="0.25">
      <c r="A1252" s="19">
        <v>41760</v>
      </c>
      <c r="B1252" s="20">
        <v>459</v>
      </c>
      <c r="C1252" s="21">
        <f t="shared" si="57"/>
        <v>459</v>
      </c>
      <c r="D1252" s="21">
        <f t="shared" si="58"/>
        <v>453.63499999999999</v>
      </c>
      <c r="E1252" s="21">
        <f t="shared" si="59"/>
        <v>446.14399999999995</v>
      </c>
    </row>
    <row r="1253" spans="1:5" x14ac:dyDescent="0.25">
      <c r="A1253" s="19">
        <v>41759</v>
      </c>
      <c r="B1253" s="20">
        <v>448.27</v>
      </c>
      <c r="C1253" s="21">
        <f t="shared" si="57"/>
        <v>448.27</v>
      </c>
      <c r="D1253" s="21">
        <f t="shared" si="58"/>
        <v>441.13499999999999</v>
      </c>
      <c r="E1253" s="21">
        <f t="shared" si="59"/>
        <v>446.14400000000006</v>
      </c>
    </row>
    <row r="1254" spans="1:5" x14ac:dyDescent="0.25">
      <c r="A1254" s="19">
        <v>41758</v>
      </c>
      <c r="B1254" s="20">
        <v>434</v>
      </c>
      <c r="C1254" s="21">
        <f t="shared" si="57"/>
        <v>434</v>
      </c>
      <c r="D1254" s="21">
        <f t="shared" si="58"/>
        <v>441</v>
      </c>
      <c r="E1254" s="21">
        <f t="shared" si="59"/>
        <v>448.48999999999995</v>
      </c>
    </row>
    <row r="1255" spans="1:5" x14ac:dyDescent="0.25">
      <c r="A1255" s="19">
        <v>41757</v>
      </c>
      <c r="B1255" s="20">
        <v>448</v>
      </c>
      <c r="C1255" s="21">
        <f t="shared" si="57"/>
        <v>448</v>
      </c>
      <c r="D1255" s="21">
        <f t="shared" si="58"/>
        <v>444.72500000000002</v>
      </c>
      <c r="E1255" s="21">
        <f t="shared" si="59"/>
        <v>461.18999999999994</v>
      </c>
    </row>
    <row r="1256" spans="1:5" x14ac:dyDescent="0.25">
      <c r="A1256" s="19">
        <v>41756</v>
      </c>
      <c r="B1256" s="20">
        <v>441.45</v>
      </c>
      <c r="C1256" s="21">
        <f t="shared" si="57"/>
        <v>441.45</v>
      </c>
      <c r="D1256" s="21">
        <f t="shared" si="58"/>
        <v>450.22500000000002</v>
      </c>
      <c r="E1256" s="21">
        <f t="shared" si="59"/>
        <v>469.63199999999995</v>
      </c>
    </row>
    <row r="1257" spans="1:5" x14ac:dyDescent="0.25">
      <c r="A1257" s="19">
        <v>41755</v>
      </c>
      <c r="B1257" s="20">
        <v>459</v>
      </c>
      <c r="C1257" s="21">
        <f t="shared" si="57"/>
        <v>459</v>
      </c>
      <c r="D1257" s="21">
        <f t="shared" si="58"/>
        <v>459.5</v>
      </c>
      <c r="E1257" s="21">
        <f t="shared" si="59"/>
        <v>478.94200000000001</v>
      </c>
    </row>
    <row r="1258" spans="1:5" x14ac:dyDescent="0.25">
      <c r="A1258" s="19">
        <v>41754</v>
      </c>
      <c r="B1258" s="20">
        <v>460</v>
      </c>
      <c r="C1258" s="21">
        <f t="shared" si="57"/>
        <v>460</v>
      </c>
      <c r="D1258" s="21">
        <f t="shared" si="58"/>
        <v>478.75</v>
      </c>
      <c r="E1258" s="21">
        <f t="shared" si="59"/>
        <v>486.54200000000003</v>
      </c>
    </row>
    <row r="1259" spans="1:5" x14ac:dyDescent="0.25">
      <c r="A1259" s="19">
        <v>41753</v>
      </c>
      <c r="B1259" s="20">
        <v>497.5</v>
      </c>
      <c r="C1259" s="21">
        <f t="shared" si="57"/>
        <v>497.5</v>
      </c>
      <c r="D1259" s="21">
        <f t="shared" si="58"/>
        <v>493.85500000000002</v>
      </c>
      <c r="E1259" s="21">
        <f t="shared" si="59"/>
        <v>497.03199999999998</v>
      </c>
    </row>
    <row r="1260" spans="1:5" x14ac:dyDescent="0.25">
      <c r="A1260" s="19">
        <v>41752</v>
      </c>
      <c r="B1260" s="20">
        <v>490.21</v>
      </c>
      <c r="C1260" s="21">
        <f t="shared" si="57"/>
        <v>490.21</v>
      </c>
      <c r="D1260" s="21">
        <f t="shared" si="58"/>
        <v>489.10500000000002</v>
      </c>
      <c r="E1260" s="21">
        <f t="shared" si="59"/>
        <v>498.53199999999998</v>
      </c>
    </row>
    <row r="1261" spans="1:5" x14ac:dyDescent="0.25">
      <c r="A1261" s="19">
        <v>41751</v>
      </c>
      <c r="B1261" s="20">
        <v>488</v>
      </c>
      <c r="C1261" s="21">
        <f t="shared" si="57"/>
        <v>488</v>
      </c>
      <c r="D1261" s="21">
        <f t="shared" si="58"/>
        <v>492.5</v>
      </c>
      <c r="E1261" s="21">
        <f t="shared" si="59"/>
        <v>498.59800000000007</v>
      </c>
    </row>
    <row r="1262" spans="1:5" x14ac:dyDescent="0.25">
      <c r="A1262" s="19">
        <v>41750</v>
      </c>
      <c r="B1262" s="20">
        <v>497</v>
      </c>
      <c r="C1262" s="21">
        <f t="shared" si="57"/>
        <v>497</v>
      </c>
      <c r="D1262" s="21">
        <f t="shared" si="58"/>
        <v>504.72500000000002</v>
      </c>
      <c r="E1262" s="21">
        <f t="shared" si="59"/>
        <v>501.14</v>
      </c>
    </row>
    <row r="1263" spans="1:5" x14ac:dyDescent="0.25">
      <c r="A1263" s="19">
        <v>41749</v>
      </c>
      <c r="B1263" s="20">
        <v>512.45000000000005</v>
      </c>
      <c r="C1263" s="21">
        <f t="shared" si="57"/>
        <v>512.45000000000005</v>
      </c>
      <c r="D1263" s="21">
        <f t="shared" si="58"/>
        <v>508.72500000000002</v>
      </c>
      <c r="E1263" s="21">
        <f t="shared" si="59"/>
        <v>506.18999999999994</v>
      </c>
    </row>
    <row r="1264" spans="1:5" x14ac:dyDescent="0.25">
      <c r="A1264" s="19">
        <v>41748</v>
      </c>
      <c r="B1264" s="20">
        <v>505</v>
      </c>
      <c r="C1264" s="21">
        <f t="shared" si="57"/>
        <v>505</v>
      </c>
      <c r="D1264" s="21">
        <f t="shared" si="58"/>
        <v>497.77</v>
      </c>
      <c r="E1264" s="21">
        <f t="shared" si="59"/>
        <v>506.7</v>
      </c>
    </row>
    <row r="1265" spans="1:5" x14ac:dyDescent="0.25">
      <c r="A1265" s="19">
        <v>41747</v>
      </c>
      <c r="B1265" s="20">
        <v>490.54</v>
      </c>
      <c r="C1265" s="21">
        <f t="shared" si="57"/>
        <v>490.54</v>
      </c>
      <c r="D1265" s="21">
        <f t="shared" si="58"/>
        <v>495.625</v>
      </c>
      <c r="E1265" s="21">
        <f t="shared" si="59"/>
        <v>497.5</v>
      </c>
    </row>
    <row r="1266" spans="1:5" x14ac:dyDescent="0.25">
      <c r="A1266" s="19">
        <v>41746</v>
      </c>
      <c r="B1266" s="20">
        <v>500.71</v>
      </c>
      <c r="C1266" s="21">
        <f t="shared" si="57"/>
        <v>500.71</v>
      </c>
      <c r="D1266" s="21">
        <f t="shared" si="58"/>
        <v>511.48</v>
      </c>
      <c r="E1266" s="21">
        <f t="shared" si="59"/>
        <v>480.23600000000005</v>
      </c>
    </row>
    <row r="1267" spans="1:5" x14ac:dyDescent="0.25">
      <c r="A1267" s="19">
        <v>41745</v>
      </c>
      <c r="B1267" s="20">
        <v>522.25</v>
      </c>
      <c r="C1267" s="21">
        <f t="shared" si="57"/>
        <v>522.25</v>
      </c>
      <c r="D1267" s="21">
        <f t="shared" si="58"/>
        <v>518.625</v>
      </c>
      <c r="E1267" s="21">
        <f t="shared" si="59"/>
        <v>463.09400000000005</v>
      </c>
    </row>
    <row r="1268" spans="1:5" x14ac:dyDescent="0.25">
      <c r="A1268" s="19">
        <v>41744</v>
      </c>
      <c r="B1268" s="20">
        <v>515</v>
      </c>
      <c r="C1268" s="21">
        <f t="shared" si="57"/>
        <v>515</v>
      </c>
      <c r="D1268" s="21">
        <f t="shared" si="58"/>
        <v>487</v>
      </c>
      <c r="E1268" s="21">
        <f t="shared" si="59"/>
        <v>441.89600000000002</v>
      </c>
    </row>
    <row r="1269" spans="1:5" x14ac:dyDescent="0.25">
      <c r="A1269" s="19">
        <v>41743</v>
      </c>
      <c r="B1269" s="20">
        <v>459</v>
      </c>
      <c r="C1269" s="21">
        <f t="shared" si="57"/>
        <v>459</v>
      </c>
      <c r="D1269" s="21">
        <f t="shared" si="58"/>
        <v>431.61</v>
      </c>
      <c r="E1269" s="21">
        <f t="shared" si="59"/>
        <v>412.89600000000002</v>
      </c>
    </row>
    <row r="1270" spans="1:5" x14ac:dyDescent="0.25">
      <c r="A1270" s="19">
        <v>41742</v>
      </c>
      <c r="B1270" s="20">
        <v>404.22</v>
      </c>
      <c r="C1270" s="21">
        <f t="shared" si="57"/>
        <v>404.22</v>
      </c>
      <c r="D1270" s="21">
        <f t="shared" si="58"/>
        <v>409.61</v>
      </c>
      <c r="E1270" s="21">
        <f t="shared" si="59"/>
        <v>409.596</v>
      </c>
    </row>
    <row r="1271" spans="1:5" x14ac:dyDescent="0.25">
      <c r="A1271" s="19">
        <v>41741</v>
      </c>
      <c r="B1271" s="20">
        <v>415</v>
      </c>
      <c r="C1271" s="21">
        <f t="shared" si="57"/>
        <v>415</v>
      </c>
      <c r="D1271" s="21">
        <f t="shared" si="58"/>
        <v>415.63</v>
      </c>
      <c r="E1271" s="21">
        <f t="shared" si="59"/>
        <v>418.50200000000007</v>
      </c>
    </row>
    <row r="1272" spans="1:5" x14ac:dyDescent="0.25">
      <c r="A1272" s="19">
        <v>41740</v>
      </c>
      <c r="B1272" s="20">
        <v>416.26</v>
      </c>
      <c r="C1272" s="21">
        <f t="shared" si="57"/>
        <v>416.26</v>
      </c>
      <c r="D1272" s="21">
        <f t="shared" si="58"/>
        <v>393.13</v>
      </c>
      <c r="E1272" s="21">
        <f t="shared" si="59"/>
        <v>426.34199999999998</v>
      </c>
    </row>
    <row r="1273" spans="1:5" x14ac:dyDescent="0.25">
      <c r="A1273" s="19">
        <v>41739</v>
      </c>
      <c r="B1273" s="20">
        <v>370</v>
      </c>
      <c r="C1273" s="21">
        <f t="shared" si="57"/>
        <v>370</v>
      </c>
      <c r="D1273" s="21">
        <f t="shared" si="58"/>
        <v>406.25</v>
      </c>
      <c r="E1273" s="21">
        <f t="shared" si="59"/>
        <v>433.82799999999997</v>
      </c>
    </row>
    <row r="1274" spans="1:5" x14ac:dyDescent="0.25">
      <c r="A1274" s="19">
        <v>41738</v>
      </c>
      <c r="B1274" s="20">
        <v>442.5</v>
      </c>
      <c r="C1274" s="21">
        <f t="shared" si="57"/>
        <v>442.5</v>
      </c>
      <c r="D1274" s="21">
        <f t="shared" si="58"/>
        <v>445.625</v>
      </c>
      <c r="E1274" s="21">
        <f t="shared" si="59"/>
        <v>451.988</v>
      </c>
    </row>
    <row r="1275" spans="1:5" x14ac:dyDescent="0.25">
      <c r="A1275" s="19">
        <v>41737</v>
      </c>
      <c r="B1275" s="20">
        <v>448.75</v>
      </c>
      <c r="C1275" s="21">
        <f t="shared" si="57"/>
        <v>448.75</v>
      </c>
      <c r="D1275" s="21">
        <f t="shared" si="58"/>
        <v>451.47500000000002</v>
      </c>
      <c r="E1275" s="21">
        <f t="shared" si="59"/>
        <v>453.48600000000005</v>
      </c>
    </row>
    <row r="1276" spans="1:5" x14ac:dyDescent="0.25">
      <c r="A1276" s="19">
        <v>41736</v>
      </c>
      <c r="B1276" s="20">
        <v>454.2</v>
      </c>
      <c r="C1276" s="21">
        <f t="shared" si="57"/>
        <v>454.2</v>
      </c>
      <c r="D1276" s="21">
        <f t="shared" si="58"/>
        <v>453.94499999999999</v>
      </c>
      <c r="E1276" s="21">
        <f t="shared" si="59"/>
        <v>453.49200000000002</v>
      </c>
    </row>
    <row r="1277" spans="1:5" x14ac:dyDescent="0.25">
      <c r="A1277" s="19">
        <v>41735</v>
      </c>
      <c r="B1277" s="20">
        <v>453.69</v>
      </c>
      <c r="C1277" s="21">
        <f t="shared" si="57"/>
        <v>453.69</v>
      </c>
      <c r="D1277" s="21">
        <f t="shared" si="58"/>
        <v>457.245</v>
      </c>
      <c r="E1277" s="21">
        <f t="shared" si="59"/>
        <v>451.31800000000004</v>
      </c>
    </row>
    <row r="1278" spans="1:5" x14ac:dyDescent="0.25">
      <c r="A1278" s="19">
        <v>41734</v>
      </c>
      <c r="B1278" s="20">
        <v>460.8</v>
      </c>
      <c r="C1278" s="21">
        <f t="shared" si="57"/>
        <v>460.8</v>
      </c>
      <c r="D1278" s="21">
        <f t="shared" si="58"/>
        <v>455.39499999999998</v>
      </c>
      <c r="E1278" s="21">
        <f t="shared" si="59"/>
        <v>457.14600000000002</v>
      </c>
    </row>
    <row r="1279" spans="1:5" x14ac:dyDescent="0.25">
      <c r="A1279" s="19">
        <v>41733</v>
      </c>
      <c r="B1279" s="20">
        <v>449.99</v>
      </c>
      <c r="C1279" s="21">
        <f t="shared" si="57"/>
        <v>449.99</v>
      </c>
      <c r="D1279" s="21">
        <f t="shared" si="58"/>
        <v>449.38499999999999</v>
      </c>
      <c r="E1279" s="21">
        <f t="shared" si="59"/>
        <v>455.38599999999997</v>
      </c>
    </row>
    <row r="1280" spans="1:5" x14ac:dyDescent="0.25">
      <c r="A1280" s="19">
        <v>41732</v>
      </c>
      <c r="B1280" s="20">
        <v>448.78</v>
      </c>
      <c r="C1280" s="21">
        <f t="shared" si="57"/>
        <v>448.78</v>
      </c>
      <c r="D1280" s="21">
        <f t="shared" si="58"/>
        <v>446.05499999999995</v>
      </c>
      <c r="E1280" s="21">
        <f t="shared" si="59"/>
        <v>458.20799999999997</v>
      </c>
    </row>
    <row r="1281" spans="1:5" x14ac:dyDescent="0.25">
      <c r="A1281" s="19">
        <v>41731</v>
      </c>
      <c r="B1281" s="20">
        <v>443.33</v>
      </c>
      <c r="C1281" s="21">
        <f t="shared" si="57"/>
        <v>443.33</v>
      </c>
      <c r="D1281" s="21">
        <f t="shared" si="58"/>
        <v>463.08</v>
      </c>
      <c r="E1281" s="21">
        <f t="shared" si="59"/>
        <v>466.83599999999996</v>
      </c>
    </row>
    <row r="1282" spans="1:5" x14ac:dyDescent="0.25">
      <c r="A1282" s="19">
        <v>41730</v>
      </c>
      <c r="B1282" s="20">
        <v>482.83</v>
      </c>
      <c r="C1282" s="21">
        <f t="shared" ref="C1282:C1345" si="60">B1282</f>
        <v>482.83</v>
      </c>
      <c r="D1282" s="21">
        <f t="shared" ref="D1282:D1345" si="61">(B1282+B1283)/2</f>
        <v>467.41499999999996</v>
      </c>
      <c r="E1282" s="21">
        <f t="shared" ref="E1282:E1345" si="62">(B1282+B1283+B1284+B1285+B1286)/5</f>
        <v>477.65800000000002</v>
      </c>
    </row>
    <row r="1283" spans="1:5" x14ac:dyDescent="0.25">
      <c r="A1283" s="19">
        <v>41729</v>
      </c>
      <c r="B1283" s="20">
        <v>452</v>
      </c>
      <c r="C1283" s="21">
        <f t="shared" si="60"/>
        <v>452</v>
      </c>
      <c r="D1283" s="21">
        <f t="shared" si="61"/>
        <v>458.05</v>
      </c>
      <c r="E1283" s="21">
        <f t="shared" si="62"/>
        <v>480.79799999999994</v>
      </c>
    </row>
    <row r="1284" spans="1:5" x14ac:dyDescent="0.25">
      <c r="A1284" s="19">
        <v>41728</v>
      </c>
      <c r="B1284" s="20">
        <v>464.1</v>
      </c>
      <c r="C1284" s="21">
        <f t="shared" si="60"/>
        <v>464.1</v>
      </c>
      <c r="D1284" s="21">
        <f t="shared" si="61"/>
        <v>478.01</v>
      </c>
      <c r="E1284" s="21">
        <f t="shared" si="62"/>
        <v>509.39799999999997</v>
      </c>
    </row>
    <row r="1285" spans="1:5" x14ac:dyDescent="0.25">
      <c r="A1285" s="19">
        <v>41727</v>
      </c>
      <c r="B1285" s="20">
        <v>491.92</v>
      </c>
      <c r="C1285" s="21">
        <f t="shared" si="60"/>
        <v>491.92</v>
      </c>
      <c r="D1285" s="21">
        <f t="shared" si="61"/>
        <v>494.68</v>
      </c>
      <c r="E1285" s="21">
        <f t="shared" si="62"/>
        <v>532.9799999999999</v>
      </c>
    </row>
    <row r="1286" spans="1:5" x14ac:dyDescent="0.25">
      <c r="A1286" s="19">
        <v>41726</v>
      </c>
      <c r="B1286" s="20">
        <v>497.44</v>
      </c>
      <c r="C1286" s="21">
        <f t="shared" si="60"/>
        <v>497.44</v>
      </c>
      <c r="D1286" s="21">
        <f t="shared" si="61"/>
        <v>497.98500000000001</v>
      </c>
      <c r="E1286" s="21">
        <f t="shared" si="62"/>
        <v>552.596</v>
      </c>
    </row>
    <row r="1287" spans="1:5" x14ac:dyDescent="0.25">
      <c r="A1287" s="19">
        <v>41725</v>
      </c>
      <c r="B1287" s="20">
        <v>498.53</v>
      </c>
      <c r="C1287" s="21">
        <f t="shared" si="60"/>
        <v>498.53</v>
      </c>
      <c r="D1287" s="21">
        <f t="shared" si="61"/>
        <v>546.76499999999999</v>
      </c>
      <c r="E1287" s="21">
        <f t="shared" si="62"/>
        <v>566.34799999999996</v>
      </c>
    </row>
    <row r="1288" spans="1:5" x14ac:dyDescent="0.25">
      <c r="A1288" s="19">
        <v>41724</v>
      </c>
      <c r="B1288" s="20">
        <v>595</v>
      </c>
      <c r="C1288" s="21">
        <f t="shared" si="60"/>
        <v>595</v>
      </c>
      <c r="D1288" s="21">
        <f t="shared" si="61"/>
        <v>588.505</v>
      </c>
      <c r="E1288" s="21">
        <f t="shared" si="62"/>
        <v>578.64200000000005</v>
      </c>
    </row>
    <row r="1289" spans="1:5" x14ac:dyDescent="0.25">
      <c r="A1289" s="19">
        <v>41723</v>
      </c>
      <c r="B1289" s="20">
        <v>582.01</v>
      </c>
      <c r="C1289" s="21">
        <f t="shared" si="60"/>
        <v>582.01</v>
      </c>
      <c r="D1289" s="21">
        <f t="shared" si="61"/>
        <v>586.005</v>
      </c>
      <c r="E1289" s="21">
        <f t="shared" si="62"/>
        <v>573.40200000000004</v>
      </c>
    </row>
    <row r="1290" spans="1:5" x14ac:dyDescent="0.25">
      <c r="A1290" s="19">
        <v>41722</v>
      </c>
      <c r="B1290" s="20">
        <v>590</v>
      </c>
      <c r="C1290" s="21">
        <f t="shared" si="60"/>
        <v>590</v>
      </c>
      <c r="D1290" s="21">
        <f t="shared" si="61"/>
        <v>578.1</v>
      </c>
      <c r="E1290" s="21">
        <f t="shared" si="62"/>
        <v>573.69600000000003</v>
      </c>
    </row>
    <row r="1291" spans="1:5" x14ac:dyDescent="0.25">
      <c r="A1291" s="19">
        <v>41721</v>
      </c>
      <c r="B1291" s="20">
        <v>566.20000000000005</v>
      </c>
      <c r="C1291" s="21">
        <f t="shared" si="60"/>
        <v>566.20000000000005</v>
      </c>
      <c r="D1291" s="21">
        <f t="shared" si="61"/>
        <v>563.1</v>
      </c>
      <c r="E1291" s="21">
        <f t="shared" si="62"/>
        <v>577.89599999999996</v>
      </c>
    </row>
    <row r="1292" spans="1:5" x14ac:dyDescent="0.25">
      <c r="A1292" s="19">
        <v>41720</v>
      </c>
      <c r="B1292" s="20">
        <v>560</v>
      </c>
      <c r="C1292" s="21">
        <f t="shared" si="60"/>
        <v>560</v>
      </c>
      <c r="D1292" s="21">
        <f t="shared" si="61"/>
        <v>564.4</v>
      </c>
      <c r="E1292" s="21">
        <f t="shared" si="62"/>
        <v>588.32999999999993</v>
      </c>
    </row>
    <row r="1293" spans="1:5" x14ac:dyDescent="0.25">
      <c r="A1293" s="19">
        <v>41719</v>
      </c>
      <c r="B1293" s="20">
        <v>568.79999999999995</v>
      </c>
      <c r="C1293" s="21">
        <f t="shared" si="60"/>
        <v>568.79999999999995</v>
      </c>
      <c r="D1293" s="21">
        <f t="shared" si="61"/>
        <v>576.14</v>
      </c>
      <c r="E1293" s="21">
        <f t="shared" si="62"/>
        <v>601.19600000000003</v>
      </c>
    </row>
    <row r="1294" spans="1:5" x14ac:dyDescent="0.25">
      <c r="A1294" s="19">
        <v>41718</v>
      </c>
      <c r="B1294" s="20">
        <v>583.48</v>
      </c>
      <c r="C1294" s="21">
        <f t="shared" si="60"/>
        <v>583.48</v>
      </c>
      <c r="D1294" s="21">
        <f t="shared" si="61"/>
        <v>597.24</v>
      </c>
      <c r="E1294" s="21">
        <f t="shared" si="62"/>
        <v>614.43799999999987</v>
      </c>
    </row>
    <row r="1295" spans="1:5" x14ac:dyDescent="0.25">
      <c r="A1295" s="19">
        <v>41717</v>
      </c>
      <c r="B1295" s="20">
        <v>611</v>
      </c>
      <c r="C1295" s="21">
        <f t="shared" si="60"/>
        <v>611</v>
      </c>
      <c r="D1295" s="21">
        <f t="shared" si="61"/>
        <v>614.68499999999995</v>
      </c>
      <c r="E1295" s="21">
        <f t="shared" si="62"/>
        <v>626.06999999999994</v>
      </c>
    </row>
    <row r="1296" spans="1:5" x14ac:dyDescent="0.25">
      <c r="A1296" s="19">
        <v>41716</v>
      </c>
      <c r="B1296" s="20">
        <v>618.37</v>
      </c>
      <c r="C1296" s="21">
        <f t="shared" si="60"/>
        <v>618.37</v>
      </c>
      <c r="D1296" s="21">
        <f t="shared" si="61"/>
        <v>621.35</v>
      </c>
      <c r="E1296" s="21">
        <f t="shared" si="62"/>
        <v>629.87</v>
      </c>
    </row>
    <row r="1297" spans="1:5" x14ac:dyDescent="0.25">
      <c r="A1297" s="19">
        <v>41715</v>
      </c>
      <c r="B1297" s="20">
        <v>624.33000000000004</v>
      </c>
      <c r="C1297" s="21">
        <f t="shared" si="60"/>
        <v>624.33000000000004</v>
      </c>
      <c r="D1297" s="21">
        <f t="shared" si="61"/>
        <v>629.67000000000007</v>
      </c>
      <c r="E1297" s="21">
        <f t="shared" si="62"/>
        <v>634.59400000000005</v>
      </c>
    </row>
    <row r="1298" spans="1:5" x14ac:dyDescent="0.25">
      <c r="A1298" s="19">
        <v>41714</v>
      </c>
      <c r="B1298" s="20">
        <v>635.01</v>
      </c>
      <c r="C1298" s="21">
        <f t="shared" si="60"/>
        <v>635.01</v>
      </c>
      <c r="D1298" s="21">
        <f t="shared" si="61"/>
        <v>638.32500000000005</v>
      </c>
      <c r="E1298" s="21">
        <f t="shared" si="62"/>
        <v>639.72800000000007</v>
      </c>
    </row>
    <row r="1299" spans="1:5" x14ac:dyDescent="0.25">
      <c r="A1299" s="19">
        <v>41713</v>
      </c>
      <c r="B1299" s="20">
        <v>641.64</v>
      </c>
      <c r="C1299" s="21">
        <f t="shared" si="60"/>
        <v>641.64</v>
      </c>
      <c r="D1299" s="21">
        <f t="shared" si="61"/>
        <v>635.81999999999994</v>
      </c>
      <c r="E1299" s="21">
        <f t="shared" si="62"/>
        <v>635.726</v>
      </c>
    </row>
    <row r="1300" spans="1:5" x14ac:dyDescent="0.25">
      <c r="A1300" s="19">
        <v>41712</v>
      </c>
      <c r="B1300" s="20">
        <v>630</v>
      </c>
      <c r="C1300" s="21">
        <f t="shared" si="60"/>
        <v>630</v>
      </c>
      <c r="D1300" s="21">
        <f t="shared" si="61"/>
        <v>635.995</v>
      </c>
      <c r="E1300" s="21">
        <f t="shared" si="62"/>
        <v>630.39799999999991</v>
      </c>
    </row>
    <row r="1301" spans="1:5" x14ac:dyDescent="0.25">
      <c r="A1301" s="19">
        <v>41711</v>
      </c>
      <c r="B1301" s="20">
        <v>641.99</v>
      </c>
      <c r="C1301" s="21">
        <f t="shared" si="60"/>
        <v>641.99</v>
      </c>
      <c r="D1301" s="21">
        <f t="shared" si="61"/>
        <v>645.995</v>
      </c>
      <c r="E1301" s="21">
        <f t="shared" si="62"/>
        <v>628.59799999999996</v>
      </c>
    </row>
    <row r="1302" spans="1:5" x14ac:dyDescent="0.25">
      <c r="A1302" s="19">
        <v>41710</v>
      </c>
      <c r="B1302" s="20">
        <v>650</v>
      </c>
      <c r="C1302" s="21">
        <f t="shared" si="60"/>
        <v>650</v>
      </c>
      <c r="D1302" s="21">
        <f t="shared" si="61"/>
        <v>632.5</v>
      </c>
      <c r="E1302" s="21">
        <f t="shared" si="62"/>
        <v>623.02800000000002</v>
      </c>
    </row>
    <row r="1303" spans="1:5" x14ac:dyDescent="0.25">
      <c r="A1303" s="19">
        <v>41709</v>
      </c>
      <c r="B1303" s="20">
        <v>615</v>
      </c>
      <c r="C1303" s="21">
        <f t="shared" si="60"/>
        <v>615</v>
      </c>
      <c r="D1303" s="21">
        <f t="shared" si="61"/>
        <v>615</v>
      </c>
      <c r="E1303" s="21">
        <f t="shared" si="62"/>
        <v>617.22799999999995</v>
      </c>
    </row>
    <row r="1304" spans="1:5" x14ac:dyDescent="0.25">
      <c r="A1304" s="19">
        <v>41708</v>
      </c>
      <c r="B1304" s="20">
        <v>615</v>
      </c>
      <c r="C1304" s="21">
        <f t="shared" si="60"/>
        <v>615</v>
      </c>
      <c r="D1304" s="21">
        <f t="shared" si="61"/>
        <v>618</v>
      </c>
      <c r="E1304" s="21">
        <f t="shared" si="62"/>
        <v>626.82799999999997</v>
      </c>
    </row>
    <row r="1305" spans="1:5" x14ac:dyDescent="0.25">
      <c r="A1305" s="19">
        <v>41707</v>
      </c>
      <c r="B1305" s="20">
        <v>621</v>
      </c>
      <c r="C1305" s="21">
        <f t="shared" si="60"/>
        <v>621</v>
      </c>
      <c r="D1305" s="21">
        <f t="shared" si="61"/>
        <v>617.56999999999994</v>
      </c>
      <c r="E1305" s="21">
        <f t="shared" si="62"/>
        <v>638.82799999999997</v>
      </c>
    </row>
    <row r="1306" spans="1:5" x14ac:dyDescent="0.25">
      <c r="A1306" s="19">
        <v>41706</v>
      </c>
      <c r="B1306" s="20">
        <v>614.14</v>
      </c>
      <c r="C1306" s="21">
        <f t="shared" si="60"/>
        <v>614.14</v>
      </c>
      <c r="D1306" s="21">
        <f t="shared" si="61"/>
        <v>617.56999999999994</v>
      </c>
      <c r="E1306" s="21">
        <f t="shared" si="62"/>
        <v>648.22799999999995</v>
      </c>
    </row>
    <row r="1307" spans="1:5" x14ac:dyDescent="0.25">
      <c r="A1307" s="19">
        <v>41705</v>
      </c>
      <c r="B1307" s="20">
        <v>621</v>
      </c>
      <c r="C1307" s="21">
        <f t="shared" si="60"/>
        <v>621</v>
      </c>
      <c r="D1307" s="21">
        <f t="shared" si="61"/>
        <v>642</v>
      </c>
      <c r="E1307" s="21">
        <f t="shared" si="62"/>
        <v>657</v>
      </c>
    </row>
    <row r="1308" spans="1:5" x14ac:dyDescent="0.25">
      <c r="A1308" s="19">
        <v>41704</v>
      </c>
      <c r="B1308" s="20">
        <v>663</v>
      </c>
      <c r="C1308" s="21">
        <f t="shared" si="60"/>
        <v>663</v>
      </c>
      <c r="D1308" s="21">
        <f t="shared" si="61"/>
        <v>669</v>
      </c>
      <c r="E1308" s="21">
        <f t="shared" si="62"/>
        <v>644.92399999999998</v>
      </c>
    </row>
    <row r="1309" spans="1:5" x14ac:dyDescent="0.25">
      <c r="A1309" s="19">
        <v>41703</v>
      </c>
      <c r="B1309" s="20">
        <v>675</v>
      </c>
      <c r="C1309" s="21">
        <f t="shared" si="60"/>
        <v>675</v>
      </c>
      <c r="D1309" s="21">
        <f t="shared" si="61"/>
        <v>671.5</v>
      </c>
      <c r="E1309" s="21">
        <f t="shared" si="62"/>
        <v>625.96600000000001</v>
      </c>
    </row>
    <row r="1310" spans="1:5" x14ac:dyDescent="0.25">
      <c r="A1310" s="19">
        <v>41702</v>
      </c>
      <c r="B1310" s="20">
        <v>668</v>
      </c>
      <c r="C1310" s="21">
        <f t="shared" si="60"/>
        <v>668</v>
      </c>
      <c r="D1310" s="21">
        <f t="shared" si="61"/>
        <v>663</v>
      </c>
      <c r="E1310" s="21">
        <f t="shared" si="62"/>
        <v>603.96600000000001</v>
      </c>
    </row>
    <row r="1311" spans="1:5" x14ac:dyDescent="0.25">
      <c r="A1311" s="19">
        <v>41701</v>
      </c>
      <c r="B1311" s="20">
        <v>658</v>
      </c>
      <c r="C1311" s="21">
        <f t="shared" si="60"/>
        <v>658</v>
      </c>
      <c r="D1311" s="21">
        <f t="shared" si="61"/>
        <v>609.30999999999995</v>
      </c>
      <c r="E1311" s="21">
        <f t="shared" si="62"/>
        <v>586.16599999999994</v>
      </c>
    </row>
    <row r="1312" spans="1:5" x14ac:dyDescent="0.25">
      <c r="A1312" s="19">
        <v>41700</v>
      </c>
      <c r="B1312" s="20">
        <v>560.62</v>
      </c>
      <c r="C1312" s="21">
        <f t="shared" si="60"/>
        <v>560.62</v>
      </c>
      <c r="D1312" s="21">
        <f t="shared" si="61"/>
        <v>564.41499999999996</v>
      </c>
      <c r="E1312" s="21">
        <f t="shared" si="62"/>
        <v>570.96600000000001</v>
      </c>
    </row>
    <row r="1313" spans="1:5" x14ac:dyDescent="0.25">
      <c r="A1313" s="19">
        <v>41699</v>
      </c>
      <c r="B1313" s="20">
        <v>568.21</v>
      </c>
      <c r="C1313" s="21">
        <f t="shared" si="60"/>
        <v>568.21</v>
      </c>
      <c r="D1313" s="21">
        <f t="shared" si="61"/>
        <v>566.60500000000002</v>
      </c>
      <c r="E1313" s="21">
        <f t="shared" si="62"/>
        <v>561.84199999999998</v>
      </c>
    </row>
    <row r="1314" spans="1:5" x14ac:dyDescent="0.25">
      <c r="A1314" s="19">
        <v>41698</v>
      </c>
      <c r="B1314" s="20">
        <v>565</v>
      </c>
      <c r="C1314" s="21">
        <f t="shared" si="60"/>
        <v>565</v>
      </c>
      <c r="D1314" s="21">
        <f t="shared" si="61"/>
        <v>572</v>
      </c>
      <c r="E1314" s="21">
        <f t="shared" si="62"/>
        <v>560.68599999999992</v>
      </c>
    </row>
    <row r="1315" spans="1:5" x14ac:dyDescent="0.25">
      <c r="A1315" s="19">
        <v>41697</v>
      </c>
      <c r="B1315" s="20">
        <v>579</v>
      </c>
      <c r="C1315" s="21">
        <f t="shared" si="60"/>
        <v>579</v>
      </c>
      <c r="D1315" s="21">
        <f t="shared" si="61"/>
        <v>580.5</v>
      </c>
      <c r="E1315" s="21">
        <f t="shared" si="62"/>
        <v>571.48599999999999</v>
      </c>
    </row>
    <row r="1316" spans="1:5" x14ac:dyDescent="0.25">
      <c r="A1316" s="19">
        <v>41696</v>
      </c>
      <c r="B1316" s="20">
        <v>582</v>
      </c>
      <c r="C1316" s="21">
        <f t="shared" si="60"/>
        <v>582</v>
      </c>
      <c r="D1316" s="21">
        <f t="shared" si="61"/>
        <v>548.5</v>
      </c>
      <c r="E1316" s="21">
        <f t="shared" si="62"/>
        <v>574.7299999999999</v>
      </c>
    </row>
    <row r="1317" spans="1:5" x14ac:dyDescent="0.25">
      <c r="A1317" s="19">
        <v>41695</v>
      </c>
      <c r="B1317" s="20">
        <v>515</v>
      </c>
      <c r="C1317" s="21">
        <f t="shared" si="60"/>
        <v>515</v>
      </c>
      <c r="D1317" s="21">
        <f t="shared" si="61"/>
        <v>538.71499999999992</v>
      </c>
      <c r="E1317" s="21">
        <f t="shared" si="62"/>
        <v>571.92999999999995</v>
      </c>
    </row>
    <row r="1318" spans="1:5" x14ac:dyDescent="0.25">
      <c r="A1318" s="19">
        <v>41694</v>
      </c>
      <c r="B1318" s="20">
        <v>562.42999999999995</v>
      </c>
      <c r="C1318" s="21">
        <f t="shared" si="60"/>
        <v>562.42999999999995</v>
      </c>
      <c r="D1318" s="21">
        <f t="shared" si="61"/>
        <v>590.71499999999992</v>
      </c>
      <c r="E1318" s="21">
        <f t="shared" si="62"/>
        <v>584.7059999999999</v>
      </c>
    </row>
    <row r="1319" spans="1:5" x14ac:dyDescent="0.25">
      <c r="A1319" s="19">
        <v>41693</v>
      </c>
      <c r="B1319" s="20">
        <v>619</v>
      </c>
      <c r="C1319" s="21">
        <f t="shared" si="60"/>
        <v>619</v>
      </c>
      <c r="D1319" s="21">
        <f t="shared" si="61"/>
        <v>607.11</v>
      </c>
      <c r="E1319" s="21">
        <f t="shared" si="62"/>
        <v>598.30199999999991</v>
      </c>
    </row>
    <row r="1320" spans="1:5" x14ac:dyDescent="0.25">
      <c r="A1320" s="19">
        <v>41692</v>
      </c>
      <c r="B1320" s="20">
        <v>595.22</v>
      </c>
      <c r="C1320" s="21">
        <f t="shared" si="60"/>
        <v>595.22</v>
      </c>
      <c r="D1320" s="21">
        <f t="shared" si="61"/>
        <v>581.61</v>
      </c>
      <c r="E1320" s="21">
        <f t="shared" si="62"/>
        <v>600.10199999999998</v>
      </c>
    </row>
    <row r="1321" spans="1:5" x14ac:dyDescent="0.25">
      <c r="A1321" s="19">
        <v>41691</v>
      </c>
      <c r="B1321" s="20">
        <v>568</v>
      </c>
      <c r="C1321" s="21">
        <f t="shared" si="60"/>
        <v>568</v>
      </c>
      <c r="D1321" s="21">
        <f t="shared" si="61"/>
        <v>573.44000000000005</v>
      </c>
      <c r="E1321" s="21">
        <f t="shared" si="62"/>
        <v>613.82799999999997</v>
      </c>
    </row>
    <row r="1322" spans="1:5" x14ac:dyDescent="0.25">
      <c r="A1322" s="19">
        <v>41690</v>
      </c>
      <c r="B1322" s="20">
        <v>578.88</v>
      </c>
      <c r="C1322" s="21">
        <f t="shared" si="60"/>
        <v>578.88</v>
      </c>
      <c r="D1322" s="21">
        <f t="shared" si="61"/>
        <v>604.64499999999998</v>
      </c>
      <c r="E1322" s="21">
        <f t="shared" si="62"/>
        <v>621.82799999999997</v>
      </c>
    </row>
    <row r="1323" spans="1:5" x14ac:dyDescent="0.25">
      <c r="A1323" s="19">
        <v>41689</v>
      </c>
      <c r="B1323" s="20">
        <v>630.41</v>
      </c>
      <c r="C1323" s="21">
        <f t="shared" si="60"/>
        <v>630.41</v>
      </c>
      <c r="D1323" s="21">
        <f t="shared" si="61"/>
        <v>629.20499999999993</v>
      </c>
      <c r="E1323" s="21">
        <f t="shared" si="62"/>
        <v>636.72799999999995</v>
      </c>
    </row>
    <row r="1324" spans="1:5" x14ac:dyDescent="0.25">
      <c r="A1324" s="19">
        <v>41688</v>
      </c>
      <c r="B1324" s="20">
        <v>628</v>
      </c>
      <c r="C1324" s="21">
        <f t="shared" si="60"/>
        <v>628</v>
      </c>
      <c r="D1324" s="21">
        <f t="shared" si="61"/>
        <v>645.92499999999995</v>
      </c>
      <c r="E1324" s="21">
        <f t="shared" si="62"/>
        <v>647.04600000000005</v>
      </c>
    </row>
    <row r="1325" spans="1:5" x14ac:dyDescent="0.25">
      <c r="A1325" s="19">
        <v>41687</v>
      </c>
      <c r="B1325" s="20">
        <v>663.85</v>
      </c>
      <c r="C1325" s="21">
        <f t="shared" si="60"/>
        <v>663.85</v>
      </c>
      <c r="D1325" s="21">
        <f t="shared" si="61"/>
        <v>635.92499999999995</v>
      </c>
      <c r="E1325" s="21">
        <f t="shared" si="62"/>
        <v>648.298</v>
      </c>
    </row>
    <row r="1326" spans="1:5" x14ac:dyDescent="0.25">
      <c r="A1326" s="19">
        <v>41686</v>
      </c>
      <c r="B1326" s="20">
        <v>608</v>
      </c>
      <c r="C1326" s="21">
        <f t="shared" si="60"/>
        <v>608</v>
      </c>
      <c r="D1326" s="21">
        <f t="shared" si="61"/>
        <v>630.69000000000005</v>
      </c>
      <c r="E1326" s="21">
        <f t="shared" si="62"/>
        <v>652.52800000000002</v>
      </c>
    </row>
    <row r="1327" spans="1:5" x14ac:dyDescent="0.25">
      <c r="A1327" s="19">
        <v>41685</v>
      </c>
      <c r="B1327" s="20">
        <v>653.38</v>
      </c>
      <c r="C1327" s="21">
        <f t="shared" si="60"/>
        <v>653.38</v>
      </c>
      <c r="D1327" s="21">
        <f t="shared" si="61"/>
        <v>667.69</v>
      </c>
      <c r="E1327" s="21">
        <f t="shared" si="62"/>
        <v>662.702</v>
      </c>
    </row>
    <row r="1328" spans="1:5" x14ac:dyDescent="0.25">
      <c r="A1328" s="19">
        <v>41684</v>
      </c>
      <c r="B1328" s="20">
        <v>682</v>
      </c>
      <c r="C1328" s="21">
        <f t="shared" si="60"/>
        <v>682</v>
      </c>
      <c r="D1328" s="21">
        <f t="shared" si="61"/>
        <v>658.13</v>
      </c>
      <c r="E1328" s="21">
        <f t="shared" si="62"/>
        <v>673.29000000000008</v>
      </c>
    </row>
    <row r="1329" spans="1:5" x14ac:dyDescent="0.25">
      <c r="A1329" s="19">
        <v>41683</v>
      </c>
      <c r="B1329" s="20">
        <v>634.26</v>
      </c>
      <c r="C1329" s="21">
        <f t="shared" si="60"/>
        <v>634.26</v>
      </c>
      <c r="D1329" s="21">
        <f t="shared" si="61"/>
        <v>659.63</v>
      </c>
      <c r="E1329" s="21">
        <f t="shared" si="62"/>
        <v>678.8900000000001</v>
      </c>
    </row>
    <row r="1330" spans="1:5" x14ac:dyDescent="0.25">
      <c r="A1330" s="19">
        <v>41682</v>
      </c>
      <c r="B1330" s="20">
        <v>685</v>
      </c>
      <c r="C1330" s="21">
        <f t="shared" si="60"/>
        <v>685</v>
      </c>
      <c r="D1330" s="21">
        <f t="shared" si="61"/>
        <v>671.93499999999995</v>
      </c>
      <c r="E1330" s="21">
        <f t="shared" si="62"/>
        <v>690.03800000000001</v>
      </c>
    </row>
    <row r="1331" spans="1:5" x14ac:dyDescent="0.25">
      <c r="A1331" s="19">
        <v>41681</v>
      </c>
      <c r="B1331" s="20">
        <v>658.87</v>
      </c>
      <c r="C1331" s="21">
        <f t="shared" si="60"/>
        <v>658.87</v>
      </c>
      <c r="D1331" s="21">
        <f t="shared" si="61"/>
        <v>682.59500000000003</v>
      </c>
      <c r="E1331" s="21">
        <f t="shared" si="62"/>
        <v>697.03800000000001</v>
      </c>
    </row>
    <row r="1332" spans="1:5" x14ac:dyDescent="0.25">
      <c r="A1332" s="19">
        <v>41680</v>
      </c>
      <c r="B1332" s="20">
        <v>706.32</v>
      </c>
      <c r="C1332" s="21">
        <f t="shared" si="60"/>
        <v>706.32</v>
      </c>
      <c r="D1332" s="21">
        <f t="shared" si="61"/>
        <v>708.16000000000008</v>
      </c>
      <c r="E1332" s="21">
        <f t="shared" si="62"/>
        <v>719.57399999999996</v>
      </c>
    </row>
    <row r="1333" spans="1:5" x14ac:dyDescent="0.25">
      <c r="A1333" s="19">
        <v>41679</v>
      </c>
      <c r="B1333" s="20">
        <v>710</v>
      </c>
      <c r="C1333" s="21">
        <f t="shared" si="60"/>
        <v>710</v>
      </c>
      <c r="D1333" s="21">
        <f t="shared" si="61"/>
        <v>700</v>
      </c>
      <c r="E1333" s="21">
        <f t="shared" si="62"/>
        <v>736.51</v>
      </c>
    </row>
    <row r="1334" spans="1:5" x14ac:dyDescent="0.25">
      <c r="A1334" s="19">
        <v>41678</v>
      </c>
      <c r="B1334" s="20">
        <v>690</v>
      </c>
      <c r="C1334" s="21">
        <f t="shared" si="60"/>
        <v>690</v>
      </c>
      <c r="D1334" s="21">
        <f t="shared" si="61"/>
        <v>705</v>
      </c>
      <c r="E1334" s="21">
        <f t="shared" si="62"/>
        <v>757.11</v>
      </c>
    </row>
    <row r="1335" spans="1:5" x14ac:dyDescent="0.25">
      <c r="A1335" s="19">
        <v>41677</v>
      </c>
      <c r="B1335" s="20">
        <v>720</v>
      </c>
      <c r="C1335" s="21">
        <f t="shared" si="60"/>
        <v>720</v>
      </c>
      <c r="D1335" s="21">
        <f t="shared" si="61"/>
        <v>745.77499999999998</v>
      </c>
      <c r="E1335" s="21">
        <f t="shared" si="62"/>
        <v>781.11</v>
      </c>
    </row>
    <row r="1336" spans="1:5" x14ac:dyDescent="0.25">
      <c r="A1336" s="19">
        <v>41676</v>
      </c>
      <c r="B1336" s="20">
        <v>771.55</v>
      </c>
      <c r="C1336" s="21">
        <f t="shared" si="60"/>
        <v>771.55</v>
      </c>
      <c r="D1336" s="21">
        <f t="shared" si="61"/>
        <v>781.27499999999998</v>
      </c>
      <c r="E1336" s="21">
        <f t="shared" si="62"/>
        <v>800.04000000000008</v>
      </c>
    </row>
    <row r="1337" spans="1:5" x14ac:dyDescent="0.25">
      <c r="A1337" s="19">
        <v>41675</v>
      </c>
      <c r="B1337" s="20">
        <v>791</v>
      </c>
      <c r="C1337" s="21">
        <f t="shared" si="60"/>
        <v>791</v>
      </c>
      <c r="D1337" s="21">
        <f t="shared" si="61"/>
        <v>802</v>
      </c>
      <c r="E1337" s="21">
        <f t="shared" si="62"/>
        <v>805.73</v>
      </c>
    </row>
    <row r="1338" spans="1:5" x14ac:dyDescent="0.25">
      <c r="A1338" s="19">
        <v>41674</v>
      </c>
      <c r="B1338" s="20">
        <v>813</v>
      </c>
      <c r="C1338" s="21">
        <f t="shared" si="60"/>
        <v>813</v>
      </c>
      <c r="D1338" s="21">
        <f t="shared" si="61"/>
        <v>811.5</v>
      </c>
      <c r="E1338" s="21">
        <f t="shared" si="62"/>
        <v>808.32</v>
      </c>
    </row>
    <row r="1339" spans="1:5" x14ac:dyDescent="0.25">
      <c r="A1339" s="19">
        <v>41673</v>
      </c>
      <c r="B1339" s="20">
        <v>810</v>
      </c>
      <c r="C1339" s="21">
        <f t="shared" si="60"/>
        <v>810</v>
      </c>
      <c r="D1339" s="21">
        <f t="shared" si="61"/>
        <v>812.32500000000005</v>
      </c>
      <c r="E1339" s="21">
        <f t="shared" si="62"/>
        <v>805.72</v>
      </c>
    </row>
    <row r="1340" spans="1:5" x14ac:dyDescent="0.25">
      <c r="A1340" s="19">
        <v>41671</v>
      </c>
      <c r="B1340" s="20">
        <v>814.65</v>
      </c>
      <c r="C1340" s="21">
        <f t="shared" si="60"/>
        <v>814.65</v>
      </c>
      <c r="D1340" s="21">
        <f t="shared" si="61"/>
        <v>807.32500000000005</v>
      </c>
      <c r="E1340" s="21">
        <f t="shared" si="62"/>
        <v>802.72</v>
      </c>
    </row>
    <row r="1341" spans="1:5" x14ac:dyDescent="0.25">
      <c r="A1341" s="19">
        <v>41670</v>
      </c>
      <c r="B1341" s="20">
        <v>800</v>
      </c>
      <c r="C1341" s="21">
        <f t="shared" si="60"/>
        <v>800</v>
      </c>
      <c r="D1341" s="21">
        <f t="shared" si="61"/>
        <v>801.97500000000002</v>
      </c>
      <c r="E1341" s="21">
        <f t="shared" si="62"/>
        <v>791.84799999999996</v>
      </c>
    </row>
    <row r="1342" spans="1:5" x14ac:dyDescent="0.25">
      <c r="A1342" s="19">
        <v>41669</v>
      </c>
      <c r="B1342" s="20">
        <v>803.95</v>
      </c>
      <c r="C1342" s="21">
        <f t="shared" si="60"/>
        <v>803.95</v>
      </c>
      <c r="D1342" s="21">
        <f t="shared" si="61"/>
        <v>801.97500000000002</v>
      </c>
      <c r="E1342" s="21">
        <f t="shared" si="62"/>
        <v>793.77800000000002</v>
      </c>
    </row>
    <row r="1343" spans="1:5" x14ac:dyDescent="0.25">
      <c r="A1343" s="19">
        <v>41668</v>
      </c>
      <c r="B1343" s="20">
        <v>800</v>
      </c>
      <c r="C1343" s="21">
        <f t="shared" si="60"/>
        <v>800</v>
      </c>
      <c r="D1343" s="21">
        <f t="shared" si="61"/>
        <v>797.5</v>
      </c>
      <c r="E1343" s="21">
        <f t="shared" si="62"/>
        <v>794.98800000000006</v>
      </c>
    </row>
    <row r="1344" spans="1:5" x14ac:dyDescent="0.25">
      <c r="A1344" s="19">
        <v>41667</v>
      </c>
      <c r="B1344" s="20">
        <v>795</v>
      </c>
      <c r="C1344" s="21">
        <f t="shared" si="60"/>
        <v>795</v>
      </c>
      <c r="D1344" s="21">
        <f t="shared" si="61"/>
        <v>777.64499999999998</v>
      </c>
      <c r="E1344" s="21">
        <f t="shared" si="62"/>
        <v>791.36199999999997</v>
      </c>
    </row>
    <row r="1345" spans="1:5" x14ac:dyDescent="0.25">
      <c r="A1345" s="19">
        <v>41666</v>
      </c>
      <c r="B1345" s="20">
        <v>760.29</v>
      </c>
      <c r="C1345" s="21">
        <f t="shared" si="60"/>
        <v>760.29</v>
      </c>
      <c r="D1345" s="21">
        <f t="shared" si="61"/>
        <v>784.97</v>
      </c>
      <c r="E1345" s="21">
        <f t="shared" si="62"/>
        <v>795.60400000000004</v>
      </c>
    </row>
    <row r="1346" spans="1:5" x14ac:dyDescent="0.25">
      <c r="A1346" s="19">
        <v>41665</v>
      </c>
      <c r="B1346" s="20">
        <v>809.65</v>
      </c>
      <c r="C1346" s="21">
        <f t="shared" ref="C1346:C1409" si="63">B1346</f>
        <v>809.65</v>
      </c>
      <c r="D1346" s="21">
        <f t="shared" ref="D1346:D1409" si="64">(B1346+B1347)/2</f>
        <v>809.82500000000005</v>
      </c>
      <c r="E1346" s="21">
        <f t="shared" ref="E1346:E1409" si="65">(B1346+B1347+B1348+B1349+B1350)/5</f>
        <v>804.94600000000003</v>
      </c>
    </row>
    <row r="1347" spans="1:5" x14ac:dyDescent="0.25">
      <c r="A1347" s="19">
        <v>41664</v>
      </c>
      <c r="B1347" s="20">
        <v>810</v>
      </c>
      <c r="C1347" s="21">
        <f t="shared" si="63"/>
        <v>810</v>
      </c>
      <c r="D1347" s="21">
        <f t="shared" si="64"/>
        <v>795.93499999999995</v>
      </c>
      <c r="E1347" s="21">
        <f t="shared" si="65"/>
        <v>805.01599999999996</v>
      </c>
    </row>
    <row r="1348" spans="1:5" x14ac:dyDescent="0.25">
      <c r="A1348" s="19">
        <v>41663</v>
      </c>
      <c r="B1348" s="20">
        <v>781.87</v>
      </c>
      <c r="C1348" s="21">
        <f t="shared" si="63"/>
        <v>781.87</v>
      </c>
      <c r="D1348" s="21">
        <f t="shared" si="64"/>
        <v>799.04</v>
      </c>
      <c r="E1348" s="21">
        <f t="shared" si="65"/>
        <v>807.68599999999992</v>
      </c>
    </row>
    <row r="1349" spans="1:5" x14ac:dyDescent="0.25">
      <c r="A1349" s="19">
        <v>41662</v>
      </c>
      <c r="B1349" s="20">
        <v>816.21</v>
      </c>
      <c r="C1349" s="21">
        <f t="shared" si="63"/>
        <v>816.21</v>
      </c>
      <c r="D1349" s="21">
        <f t="shared" si="64"/>
        <v>811.60500000000002</v>
      </c>
      <c r="E1349" s="21">
        <f t="shared" si="65"/>
        <v>817.31200000000001</v>
      </c>
    </row>
    <row r="1350" spans="1:5" x14ac:dyDescent="0.25">
      <c r="A1350" s="19">
        <v>41661</v>
      </c>
      <c r="B1350" s="20">
        <v>807</v>
      </c>
      <c r="C1350" s="21">
        <f t="shared" si="63"/>
        <v>807</v>
      </c>
      <c r="D1350" s="21">
        <f t="shared" si="64"/>
        <v>808.5</v>
      </c>
      <c r="E1350" s="21">
        <f t="shared" si="65"/>
        <v>814.06999999999994</v>
      </c>
    </row>
    <row r="1351" spans="1:5" x14ac:dyDescent="0.25">
      <c r="A1351" s="19">
        <v>41660</v>
      </c>
      <c r="B1351" s="20">
        <v>810</v>
      </c>
      <c r="C1351" s="21">
        <f t="shared" si="63"/>
        <v>810</v>
      </c>
      <c r="D1351" s="21">
        <f t="shared" si="64"/>
        <v>816.67499999999995</v>
      </c>
      <c r="E1351" s="21">
        <f t="shared" si="65"/>
        <v>810.47</v>
      </c>
    </row>
    <row r="1352" spans="1:5" x14ac:dyDescent="0.25">
      <c r="A1352" s="19">
        <v>41659</v>
      </c>
      <c r="B1352" s="20">
        <v>823.35</v>
      </c>
      <c r="C1352" s="21">
        <f t="shared" si="63"/>
        <v>823.35</v>
      </c>
      <c r="D1352" s="21">
        <f t="shared" si="64"/>
        <v>826.67499999999995</v>
      </c>
      <c r="E1352" s="21">
        <f t="shared" si="65"/>
        <v>813.27</v>
      </c>
    </row>
    <row r="1353" spans="1:5" x14ac:dyDescent="0.25">
      <c r="A1353" s="19">
        <v>41658</v>
      </c>
      <c r="B1353" s="20">
        <v>830</v>
      </c>
      <c r="C1353" s="21">
        <f t="shared" si="63"/>
        <v>830</v>
      </c>
      <c r="D1353" s="21">
        <f t="shared" si="64"/>
        <v>815</v>
      </c>
      <c r="E1353" s="21">
        <f t="shared" si="65"/>
        <v>816.54600000000005</v>
      </c>
    </row>
    <row r="1354" spans="1:5" x14ac:dyDescent="0.25">
      <c r="A1354" s="19">
        <v>41657</v>
      </c>
      <c r="B1354" s="20">
        <v>800</v>
      </c>
      <c r="C1354" s="21">
        <f t="shared" si="63"/>
        <v>800</v>
      </c>
      <c r="D1354" s="21">
        <f t="shared" si="64"/>
        <v>794.5</v>
      </c>
      <c r="E1354" s="21">
        <f t="shared" si="65"/>
        <v>815.91599999999994</v>
      </c>
    </row>
    <row r="1355" spans="1:5" x14ac:dyDescent="0.25">
      <c r="A1355" s="19">
        <v>41656</v>
      </c>
      <c r="B1355" s="20">
        <v>789</v>
      </c>
      <c r="C1355" s="21">
        <f t="shared" si="63"/>
        <v>789</v>
      </c>
      <c r="D1355" s="21">
        <f t="shared" si="64"/>
        <v>806.5</v>
      </c>
      <c r="E1355" s="21">
        <f t="shared" si="65"/>
        <v>819.59599999999989</v>
      </c>
    </row>
    <row r="1356" spans="1:5" x14ac:dyDescent="0.25">
      <c r="A1356" s="19">
        <v>41655</v>
      </c>
      <c r="B1356" s="20">
        <v>824</v>
      </c>
      <c r="C1356" s="21">
        <f t="shared" si="63"/>
        <v>824</v>
      </c>
      <c r="D1356" s="21">
        <f t="shared" si="64"/>
        <v>831.86500000000001</v>
      </c>
      <c r="E1356" s="21">
        <f t="shared" si="65"/>
        <v>839.41599999999994</v>
      </c>
    </row>
    <row r="1357" spans="1:5" x14ac:dyDescent="0.25">
      <c r="A1357" s="19">
        <v>41654</v>
      </c>
      <c r="B1357" s="20">
        <v>839.73</v>
      </c>
      <c r="C1357" s="21">
        <f t="shared" si="63"/>
        <v>839.73</v>
      </c>
      <c r="D1357" s="21">
        <f t="shared" si="64"/>
        <v>833.29</v>
      </c>
      <c r="E1357" s="21">
        <f t="shared" si="65"/>
        <v>853.99199999999996</v>
      </c>
    </row>
    <row r="1358" spans="1:5" x14ac:dyDescent="0.25">
      <c r="A1358" s="19">
        <v>41653</v>
      </c>
      <c r="B1358" s="20">
        <v>826.85</v>
      </c>
      <c r="C1358" s="21">
        <f t="shared" si="63"/>
        <v>826.85</v>
      </c>
      <c r="D1358" s="21">
        <f t="shared" si="64"/>
        <v>822.625</v>
      </c>
      <c r="E1358" s="21">
        <f t="shared" si="65"/>
        <v>852.99599999999987</v>
      </c>
    </row>
    <row r="1359" spans="1:5" x14ac:dyDescent="0.25">
      <c r="A1359" s="19">
        <v>41652</v>
      </c>
      <c r="B1359" s="20">
        <v>818.4</v>
      </c>
      <c r="C1359" s="21">
        <f t="shared" si="63"/>
        <v>818.4</v>
      </c>
      <c r="D1359" s="21">
        <f t="shared" si="64"/>
        <v>853.25</v>
      </c>
      <c r="E1359" s="21">
        <f t="shared" si="65"/>
        <v>857.62599999999998</v>
      </c>
    </row>
    <row r="1360" spans="1:5" x14ac:dyDescent="0.25">
      <c r="A1360" s="19">
        <v>41651</v>
      </c>
      <c r="B1360" s="20">
        <v>888.1</v>
      </c>
      <c r="C1360" s="21">
        <f t="shared" si="63"/>
        <v>888.1</v>
      </c>
      <c r="D1360" s="21">
        <f t="shared" si="64"/>
        <v>892.49</v>
      </c>
      <c r="E1360" s="21">
        <f t="shared" si="65"/>
        <v>859.65400000000011</v>
      </c>
    </row>
    <row r="1361" spans="1:5" x14ac:dyDescent="0.25">
      <c r="A1361" s="19">
        <v>41650</v>
      </c>
      <c r="B1361" s="20">
        <v>896.88</v>
      </c>
      <c r="C1361" s="21">
        <f t="shared" si="63"/>
        <v>896.88</v>
      </c>
      <c r="D1361" s="21">
        <f t="shared" si="64"/>
        <v>865.81500000000005</v>
      </c>
      <c r="E1361" s="21">
        <f t="shared" si="65"/>
        <v>840.23400000000004</v>
      </c>
    </row>
    <row r="1362" spans="1:5" x14ac:dyDescent="0.25">
      <c r="A1362" s="19">
        <v>41649</v>
      </c>
      <c r="B1362" s="20">
        <v>834.75</v>
      </c>
      <c r="C1362" s="21">
        <f t="shared" si="63"/>
        <v>834.75</v>
      </c>
      <c r="D1362" s="21">
        <f t="shared" si="64"/>
        <v>842.375</v>
      </c>
      <c r="E1362" s="21">
        <f t="shared" si="65"/>
        <v>847.76800000000003</v>
      </c>
    </row>
    <row r="1363" spans="1:5" x14ac:dyDescent="0.25">
      <c r="A1363" s="19">
        <v>41648</v>
      </c>
      <c r="B1363" s="20">
        <v>850</v>
      </c>
      <c r="C1363" s="21">
        <f t="shared" si="63"/>
        <v>850</v>
      </c>
      <c r="D1363" s="21">
        <f t="shared" si="64"/>
        <v>839.27</v>
      </c>
      <c r="E1363" s="21">
        <f t="shared" si="65"/>
        <v>861.61800000000005</v>
      </c>
    </row>
    <row r="1364" spans="1:5" x14ac:dyDescent="0.25">
      <c r="A1364" s="19">
        <v>41647</v>
      </c>
      <c r="B1364" s="20">
        <v>828.54</v>
      </c>
      <c r="C1364" s="21">
        <f t="shared" si="63"/>
        <v>828.54</v>
      </c>
      <c r="D1364" s="21">
        <f t="shared" si="64"/>
        <v>809.77</v>
      </c>
      <c r="E1364" s="21">
        <f t="shared" si="65"/>
        <v>851.9860000000001</v>
      </c>
    </row>
    <row r="1365" spans="1:5" x14ac:dyDescent="0.25">
      <c r="A1365" s="19">
        <v>41646</v>
      </c>
      <c r="B1365" s="20">
        <v>791</v>
      </c>
      <c r="C1365" s="21">
        <f t="shared" si="63"/>
        <v>791</v>
      </c>
      <c r="D1365" s="21">
        <f t="shared" si="64"/>
        <v>862.77499999999998</v>
      </c>
      <c r="E1365" s="21">
        <f t="shared" si="65"/>
        <v>848.6880000000001</v>
      </c>
    </row>
    <row r="1366" spans="1:5" x14ac:dyDescent="0.25">
      <c r="A1366" s="19">
        <v>41645</v>
      </c>
      <c r="B1366" s="20">
        <v>934.55</v>
      </c>
      <c r="C1366" s="21">
        <f t="shared" si="63"/>
        <v>934.55</v>
      </c>
      <c r="D1366" s="21">
        <f t="shared" si="64"/>
        <v>919.27499999999998</v>
      </c>
      <c r="E1366" s="21">
        <f t="shared" si="65"/>
        <v>845.48799999999994</v>
      </c>
    </row>
    <row r="1367" spans="1:5" x14ac:dyDescent="0.25">
      <c r="A1367" s="19">
        <v>41644</v>
      </c>
      <c r="B1367" s="20">
        <v>904</v>
      </c>
      <c r="C1367" s="21">
        <f t="shared" si="63"/>
        <v>904</v>
      </c>
      <c r="D1367" s="21">
        <f t="shared" si="64"/>
        <v>852.92000000000007</v>
      </c>
      <c r="E1367" s="21">
        <f t="shared" si="65"/>
        <v>806.63800000000015</v>
      </c>
    </row>
    <row r="1368" spans="1:5" x14ac:dyDescent="0.25">
      <c r="A1368" s="19">
        <v>41643</v>
      </c>
      <c r="B1368" s="20">
        <v>801.84</v>
      </c>
      <c r="C1368" s="21">
        <f t="shared" si="63"/>
        <v>801.84</v>
      </c>
      <c r="D1368" s="21">
        <f t="shared" si="64"/>
        <v>806.94499999999994</v>
      </c>
      <c r="E1368" s="21">
        <f t="shared" si="65"/>
        <v>771.37999999999988</v>
      </c>
    </row>
    <row r="1369" spans="1:5" x14ac:dyDescent="0.25">
      <c r="A1369" s="19">
        <v>41642</v>
      </c>
      <c r="B1369" s="20">
        <v>812.05</v>
      </c>
      <c r="C1369" s="21">
        <f t="shared" si="63"/>
        <v>812.05</v>
      </c>
      <c r="D1369" s="21">
        <f t="shared" si="64"/>
        <v>793.52499999999998</v>
      </c>
      <c r="E1369" s="21">
        <f t="shared" si="65"/>
        <v>758.46</v>
      </c>
    </row>
    <row r="1370" spans="1:5" x14ac:dyDescent="0.25">
      <c r="A1370" s="19">
        <v>41641</v>
      </c>
      <c r="B1370" s="20">
        <v>775</v>
      </c>
      <c r="C1370" s="21">
        <f t="shared" si="63"/>
        <v>775</v>
      </c>
      <c r="D1370" s="21">
        <f t="shared" si="64"/>
        <v>757.65</v>
      </c>
      <c r="E1370" s="21">
        <f t="shared" si="65"/>
        <v>738.90800000000002</v>
      </c>
    </row>
    <row r="1371" spans="1:5" x14ac:dyDescent="0.25">
      <c r="A1371" s="19">
        <v>41640</v>
      </c>
      <c r="B1371" s="20">
        <v>740.3</v>
      </c>
      <c r="C1371" s="21">
        <f t="shared" si="63"/>
        <v>740.3</v>
      </c>
      <c r="D1371" s="21">
        <f t="shared" si="64"/>
        <v>734.005</v>
      </c>
      <c r="E1371" s="21">
        <f t="shared" si="65"/>
        <v>724.10799999999995</v>
      </c>
    </row>
    <row r="1372" spans="1:5" x14ac:dyDescent="0.25">
      <c r="A1372" s="19">
        <v>41639</v>
      </c>
      <c r="B1372" s="20">
        <v>727.71</v>
      </c>
      <c r="C1372" s="21">
        <f t="shared" si="63"/>
        <v>727.71</v>
      </c>
      <c r="D1372" s="21">
        <f t="shared" si="64"/>
        <v>732.47500000000002</v>
      </c>
      <c r="E1372" s="21">
        <f t="shared" si="65"/>
        <v>719.82599999999991</v>
      </c>
    </row>
    <row r="1373" spans="1:5" x14ac:dyDescent="0.25">
      <c r="A1373" s="19">
        <v>41638</v>
      </c>
      <c r="B1373" s="20">
        <v>737.24</v>
      </c>
      <c r="C1373" s="21">
        <f t="shared" si="63"/>
        <v>737.24</v>
      </c>
      <c r="D1373" s="21">
        <f t="shared" si="64"/>
        <v>725.76499999999999</v>
      </c>
      <c r="E1373" s="21">
        <f t="shared" si="65"/>
        <v>722.28399999999988</v>
      </c>
    </row>
    <row r="1374" spans="1:5" x14ac:dyDescent="0.25">
      <c r="A1374" s="19">
        <v>41637</v>
      </c>
      <c r="B1374" s="20">
        <v>714.29</v>
      </c>
      <c r="C1374" s="21">
        <f t="shared" si="63"/>
        <v>714.29</v>
      </c>
      <c r="D1374" s="21">
        <f t="shared" si="64"/>
        <v>707.64499999999998</v>
      </c>
      <c r="E1374" s="21">
        <f t="shared" si="65"/>
        <v>704.30199999999991</v>
      </c>
    </row>
    <row r="1375" spans="1:5" x14ac:dyDescent="0.25">
      <c r="A1375" s="19">
        <v>41636</v>
      </c>
      <c r="B1375" s="20">
        <v>701</v>
      </c>
      <c r="C1375" s="21">
        <f t="shared" si="63"/>
        <v>701</v>
      </c>
      <c r="D1375" s="21">
        <f t="shared" si="64"/>
        <v>709.94499999999994</v>
      </c>
      <c r="E1375" s="21">
        <f t="shared" si="65"/>
        <v>689.51799999999992</v>
      </c>
    </row>
    <row r="1376" spans="1:5" x14ac:dyDescent="0.25">
      <c r="A1376" s="19">
        <v>41635</v>
      </c>
      <c r="B1376" s="20">
        <v>718.89</v>
      </c>
      <c r="C1376" s="21">
        <f t="shared" si="63"/>
        <v>718.89</v>
      </c>
      <c r="D1376" s="21">
        <f t="shared" si="64"/>
        <v>729.44499999999994</v>
      </c>
      <c r="E1376" s="21">
        <f t="shared" si="65"/>
        <v>673.73799999999994</v>
      </c>
    </row>
    <row r="1377" spans="1:5" x14ac:dyDescent="0.25">
      <c r="A1377" s="19">
        <v>41634</v>
      </c>
      <c r="B1377" s="20">
        <v>740</v>
      </c>
      <c r="C1377" s="21">
        <f t="shared" si="63"/>
        <v>740</v>
      </c>
      <c r="D1377" s="21">
        <f t="shared" si="64"/>
        <v>693.66499999999996</v>
      </c>
      <c r="E1377" s="21">
        <f t="shared" si="65"/>
        <v>651.49599999999987</v>
      </c>
    </row>
    <row r="1378" spans="1:5" x14ac:dyDescent="0.25">
      <c r="A1378" s="19">
        <v>41632</v>
      </c>
      <c r="B1378" s="20">
        <v>647.33000000000004</v>
      </c>
      <c r="C1378" s="21">
        <f t="shared" si="63"/>
        <v>647.33000000000004</v>
      </c>
      <c r="D1378" s="21">
        <f t="shared" si="64"/>
        <v>643.85</v>
      </c>
      <c r="E1378" s="21">
        <f t="shared" si="65"/>
        <v>623.29600000000005</v>
      </c>
    </row>
    <row r="1379" spans="1:5" x14ac:dyDescent="0.25">
      <c r="A1379" s="19">
        <v>41631</v>
      </c>
      <c r="B1379" s="20">
        <v>640.37</v>
      </c>
      <c r="C1379" s="21">
        <f t="shared" si="63"/>
        <v>640.37</v>
      </c>
      <c r="D1379" s="21">
        <f t="shared" si="64"/>
        <v>631.23500000000001</v>
      </c>
      <c r="E1379" s="21">
        <f t="shared" si="65"/>
        <v>634.2360000000001</v>
      </c>
    </row>
    <row r="1380" spans="1:5" x14ac:dyDescent="0.25">
      <c r="A1380" s="19">
        <v>41630</v>
      </c>
      <c r="B1380" s="20">
        <v>622.1</v>
      </c>
      <c r="C1380" s="21">
        <f t="shared" si="63"/>
        <v>622.1</v>
      </c>
      <c r="D1380" s="21">
        <f t="shared" si="64"/>
        <v>614.89</v>
      </c>
      <c r="E1380" s="21">
        <f t="shared" si="65"/>
        <v>616.43799999999999</v>
      </c>
    </row>
    <row r="1381" spans="1:5" x14ac:dyDescent="0.25">
      <c r="A1381" s="19">
        <v>41629</v>
      </c>
      <c r="B1381" s="20">
        <v>607.67999999999995</v>
      </c>
      <c r="C1381" s="21">
        <f t="shared" si="63"/>
        <v>607.67999999999995</v>
      </c>
      <c r="D1381" s="21">
        <f t="shared" si="64"/>
        <v>603.33999999999992</v>
      </c>
      <c r="E1381" s="21">
        <f t="shared" si="65"/>
        <v>638.40599999999995</v>
      </c>
    </row>
    <row r="1382" spans="1:5" x14ac:dyDescent="0.25">
      <c r="A1382" s="19">
        <v>41628</v>
      </c>
      <c r="B1382" s="20">
        <v>599</v>
      </c>
      <c r="C1382" s="21">
        <f t="shared" si="63"/>
        <v>599</v>
      </c>
      <c r="D1382" s="21">
        <f t="shared" si="64"/>
        <v>650.51499999999999</v>
      </c>
      <c r="E1382" s="21">
        <f t="shared" si="65"/>
        <v>657.82399999999996</v>
      </c>
    </row>
    <row r="1383" spans="1:5" x14ac:dyDescent="0.25">
      <c r="A1383" s="19">
        <v>41627</v>
      </c>
      <c r="B1383" s="20">
        <v>702.03</v>
      </c>
      <c r="C1383" s="21">
        <f t="shared" si="63"/>
        <v>702.03</v>
      </c>
      <c r="D1383" s="21">
        <f t="shared" si="64"/>
        <v>626.70499999999993</v>
      </c>
      <c r="E1383" s="21">
        <f t="shared" si="65"/>
        <v>710.99799999999993</v>
      </c>
    </row>
    <row r="1384" spans="1:5" x14ac:dyDescent="0.25">
      <c r="A1384" s="19">
        <v>41626</v>
      </c>
      <c r="B1384" s="20">
        <v>551.38</v>
      </c>
      <c r="C1384" s="21">
        <f t="shared" si="63"/>
        <v>551.38</v>
      </c>
      <c r="D1384" s="21">
        <f t="shared" si="64"/>
        <v>641.66000000000008</v>
      </c>
      <c r="E1384" s="21">
        <f t="shared" si="65"/>
        <v>750.18200000000002</v>
      </c>
    </row>
    <row r="1385" spans="1:5" x14ac:dyDescent="0.25">
      <c r="A1385" s="19">
        <v>41625</v>
      </c>
      <c r="B1385" s="20">
        <v>731.94</v>
      </c>
      <c r="C1385" s="21">
        <f t="shared" si="63"/>
        <v>731.94</v>
      </c>
      <c r="D1385" s="21">
        <f t="shared" si="64"/>
        <v>718.35500000000002</v>
      </c>
      <c r="E1385" s="21">
        <f t="shared" si="65"/>
        <v>822.41599999999994</v>
      </c>
    </row>
    <row r="1386" spans="1:5" x14ac:dyDescent="0.25">
      <c r="A1386" s="19">
        <v>41624</v>
      </c>
      <c r="B1386" s="20">
        <v>704.77</v>
      </c>
      <c r="C1386" s="21">
        <f t="shared" si="63"/>
        <v>704.77</v>
      </c>
      <c r="D1386" s="21">
        <f t="shared" si="64"/>
        <v>784.81999999999994</v>
      </c>
      <c r="E1386" s="21">
        <f t="shared" si="65"/>
        <v>856.13400000000001</v>
      </c>
    </row>
    <row r="1387" spans="1:5" x14ac:dyDescent="0.25">
      <c r="A1387" s="19">
        <v>41623</v>
      </c>
      <c r="B1387" s="20">
        <v>864.87</v>
      </c>
      <c r="C1387" s="21">
        <f t="shared" si="63"/>
        <v>864.87</v>
      </c>
      <c r="D1387" s="21">
        <f t="shared" si="64"/>
        <v>881.41000000000008</v>
      </c>
      <c r="E1387" s="21">
        <f t="shared" si="65"/>
        <v>899.53599999999983</v>
      </c>
    </row>
    <row r="1388" spans="1:5" x14ac:dyDescent="0.25">
      <c r="A1388" s="19">
        <v>41622</v>
      </c>
      <c r="B1388" s="20">
        <v>897.95</v>
      </c>
      <c r="C1388" s="21">
        <f t="shared" si="63"/>
        <v>897.95</v>
      </c>
      <c r="D1388" s="21">
        <f t="shared" si="64"/>
        <v>905.25</v>
      </c>
      <c r="E1388" s="21">
        <f t="shared" si="65"/>
        <v>931.16199999999992</v>
      </c>
    </row>
    <row r="1389" spans="1:5" x14ac:dyDescent="0.25">
      <c r="A1389" s="19">
        <v>41621</v>
      </c>
      <c r="B1389" s="20">
        <v>912.55</v>
      </c>
      <c r="C1389" s="21">
        <f t="shared" si="63"/>
        <v>912.55</v>
      </c>
      <c r="D1389" s="21">
        <f t="shared" si="64"/>
        <v>906.54</v>
      </c>
      <c r="E1389" s="21">
        <f t="shared" si="65"/>
        <v>938.7299999999999</v>
      </c>
    </row>
    <row r="1390" spans="1:5" x14ac:dyDescent="0.25">
      <c r="A1390" s="19">
        <v>41620</v>
      </c>
      <c r="B1390" s="20">
        <v>900.53</v>
      </c>
      <c r="C1390" s="21">
        <f t="shared" si="63"/>
        <v>900.53</v>
      </c>
      <c r="D1390" s="21">
        <f t="shared" si="64"/>
        <v>911.15499999999997</v>
      </c>
      <c r="E1390" s="21">
        <f t="shared" si="65"/>
        <v>902.22</v>
      </c>
    </row>
    <row r="1391" spans="1:5" x14ac:dyDescent="0.25">
      <c r="A1391" s="19">
        <v>41619</v>
      </c>
      <c r="B1391" s="20">
        <v>921.78</v>
      </c>
      <c r="C1391" s="21">
        <f t="shared" si="63"/>
        <v>921.78</v>
      </c>
      <c r="D1391" s="21">
        <f t="shared" si="64"/>
        <v>972.39</v>
      </c>
      <c r="E1391" s="21">
        <f t="shared" si="65"/>
        <v>882.22799999999984</v>
      </c>
    </row>
    <row r="1392" spans="1:5" x14ac:dyDescent="0.25">
      <c r="A1392" s="19">
        <v>41618</v>
      </c>
      <c r="B1392" s="20">
        <v>1023</v>
      </c>
      <c r="C1392" s="21">
        <f t="shared" si="63"/>
        <v>1023</v>
      </c>
      <c r="D1392" s="21">
        <f t="shared" si="64"/>
        <v>979.39499999999998</v>
      </c>
      <c r="E1392" s="21">
        <f t="shared" si="65"/>
        <v>872.38400000000001</v>
      </c>
    </row>
    <row r="1393" spans="1:5" x14ac:dyDescent="0.25">
      <c r="A1393" s="19">
        <v>41617</v>
      </c>
      <c r="B1393" s="20">
        <v>935.79</v>
      </c>
      <c r="C1393" s="21">
        <f t="shared" si="63"/>
        <v>935.79</v>
      </c>
      <c r="D1393" s="21">
        <f t="shared" si="64"/>
        <v>832.89499999999998</v>
      </c>
      <c r="E1393" s="21">
        <f t="shared" si="65"/>
        <v>873.9</v>
      </c>
    </row>
    <row r="1394" spans="1:5" x14ac:dyDescent="0.25">
      <c r="A1394" s="19">
        <v>41616</v>
      </c>
      <c r="B1394" s="20">
        <v>730</v>
      </c>
      <c r="C1394" s="21">
        <f t="shared" si="63"/>
        <v>730</v>
      </c>
      <c r="D1394" s="21">
        <f t="shared" si="64"/>
        <v>765.28500000000008</v>
      </c>
      <c r="E1394" s="21">
        <f t="shared" si="65"/>
        <v>915.74199999999996</v>
      </c>
    </row>
    <row r="1395" spans="1:5" x14ac:dyDescent="0.25">
      <c r="A1395" s="19">
        <v>41615</v>
      </c>
      <c r="B1395" s="20">
        <v>800.57</v>
      </c>
      <c r="C1395" s="21">
        <f t="shared" si="63"/>
        <v>800.57</v>
      </c>
      <c r="D1395" s="21">
        <f t="shared" si="64"/>
        <v>836.56500000000005</v>
      </c>
      <c r="E1395" s="21">
        <f t="shared" si="65"/>
        <v>979.33800000000008</v>
      </c>
    </row>
    <row r="1396" spans="1:5" x14ac:dyDescent="0.25">
      <c r="A1396" s="19">
        <v>41614</v>
      </c>
      <c r="B1396" s="20">
        <v>872.56</v>
      </c>
      <c r="C1396" s="21">
        <f t="shared" si="63"/>
        <v>872.56</v>
      </c>
      <c r="D1396" s="21">
        <f t="shared" si="64"/>
        <v>951.56999999999994</v>
      </c>
      <c r="E1396" s="21">
        <f t="shared" si="65"/>
        <v>1018.838</v>
      </c>
    </row>
    <row r="1397" spans="1:5" x14ac:dyDescent="0.25">
      <c r="A1397" s="19">
        <v>41613</v>
      </c>
      <c r="B1397" s="20">
        <v>1030.58</v>
      </c>
      <c r="C1397" s="21">
        <f t="shared" si="63"/>
        <v>1030.58</v>
      </c>
      <c r="D1397" s="21">
        <f t="shared" si="64"/>
        <v>1087.79</v>
      </c>
      <c r="E1397" s="21">
        <f t="shared" si="65"/>
        <v>1035.326</v>
      </c>
    </row>
    <row r="1398" spans="1:5" x14ac:dyDescent="0.25">
      <c r="A1398" s="19">
        <v>41612</v>
      </c>
      <c r="B1398" s="20">
        <v>1145</v>
      </c>
      <c r="C1398" s="21">
        <f t="shared" si="63"/>
        <v>1145</v>
      </c>
      <c r="D1398" s="21">
        <f t="shared" si="64"/>
        <v>1096.49</v>
      </c>
      <c r="E1398" s="21">
        <f t="shared" si="65"/>
        <v>1051.6799999999998</v>
      </c>
    </row>
    <row r="1399" spans="1:5" x14ac:dyDescent="0.25">
      <c r="A1399" s="19">
        <v>41611</v>
      </c>
      <c r="B1399" s="20">
        <v>1047.98</v>
      </c>
      <c r="C1399" s="21">
        <f t="shared" si="63"/>
        <v>1047.98</v>
      </c>
      <c r="D1399" s="21">
        <f t="shared" si="64"/>
        <v>1023.0250000000001</v>
      </c>
      <c r="E1399" s="21">
        <f t="shared" si="65"/>
        <v>1044.182</v>
      </c>
    </row>
    <row r="1400" spans="1:5" x14ac:dyDescent="0.25">
      <c r="A1400" s="19">
        <v>41610</v>
      </c>
      <c r="B1400" s="20">
        <v>998.07</v>
      </c>
      <c r="C1400" s="21">
        <f t="shared" si="63"/>
        <v>998.07</v>
      </c>
      <c r="D1400" s="21">
        <f t="shared" si="64"/>
        <v>976.53500000000008</v>
      </c>
      <c r="E1400" s="21">
        <f t="shared" si="65"/>
        <v>1036.586</v>
      </c>
    </row>
    <row r="1401" spans="1:5" x14ac:dyDescent="0.25">
      <c r="A1401" s="19">
        <v>41609</v>
      </c>
      <c r="B1401" s="20">
        <v>955</v>
      </c>
      <c r="C1401" s="21">
        <f t="shared" si="63"/>
        <v>955</v>
      </c>
      <c r="D1401" s="21">
        <f t="shared" si="64"/>
        <v>1033.675</v>
      </c>
      <c r="E1401" s="21">
        <f t="shared" si="65"/>
        <v>1026.5719999999999</v>
      </c>
    </row>
    <row r="1402" spans="1:5" x14ac:dyDescent="0.25">
      <c r="A1402" s="19">
        <v>41608</v>
      </c>
      <c r="B1402" s="20">
        <v>1112.3499999999999</v>
      </c>
      <c r="C1402" s="21">
        <f t="shared" si="63"/>
        <v>1112.3499999999999</v>
      </c>
      <c r="D1402" s="21">
        <f t="shared" si="64"/>
        <v>1109.9299999999998</v>
      </c>
      <c r="E1402" s="21">
        <f t="shared" si="65"/>
        <v>1005.4859999999999</v>
      </c>
    </row>
    <row r="1403" spans="1:5" x14ac:dyDescent="0.25">
      <c r="A1403" s="19">
        <v>41607</v>
      </c>
      <c r="B1403" s="20">
        <v>1107.51</v>
      </c>
      <c r="C1403" s="21">
        <f t="shared" si="63"/>
        <v>1107.51</v>
      </c>
      <c r="D1403" s="21">
        <f t="shared" si="64"/>
        <v>1058.7550000000001</v>
      </c>
      <c r="E1403" s="21">
        <f t="shared" si="65"/>
        <v>939.57</v>
      </c>
    </row>
    <row r="1404" spans="1:5" x14ac:dyDescent="0.25">
      <c r="A1404" s="19">
        <v>41606</v>
      </c>
      <c r="B1404" s="20">
        <v>1010</v>
      </c>
      <c r="C1404" s="21">
        <f t="shared" si="63"/>
        <v>1010</v>
      </c>
      <c r="D1404" s="21">
        <f t="shared" si="64"/>
        <v>979</v>
      </c>
      <c r="E1404" s="21">
        <f t="shared" si="65"/>
        <v>880.81200000000013</v>
      </c>
    </row>
    <row r="1405" spans="1:5" x14ac:dyDescent="0.25">
      <c r="A1405" s="19">
        <v>41605</v>
      </c>
      <c r="B1405" s="20">
        <v>948</v>
      </c>
      <c r="C1405" s="21">
        <f t="shared" si="63"/>
        <v>948</v>
      </c>
      <c r="D1405" s="21">
        <f t="shared" si="64"/>
        <v>898.78500000000008</v>
      </c>
      <c r="E1405" s="21">
        <f t="shared" si="65"/>
        <v>847.25200000000007</v>
      </c>
    </row>
    <row r="1406" spans="1:5" x14ac:dyDescent="0.25">
      <c r="A1406" s="19">
        <v>41604</v>
      </c>
      <c r="B1406" s="20">
        <v>849.57</v>
      </c>
      <c r="C1406" s="21">
        <f t="shared" si="63"/>
        <v>849.57</v>
      </c>
      <c r="D1406" s="21">
        <f t="shared" si="64"/>
        <v>816.17000000000007</v>
      </c>
      <c r="E1406" s="21">
        <f t="shared" si="65"/>
        <v>809.65200000000004</v>
      </c>
    </row>
    <row r="1407" spans="1:5" x14ac:dyDescent="0.25">
      <c r="A1407" s="19">
        <v>41603</v>
      </c>
      <c r="B1407" s="20">
        <v>782.77</v>
      </c>
      <c r="C1407" s="21">
        <f t="shared" si="63"/>
        <v>782.77</v>
      </c>
      <c r="D1407" s="21">
        <f t="shared" si="64"/>
        <v>798.245</v>
      </c>
      <c r="E1407" s="21">
        <f t="shared" si="65"/>
        <v>779.73800000000006</v>
      </c>
    </row>
    <row r="1408" spans="1:5" x14ac:dyDescent="0.25">
      <c r="A1408" s="19">
        <v>41602</v>
      </c>
      <c r="B1408" s="20">
        <v>813.72</v>
      </c>
      <c r="C1408" s="21">
        <f t="shared" si="63"/>
        <v>813.72</v>
      </c>
      <c r="D1408" s="21">
        <f t="shared" si="64"/>
        <v>827.96</v>
      </c>
      <c r="E1408" s="21">
        <f t="shared" si="65"/>
        <v>733.18399999999997</v>
      </c>
    </row>
    <row r="1409" spans="1:5" x14ac:dyDescent="0.25">
      <c r="A1409" s="19">
        <v>41601</v>
      </c>
      <c r="B1409" s="20">
        <v>842.2</v>
      </c>
      <c r="C1409" s="21">
        <f t="shared" si="63"/>
        <v>842.2</v>
      </c>
      <c r="D1409" s="21">
        <f t="shared" si="64"/>
        <v>801.1</v>
      </c>
      <c r="E1409" s="21">
        <f t="shared" si="65"/>
        <v>690.24</v>
      </c>
    </row>
    <row r="1410" spans="1:5" x14ac:dyDescent="0.25">
      <c r="A1410" s="19">
        <v>41600</v>
      </c>
      <c r="B1410" s="20">
        <v>760</v>
      </c>
      <c r="C1410" s="21">
        <f t="shared" ref="C1410:C1473" si="66">B1410</f>
        <v>760</v>
      </c>
      <c r="D1410" s="21">
        <f t="shared" ref="D1410:D1473" si="67">(B1410+B1411)/2</f>
        <v>730</v>
      </c>
      <c r="E1410" s="21">
        <f t="shared" ref="E1410:E1473" si="68">(B1410+B1411+B1412+B1413+B1414)/5</f>
        <v>638.83199999999999</v>
      </c>
    </row>
    <row r="1411" spans="1:5" x14ac:dyDescent="0.25">
      <c r="A1411" s="19">
        <v>41599</v>
      </c>
      <c r="B1411" s="20">
        <v>700</v>
      </c>
      <c r="C1411" s="21">
        <f t="shared" si="66"/>
        <v>700</v>
      </c>
      <c r="D1411" s="21">
        <f t="shared" si="67"/>
        <v>625</v>
      </c>
      <c r="E1411" s="21">
        <f t="shared" si="68"/>
        <v>581.48599999999999</v>
      </c>
    </row>
    <row r="1412" spans="1:5" x14ac:dyDescent="0.25">
      <c r="A1412" s="19">
        <v>41598</v>
      </c>
      <c r="B1412" s="20">
        <v>550</v>
      </c>
      <c r="C1412" s="21">
        <f t="shared" si="66"/>
        <v>550</v>
      </c>
      <c r="D1412" s="21">
        <f t="shared" si="67"/>
        <v>574.5</v>
      </c>
      <c r="E1412" s="21">
        <f t="shared" si="68"/>
        <v>528.54</v>
      </c>
    </row>
    <row r="1413" spans="1:5" x14ac:dyDescent="0.25">
      <c r="A1413" s="19">
        <v>41597</v>
      </c>
      <c r="B1413" s="20">
        <v>599</v>
      </c>
      <c r="C1413" s="21">
        <f t="shared" si="66"/>
        <v>599</v>
      </c>
      <c r="D1413" s="21">
        <f t="shared" si="67"/>
        <v>592.07999999999993</v>
      </c>
      <c r="E1413" s="21">
        <f t="shared" si="68"/>
        <v>498.53999999999996</v>
      </c>
    </row>
    <row r="1414" spans="1:5" x14ac:dyDescent="0.25">
      <c r="A1414" s="19">
        <v>41596</v>
      </c>
      <c r="B1414" s="20">
        <v>585.16</v>
      </c>
      <c r="C1414" s="21">
        <f t="shared" si="66"/>
        <v>585.16</v>
      </c>
      <c r="D1414" s="21">
        <f t="shared" si="67"/>
        <v>529.21499999999992</v>
      </c>
      <c r="E1414" s="21">
        <f t="shared" si="68"/>
        <v>462.34</v>
      </c>
    </row>
    <row r="1415" spans="1:5" x14ac:dyDescent="0.25">
      <c r="A1415" s="19">
        <v>41595</v>
      </c>
      <c r="B1415" s="20">
        <v>473.27</v>
      </c>
      <c r="C1415" s="21">
        <f t="shared" si="66"/>
        <v>473.27</v>
      </c>
      <c r="D1415" s="21">
        <f t="shared" si="67"/>
        <v>454.27</v>
      </c>
      <c r="E1415" s="21">
        <f t="shared" si="68"/>
        <v>422.85399999999998</v>
      </c>
    </row>
    <row r="1416" spans="1:5" x14ac:dyDescent="0.25">
      <c r="A1416" s="19">
        <v>41594</v>
      </c>
      <c r="B1416" s="20">
        <v>435.27</v>
      </c>
      <c r="C1416" s="21">
        <f t="shared" si="66"/>
        <v>435.27</v>
      </c>
      <c r="D1416" s="21">
        <f t="shared" si="67"/>
        <v>417.63499999999999</v>
      </c>
      <c r="E1416" s="21">
        <f t="shared" si="68"/>
        <v>398.23200000000003</v>
      </c>
    </row>
    <row r="1417" spans="1:5" x14ac:dyDescent="0.25">
      <c r="A1417" s="19">
        <v>41593</v>
      </c>
      <c r="B1417" s="20">
        <v>400</v>
      </c>
      <c r="C1417" s="21">
        <f t="shared" si="66"/>
        <v>400</v>
      </c>
      <c r="D1417" s="21">
        <f t="shared" si="67"/>
        <v>409</v>
      </c>
      <c r="E1417" s="21">
        <f t="shared" si="68"/>
        <v>378.892</v>
      </c>
    </row>
    <row r="1418" spans="1:5" x14ac:dyDescent="0.25">
      <c r="A1418" s="19">
        <v>41592</v>
      </c>
      <c r="B1418" s="20">
        <v>418</v>
      </c>
      <c r="C1418" s="21">
        <f t="shared" si="66"/>
        <v>418</v>
      </c>
      <c r="D1418" s="21">
        <f t="shared" si="67"/>
        <v>402.86500000000001</v>
      </c>
      <c r="E1418" s="21">
        <f t="shared" si="68"/>
        <v>361.27200000000005</v>
      </c>
    </row>
    <row r="1419" spans="1:5" x14ac:dyDescent="0.25">
      <c r="A1419" s="19">
        <v>41591</v>
      </c>
      <c r="B1419" s="20">
        <v>387.73</v>
      </c>
      <c r="C1419" s="21">
        <f t="shared" si="66"/>
        <v>387.73</v>
      </c>
      <c r="D1419" s="21">
        <f t="shared" si="67"/>
        <v>368.94500000000005</v>
      </c>
      <c r="E1419" s="21">
        <f t="shared" si="68"/>
        <v>344.9</v>
      </c>
    </row>
    <row r="1420" spans="1:5" x14ac:dyDescent="0.25">
      <c r="A1420" s="19">
        <v>41590</v>
      </c>
      <c r="B1420" s="20">
        <v>350.16</v>
      </c>
      <c r="C1420" s="21">
        <f t="shared" si="66"/>
        <v>350.16</v>
      </c>
      <c r="D1420" s="21">
        <f t="shared" si="67"/>
        <v>344.36500000000001</v>
      </c>
      <c r="E1420" s="21">
        <f t="shared" si="68"/>
        <v>332.108</v>
      </c>
    </row>
    <row r="1421" spans="1:5" x14ac:dyDescent="0.25">
      <c r="A1421" s="19">
        <v>41589</v>
      </c>
      <c r="B1421" s="20">
        <v>338.57</v>
      </c>
      <c r="C1421" s="21">
        <f t="shared" si="66"/>
        <v>338.57</v>
      </c>
      <c r="D1421" s="21">
        <f t="shared" si="67"/>
        <v>325.23500000000001</v>
      </c>
      <c r="E1421" s="21">
        <f t="shared" si="68"/>
        <v>318.73599999999999</v>
      </c>
    </row>
    <row r="1422" spans="1:5" x14ac:dyDescent="0.25">
      <c r="A1422" s="19">
        <v>41588</v>
      </c>
      <c r="B1422" s="20">
        <v>311.89999999999998</v>
      </c>
      <c r="C1422" s="21">
        <f t="shared" si="66"/>
        <v>311.89999999999998</v>
      </c>
      <c r="D1422" s="21">
        <f t="shared" si="67"/>
        <v>324.02</v>
      </c>
      <c r="E1422" s="21">
        <f t="shared" si="68"/>
        <v>301.76</v>
      </c>
    </row>
    <row r="1423" spans="1:5" x14ac:dyDescent="0.25">
      <c r="A1423" s="19">
        <v>41587</v>
      </c>
      <c r="B1423" s="20">
        <v>336.14</v>
      </c>
      <c r="C1423" s="21">
        <f t="shared" si="66"/>
        <v>336.14</v>
      </c>
      <c r="D1423" s="21">
        <f t="shared" si="67"/>
        <v>329.95499999999998</v>
      </c>
      <c r="E1423" s="21">
        <f t="shared" si="68"/>
        <v>287.238</v>
      </c>
    </row>
    <row r="1424" spans="1:5" x14ac:dyDescent="0.25">
      <c r="A1424" s="19">
        <v>41586</v>
      </c>
      <c r="B1424" s="20">
        <v>323.77</v>
      </c>
      <c r="C1424" s="21">
        <f t="shared" si="66"/>
        <v>323.77</v>
      </c>
      <c r="D1424" s="21">
        <f t="shared" si="67"/>
        <v>303.53499999999997</v>
      </c>
      <c r="E1424" s="21">
        <f t="shared" si="68"/>
        <v>265.05</v>
      </c>
    </row>
    <row r="1425" spans="1:5" x14ac:dyDescent="0.25">
      <c r="A1425" s="19">
        <v>41585</v>
      </c>
      <c r="B1425" s="20">
        <v>283.3</v>
      </c>
      <c r="C1425" s="21">
        <f t="shared" si="66"/>
        <v>283.3</v>
      </c>
      <c r="D1425" s="21">
        <f t="shared" si="67"/>
        <v>268.495</v>
      </c>
      <c r="E1425" s="21">
        <f t="shared" si="68"/>
        <v>241.82200000000003</v>
      </c>
    </row>
    <row r="1426" spans="1:5" x14ac:dyDescent="0.25">
      <c r="A1426" s="19">
        <v>41584</v>
      </c>
      <c r="B1426" s="20">
        <v>253.69</v>
      </c>
      <c r="C1426" s="21">
        <f t="shared" si="66"/>
        <v>253.69</v>
      </c>
      <c r="D1426" s="21">
        <f t="shared" si="67"/>
        <v>246.49</v>
      </c>
      <c r="E1426" s="21">
        <f t="shared" si="68"/>
        <v>225.33200000000002</v>
      </c>
    </row>
    <row r="1427" spans="1:5" x14ac:dyDescent="0.25">
      <c r="A1427" s="19">
        <v>41583</v>
      </c>
      <c r="B1427" s="20">
        <v>239.29</v>
      </c>
      <c r="C1427" s="21">
        <f t="shared" si="66"/>
        <v>239.29</v>
      </c>
      <c r="D1427" s="21">
        <f t="shared" si="67"/>
        <v>232.245</v>
      </c>
      <c r="E1427" s="21">
        <f t="shared" si="68"/>
        <v>214.29599999999999</v>
      </c>
    </row>
    <row r="1428" spans="1:5" x14ac:dyDescent="0.25">
      <c r="A1428" s="19">
        <v>41582</v>
      </c>
      <c r="B1428" s="20">
        <v>225.2</v>
      </c>
      <c r="C1428" s="21">
        <f t="shared" si="66"/>
        <v>225.2</v>
      </c>
      <c r="D1428" s="21">
        <f t="shared" si="67"/>
        <v>216.41499999999999</v>
      </c>
      <c r="E1428" s="21">
        <f t="shared" si="68"/>
        <v>206.08399999999997</v>
      </c>
    </row>
    <row r="1429" spans="1:5" x14ac:dyDescent="0.25">
      <c r="A1429" s="19">
        <v>41581</v>
      </c>
      <c r="B1429" s="20">
        <v>207.63</v>
      </c>
      <c r="C1429" s="21">
        <f t="shared" si="66"/>
        <v>207.63</v>
      </c>
      <c r="D1429" s="21">
        <f t="shared" si="67"/>
        <v>204.24</v>
      </c>
      <c r="E1429" s="21">
        <f t="shared" si="68"/>
        <v>199.95400000000001</v>
      </c>
    </row>
    <row r="1430" spans="1:5" x14ac:dyDescent="0.25">
      <c r="A1430" s="19">
        <v>41580</v>
      </c>
      <c r="B1430" s="20">
        <v>200.85</v>
      </c>
      <c r="C1430" s="21">
        <f t="shared" si="66"/>
        <v>200.85</v>
      </c>
      <c r="D1430" s="21">
        <f t="shared" si="67"/>
        <v>199.68</v>
      </c>
      <c r="E1430" s="21">
        <f t="shared" si="68"/>
        <v>198.06600000000003</v>
      </c>
    </row>
    <row r="1431" spans="1:5" x14ac:dyDescent="0.25">
      <c r="A1431" s="19">
        <v>41579</v>
      </c>
      <c r="B1431" s="20">
        <v>198.51</v>
      </c>
      <c r="C1431" s="21">
        <f t="shared" si="66"/>
        <v>198.51</v>
      </c>
      <c r="D1431" s="21">
        <f t="shared" si="67"/>
        <v>198.37</v>
      </c>
      <c r="E1431" s="21">
        <f t="shared" si="68"/>
        <v>195.47</v>
      </c>
    </row>
    <row r="1432" spans="1:5" x14ac:dyDescent="0.25">
      <c r="A1432" s="19">
        <v>41578</v>
      </c>
      <c r="B1432" s="20">
        <v>198.23</v>
      </c>
      <c r="C1432" s="21">
        <f t="shared" si="66"/>
        <v>198.23</v>
      </c>
      <c r="D1432" s="21">
        <f t="shared" si="67"/>
        <v>196.39</v>
      </c>
      <c r="E1432" s="21">
        <f t="shared" si="68"/>
        <v>192.90600000000001</v>
      </c>
    </row>
    <row r="1433" spans="1:5" x14ac:dyDescent="0.25">
      <c r="A1433" s="19">
        <v>41577</v>
      </c>
      <c r="B1433" s="20">
        <v>194.55</v>
      </c>
      <c r="C1433" s="21">
        <f t="shared" si="66"/>
        <v>194.55</v>
      </c>
      <c r="D1433" s="21">
        <f t="shared" si="67"/>
        <v>196.37</v>
      </c>
      <c r="E1433" s="21">
        <f t="shared" si="68"/>
        <v>188.44</v>
      </c>
    </row>
    <row r="1434" spans="1:5" x14ac:dyDescent="0.25">
      <c r="A1434" s="19">
        <v>41576</v>
      </c>
      <c r="B1434" s="20">
        <v>198.19</v>
      </c>
      <c r="C1434" s="21">
        <f t="shared" si="66"/>
        <v>198.19</v>
      </c>
      <c r="D1434" s="21">
        <f t="shared" si="67"/>
        <v>193.03</v>
      </c>
      <c r="E1434" s="21">
        <f t="shared" si="68"/>
        <v>185.154</v>
      </c>
    </row>
    <row r="1435" spans="1:5" x14ac:dyDescent="0.25">
      <c r="A1435" s="19">
        <v>41575</v>
      </c>
      <c r="B1435" s="20">
        <v>187.87</v>
      </c>
      <c r="C1435" s="21">
        <f t="shared" si="66"/>
        <v>187.87</v>
      </c>
      <c r="D1435" s="21">
        <f t="shared" si="67"/>
        <v>186.78</v>
      </c>
      <c r="E1435" s="21">
        <f t="shared" si="68"/>
        <v>182.14600000000002</v>
      </c>
    </row>
    <row r="1436" spans="1:5" x14ac:dyDescent="0.25">
      <c r="A1436" s="19">
        <v>41574</v>
      </c>
      <c r="B1436" s="20">
        <v>185.69</v>
      </c>
      <c r="C1436" s="21">
        <f t="shared" si="66"/>
        <v>185.69</v>
      </c>
      <c r="D1436" s="21">
        <f t="shared" si="67"/>
        <v>180.79500000000002</v>
      </c>
      <c r="E1436" s="21">
        <f t="shared" si="68"/>
        <v>184.696</v>
      </c>
    </row>
    <row r="1437" spans="1:5" x14ac:dyDescent="0.25">
      <c r="A1437" s="19">
        <v>41573</v>
      </c>
      <c r="B1437" s="20">
        <v>175.9</v>
      </c>
      <c r="C1437" s="21">
        <f t="shared" si="66"/>
        <v>175.9</v>
      </c>
      <c r="D1437" s="21">
        <f t="shared" si="67"/>
        <v>177.01</v>
      </c>
      <c r="E1437" s="21">
        <f t="shared" si="68"/>
        <v>184.32999999999998</v>
      </c>
    </row>
    <row r="1438" spans="1:5" x14ac:dyDescent="0.25">
      <c r="A1438" s="19">
        <v>41572</v>
      </c>
      <c r="B1438" s="20">
        <v>178.12</v>
      </c>
      <c r="C1438" s="21">
        <f t="shared" si="66"/>
        <v>178.12</v>
      </c>
      <c r="D1438" s="21">
        <f t="shared" si="67"/>
        <v>180.63499999999999</v>
      </c>
      <c r="E1438" s="21">
        <f t="shared" si="68"/>
        <v>183.98600000000002</v>
      </c>
    </row>
    <row r="1439" spans="1:5" x14ac:dyDescent="0.25">
      <c r="A1439" s="19">
        <v>41571</v>
      </c>
      <c r="B1439" s="20">
        <v>183.15</v>
      </c>
      <c r="C1439" s="21">
        <f t="shared" si="66"/>
        <v>183.15</v>
      </c>
      <c r="D1439" s="21">
        <f t="shared" si="67"/>
        <v>191.88499999999999</v>
      </c>
      <c r="E1439" s="21">
        <f t="shared" si="68"/>
        <v>180.97399999999999</v>
      </c>
    </row>
    <row r="1440" spans="1:5" x14ac:dyDescent="0.25">
      <c r="A1440" s="19">
        <v>41570</v>
      </c>
      <c r="B1440" s="20">
        <v>200.62</v>
      </c>
      <c r="C1440" s="21">
        <f t="shared" si="66"/>
        <v>200.62</v>
      </c>
      <c r="D1440" s="21">
        <f t="shared" si="67"/>
        <v>192.24</v>
      </c>
      <c r="E1440" s="21">
        <f t="shared" si="68"/>
        <v>176.30599999999998</v>
      </c>
    </row>
    <row r="1441" spans="1:5" x14ac:dyDescent="0.25">
      <c r="A1441" s="19">
        <v>41569</v>
      </c>
      <c r="B1441" s="20">
        <v>183.86</v>
      </c>
      <c r="C1441" s="21">
        <f t="shared" si="66"/>
        <v>183.86</v>
      </c>
      <c r="D1441" s="21">
        <f t="shared" si="67"/>
        <v>179.02</v>
      </c>
      <c r="E1441" s="21">
        <f t="shared" si="68"/>
        <v>166.10000000000002</v>
      </c>
    </row>
    <row r="1442" spans="1:5" x14ac:dyDescent="0.25">
      <c r="A1442" s="19">
        <v>41568</v>
      </c>
      <c r="B1442" s="20">
        <v>174.18</v>
      </c>
      <c r="C1442" s="21">
        <f t="shared" si="66"/>
        <v>174.18</v>
      </c>
      <c r="D1442" s="21">
        <f t="shared" si="67"/>
        <v>168.62</v>
      </c>
      <c r="E1442" s="21">
        <f t="shared" si="68"/>
        <v>157.874</v>
      </c>
    </row>
    <row r="1443" spans="1:5" x14ac:dyDescent="0.25">
      <c r="A1443" s="19">
        <v>41567</v>
      </c>
      <c r="B1443" s="20">
        <v>163.06</v>
      </c>
      <c r="C1443" s="21">
        <f t="shared" si="66"/>
        <v>163.06</v>
      </c>
      <c r="D1443" s="21">
        <f t="shared" si="67"/>
        <v>161.435</v>
      </c>
      <c r="E1443" s="21">
        <f t="shared" si="68"/>
        <v>150.52199999999999</v>
      </c>
    </row>
    <row r="1444" spans="1:5" x14ac:dyDescent="0.25">
      <c r="A1444" s="19">
        <v>41566</v>
      </c>
      <c r="B1444" s="20">
        <v>159.81</v>
      </c>
      <c r="C1444" s="21">
        <f t="shared" si="66"/>
        <v>159.81</v>
      </c>
      <c r="D1444" s="21">
        <f t="shared" si="67"/>
        <v>154.69999999999999</v>
      </c>
      <c r="E1444" s="21">
        <f t="shared" si="68"/>
        <v>145.63799999999998</v>
      </c>
    </row>
    <row r="1445" spans="1:5" x14ac:dyDescent="0.25">
      <c r="A1445" s="19">
        <v>41565</v>
      </c>
      <c r="B1445" s="20">
        <v>149.59</v>
      </c>
      <c r="C1445" s="21">
        <f t="shared" si="66"/>
        <v>149.59</v>
      </c>
      <c r="D1445" s="21">
        <f t="shared" si="67"/>
        <v>146.16</v>
      </c>
      <c r="E1445" s="21">
        <f t="shared" si="68"/>
        <v>140.28399999999999</v>
      </c>
    </row>
    <row r="1446" spans="1:5" x14ac:dyDescent="0.25">
      <c r="A1446" s="19">
        <v>41564</v>
      </c>
      <c r="B1446" s="20">
        <v>142.72999999999999</v>
      </c>
      <c r="C1446" s="21">
        <f t="shared" si="66"/>
        <v>142.72999999999999</v>
      </c>
      <c r="D1446" s="21">
        <f t="shared" si="67"/>
        <v>140.07499999999999</v>
      </c>
      <c r="E1446" s="21">
        <f t="shared" si="68"/>
        <v>136.44999999999999</v>
      </c>
    </row>
    <row r="1447" spans="1:5" x14ac:dyDescent="0.25">
      <c r="A1447" s="19">
        <v>41563</v>
      </c>
      <c r="B1447" s="20">
        <v>137.41999999999999</v>
      </c>
      <c r="C1447" s="21">
        <f t="shared" si="66"/>
        <v>137.41999999999999</v>
      </c>
      <c r="D1447" s="21">
        <f t="shared" si="67"/>
        <v>138.02999999999997</v>
      </c>
      <c r="E1447" s="21">
        <f t="shared" si="68"/>
        <v>133.20799999999997</v>
      </c>
    </row>
    <row r="1448" spans="1:5" x14ac:dyDescent="0.25">
      <c r="A1448" s="19">
        <v>41562</v>
      </c>
      <c r="B1448" s="20">
        <v>138.63999999999999</v>
      </c>
      <c r="C1448" s="21">
        <f t="shared" si="66"/>
        <v>138.63999999999999</v>
      </c>
      <c r="D1448" s="21">
        <f t="shared" si="67"/>
        <v>135.83999999999997</v>
      </c>
      <c r="E1448" s="21">
        <f t="shared" si="68"/>
        <v>130.82599999999996</v>
      </c>
    </row>
    <row r="1449" spans="1:5" x14ac:dyDescent="0.25">
      <c r="A1449" s="19">
        <v>41561</v>
      </c>
      <c r="B1449" s="20">
        <v>133.04</v>
      </c>
      <c r="C1449" s="21">
        <f t="shared" si="66"/>
        <v>133.04</v>
      </c>
      <c r="D1449" s="21">
        <f t="shared" si="67"/>
        <v>131.72999999999999</v>
      </c>
      <c r="E1449" s="21">
        <f t="shared" si="68"/>
        <v>128.238</v>
      </c>
    </row>
    <row r="1450" spans="1:5" x14ac:dyDescent="0.25">
      <c r="A1450" s="19">
        <v>41560</v>
      </c>
      <c r="B1450" s="20">
        <v>130.41999999999999</v>
      </c>
      <c r="C1450" s="21">
        <f t="shared" si="66"/>
        <v>130.41999999999999</v>
      </c>
      <c r="D1450" s="21">
        <f t="shared" si="67"/>
        <v>128.47</v>
      </c>
      <c r="E1450" s="21">
        <f t="shared" si="68"/>
        <v>126.798</v>
      </c>
    </row>
    <row r="1451" spans="1:5" x14ac:dyDescent="0.25">
      <c r="A1451" s="19">
        <v>41559</v>
      </c>
      <c r="B1451" s="20">
        <v>126.52</v>
      </c>
      <c r="C1451" s="21">
        <f t="shared" si="66"/>
        <v>126.52</v>
      </c>
      <c r="D1451" s="21">
        <f t="shared" si="67"/>
        <v>126.015</v>
      </c>
      <c r="E1451" s="21">
        <f t="shared" si="68"/>
        <v>125.57800000000002</v>
      </c>
    </row>
    <row r="1452" spans="1:5" x14ac:dyDescent="0.25">
      <c r="A1452" s="19">
        <v>41558</v>
      </c>
      <c r="B1452" s="20">
        <v>125.51</v>
      </c>
      <c r="C1452" s="21">
        <f t="shared" si="66"/>
        <v>125.51</v>
      </c>
      <c r="D1452" s="21">
        <f t="shared" si="67"/>
        <v>125.605</v>
      </c>
      <c r="E1452" s="21">
        <f t="shared" si="68"/>
        <v>124.922</v>
      </c>
    </row>
    <row r="1453" spans="1:5" x14ac:dyDescent="0.25">
      <c r="A1453" s="19">
        <v>41557</v>
      </c>
      <c r="B1453" s="20">
        <v>125.7</v>
      </c>
      <c r="C1453" s="21">
        <f t="shared" si="66"/>
        <v>125.7</v>
      </c>
      <c r="D1453" s="21">
        <f t="shared" si="67"/>
        <v>125.77000000000001</v>
      </c>
      <c r="E1453" s="21">
        <f t="shared" si="68"/>
        <v>124.15599999999999</v>
      </c>
    </row>
    <row r="1454" spans="1:5" x14ac:dyDescent="0.25">
      <c r="A1454" s="19">
        <v>41556</v>
      </c>
      <c r="B1454" s="20">
        <v>125.84</v>
      </c>
      <c r="C1454" s="21">
        <f t="shared" si="66"/>
        <v>125.84</v>
      </c>
      <c r="D1454" s="21">
        <f t="shared" si="67"/>
        <v>125.08</v>
      </c>
      <c r="E1454" s="21">
        <f t="shared" si="68"/>
        <v>123.244</v>
      </c>
    </row>
    <row r="1455" spans="1:5" x14ac:dyDescent="0.25">
      <c r="A1455" s="19">
        <v>41555</v>
      </c>
      <c r="B1455" s="20">
        <v>124.32</v>
      </c>
      <c r="C1455" s="21">
        <f t="shared" si="66"/>
        <v>124.32</v>
      </c>
      <c r="D1455" s="21">
        <f t="shared" si="67"/>
        <v>123.78</v>
      </c>
      <c r="E1455" s="21">
        <f t="shared" si="68"/>
        <v>122.33399999999999</v>
      </c>
    </row>
    <row r="1456" spans="1:5" x14ac:dyDescent="0.25">
      <c r="A1456" s="19">
        <v>41554</v>
      </c>
      <c r="B1456" s="20">
        <v>123.24</v>
      </c>
      <c r="C1456" s="21">
        <f t="shared" si="66"/>
        <v>123.24</v>
      </c>
      <c r="D1456" s="21">
        <f t="shared" si="67"/>
        <v>122.46000000000001</v>
      </c>
      <c r="E1456" s="21">
        <f t="shared" si="68"/>
        <v>120.83400000000002</v>
      </c>
    </row>
    <row r="1457" spans="1:5" x14ac:dyDescent="0.25">
      <c r="A1457" s="19">
        <v>41553</v>
      </c>
      <c r="B1457" s="20">
        <v>121.68</v>
      </c>
      <c r="C1457" s="21">
        <f t="shared" si="66"/>
        <v>121.68</v>
      </c>
      <c r="D1457" s="21">
        <f t="shared" si="67"/>
        <v>121.41</v>
      </c>
      <c r="E1457" s="21">
        <f t="shared" si="68"/>
        <v>116.148</v>
      </c>
    </row>
    <row r="1458" spans="1:5" x14ac:dyDescent="0.25">
      <c r="A1458" s="19">
        <v>41552</v>
      </c>
      <c r="B1458" s="20">
        <v>121.14</v>
      </c>
      <c r="C1458" s="21">
        <f t="shared" si="66"/>
        <v>121.14</v>
      </c>
      <c r="D1458" s="21">
        <f t="shared" si="67"/>
        <v>121.215</v>
      </c>
      <c r="E1458" s="21">
        <f t="shared" si="68"/>
        <v>116.91</v>
      </c>
    </row>
    <row r="1459" spans="1:5" x14ac:dyDescent="0.25">
      <c r="A1459" s="19">
        <v>41551</v>
      </c>
      <c r="B1459" s="20">
        <v>121.29</v>
      </c>
      <c r="C1459" s="21">
        <f t="shared" si="66"/>
        <v>121.29</v>
      </c>
      <c r="D1459" s="21">
        <f t="shared" si="67"/>
        <v>119.05500000000001</v>
      </c>
      <c r="E1459" s="21">
        <f t="shared" si="68"/>
        <v>117.30199999999999</v>
      </c>
    </row>
    <row r="1460" spans="1:5" x14ac:dyDescent="0.25">
      <c r="A1460" s="19">
        <v>41550</v>
      </c>
      <c r="B1460" s="20">
        <v>116.82</v>
      </c>
      <c r="C1460" s="21">
        <f t="shared" si="66"/>
        <v>116.82</v>
      </c>
      <c r="D1460" s="21">
        <f t="shared" si="67"/>
        <v>108.315</v>
      </c>
      <c r="E1460" s="21">
        <f t="shared" si="68"/>
        <v>118.08000000000001</v>
      </c>
    </row>
    <row r="1461" spans="1:5" x14ac:dyDescent="0.25">
      <c r="A1461" s="19">
        <v>41549</v>
      </c>
      <c r="B1461" s="20">
        <v>99.81</v>
      </c>
      <c r="C1461" s="21">
        <f t="shared" si="66"/>
        <v>99.81</v>
      </c>
      <c r="D1461" s="21">
        <f t="shared" si="67"/>
        <v>112.65</v>
      </c>
      <c r="E1461" s="21">
        <f t="shared" si="68"/>
        <v>119.66599999999998</v>
      </c>
    </row>
    <row r="1462" spans="1:5" x14ac:dyDescent="0.25">
      <c r="A1462" s="19">
        <v>41548</v>
      </c>
      <c r="B1462" s="20">
        <v>125.49</v>
      </c>
      <c r="C1462" s="21">
        <f t="shared" si="66"/>
        <v>125.49</v>
      </c>
      <c r="D1462" s="21">
        <f t="shared" si="67"/>
        <v>124.29499999999999</v>
      </c>
      <c r="E1462" s="21">
        <f t="shared" si="68"/>
        <v>124.404</v>
      </c>
    </row>
    <row r="1463" spans="1:5" x14ac:dyDescent="0.25">
      <c r="A1463" s="19">
        <v>41547</v>
      </c>
      <c r="B1463" s="20">
        <v>123.1</v>
      </c>
      <c r="C1463" s="21">
        <f t="shared" si="66"/>
        <v>123.1</v>
      </c>
      <c r="D1463" s="21">
        <f t="shared" si="67"/>
        <v>124.14</v>
      </c>
      <c r="E1463" s="21">
        <f t="shared" si="68"/>
        <v>124.002</v>
      </c>
    </row>
    <row r="1464" spans="1:5" x14ac:dyDescent="0.25">
      <c r="A1464" s="19">
        <v>41546</v>
      </c>
      <c r="B1464" s="20">
        <v>125.18</v>
      </c>
      <c r="C1464" s="21">
        <f t="shared" si="66"/>
        <v>125.18</v>
      </c>
      <c r="D1464" s="21">
        <f t="shared" si="67"/>
        <v>124.965</v>
      </c>
      <c r="E1464" s="21">
        <f t="shared" si="68"/>
        <v>124.066</v>
      </c>
    </row>
    <row r="1465" spans="1:5" x14ac:dyDescent="0.25">
      <c r="A1465" s="19">
        <v>41545</v>
      </c>
      <c r="B1465" s="20">
        <v>124.75</v>
      </c>
      <c r="C1465" s="21">
        <f t="shared" si="66"/>
        <v>124.75</v>
      </c>
      <c r="D1465" s="21">
        <f t="shared" si="67"/>
        <v>124.125</v>
      </c>
      <c r="E1465" s="21">
        <f t="shared" si="68"/>
        <v>123.53800000000001</v>
      </c>
    </row>
    <row r="1466" spans="1:5" x14ac:dyDescent="0.25">
      <c r="A1466" s="19">
        <v>41544</v>
      </c>
      <c r="B1466" s="20">
        <v>123.5</v>
      </c>
      <c r="C1466" s="21">
        <f t="shared" si="66"/>
        <v>123.5</v>
      </c>
      <c r="D1466" s="21">
        <f t="shared" si="67"/>
        <v>123.49000000000001</v>
      </c>
      <c r="E1466" s="21">
        <f t="shared" si="68"/>
        <v>123.03200000000001</v>
      </c>
    </row>
    <row r="1467" spans="1:5" x14ac:dyDescent="0.25">
      <c r="A1467" s="19">
        <v>41543</v>
      </c>
      <c r="B1467" s="20">
        <v>123.48</v>
      </c>
      <c r="C1467" s="21">
        <f t="shared" si="66"/>
        <v>123.48</v>
      </c>
      <c r="D1467" s="21">
        <f t="shared" si="67"/>
        <v>123.45</v>
      </c>
      <c r="E1467" s="21">
        <f t="shared" si="68"/>
        <v>122.86199999999999</v>
      </c>
    </row>
    <row r="1468" spans="1:5" x14ac:dyDescent="0.25">
      <c r="A1468" s="19">
        <v>41542</v>
      </c>
      <c r="B1468" s="20">
        <v>123.42</v>
      </c>
      <c r="C1468" s="21">
        <f t="shared" si="66"/>
        <v>123.42</v>
      </c>
      <c r="D1468" s="21">
        <f t="shared" si="67"/>
        <v>122.98</v>
      </c>
      <c r="E1468" s="21">
        <f t="shared" si="68"/>
        <v>122.694</v>
      </c>
    </row>
    <row r="1469" spans="1:5" x14ac:dyDescent="0.25">
      <c r="A1469" s="19">
        <v>41541</v>
      </c>
      <c r="B1469" s="20">
        <v>122.54</v>
      </c>
      <c r="C1469" s="21">
        <f t="shared" si="66"/>
        <v>122.54</v>
      </c>
      <c r="D1469" s="21">
        <f t="shared" si="67"/>
        <v>122.38</v>
      </c>
      <c r="E1469" s="21">
        <f t="shared" si="68"/>
        <v>122.58999999999999</v>
      </c>
    </row>
    <row r="1470" spans="1:5" x14ac:dyDescent="0.25">
      <c r="A1470" s="19">
        <v>41540</v>
      </c>
      <c r="B1470" s="20">
        <v>122.22</v>
      </c>
      <c r="C1470" s="21">
        <f t="shared" si="66"/>
        <v>122.22</v>
      </c>
      <c r="D1470" s="21">
        <f t="shared" si="67"/>
        <v>122.435</v>
      </c>
      <c r="E1470" s="21">
        <f t="shared" si="68"/>
        <v>122.91999999999999</v>
      </c>
    </row>
    <row r="1471" spans="1:5" x14ac:dyDescent="0.25">
      <c r="A1471" s="19">
        <v>41539</v>
      </c>
      <c r="B1471" s="20">
        <v>122.65</v>
      </c>
      <c r="C1471" s="21">
        <f t="shared" si="66"/>
        <v>122.65</v>
      </c>
      <c r="D1471" s="21">
        <f t="shared" si="67"/>
        <v>122.64500000000001</v>
      </c>
      <c r="E1471" s="21">
        <f t="shared" si="68"/>
        <v>123.73600000000002</v>
      </c>
    </row>
    <row r="1472" spans="1:5" x14ac:dyDescent="0.25">
      <c r="A1472" s="19">
        <v>41538</v>
      </c>
      <c r="B1472" s="20">
        <v>122.64</v>
      </c>
      <c r="C1472" s="21">
        <f t="shared" si="66"/>
        <v>122.64</v>
      </c>
      <c r="D1472" s="21">
        <f t="shared" si="67"/>
        <v>122.77000000000001</v>
      </c>
      <c r="E1472" s="21">
        <f t="shared" si="68"/>
        <v>124.4</v>
      </c>
    </row>
    <row r="1473" spans="1:5" x14ac:dyDescent="0.25">
      <c r="A1473" s="19">
        <v>41537</v>
      </c>
      <c r="B1473" s="20">
        <v>122.9</v>
      </c>
      <c r="C1473" s="21">
        <f t="shared" si="66"/>
        <v>122.9</v>
      </c>
      <c r="D1473" s="21">
        <f t="shared" si="67"/>
        <v>123.545</v>
      </c>
      <c r="E1473" s="21">
        <f t="shared" si="68"/>
        <v>124.88400000000001</v>
      </c>
    </row>
    <row r="1474" spans="1:5" x14ac:dyDescent="0.25">
      <c r="A1474" s="19">
        <v>41536</v>
      </c>
      <c r="B1474" s="20">
        <v>124.19</v>
      </c>
      <c r="C1474" s="21">
        <f t="shared" ref="C1474:C1537" si="69">B1474</f>
        <v>124.19</v>
      </c>
      <c r="D1474" s="21">
        <f t="shared" ref="D1474:D1537" si="70">(B1474+B1475)/2</f>
        <v>125.245</v>
      </c>
      <c r="E1474" s="21">
        <f t="shared" ref="E1474:E1537" si="71">(B1474+B1475+B1476+B1477+B1478)/5</f>
        <v>125.22</v>
      </c>
    </row>
    <row r="1475" spans="1:5" x14ac:dyDescent="0.25">
      <c r="A1475" s="19">
        <v>41535</v>
      </c>
      <c r="B1475" s="20">
        <v>126.3</v>
      </c>
      <c r="C1475" s="21">
        <f t="shared" si="69"/>
        <v>126.3</v>
      </c>
      <c r="D1475" s="21">
        <f t="shared" si="70"/>
        <v>126.13499999999999</v>
      </c>
      <c r="E1475" s="21">
        <f t="shared" si="71"/>
        <v>125.19800000000001</v>
      </c>
    </row>
    <row r="1476" spans="1:5" x14ac:dyDescent="0.25">
      <c r="A1476" s="19">
        <v>41534</v>
      </c>
      <c r="B1476" s="20">
        <v>125.97</v>
      </c>
      <c r="C1476" s="21">
        <f t="shared" si="69"/>
        <v>125.97</v>
      </c>
      <c r="D1476" s="21">
        <f t="shared" si="70"/>
        <v>125.515</v>
      </c>
      <c r="E1476" s="21">
        <f t="shared" si="71"/>
        <v>125.24000000000001</v>
      </c>
    </row>
    <row r="1477" spans="1:5" x14ac:dyDescent="0.25">
      <c r="A1477" s="19">
        <v>41533</v>
      </c>
      <c r="B1477" s="20">
        <v>125.06</v>
      </c>
      <c r="C1477" s="21">
        <f t="shared" si="69"/>
        <v>125.06</v>
      </c>
      <c r="D1477" s="21">
        <f t="shared" si="70"/>
        <v>124.82</v>
      </c>
      <c r="E1477" s="21">
        <f t="shared" si="71"/>
        <v>125.19800000000001</v>
      </c>
    </row>
    <row r="1478" spans="1:5" x14ac:dyDescent="0.25">
      <c r="A1478" s="19">
        <v>41532</v>
      </c>
      <c r="B1478" s="20">
        <v>124.58</v>
      </c>
      <c r="C1478" s="21">
        <f t="shared" si="69"/>
        <v>124.58</v>
      </c>
      <c r="D1478" s="21">
        <f t="shared" si="70"/>
        <v>124.33</v>
      </c>
      <c r="E1478" s="21">
        <f t="shared" si="71"/>
        <v>125.276</v>
      </c>
    </row>
    <row r="1479" spans="1:5" x14ac:dyDescent="0.25">
      <c r="A1479" s="19">
        <v>41531</v>
      </c>
      <c r="B1479" s="20">
        <v>124.08</v>
      </c>
      <c r="C1479" s="21">
        <f t="shared" si="69"/>
        <v>124.08</v>
      </c>
      <c r="D1479" s="21">
        <f t="shared" si="70"/>
        <v>125.295</v>
      </c>
      <c r="E1479" s="21">
        <f t="shared" si="71"/>
        <v>124.652</v>
      </c>
    </row>
    <row r="1480" spans="1:5" x14ac:dyDescent="0.25">
      <c r="A1480" s="19">
        <v>41530</v>
      </c>
      <c r="B1480" s="20">
        <v>126.51</v>
      </c>
      <c r="C1480" s="21">
        <f t="shared" si="69"/>
        <v>126.51</v>
      </c>
      <c r="D1480" s="21">
        <f t="shared" si="70"/>
        <v>126.13500000000001</v>
      </c>
      <c r="E1480" s="21">
        <f t="shared" si="71"/>
        <v>123.84</v>
      </c>
    </row>
    <row r="1481" spans="1:5" x14ac:dyDescent="0.25">
      <c r="A1481" s="19">
        <v>41529</v>
      </c>
      <c r="B1481" s="20">
        <v>125.76</v>
      </c>
      <c r="C1481" s="21">
        <f t="shared" si="69"/>
        <v>125.76</v>
      </c>
      <c r="D1481" s="21">
        <f t="shared" si="70"/>
        <v>125.605</v>
      </c>
      <c r="E1481" s="21">
        <f t="shared" si="71"/>
        <v>121.85599999999999</v>
      </c>
    </row>
    <row r="1482" spans="1:5" x14ac:dyDescent="0.25">
      <c r="A1482" s="19">
        <v>41528</v>
      </c>
      <c r="B1482" s="20">
        <v>125.45</v>
      </c>
      <c r="C1482" s="21">
        <f t="shared" si="69"/>
        <v>125.45</v>
      </c>
      <c r="D1482" s="21">
        <f t="shared" si="70"/>
        <v>123.455</v>
      </c>
      <c r="E1482" s="21">
        <f t="shared" si="71"/>
        <v>120.51399999999998</v>
      </c>
    </row>
    <row r="1483" spans="1:5" x14ac:dyDescent="0.25">
      <c r="A1483" s="19">
        <v>41527</v>
      </c>
      <c r="B1483" s="20">
        <v>121.46</v>
      </c>
      <c r="C1483" s="21">
        <f t="shared" si="69"/>
        <v>121.46</v>
      </c>
      <c r="D1483" s="21">
        <f t="shared" si="70"/>
        <v>120.74</v>
      </c>
      <c r="E1483" s="21">
        <f t="shared" si="71"/>
        <v>118.68800000000002</v>
      </c>
    </row>
    <row r="1484" spans="1:5" x14ac:dyDescent="0.25">
      <c r="A1484" s="19">
        <v>41526</v>
      </c>
      <c r="B1484" s="20">
        <v>120.02</v>
      </c>
      <c r="C1484" s="21">
        <f t="shared" si="69"/>
        <v>120.02</v>
      </c>
      <c r="D1484" s="21">
        <f t="shared" si="70"/>
        <v>118.30500000000001</v>
      </c>
      <c r="E1484" s="21">
        <f t="shared" si="71"/>
        <v>118.502</v>
      </c>
    </row>
    <row r="1485" spans="1:5" x14ac:dyDescent="0.25">
      <c r="A1485" s="19">
        <v>41525</v>
      </c>
      <c r="B1485" s="20">
        <v>116.59</v>
      </c>
      <c r="C1485" s="21">
        <f t="shared" si="69"/>
        <v>116.59</v>
      </c>
      <c r="D1485" s="21">
        <f t="shared" si="70"/>
        <v>117.82</v>
      </c>
      <c r="E1485" s="21">
        <f t="shared" si="71"/>
        <v>118.61199999999999</v>
      </c>
    </row>
    <row r="1486" spans="1:5" x14ac:dyDescent="0.25">
      <c r="A1486" s="19">
        <v>41524</v>
      </c>
      <c r="B1486" s="20">
        <v>119.05</v>
      </c>
      <c r="C1486" s="21">
        <f t="shared" si="69"/>
        <v>119.05</v>
      </c>
      <c r="D1486" s="21">
        <f t="shared" si="70"/>
        <v>117.685</v>
      </c>
      <c r="E1486" s="21">
        <f t="shared" si="71"/>
        <v>120.81199999999998</v>
      </c>
    </row>
    <row r="1487" spans="1:5" x14ac:dyDescent="0.25">
      <c r="A1487" s="19">
        <v>41523</v>
      </c>
      <c r="B1487" s="20">
        <v>116.32</v>
      </c>
      <c r="C1487" s="21">
        <f t="shared" si="69"/>
        <v>116.32</v>
      </c>
      <c r="D1487" s="21">
        <f t="shared" si="70"/>
        <v>118.425</v>
      </c>
      <c r="E1487" s="21">
        <f t="shared" si="71"/>
        <v>122.474</v>
      </c>
    </row>
    <row r="1488" spans="1:5" x14ac:dyDescent="0.25">
      <c r="A1488" s="19">
        <v>41522</v>
      </c>
      <c r="B1488" s="20">
        <v>120.53</v>
      </c>
      <c r="C1488" s="21">
        <f t="shared" si="69"/>
        <v>120.53</v>
      </c>
      <c r="D1488" s="21">
        <f t="shared" si="70"/>
        <v>120.55</v>
      </c>
      <c r="E1488" s="21">
        <f t="shared" si="71"/>
        <v>124.86199999999999</v>
      </c>
    </row>
    <row r="1489" spans="1:5" x14ac:dyDescent="0.25">
      <c r="A1489" s="19">
        <v>41521</v>
      </c>
      <c r="B1489" s="20">
        <v>120.57</v>
      </c>
      <c r="C1489" s="21">
        <f t="shared" si="69"/>
        <v>120.57</v>
      </c>
      <c r="D1489" s="21">
        <f t="shared" si="70"/>
        <v>124.08</v>
      </c>
      <c r="E1489" s="21">
        <f t="shared" si="71"/>
        <v>126.648</v>
      </c>
    </row>
    <row r="1490" spans="1:5" x14ac:dyDescent="0.25">
      <c r="A1490" s="19">
        <v>41520</v>
      </c>
      <c r="B1490" s="20">
        <v>127.59</v>
      </c>
      <c r="C1490" s="21">
        <f t="shared" si="69"/>
        <v>127.59</v>
      </c>
      <c r="D1490" s="21">
        <f t="shared" si="70"/>
        <v>127.47499999999999</v>
      </c>
      <c r="E1490" s="21">
        <f t="shared" si="71"/>
        <v>127.17999999999999</v>
      </c>
    </row>
    <row r="1491" spans="1:5" x14ac:dyDescent="0.25">
      <c r="A1491" s="19">
        <v>41519</v>
      </c>
      <c r="B1491" s="20">
        <v>127.36</v>
      </c>
      <c r="C1491" s="21">
        <f t="shared" si="69"/>
        <v>127.36</v>
      </c>
      <c r="D1491" s="21">
        <f t="shared" si="70"/>
        <v>127.81</v>
      </c>
      <c r="E1491" s="21">
        <f t="shared" si="71"/>
        <v>125.16600000000001</v>
      </c>
    </row>
    <row r="1492" spans="1:5" x14ac:dyDescent="0.25">
      <c r="A1492" s="19">
        <v>41518</v>
      </c>
      <c r="B1492" s="20">
        <v>128.26</v>
      </c>
      <c r="C1492" s="21">
        <f t="shared" si="69"/>
        <v>128.26</v>
      </c>
      <c r="D1492" s="21">
        <f t="shared" si="70"/>
        <v>128.86000000000001</v>
      </c>
      <c r="E1492" s="21">
        <f t="shared" si="71"/>
        <v>123.21200000000002</v>
      </c>
    </row>
    <row r="1493" spans="1:5" x14ac:dyDescent="0.25">
      <c r="A1493" s="19">
        <v>41517</v>
      </c>
      <c r="B1493" s="20">
        <v>129.46</v>
      </c>
      <c r="C1493" s="21">
        <f t="shared" si="69"/>
        <v>129.46</v>
      </c>
      <c r="D1493" s="21">
        <f t="shared" si="70"/>
        <v>126.345</v>
      </c>
      <c r="E1493" s="21">
        <f t="shared" si="71"/>
        <v>121.05</v>
      </c>
    </row>
    <row r="1494" spans="1:5" x14ac:dyDescent="0.25">
      <c r="A1494" s="19">
        <v>41516</v>
      </c>
      <c r="B1494" s="20">
        <v>123.23</v>
      </c>
      <c r="C1494" s="21">
        <f t="shared" si="69"/>
        <v>123.23</v>
      </c>
      <c r="D1494" s="21">
        <f t="shared" si="70"/>
        <v>120.375</v>
      </c>
      <c r="E1494" s="21">
        <f t="shared" si="71"/>
        <v>117.604</v>
      </c>
    </row>
    <row r="1495" spans="1:5" x14ac:dyDescent="0.25">
      <c r="A1495" s="19">
        <v>41515</v>
      </c>
      <c r="B1495" s="20">
        <v>117.52</v>
      </c>
      <c r="C1495" s="21">
        <f t="shared" si="69"/>
        <v>117.52</v>
      </c>
      <c r="D1495" s="21">
        <f t="shared" si="70"/>
        <v>117.55500000000001</v>
      </c>
      <c r="E1495" s="21">
        <f t="shared" si="71"/>
        <v>115.316</v>
      </c>
    </row>
    <row r="1496" spans="1:5" x14ac:dyDescent="0.25">
      <c r="A1496" s="19">
        <v>41514</v>
      </c>
      <c r="B1496" s="20">
        <v>117.59</v>
      </c>
      <c r="C1496" s="21">
        <f t="shared" si="69"/>
        <v>117.59</v>
      </c>
      <c r="D1496" s="21">
        <f t="shared" si="70"/>
        <v>117.52000000000001</v>
      </c>
      <c r="E1496" s="21">
        <f t="shared" si="71"/>
        <v>113.55</v>
      </c>
    </row>
    <row r="1497" spans="1:5" x14ac:dyDescent="0.25">
      <c r="A1497" s="19">
        <v>41513</v>
      </c>
      <c r="B1497" s="20">
        <v>117.45</v>
      </c>
      <c r="C1497" s="21">
        <f t="shared" si="69"/>
        <v>117.45</v>
      </c>
      <c r="D1497" s="21">
        <f t="shared" si="70"/>
        <v>114.84</v>
      </c>
      <c r="E1497" s="21">
        <f t="shared" si="71"/>
        <v>111.542</v>
      </c>
    </row>
    <row r="1498" spans="1:5" x14ac:dyDescent="0.25">
      <c r="A1498" s="19">
        <v>41512</v>
      </c>
      <c r="B1498" s="20">
        <v>112.23</v>
      </c>
      <c r="C1498" s="21">
        <f t="shared" si="69"/>
        <v>112.23</v>
      </c>
      <c r="D1498" s="21">
        <f t="shared" si="70"/>
        <v>112.01</v>
      </c>
      <c r="E1498" s="21">
        <f t="shared" si="71"/>
        <v>109.998</v>
      </c>
    </row>
    <row r="1499" spans="1:5" x14ac:dyDescent="0.25">
      <c r="A1499" s="19">
        <v>41511</v>
      </c>
      <c r="B1499" s="20">
        <v>111.79</v>
      </c>
      <c r="C1499" s="21">
        <f t="shared" si="69"/>
        <v>111.79</v>
      </c>
      <c r="D1499" s="21">
        <f t="shared" si="70"/>
        <v>110.24000000000001</v>
      </c>
      <c r="E1499" s="21">
        <f t="shared" si="71"/>
        <v>109.84</v>
      </c>
    </row>
    <row r="1500" spans="1:5" x14ac:dyDescent="0.25">
      <c r="A1500" s="19">
        <v>41510</v>
      </c>
      <c r="B1500" s="20">
        <v>108.69</v>
      </c>
      <c r="C1500" s="21">
        <f t="shared" si="69"/>
        <v>108.69</v>
      </c>
      <c r="D1500" s="21">
        <f t="shared" si="70"/>
        <v>108.12</v>
      </c>
      <c r="E1500" s="21">
        <f t="shared" si="71"/>
        <v>108.48400000000001</v>
      </c>
    </row>
    <row r="1501" spans="1:5" x14ac:dyDescent="0.25">
      <c r="A1501" s="19">
        <v>41509</v>
      </c>
      <c r="B1501" s="20">
        <v>107.55</v>
      </c>
      <c r="C1501" s="21">
        <f t="shared" si="69"/>
        <v>107.55</v>
      </c>
      <c r="D1501" s="21">
        <f t="shared" si="70"/>
        <v>108.64</v>
      </c>
      <c r="E1501" s="21">
        <f t="shared" si="71"/>
        <v>107.20599999999999</v>
      </c>
    </row>
    <row r="1502" spans="1:5" x14ac:dyDescent="0.25">
      <c r="A1502" s="19">
        <v>41508</v>
      </c>
      <c r="B1502" s="20">
        <v>109.73</v>
      </c>
      <c r="C1502" s="21">
        <f t="shared" si="69"/>
        <v>109.73</v>
      </c>
      <c r="D1502" s="21">
        <f t="shared" si="70"/>
        <v>110.58500000000001</v>
      </c>
      <c r="E1502" s="21">
        <f t="shared" si="71"/>
        <v>105.46400000000001</v>
      </c>
    </row>
    <row r="1503" spans="1:5" x14ac:dyDescent="0.25">
      <c r="A1503" s="19">
        <v>41507</v>
      </c>
      <c r="B1503" s="20">
        <v>111.44</v>
      </c>
      <c r="C1503" s="21">
        <f t="shared" si="69"/>
        <v>111.44</v>
      </c>
      <c r="D1503" s="21">
        <f t="shared" si="70"/>
        <v>108.22499999999999</v>
      </c>
      <c r="E1503" s="21">
        <f t="shared" si="71"/>
        <v>103.43000000000002</v>
      </c>
    </row>
    <row r="1504" spans="1:5" x14ac:dyDescent="0.25">
      <c r="A1504" s="19">
        <v>41506</v>
      </c>
      <c r="B1504" s="20">
        <v>105.01</v>
      </c>
      <c r="C1504" s="21">
        <f t="shared" si="69"/>
        <v>105.01</v>
      </c>
      <c r="D1504" s="21">
        <f t="shared" si="70"/>
        <v>103.655</v>
      </c>
      <c r="E1504" s="21">
        <f t="shared" si="71"/>
        <v>100.80799999999999</v>
      </c>
    </row>
    <row r="1505" spans="1:5" x14ac:dyDescent="0.25">
      <c r="A1505" s="19">
        <v>41505</v>
      </c>
      <c r="B1505" s="20">
        <v>102.3</v>
      </c>
      <c r="C1505" s="21">
        <f t="shared" si="69"/>
        <v>102.3</v>
      </c>
      <c r="D1505" s="21">
        <f t="shared" si="70"/>
        <v>100.57</v>
      </c>
      <c r="E1505" s="21">
        <f t="shared" si="71"/>
        <v>99.313999999999993</v>
      </c>
    </row>
    <row r="1506" spans="1:5" x14ac:dyDescent="0.25">
      <c r="A1506" s="19">
        <v>41504</v>
      </c>
      <c r="B1506" s="20">
        <v>98.84</v>
      </c>
      <c r="C1506" s="21">
        <f t="shared" si="69"/>
        <v>98.84</v>
      </c>
      <c r="D1506" s="21">
        <f t="shared" si="70"/>
        <v>99.2</v>
      </c>
      <c r="E1506" s="21">
        <f t="shared" si="71"/>
        <v>98.445999999999998</v>
      </c>
    </row>
    <row r="1507" spans="1:5" x14ac:dyDescent="0.25">
      <c r="A1507" s="19">
        <v>41503</v>
      </c>
      <c r="B1507" s="20">
        <v>99.56</v>
      </c>
      <c r="C1507" s="21">
        <f t="shared" si="69"/>
        <v>99.56</v>
      </c>
      <c r="D1507" s="21">
        <f t="shared" si="70"/>
        <v>98.944999999999993</v>
      </c>
      <c r="E1507" s="21">
        <f t="shared" si="71"/>
        <v>98.257999999999996</v>
      </c>
    </row>
    <row r="1508" spans="1:5" x14ac:dyDescent="0.25">
      <c r="A1508" s="19">
        <v>41502</v>
      </c>
      <c r="B1508" s="20">
        <v>98.33</v>
      </c>
      <c r="C1508" s="21">
        <f t="shared" si="69"/>
        <v>98.33</v>
      </c>
      <c r="D1508" s="21">
        <f t="shared" si="70"/>
        <v>97.935000000000002</v>
      </c>
      <c r="E1508" s="21">
        <f t="shared" si="71"/>
        <v>97.361999999999995</v>
      </c>
    </row>
    <row r="1509" spans="1:5" x14ac:dyDescent="0.25">
      <c r="A1509" s="19">
        <v>41501</v>
      </c>
      <c r="B1509" s="20">
        <v>97.54</v>
      </c>
      <c r="C1509" s="21">
        <f t="shared" si="69"/>
        <v>97.54</v>
      </c>
      <c r="D1509" s="21">
        <f t="shared" si="70"/>
        <v>97.75</v>
      </c>
      <c r="E1509" s="21">
        <f t="shared" si="71"/>
        <v>96.527999999999992</v>
      </c>
    </row>
    <row r="1510" spans="1:5" x14ac:dyDescent="0.25">
      <c r="A1510" s="19">
        <v>41500</v>
      </c>
      <c r="B1510" s="20">
        <v>97.96</v>
      </c>
      <c r="C1510" s="21">
        <f t="shared" si="69"/>
        <v>97.96</v>
      </c>
      <c r="D1510" s="21">
        <f t="shared" si="70"/>
        <v>97.93</v>
      </c>
      <c r="E1510" s="21">
        <f t="shared" si="71"/>
        <v>95.678000000000011</v>
      </c>
    </row>
    <row r="1511" spans="1:5" x14ac:dyDescent="0.25">
      <c r="A1511" s="19">
        <v>41499</v>
      </c>
      <c r="B1511" s="20">
        <v>97.9</v>
      </c>
      <c r="C1511" s="21">
        <f t="shared" si="69"/>
        <v>97.9</v>
      </c>
      <c r="D1511" s="21">
        <f t="shared" si="70"/>
        <v>96.490000000000009</v>
      </c>
      <c r="E1511" s="21">
        <f t="shared" si="71"/>
        <v>94.75800000000001</v>
      </c>
    </row>
    <row r="1512" spans="1:5" x14ac:dyDescent="0.25">
      <c r="A1512" s="19">
        <v>41498</v>
      </c>
      <c r="B1512" s="20">
        <v>95.08</v>
      </c>
      <c r="C1512" s="21">
        <f t="shared" si="69"/>
        <v>95.08</v>
      </c>
      <c r="D1512" s="21">
        <f t="shared" si="70"/>
        <v>94.62</v>
      </c>
      <c r="E1512" s="21">
        <f t="shared" si="71"/>
        <v>94.132000000000005</v>
      </c>
    </row>
    <row r="1513" spans="1:5" x14ac:dyDescent="0.25">
      <c r="A1513" s="19">
        <v>41497</v>
      </c>
      <c r="B1513" s="20">
        <v>94.16</v>
      </c>
      <c r="C1513" s="21">
        <f t="shared" si="69"/>
        <v>94.16</v>
      </c>
      <c r="D1513" s="21">
        <f t="shared" si="70"/>
        <v>93.724999999999994</v>
      </c>
      <c r="E1513" s="21">
        <f t="shared" si="71"/>
        <v>94.5</v>
      </c>
    </row>
    <row r="1514" spans="1:5" x14ac:dyDescent="0.25">
      <c r="A1514" s="19">
        <v>41496</v>
      </c>
      <c r="B1514" s="20">
        <v>93.29</v>
      </c>
      <c r="C1514" s="21">
        <f t="shared" si="69"/>
        <v>93.29</v>
      </c>
      <c r="D1514" s="21">
        <f t="shared" si="70"/>
        <v>93.325000000000003</v>
      </c>
      <c r="E1514" s="21">
        <f t="shared" si="71"/>
        <v>95.094000000000008</v>
      </c>
    </row>
    <row r="1515" spans="1:5" x14ac:dyDescent="0.25">
      <c r="A1515" s="19">
        <v>41495</v>
      </c>
      <c r="B1515" s="20">
        <v>93.36</v>
      </c>
      <c r="C1515" s="21">
        <f t="shared" si="69"/>
        <v>93.36</v>
      </c>
      <c r="D1515" s="21">
        <f t="shared" si="70"/>
        <v>94.064999999999998</v>
      </c>
      <c r="E1515" s="21">
        <f t="shared" si="71"/>
        <v>95.820000000000007</v>
      </c>
    </row>
    <row r="1516" spans="1:5" x14ac:dyDescent="0.25">
      <c r="A1516" s="19">
        <v>41494</v>
      </c>
      <c r="B1516" s="20">
        <v>94.77</v>
      </c>
      <c r="C1516" s="21">
        <f t="shared" si="69"/>
        <v>94.77</v>
      </c>
      <c r="D1516" s="21">
        <f t="shared" si="70"/>
        <v>95.844999999999999</v>
      </c>
      <c r="E1516" s="21">
        <f t="shared" si="71"/>
        <v>96.468000000000004</v>
      </c>
    </row>
    <row r="1517" spans="1:5" x14ac:dyDescent="0.25">
      <c r="A1517" s="19">
        <v>41493</v>
      </c>
      <c r="B1517" s="20">
        <v>96.92</v>
      </c>
      <c r="C1517" s="21">
        <f t="shared" si="69"/>
        <v>96.92</v>
      </c>
      <c r="D1517" s="21">
        <f t="shared" si="70"/>
        <v>97.025000000000006</v>
      </c>
      <c r="E1517" s="21">
        <f t="shared" si="71"/>
        <v>96.846000000000004</v>
      </c>
    </row>
    <row r="1518" spans="1:5" x14ac:dyDescent="0.25">
      <c r="A1518" s="19">
        <v>41492</v>
      </c>
      <c r="B1518" s="20">
        <v>97.13</v>
      </c>
      <c r="C1518" s="21">
        <f t="shared" si="69"/>
        <v>97.13</v>
      </c>
      <c r="D1518" s="21">
        <f t="shared" si="70"/>
        <v>97.025000000000006</v>
      </c>
      <c r="E1518" s="21">
        <f t="shared" si="71"/>
        <v>96.91</v>
      </c>
    </row>
    <row r="1519" spans="1:5" x14ac:dyDescent="0.25">
      <c r="A1519" s="19">
        <v>41491</v>
      </c>
      <c r="B1519" s="20">
        <v>96.92</v>
      </c>
      <c r="C1519" s="21">
        <f t="shared" si="69"/>
        <v>96.92</v>
      </c>
      <c r="D1519" s="21">
        <f t="shared" si="70"/>
        <v>96.759999999999991</v>
      </c>
      <c r="E1519" s="21">
        <f t="shared" si="71"/>
        <v>96.768000000000001</v>
      </c>
    </row>
    <row r="1520" spans="1:5" x14ac:dyDescent="0.25">
      <c r="A1520" s="19">
        <v>41490</v>
      </c>
      <c r="B1520" s="20">
        <v>96.6</v>
      </c>
      <c r="C1520" s="21">
        <f t="shared" si="69"/>
        <v>96.6</v>
      </c>
      <c r="D1520" s="21">
        <f t="shared" si="70"/>
        <v>96.63</v>
      </c>
      <c r="E1520" s="21">
        <f t="shared" si="71"/>
        <v>96.966000000000008</v>
      </c>
    </row>
    <row r="1521" spans="1:5" x14ac:dyDescent="0.25">
      <c r="A1521" s="19">
        <v>41489</v>
      </c>
      <c r="B1521" s="20">
        <v>96.66</v>
      </c>
      <c r="C1521" s="21">
        <f t="shared" si="69"/>
        <v>96.66</v>
      </c>
      <c r="D1521" s="21">
        <f t="shared" si="70"/>
        <v>96.949999999999989</v>
      </c>
      <c r="E1521" s="21">
        <f t="shared" si="71"/>
        <v>96.908000000000001</v>
      </c>
    </row>
    <row r="1522" spans="1:5" x14ac:dyDescent="0.25">
      <c r="A1522" s="19">
        <v>41488</v>
      </c>
      <c r="B1522" s="20">
        <v>97.24</v>
      </c>
      <c r="C1522" s="21">
        <f t="shared" si="69"/>
        <v>97.24</v>
      </c>
      <c r="D1522" s="21">
        <f t="shared" si="70"/>
        <v>96.83</v>
      </c>
      <c r="E1522" s="21">
        <f t="shared" si="71"/>
        <v>96.236000000000004</v>
      </c>
    </row>
    <row r="1523" spans="1:5" x14ac:dyDescent="0.25">
      <c r="A1523" s="19">
        <v>41487</v>
      </c>
      <c r="B1523" s="20">
        <v>96.42</v>
      </c>
      <c r="C1523" s="21">
        <f t="shared" si="69"/>
        <v>96.42</v>
      </c>
      <c r="D1523" s="21">
        <f t="shared" si="70"/>
        <v>97.164999999999992</v>
      </c>
      <c r="E1523" s="21">
        <f t="shared" si="71"/>
        <v>95.207999999999998</v>
      </c>
    </row>
    <row r="1524" spans="1:5" x14ac:dyDescent="0.25">
      <c r="A1524" s="19">
        <v>41486</v>
      </c>
      <c r="B1524" s="20">
        <v>97.91</v>
      </c>
      <c r="C1524" s="21">
        <f t="shared" si="69"/>
        <v>97.91</v>
      </c>
      <c r="D1524" s="21">
        <f t="shared" si="70"/>
        <v>97.11</v>
      </c>
      <c r="E1524" s="21">
        <f t="shared" si="71"/>
        <v>93.744</v>
      </c>
    </row>
    <row r="1525" spans="1:5" x14ac:dyDescent="0.25">
      <c r="A1525" s="19">
        <v>41485</v>
      </c>
      <c r="B1525" s="20">
        <v>96.31</v>
      </c>
      <c r="C1525" s="21">
        <f t="shared" si="69"/>
        <v>96.31</v>
      </c>
      <c r="D1525" s="21">
        <f t="shared" si="70"/>
        <v>94.805000000000007</v>
      </c>
      <c r="E1525" s="21">
        <f t="shared" si="71"/>
        <v>92.288000000000011</v>
      </c>
    </row>
    <row r="1526" spans="1:5" x14ac:dyDescent="0.25">
      <c r="A1526" s="19">
        <v>41484</v>
      </c>
      <c r="B1526" s="20">
        <v>93.3</v>
      </c>
      <c r="C1526" s="21">
        <f t="shared" si="69"/>
        <v>93.3</v>
      </c>
      <c r="D1526" s="21">
        <f t="shared" si="70"/>
        <v>92.699999999999989</v>
      </c>
      <c r="E1526" s="21">
        <f t="shared" si="71"/>
        <v>90.907999999999987</v>
      </c>
    </row>
    <row r="1527" spans="1:5" x14ac:dyDescent="0.25">
      <c r="A1527" s="19">
        <v>41483</v>
      </c>
      <c r="B1527" s="20">
        <v>92.1</v>
      </c>
      <c r="C1527" s="21">
        <f t="shared" si="69"/>
        <v>92.1</v>
      </c>
      <c r="D1527" s="21">
        <f t="shared" si="70"/>
        <v>90.6</v>
      </c>
      <c r="E1527" s="21">
        <f t="shared" si="71"/>
        <v>89.74</v>
      </c>
    </row>
    <row r="1528" spans="1:5" x14ac:dyDescent="0.25">
      <c r="A1528" s="19">
        <v>41482</v>
      </c>
      <c r="B1528" s="20">
        <v>89.1</v>
      </c>
      <c r="C1528" s="21">
        <f t="shared" si="69"/>
        <v>89.1</v>
      </c>
      <c r="D1528" s="21">
        <f t="shared" si="70"/>
        <v>89.864999999999995</v>
      </c>
      <c r="E1528" s="21">
        <f t="shared" si="71"/>
        <v>88.707999999999998</v>
      </c>
    </row>
    <row r="1529" spans="1:5" x14ac:dyDescent="0.25">
      <c r="A1529" s="19">
        <v>41481</v>
      </c>
      <c r="B1529" s="20">
        <v>90.63</v>
      </c>
      <c r="C1529" s="21">
        <f t="shared" si="69"/>
        <v>90.63</v>
      </c>
      <c r="D1529" s="21">
        <f t="shared" si="70"/>
        <v>90.02</v>
      </c>
      <c r="E1529" s="21">
        <f t="shared" si="71"/>
        <v>88.105999999999995</v>
      </c>
    </row>
    <row r="1530" spans="1:5" x14ac:dyDescent="0.25">
      <c r="A1530" s="19">
        <v>41480</v>
      </c>
      <c r="B1530" s="20">
        <v>89.41</v>
      </c>
      <c r="C1530" s="21">
        <f t="shared" si="69"/>
        <v>89.41</v>
      </c>
      <c r="D1530" s="21">
        <f t="shared" si="70"/>
        <v>88.435000000000002</v>
      </c>
      <c r="E1530" s="21">
        <f t="shared" si="71"/>
        <v>87.073999999999998</v>
      </c>
    </row>
    <row r="1531" spans="1:5" x14ac:dyDescent="0.25">
      <c r="A1531" s="19">
        <v>41479</v>
      </c>
      <c r="B1531" s="20">
        <v>87.46</v>
      </c>
      <c r="C1531" s="21">
        <f t="shared" si="69"/>
        <v>87.46</v>
      </c>
      <c r="D1531" s="21">
        <f t="shared" si="70"/>
        <v>87.199999999999989</v>
      </c>
      <c r="E1531" s="21">
        <f t="shared" si="71"/>
        <v>86.326000000000008</v>
      </c>
    </row>
    <row r="1532" spans="1:5" x14ac:dyDescent="0.25">
      <c r="A1532" s="19">
        <v>41478</v>
      </c>
      <c r="B1532" s="20">
        <v>86.94</v>
      </c>
      <c r="C1532" s="21">
        <f t="shared" si="69"/>
        <v>86.94</v>
      </c>
      <c r="D1532" s="21">
        <f t="shared" si="70"/>
        <v>86.515000000000001</v>
      </c>
      <c r="E1532" s="21">
        <f t="shared" si="71"/>
        <v>85.990000000000009</v>
      </c>
    </row>
    <row r="1533" spans="1:5" x14ac:dyDescent="0.25">
      <c r="A1533" s="19">
        <v>41477</v>
      </c>
      <c r="B1533" s="20">
        <v>86.09</v>
      </c>
      <c r="C1533" s="21">
        <f t="shared" si="69"/>
        <v>86.09</v>
      </c>
      <c r="D1533" s="21">
        <f t="shared" si="70"/>
        <v>85.78</v>
      </c>
      <c r="E1533" s="21">
        <f t="shared" si="71"/>
        <v>85.688000000000002</v>
      </c>
    </row>
    <row r="1534" spans="1:5" x14ac:dyDescent="0.25">
      <c r="A1534" s="19">
        <v>41476</v>
      </c>
      <c r="B1534" s="20">
        <v>85.47</v>
      </c>
      <c r="C1534" s="21">
        <f t="shared" si="69"/>
        <v>85.47</v>
      </c>
      <c r="D1534" s="21">
        <f t="shared" si="70"/>
        <v>85.57</v>
      </c>
      <c r="E1534" s="21">
        <f t="shared" si="71"/>
        <v>86.578000000000003</v>
      </c>
    </row>
    <row r="1535" spans="1:5" x14ac:dyDescent="0.25">
      <c r="A1535" s="19">
        <v>41475</v>
      </c>
      <c r="B1535" s="20">
        <v>85.67</v>
      </c>
      <c r="C1535" s="21">
        <f t="shared" si="69"/>
        <v>85.67</v>
      </c>
      <c r="D1535" s="21">
        <f t="shared" si="70"/>
        <v>85.724999999999994</v>
      </c>
      <c r="E1535" s="21">
        <f t="shared" si="71"/>
        <v>88.032000000000011</v>
      </c>
    </row>
    <row r="1536" spans="1:5" x14ac:dyDescent="0.25">
      <c r="A1536" s="19">
        <v>41474</v>
      </c>
      <c r="B1536" s="20">
        <v>85.78</v>
      </c>
      <c r="C1536" s="21">
        <f t="shared" si="69"/>
        <v>85.78</v>
      </c>
      <c r="D1536" s="21">
        <f t="shared" si="70"/>
        <v>85.605000000000004</v>
      </c>
      <c r="E1536" s="21">
        <f t="shared" si="71"/>
        <v>89.525999999999996</v>
      </c>
    </row>
    <row r="1537" spans="1:5" x14ac:dyDescent="0.25">
      <c r="A1537" s="19">
        <v>41473</v>
      </c>
      <c r="B1537" s="20">
        <v>85.43</v>
      </c>
      <c r="C1537" s="21">
        <f t="shared" si="69"/>
        <v>85.43</v>
      </c>
      <c r="D1537" s="21">
        <f t="shared" si="70"/>
        <v>87.985000000000014</v>
      </c>
      <c r="E1537" s="21">
        <f t="shared" si="71"/>
        <v>90.444000000000003</v>
      </c>
    </row>
    <row r="1538" spans="1:5" x14ac:dyDescent="0.25">
      <c r="A1538" s="19">
        <v>41472</v>
      </c>
      <c r="B1538" s="20">
        <v>90.54</v>
      </c>
      <c r="C1538" s="21">
        <f t="shared" ref="C1538:C1601" si="72">B1538</f>
        <v>90.54</v>
      </c>
      <c r="D1538" s="21">
        <f t="shared" ref="D1538:D1601" si="73">(B1538+B1539)/2</f>
        <v>91.64</v>
      </c>
      <c r="E1538" s="21">
        <f t="shared" ref="E1538:E1601" si="74">(B1538+B1539+B1540+B1541+B1542)/5</f>
        <v>91.635999999999996</v>
      </c>
    </row>
    <row r="1539" spans="1:5" x14ac:dyDescent="0.25">
      <c r="A1539" s="19">
        <v>41471</v>
      </c>
      <c r="B1539" s="20">
        <v>92.74</v>
      </c>
      <c r="C1539" s="21">
        <f t="shared" si="72"/>
        <v>92.74</v>
      </c>
      <c r="D1539" s="21">
        <f t="shared" si="73"/>
        <v>92.94</v>
      </c>
      <c r="E1539" s="21">
        <f t="shared" si="74"/>
        <v>91.22</v>
      </c>
    </row>
    <row r="1540" spans="1:5" x14ac:dyDescent="0.25">
      <c r="A1540" s="19">
        <v>41470</v>
      </c>
      <c r="B1540" s="20">
        <v>93.14</v>
      </c>
      <c r="C1540" s="21">
        <f t="shared" si="72"/>
        <v>93.14</v>
      </c>
      <c r="D1540" s="21">
        <f t="shared" si="73"/>
        <v>91.754999999999995</v>
      </c>
      <c r="E1540" s="21">
        <f t="shared" si="74"/>
        <v>90.915999999999983</v>
      </c>
    </row>
    <row r="1541" spans="1:5" x14ac:dyDescent="0.25">
      <c r="A1541" s="19">
        <v>41469</v>
      </c>
      <c r="B1541" s="20">
        <v>90.37</v>
      </c>
      <c r="C1541" s="21">
        <f t="shared" si="72"/>
        <v>90.37</v>
      </c>
      <c r="D1541" s="21">
        <f t="shared" si="73"/>
        <v>90.88</v>
      </c>
      <c r="E1541" s="21">
        <f t="shared" si="74"/>
        <v>89.189999999999984</v>
      </c>
    </row>
    <row r="1542" spans="1:5" x14ac:dyDescent="0.25">
      <c r="A1542" s="19">
        <v>41468</v>
      </c>
      <c r="B1542" s="20">
        <v>91.39</v>
      </c>
      <c r="C1542" s="21">
        <f t="shared" si="72"/>
        <v>91.39</v>
      </c>
      <c r="D1542" s="21">
        <f t="shared" si="73"/>
        <v>89.924999999999997</v>
      </c>
      <c r="E1542" s="21">
        <f t="shared" si="74"/>
        <v>85.96</v>
      </c>
    </row>
    <row r="1543" spans="1:5" x14ac:dyDescent="0.25">
      <c r="A1543" s="19">
        <v>41467</v>
      </c>
      <c r="B1543" s="20">
        <v>88.46</v>
      </c>
      <c r="C1543" s="21">
        <f t="shared" si="72"/>
        <v>88.46</v>
      </c>
      <c r="D1543" s="21">
        <f t="shared" si="73"/>
        <v>89.84</v>
      </c>
      <c r="E1543" s="21">
        <f t="shared" si="74"/>
        <v>82.593999999999994</v>
      </c>
    </row>
    <row r="1544" spans="1:5" x14ac:dyDescent="0.25">
      <c r="A1544" s="19">
        <v>41466</v>
      </c>
      <c r="B1544" s="20">
        <v>91.22</v>
      </c>
      <c r="C1544" s="21">
        <f t="shared" si="72"/>
        <v>91.22</v>
      </c>
      <c r="D1544" s="21">
        <f t="shared" si="73"/>
        <v>87.865000000000009</v>
      </c>
      <c r="E1544" s="21">
        <f t="shared" si="74"/>
        <v>79.403999999999996</v>
      </c>
    </row>
    <row r="1545" spans="1:5" x14ac:dyDescent="0.25">
      <c r="A1545" s="19">
        <v>41465</v>
      </c>
      <c r="B1545" s="20">
        <v>84.51</v>
      </c>
      <c r="C1545" s="21">
        <f t="shared" si="72"/>
        <v>84.51</v>
      </c>
      <c r="D1545" s="21">
        <f t="shared" si="73"/>
        <v>79.365000000000009</v>
      </c>
      <c r="E1545" s="21">
        <f t="shared" si="74"/>
        <v>74.53</v>
      </c>
    </row>
    <row r="1546" spans="1:5" x14ac:dyDescent="0.25">
      <c r="A1546" s="19">
        <v>41464</v>
      </c>
      <c r="B1546" s="20">
        <v>74.22</v>
      </c>
      <c r="C1546" s="21">
        <f t="shared" si="72"/>
        <v>74.22</v>
      </c>
      <c r="D1546" s="21">
        <f t="shared" si="73"/>
        <v>74.39</v>
      </c>
      <c r="E1546" s="21">
        <f t="shared" si="74"/>
        <v>70.896000000000001</v>
      </c>
    </row>
    <row r="1547" spans="1:5" x14ac:dyDescent="0.25">
      <c r="A1547" s="19">
        <v>41463</v>
      </c>
      <c r="B1547" s="20">
        <v>74.56</v>
      </c>
      <c r="C1547" s="21">
        <f t="shared" si="72"/>
        <v>74.56</v>
      </c>
      <c r="D1547" s="21">
        <f t="shared" si="73"/>
        <v>73.534999999999997</v>
      </c>
      <c r="E1547" s="21">
        <f t="shared" si="74"/>
        <v>71.587999999999994</v>
      </c>
    </row>
    <row r="1548" spans="1:5" x14ac:dyDescent="0.25">
      <c r="A1548" s="19">
        <v>41462</v>
      </c>
      <c r="B1548" s="20">
        <v>72.510000000000005</v>
      </c>
      <c r="C1548" s="21">
        <f t="shared" si="72"/>
        <v>72.510000000000005</v>
      </c>
      <c r="D1548" s="21">
        <f t="shared" si="73"/>
        <v>69.680000000000007</v>
      </c>
      <c r="E1548" s="21">
        <f t="shared" si="74"/>
        <v>72.054000000000002</v>
      </c>
    </row>
    <row r="1549" spans="1:5" x14ac:dyDescent="0.25">
      <c r="A1549" s="19">
        <v>41461</v>
      </c>
      <c r="B1549" s="20">
        <v>66.849999999999994</v>
      </c>
      <c r="C1549" s="21">
        <f t="shared" si="72"/>
        <v>66.849999999999994</v>
      </c>
      <c r="D1549" s="21">
        <f t="shared" si="73"/>
        <v>66.594999999999999</v>
      </c>
      <c r="E1549" s="21">
        <f t="shared" si="74"/>
        <v>75.083999999999989</v>
      </c>
    </row>
    <row r="1550" spans="1:5" x14ac:dyDescent="0.25">
      <c r="A1550" s="19">
        <v>41460</v>
      </c>
      <c r="B1550" s="20">
        <v>66.34</v>
      </c>
      <c r="C1550" s="21">
        <f t="shared" si="72"/>
        <v>66.34</v>
      </c>
      <c r="D1550" s="21">
        <f t="shared" si="73"/>
        <v>72.010000000000005</v>
      </c>
      <c r="E1550" s="21">
        <f t="shared" si="74"/>
        <v>78.63600000000001</v>
      </c>
    </row>
    <row r="1551" spans="1:5" x14ac:dyDescent="0.25">
      <c r="A1551" s="19">
        <v>41459</v>
      </c>
      <c r="B1551" s="20">
        <v>77.680000000000007</v>
      </c>
      <c r="C1551" s="21">
        <f t="shared" si="72"/>
        <v>77.680000000000007</v>
      </c>
      <c r="D1551" s="21">
        <f t="shared" si="73"/>
        <v>77.284999999999997</v>
      </c>
      <c r="E1551" s="21">
        <f t="shared" si="74"/>
        <v>84.86999999999999</v>
      </c>
    </row>
    <row r="1552" spans="1:5" x14ac:dyDescent="0.25">
      <c r="A1552" s="19">
        <v>41458</v>
      </c>
      <c r="B1552" s="20">
        <v>76.89</v>
      </c>
      <c r="C1552" s="21">
        <f t="shared" si="72"/>
        <v>76.89</v>
      </c>
      <c r="D1552" s="21">
        <f t="shared" si="73"/>
        <v>82.275000000000006</v>
      </c>
      <c r="E1552" s="21">
        <f t="shared" si="74"/>
        <v>88.334000000000003</v>
      </c>
    </row>
    <row r="1553" spans="1:5" x14ac:dyDescent="0.25">
      <c r="A1553" s="19">
        <v>41457</v>
      </c>
      <c r="B1553" s="20">
        <v>87.66</v>
      </c>
      <c r="C1553" s="21">
        <f t="shared" si="72"/>
        <v>87.66</v>
      </c>
      <c r="D1553" s="21">
        <f t="shared" si="73"/>
        <v>86.134999999999991</v>
      </c>
      <c r="E1553" s="21">
        <f t="shared" si="74"/>
        <v>91.887999999999991</v>
      </c>
    </row>
    <row r="1554" spans="1:5" x14ac:dyDescent="0.25">
      <c r="A1554" s="19">
        <v>41456</v>
      </c>
      <c r="B1554" s="20">
        <v>84.61</v>
      </c>
      <c r="C1554" s="21">
        <f t="shared" si="72"/>
        <v>84.61</v>
      </c>
      <c r="D1554" s="21">
        <f t="shared" si="73"/>
        <v>91.06</v>
      </c>
      <c r="E1554" s="21">
        <f t="shared" si="74"/>
        <v>94.703999999999994</v>
      </c>
    </row>
    <row r="1555" spans="1:5" x14ac:dyDescent="0.25">
      <c r="A1555" s="19">
        <v>41455</v>
      </c>
      <c r="B1555" s="20">
        <v>97.51</v>
      </c>
      <c r="C1555" s="21">
        <f t="shared" si="72"/>
        <v>97.51</v>
      </c>
      <c r="D1555" s="21">
        <f t="shared" si="73"/>
        <v>96.254999999999995</v>
      </c>
      <c r="E1555" s="21">
        <f t="shared" si="74"/>
        <v>98.581999999999994</v>
      </c>
    </row>
    <row r="1556" spans="1:5" x14ac:dyDescent="0.25">
      <c r="A1556" s="19">
        <v>41454</v>
      </c>
      <c r="B1556" s="20">
        <v>95</v>
      </c>
      <c r="C1556" s="21">
        <f t="shared" si="72"/>
        <v>95</v>
      </c>
      <c r="D1556" s="21">
        <f t="shared" si="73"/>
        <v>94.83</v>
      </c>
      <c r="E1556" s="21">
        <f t="shared" si="74"/>
        <v>99.745999999999995</v>
      </c>
    </row>
    <row r="1557" spans="1:5" x14ac:dyDescent="0.25">
      <c r="A1557" s="19">
        <v>41453</v>
      </c>
      <c r="B1557" s="20">
        <v>94.66</v>
      </c>
      <c r="C1557" s="21">
        <f t="shared" si="72"/>
        <v>94.66</v>
      </c>
      <c r="D1557" s="21">
        <f t="shared" si="73"/>
        <v>98.199999999999989</v>
      </c>
      <c r="E1557" s="21">
        <f t="shared" si="74"/>
        <v>101.16399999999999</v>
      </c>
    </row>
    <row r="1558" spans="1:5" x14ac:dyDescent="0.25">
      <c r="A1558" s="19">
        <v>41452</v>
      </c>
      <c r="B1558" s="20">
        <v>101.74</v>
      </c>
      <c r="C1558" s="21">
        <f t="shared" si="72"/>
        <v>101.74</v>
      </c>
      <c r="D1558" s="21">
        <f t="shared" si="73"/>
        <v>102.87</v>
      </c>
      <c r="E1558" s="21">
        <f t="shared" si="74"/>
        <v>103.81199999999998</v>
      </c>
    </row>
    <row r="1559" spans="1:5" x14ac:dyDescent="0.25">
      <c r="A1559" s="19">
        <v>41451</v>
      </c>
      <c r="B1559" s="20">
        <v>104</v>
      </c>
      <c r="C1559" s="21">
        <f t="shared" si="72"/>
        <v>104</v>
      </c>
      <c r="D1559" s="21">
        <f t="shared" si="73"/>
        <v>103.66499999999999</v>
      </c>
      <c r="E1559" s="21">
        <f t="shared" si="74"/>
        <v>105.104</v>
      </c>
    </row>
    <row r="1560" spans="1:5" x14ac:dyDescent="0.25">
      <c r="A1560" s="19">
        <v>41450</v>
      </c>
      <c r="B1560" s="20">
        <v>103.33</v>
      </c>
      <c r="C1560" s="21">
        <f t="shared" si="72"/>
        <v>103.33</v>
      </c>
      <c r="D1560" s="21">
        <f t="shared" si="73"/>
        <v>102.71000000000001</v>
      </c>
      <c r="E1560" s="21">
        <f t="shared" si="74"/>
        <v>106.20399999999999</v>
      </c>
    </row>
    <row r="1561" spans="1:5" x14ac:dyDescent="0.25">
      <c r="A1561" s="19">
        <v>41449</v>
      </c>
      <c r="B1561" s="20">
        <v>102.09</v>
      </c>
      <c r="C1561" s="21">
        <f t="shared" si="72"/>
        <v>102.09</v>
      </c>
      <c r="D1561" s="21">
        <f t="shared" si="73"/>
        <v>104.995</v>
      </c>
      <c r="E1561" s="21">
        <f t="shared" si="74"/>
        <v>107.79600000000001</v>
      </c>
    </row>
    <row r="1562" spans="1:5" x14ac:dyDescent="0.25">
      <c r="A1562" s="19">
        <v>41448</v>
      </c>
      <c r="B1562" s="20">
        <v>107.9</v>
      </c>
      <c r="C1562" s="21">
        <f t="shared" si="72"/>
        <v>107.9</v>
      </c>
      <c r="D1562" s="21">
        <f t="shared" si="73"/>
        <v>108.05000000000001</v>
      </c>
      <c r="E1562" s="21">
        <f t="shared" si="74"/>
        <v>109.02800000000002</v>
      </c>
    </row>
    <row r="1563" spans="1:5" x14ac:dyDescent="0.25">
      <c r="A1563" s="19">
        <v>41447</v>
      </c>
      <c r="B1563" s="20">
        <v>108.2</v>
      </c>
      <c r="C1563" s="21">
        <f t="shared" si="72"/>
        <v>108.2</v>
      </c>
      <c r="D1563" s="21">
        <f t="shared" si="73"/>
        <v>108.85</v>
      </c>
      <c r="E1563" s="21">
        <f t="shared" si="74"/>
        <v>108.91800000000001</v>
      </c>
    </row>
    <row r="1564" spans="1:5" x14ac:dyDescent="0.25">
      <c r="A1564" s="19">
        <v>41446</v>
      </c>
      <c r="B1564" s="20">
        <v>109.5</v>
      </c>
      <c r="C1564" s="21">
        <f t="shared" si="72"/>
        <v>109.5</v>
      </c>
      <c r="D1564" s="21">
        <f t="shared" si="73"/>
        <v>110.39500000000001</v>
      </c>
      <c r="E1564" s="21">
        <f t="shared" si="74"/>
        <v>107.66800000000001</v>
      </c>
    </row>
    <row r="1565" spans="1:5" x14ac:dyDescent="0.25">
      <c r="A1565" s="19">
        <v>41445</v>
      </c>
      <c r="B1565" s="20">
        <v>111.29</v>
      </c>
      <c r="C1565" s="21">
        <f t="shared" si="72"/>
        <v>111.29</v>
      </c>
      <c r="D1565" s="21">
        <f t="shared" si="73"/>
        <v>109.77000000000001</v>
      </c>
      <c r="E1565" s="21">
        <f t="shared" si="74"/>
        <v>105.748</v>
      </c>
    </row>
    <row r="1566" spans="1:5" x14ac:dyDescent="0.25">
      <c r="A1566" s="19">
        <v>41444</v>
      </c>
      <c r="B1566" s="20">
        <v>108.25</v>
      </c>
      <c r="C1566" s="21">
        <f t="shared" si="72"/>
        <v>108.25</v>
      </c>
      <c r="D1566" s="21">
        <f t="shared" si="73"/>
        <v>107.8</v>
      </c>
      <c r="E1566" s="21">
        <f t="shared" si="74"/>
        <v>103.45</v>
      </c>
    </row>
    <row r="1567" spans="1:5" x14ac:dyDescent="0.25">
      <c r="A1567" s="19">
        <v>41443</v>
      </c>
      <c r="B1567" s="20">
        <v>107.35</v>
      </c>
      <c r="C1567" s="21">
        <f t="shared" si="72"/>
        <v>107.35</v>
      </c>
      <c r="D1567" s="21">
        <f t="shared" si="73"/>
        <v>104.65</v>
      </c>
      <c r="E1567" s="21">
        <f t="shared" si="74"/>
        <v>101.80000000000001</v>
      </c>
    </row>
    <row r="1568" spans="1:5" x14ac:dyDescent="0.25">
      <c r="A1568" s="19">
        <v>41442</v>
      </c>
      <c r="B1568" s="20">
        <v>101.95</v>
      </c>
      <c r="C1568" s="21">
        <f t="shared" si="72"/>
        <v>101.95</v>
      </c>
      <c r="D1568" s="21">
        <f t="shared" si="73"/>
        <v>100.92500000000001</v>
      </c>
      <c r="E1568" s="21">
        <f t="shared" si="74"/>
        <v>101.12</v>
      </c>
    </row>
    <row r="1569" spans="1:5" x14ac:dyDescent="0.25">
      <c r="A1569" s="19">
        <v>41441</v>
      </c>
      <c r="B1569" s="20">
        <v>99.9</v>
      </c>
      <c r="C1569" s="21">
        <f t="shared" si="72"/>
        <v>99.9</v>
      </c>
      <c r="D1569" s="21">
        <f t="shared" si="73"/>
        <v>99.85</v>
      </c>
      <c r="E1569" s="21">
        <f t="shared" si="74"/>
        <v>102.48599999999999</v>
      </c>
    </row>
    <row r="1570" spans="1:5" x14ac:dyDescent="0.25">
      <c r="A1570" s="19">
        <v>41440</v>
      </c>
      <c r="B1570" s="20">
        <v>99.8</v>
      </c>
      <c r="C1570" s="21">
        <f t="shared" si="72"/>
        <v>99.8</v>
      </c>
      <c r="D1570" s="21">
        <f t="shared" si="73"/>
        <v>99.9</v>
      </c>
      <c r="E1570" s="21">
        <f t="shared" si="74"/>
        <v>104.306</v>
      </c>
    </row>
    <row r="1571" spans="1:5" x14ac:dyDescent="0.25">
      <c r="A1571" s="19">
        <v>41439</v>
      </c>
      <c r="B1571" s="20">
        <v>100</v>
      </c>
      <c r="C1571" s="21">
        <f t="shared" si="72"/>
        <v>100</v>
      </c>
      <c r="D1571" s="21">
        <f t="shared" si="73"/>
        <v>101.97499999999999</v>
      </c>
      <c r="E1571" s="21">
        <f t="shared" si="74"/>
        <v>105.61600000000001</v>
      </c>
    </row>
    <row r="1572" spans="1:5" x14ac:dyDescent="0.25">
      <c r="A1572" s="19">
        <v>41438</v>
      </c>
      <c r="B1572" s="20">
        <v>103.95</v>
      </c>
      <c r="C1572" s="21">
        <f t="shared" si="72"/>
        <v>103.95</v>
      </c>
      <c r="D1572" s="21">
        <f t="shared" si="73"/>
        <v>106.36500000000001</v>
      </c>
      <c r="E1572" s="21">
        <f t="shared" si="74"/>
        <v>105.70399999999999</v>
      </c>
    </row>
    <row r="1573" spans="1:5" x14ac:dyDescent="0.25">
      <c r="A1573" s="19">
        <v>41437</v>
      </c>
      <c r="B1573" s="20">
        <v>108.78</v>
      </c>
      <c r="C1573" s="21">
        <f t="shared" si="72"/>
        <v>108.78</v>
      </c>
      <c r="D1573" s="21">
        <f t="shared" si="73"/>
        <v>108.89</v>
      </c>
      <c r="E1573" s="21">
        <f t="shared" si="74"/>
        <v>106.492</v>
      </c>
    </row>
    <row r="1574" spans="1:5" x14ac:dyDescent="0.25">
      <c r="A1574" s="19">
        <v>41436</v>
      </c>
      <c r="B1574" s="20">
        <v>109</v>
      </c>
      <c r="C1574" s="21">
        <f t="shared" si="72"/>
        <v>109</v>
      </c>
      <c r="D1574" s="21">
        <f t="shared" si="73"/>
        <v>107.675</v>
      </c>
      <c r="E1574" s="21">
        <f t="shared" si="74"/>
        <v>106.93599999999999</v>
      </c>
    </row>
    <row r="1575" spans="1:5" x14ac:dyDescent="0.25">
      <c r="A1575" s="19">
        <v>41435</v>
      </c>
      <c r="B1575" s="20">
        <v>106.35</v>
      </c>
      <c r="C1575" s="21">
        <f t="shared" si="72"/>
        <v>106.35</v>
      </c>
      <c r="D1575" s="21">
        <f t="shared" si="73"/>
        <v>103.395</v>
      </c>
      <c r="E1575" s="21">
        <f t="shared" si="74"/>
        <v>108.92999999999999</v>
      </c>
    </row>
    <row r="1576" spans="1:5" x14ac:dyDescent="0.25">
      <c r="A1576" s="19">
        <v>41434</v>
      </c>
      <c r="B1576" s="20">
        <v>100.44</v>
      </c>
      <c r="C1576" s="21">
        <f t="shared" si="72"/>
        <v>100.44</v>
      </c>
      <c r="D1576" s="21">
        <f t="shared" si="73"/>
        <v>104.16499999999999</v>
      </c>
      <c r="E1576" s="21">
        <f t="shared" si="74"/>
        <v>112.03999999999999</v>
      </c>
    </row>
    <row r="1577" spans="1:5" x14ac:dyDescent="0.25">
      <c r="A1577" s="19">
        <v>41433</v>
      </c>
      <c r="B1577" s="20">
        <v>107.89</v>
      </c>
      <c r="C1577" s="21">
        <f t="shared" si="72"/>
        <v>107.89</v>
      </c>
      <c r="D1577" s="21">
        <f t="shared" si="73"/>
        <v>109.44499999999999</v>
      </c>
      <c r="E1577" s="21">
        <f t="shared" si="74"/>
        <v>116.232</v>
      </c>
    </row>
    <row r="1578" spans="1:5" x14ac:dyDescent="0.25">
      <c r="A1578" s="19">
        <v>41432</v>
      </c>
      <c r="B1578" s="20">
        <v>111</v>
      </c>
      <c r="C1578" s="21">
        <f t="shared" si="72"/>
        <v>111</v>
      </c>
      <c r="D1578" s="21">
        <f t="shared" si="73"/>
        <v>114.985</v>
      </c>
      <c r="E1578" s="21">
        <f t="shared" si="74"/>
        <v>118.80199999999999</v>
      </c>
    </row>
    <row r="1579" spans="1:5" x14ac:dyDescent="0.25">
      <c r="A1579" s="19">
        <v>41431</v>
      </c>
      <c r="B1579" s="20">
        <v>118.97</v>
      </c>
      <c r="C1579" s="21">
        <f t="shared" si="72"/>
        <v>118.97</v>
      </c>
      <c r="D1579" s="21">
        <f t="shared" si="73"/>
        <v>120.435</v>
      </c>
      <c r="E1579" s="21">
        <f t="shared" si="74"/>
        <v>121.102</v>
      </c>
    </row>
    <row r="1580" spans="1:5" x14ac:dyDescent="0.25">
      <c r="A1580" s="19">
        <v>41430</v>
      </c>
      <c r="B1580" s="20">
        <v>121.9</v>
      </c>
      <c r="C1580" s="21">
        <f t="shared" si="72"/>
        <v>121.9</v>
      </c>
      <c r="D1580" s="21">
        <f t="shared" si="73"/>
        <v>121.65</v>
      </c>
      <c r="E1580" s="21">
        <f t="shared" si="74"/>
        <v>123.16800000000001</v>
      </c>
    </row>
    <row r="1581" spans="1:5" x14ac:dyDescent="0.25">
      <c r="A1581" s="19">
        <v>41429</v>
      </c>
      <c r="B1581" s="20">
        <v>121.4</v>
      </c>
      <c r="C1581" s="21">
        <f t="shared" si="72"/>
        <v>121.4</v>
      </c>
      <c r="D1581" s="21">
        <f t="shared" si="73"/>
        <v>121.07</v>
      </c>
      <c r="E1581" s="21">
        <f t="shared" si="74"/>
        <v>124.55199999999999</v>
      </c>
    </row>
    <row r="1582" spans="1:5" x14ac:dyDescent="0.25">
      <c r="A1582" s="19">
        <v>41428</v>
      </c>
      <c r="B1582" s="20">
        <v>120.74</v>
      </c>
      <c r="C1582" s="21">
        <f t="shared" si="72"/>
        <v>120.74</v>
      </c>
      <c r="D1582" s="21">
        <f t="shared" si="73"/>
        <v>121.62</v>
      </c>
      <c r="E1582" s="21">
        <f t="shared" si="74"/>
        <v>126.03200000000001</v>
      </c>
    </row>
    <row r="1583" spans="1:5" x14ac:dyDescent="0.25">
      <c r="A1583" s="19">
        <v>41427</v>
      </c>
      <c r="B1583" s="20">
        <v>122.5</v>
      </c>
      <c r="C1583" s="21">
        <f t="shared" si="72"/>
        <v>122.5</v>
      </c>
      <c r="D1583" s="21">
        <f t="shared" si="73"/>
        <v>125.9</v>
      </c>
      <c r="E1583" s="21">
        <f t="shared" si="74"/>
        <v>128.334</v>
      </c>
    </row>
    <row r="1584" spans="1:5" x14ac:dyDescent="0.25">
      <c r="A1584" s="19">
        <v>41426</v>
      </c>
      <c r="B1584" s="20">
        <v>129.30000000000001</v>
      </c>
      <c r="C1584" s="21">
        <f t="shared" si="72"/>
        <v>129.30000000000001</v>
      </c>
      <c r="D1584" s="21">
        <f t="shared" si="73"/>
        <v>129.06</v>
      </c>
      <c r="E1584" s="21">
        <f t="shared" si="74"/>
        <v>129.63400000000001</v>
      </c>
    </row>
    <row r="1585" spans="1:5" x14ac:dyDescent="0.25">
      <c r="A1585" s="19">
        <v>41425</v>
      </c>
      <c r="B1585" s="20">
        <v>128.82</v>
      </c>
      <c r="C1585" s="21">
        <f t="shared" si="72"/>
        <v>128.82</v>
      </c>
      <c r="D1585" s="21">
        <f t="shared" si="73"/>
        <v>128.81</v>
      </c>
      <c r="E1585" s="21">
        <f t="shared" si="74"/>
        <v>129.72800000000001</v>
      </c>
    </row>
    <row r="1586" spans="1:5" x14ac:dyDescent="0.25">
      <c r="A1586" s="19">
        <v>41424</v>
      </c>
      <c r="B1586" s="20">
        <v>128.80000000000001</v>
      </c>
      <c r="C1586" s="21">
        <f t="shared" si="72"/>
        <v>128.80000000000001</v>
      </c>
      <c r="D1586" s="21">
        <f t="shared" si="73"/>
        <v>130.52500000000001</v>
      </c>
      <c r="E1586" s="21">
        <f t="shared" si="74"/>
        <v>130.66400000000002</v>
      </c>
    </row>
    <row r="1587" spans="1:5" x14ac:dyDescent="0.25">
      <c r="A1587" s="19">
        <v>41423</v>
      </c>
      <c r="B1587" s="20">
        <v>132.25</v>
      </c>
      <c r="C1587" s="21">
        <f t="shared" si="72"/>
        <v>132.25</v>
      </c>
      <c r="D1587" s="21">
        <f t="shared" si="73"/>
        <v>130.625</v>
      </c>
      <c r="E1587" s="21">
        <f t="shared" si="74"/>
        <v>131.30199999999999</v>
      </c>
    </row>
    <row r="1588" spans="1:5" x14ac:dyDescent="0.25">
      <c r="A1588" s="19">
        <v>41422</v>
      </c>
      <c r="B1588" s="20">
        <v>129</v>
      </c>
      <c r="C1588" s="21">
        <f t="shared" si="72"/>
        <v>129</v>
      </c>
      <c r="D1588" s="21">
        <f t="shared" si="73"/>
        <v>129.38499999999999</v>
      </c>
      <c r="E1588" s="21">
        <f t="shared" si="74"/>
        <v>131.47200000000001</v>
      </c>
    </row>
    <row r="1589" spans="1:5" x14ac:dyDescent="0.25">
      <c r="A1589" s="19">
        <v>41421</v>
      </c>
      <c r="B1589" s="20">
        <v>129.77000000000001</v>
      </c>
      <c r="C1589" s="21">
        <f t="shared" si="72"/>
        <v>129.77000000000001</v>
      </c>
      <c r="D1589" s="21">
        <f t="shared" si="73"/>
        <v>131.63499999999999</v>
      </c>
      <c r="E1589" s="21">
        <f t="shared" si="74"/>
        <v>130.93199999999999</v>
      </c>
    </row>
    <row r="1590" spans="1:5" x14ac:dyDescent="0.25">
      <c r="A1590" s="19">
        <v>41420</v>
      </c>
      <c r="B1590" s="20">
        <v>133.5</v>
      </c>
      <c r="C1590" s="21">
        <f t="shared" si="72"/>
        <v>133.5</v>
      </c>
      <c r="D1590" s="21">
        <f t="shared" si="73"/>
        <v>132.745</v>
      </c>
      <c r="E1590" s="21">
        <f t="shared" si="74"/>
        <v>129.738</v>
      </c>
    </row>
    <row r="1591" spans="1:5" x14ac:dyDescent="0.25">
      <c r="A1591" s="19">
        <v>41419</v>
      </c>
      <c r="B1591" s="20">
        <v>131.99</v>
      </c>
      <c r="C1591" s="21">
        <f t="shared" si="72"/>
        <v>131.99</v>
      </c>
      <c r="D1591" s="21">
        <f t="shared" si="73"/>
        <v>132.54500000000002</v>
      </c>
      <c r="E1591" s="21">
        <f t="shared" si="74"/>
        <v>127.61600000000001</v>
      </c>
    </row>
    <row r="1592" spans="1:5" x14ac:dyDescent="0.25">
      <c r="A1592" s="19">
        <v>41418</v>
      </c>
      <c r="B1592" s="20">
        <v>133.1</v>
      </c>
      <c r="C1592" s="21">
        <f t="shared" si="72"/>
        <v>133.1</v>
      </c>
      <c r="D1592" s="21">
        <f t="shared" si="73"/>
        <v>129.69999999999999</v>
      </c>
      <c r="E1592" s="21">
        <f t="shared" si="74"/>
        <v>125.622</v>
      </c>
    </row>
    <row r="1593" spans="1:5" x14ac:dyDescent="0.25">
      <c r="A1593" s="19">
        <v>41417</v>
      </c>
      <c r="B1593" s="20">
        <v>126.3</v>
      </c>
      <c r="C1593" s="21">
        <f t="shared" si="72"/>
        <v>126.3</v>
      </c>
      <c r="D1593" s="21">
        <f t="shared" si="73"/>
        <v>125.05</v>
      </c>
      <c r="E1593" s="21">
        <f t="shared" si="74"/>
        <v>123.502</v>
      </c>
    </row>
    <row r="1594" spans="1:5" x14ac:dyDescent="0.25">
      <c r="A1594" s="19">
        <v>41416</v>
      </c>
      <c r="B1594" s="20">
        <v>123.8</v>
      </c>
      <c r="C1594" s="21">
        <f t="shared" si="72"/>
        <v>123.8</v>
      </c>
      <c r="D1594" s="21">
        <f t="shared" si="73"/>
        <v>123.345</v>
      </c>
      <c r="E1594" s="21">
        <f t="shared" si="74"/>
        <v>122.88399999999999</v>
      </c>
    </row>
    <row r="1595" spans="1:5" x14ac:dyDescent="0.25">
      <c r="A1595" s="19">
        <v>41415</v>
      </c>
      <c r="B1595" s="20">
        <v>122.89</v>
      </c>
      <c r="C1595" s="21">
        <f t="shared" si="72"/>
        <v>122.89</v>
      </c>
      <c r="D1595" s="21">
        <f t="shared" si="73"/>
        <v>122.455</v>
      </c>
      <c r="E1595" s="21">
        <f t="shared" si="74"/>
        <v>122.82399999999998</v>
      </c>
    </row>
    <row r="1596" spans="1:5" x14ac:dyDescent="0.25">
      <c r="A1596" s="19">
        <v>41414</v>
      </c>
      <c r="B1596" s="20">
        <v>122.02</v>
      </c>
      <c r="C1596" s="21">
        <f t="shared" si="72"/>
        <v>122.02</v>
      </c>
      <c r="D1596" s="21">
        <f t="shared" si="73"/>
        <v>122.25999999999999</v>
      </c>
      <c r="E1596" s="21">
        <f t="shared" si="74"/>
        <v>121.88799999999999</v>
      </c>
    </row>
    <row r="1597" spans="1:5" x14ac:dyDescent="0.25">
      <c r="A1597" s="19">
        <v>41413</v>
      </c>
      <c r="B1597" s="20">
        <v>122.5</v>
      </c>
      <c r="C1597" s="21">
        <f t="shared" si="72"/>
        <v>122.5</v>
      </c>
      <c r="D1597" s="21">
        <f t="shared" si="73"/>
        <v>122.85499999999999</v>
      </c>
      <c r="E1597" s="21">
        <f t="shared" si="74"/>
        <v>120.328</v>
      </c>
    </row>
    <row r="1598" spans="1:5" x14ac:dyDescent="0.25">
      <c r="A1598" s="19">
        <v>41412</v>
      </c>
      <c r="B1598" s="20">
        <v>123.21</v>
      </c>
      <c r="C1598" s="21">
        <f t="shared" si="72"/>
        <v>123.21</v>
      </c>
      <c r="D1598" s="21">
        <f t="shared" si="73"/>
        <v>123.35499999999999</v>
      </c>
      <c r="E1598" s="21">
        <f t="shared" si="74"/>
        <v>118.10799999999999</v>
      </c>
    </row>
    <row r="1599" spans="1:5" x14ac:dyDescent="0.25">
      <c r="A1599" s="19">
        <v>41411</v>
      </c>
      <c r="B1599" s="20">
        <v>123.5</v>
      </c>
      <c r="C1599" s="21">
        <f t="shared" si="72"/>
        <v>123.5</v>
      </c>
      <c r="D1599" s="21">
        <f t="shared" si="73"/>
        <v>120.85499999999999</v>
      </c>
      <c r="E1599" s="21">
        <f t="shared" si="74"/>
        <v>117.06199999999998</v>
      </c>
    </row>
    <row r="1600" spans="1:5" x14ac:dyDescent="0.25">
      <c r="A1600" s="19">
        <v>41410</v>
      </c>
      <c r="B1600" s="20">
        <v>118.21</v>
      </c>
      <c r="C1600" s="21">
        <f t="shared" si="72"/>
        <v>118.21</v>
      </c>
      <c r="D1600" s="21">
        <f t="shared" si="73"/>
        <v>116.215</v>
      </c>
      <c r="E1600" s="21">
        <f t="shared" si="74"/>
        <v>115.32600000000002</v>
      </c>
    </row>
    <row r="1601" spans="1:5" x14ac:dyDescent="0.25">
      <c r="A1601" s="19">
        <v>41409</v>
      </c>
      <c r="B1601" s="20">
        <v>114.22</v>
      </c>
      <c r="C1601" s="21">
        <f t="shared" si="72"/>
        <v>114.22</v>
      </c>
      <c r="D1601" s="21">
        <f t="shared" si="73"/>
        <v>112.81</v>
      </c>
      <c r="E1601" s="21">
        <f t="shared" si="74"/>
        <v>114.81200000000001</v>
      </c>
    </row>
    <row r="1602" spans="1:5" x14ac:dyDescent="0.25">
      <c r="A1602" s="19">
        <v>41408</v>
      </c>
      <c r="B1602" s="20">
        <v>111.4</v>
      </c>
      <c r="C1602" s="21">
        <f t="shared" ref="C1602:C1665" si="75">B1602</f>
        <v>111.4</v>
      </c>
      <c r="D1602" s="21">
        <f t="shared" ref="D1602:D1665" si="76">(B1602+B1603)/2</f>
        <v>114.69</v>
      </c>
      <c r="E1602" s="21">
        <f t="shared" ref="E1602:E1665" si="77">(B1602+B1603+B1604+B1605+B1606)/5</f>
        <v>115.508</v>
      </c>
    </row>
    <row r="1603" spans="1:5" x14ac:dyDescent="0.25">
      <c r="A1603" s="19">
        <v>41407</v>
      </c>
      <c r="B1603" s="20">
        <v>117.98</v>
      </c>
      <c r="C1603" s="21">
        <f t="shared" si="75"/>
        <v>117.98</v>
      </c>
      <c r="D1603" s="21">
        <f t="shared" si="76"/>
        <v>116.4</v>
      </c>
      <c r="E1603" s="21">
        <f t="shared" si="77"/>
        <v>115.78799999999998</v>
      </c>
    </row>
    <row r="1604" spans="1:5" x14ac:dyDescent="0.25">
      <c r="A1604" s="19">
        <v>41406</v>
      </c>
      <c r="B1604" s="20">
        <v>114.82</v>
      </c>
      <c r="C1604" s="21">
        <f t="shared" si="75"/>
        <v>114.82</v>
      </c>
      <c r="D1604" s="21">
        <f t="shared" si="76"/>
        <v>115.22999999999999</v>
      </c>
      <c r="E1604" s="21">
        <f t="shared" si="77"/>
        <v>114.83199999999999</v>
      </c>
    </row>
    <row r="1605" spans="1:5" x14ac:dyDescent="0.25">
      <c r="A1605" s="19">
        <v>41405</v>
      </c>
      <c r="B1605" s="20">
        <v>115.64</v>
      </c>
      <c r="C1605" s="21">
        <f t="shared" si="75"/>
        <v>115.64</v>
      </c>
      <c r="D1605" s="21">
        <f t="shared" si="76"/>
        <v>116.67</v>
      </c>
      <c r="E1605" s="21">
        <f t="shared" si="77"/>
        <v>113.78799999999998</v>
      </c>
    </row>
    <row r="1606" spans="1:5" x14ac:dyDescent="0.25">
      <c r="A1606" s="19">
        <v>41404</v>
      </c>
      <c r="B1606" s="20">
        <v>117.7</v>
      </c>
      <c r="C1606" s="21">
        <f t="shared" si="75"/>
        <v>117.7</v>
      </c>
      <c r="D1606" s="21">
        <f t="shared" si="76"/>
        <v>115.25</v>
      </c>
      <c r="E1606" s="21">
        <f t="shared" si="77"/>
        <v>113.10999999999999</v>
      </c>
    </row>
    <row r="1607" spans="1:5" x14ac:dyDescent="0.25">
      <c r="A1607" s="19">
        <v>41403</v>
      </c>
      <c r="B1607" s="20">
        <v>112.8</v>
      </c>
      <c r="C1607" s="21">
        <f t="shared" si="75"/>
        <v>112.8</v>
      </c>
      <c r="D1607" s="21">
        <f t="shared" si="76"/>
        <v>113</v>
      </c>
      <c r="E1607" s="21">
        <f t="shared" si="77"/>
        <v>112.76600000000001</v>
      </c>
    </row>
    <row r="1608" spans="1:5" x14ac:dyDescent="0.25">
      <c r="A1608" s="19">
        <v>41402</v>
      </c>
      <c r="B1608" s="20">
        <v>113.2</v>
      </c>
      <c r="C1608" s="21">
        <f t="shared" si="75"/>
        <v>113.2</v>
      </c>
      <c r="D1608" s="21">
        <f t="shared" si="76"/>
        <v>111.4</v>
      </c>
      <c r="E1608" s="21">
        <f t="shared" si="77"/>
        <v>112.78600000000002</v>
      </c>
    </row>
    <row r="1609" spans="1:5" x14ac:dyDescent="0.25">
      <c r="A1609" s="19">
        <v>41401</v>
      </c>
      <c r="B1609" s="20">
        <v>109.6</v>
      </c>
      <c r="C1609" s="21">
        <f t="shared" si="75"/>
        <v>109.6</v>
      </c>
      <c r="D1609" s="21">
        <f t="shared" si="76"/>
        <v>110.925</v>
      </c>
      <c r="E1609" s="21">
        <f t="shared" si="77"/>
        <v>109.76600000000001</v>
      </c>
    </row>
    <row r="1610" spans="1:5" x14ac:dyDescent="0.25">
      <c r="A1610" s="19">
        <v>41400</v>
      </c>
      <c r="B1610" s="20">
        <v>112.25</v>
      </c>
      <c r="C1610" s="21">
        <f t="shared" si="75"/>
        <v>112.25</v>
      </c>
      <c r="D1610" s="21">
        <f t="shared" si="76"/>
        <v>114.11500000000001</v>
      </c>
      <c r="E1610" s="21">
        <f t="shared" si="77"/>
        <v>109.096</v>
      </c>
    </row>
    <row r="1611" spans="1:5" x14ac:dyDescent="0.25">
      <c r="A1611" s="19">
        <v>41399</v>
      </c>
      <c r="B1611" s="20">
        <v>115.98</v>
      </c>
      <c r="C1611" s="21">
        <f t="shared" si="75"/>
        <v>115.98</v>
      </c>
      <c r="D1611" s="21">
        <f t="shared" si="76"/>
        <v>114.44</v>
      </c>
      <c r="E1611" s="21">
        <f t="shared" si="77"/>
        <v>109.922</v>
      </c>
    </row>
    <row r="1612" spans="1:5" x14ac:dyDescent="0.25">
      <c r="A1612" s="19">
        <v>41398</v>
      </c>
      <c r="B1612" s="20">
        <v>112.9</v>
      </c>
      <c r="C1612" s="21">
        <f t="shared" si="75"/>
        <v>112.9</v>
      </c>
      <c r="D1612" s="21">
        <f t="shared" si="76"/>
        <v>105.5</v>
      </c>
      <c r="E1612" s="21">
        <f t="shared" si="77"/>
        <v>114.572</v>
      </c>
    </row>
    <row r="1613" spans="1:5" x14ac:dyDescent="0.25">
      <c r="A1613" s="19">
        <v>41397</v>
      </c>
      <c r="B1613" s="20">
        <v>98.1</v>
      </c>
      <c r="C1613" s="21">
        <f t="shared" si="75"/>
        <v>98.1</v>
      </c>
      <c r="D1613" s="21">
        <f t="shared" si="76"/>
        <v>102.175</v>
      </c>
      <c r="E1613" s="21">
        <f t="shared" si="77"/>
        <v>120.792</v>
      </c>
    </row>
    <row r="1614" spans="1:5" x14ac:dyDescent="0.25">
      <c r="A1614" s="19">
        <v>41396</v>
      </c>
      <c r="B1614" s="20">
        <v>106.25</v>
      </c>
      <c r="C1614" s="21">
        <f t="shared" si="75"/>
        <v>106.25</v>
      </c>
      <c r="D1614" s="21">
        <f t="shared" si="76"/>
        <v>111.315</v>
      </c>
      <c r="E1614" s="21">
        <f t="shared" si="77"/>
        <v>128.06</v>
      </c>
    </row>
    <row r="1615" spans="1:5" x14ac:dyDescent="0.25">
      <c r="A1615" s="19">
        <v>41395</v>
      </c>
      <c r="B1615" s="20">
        <v>116.38</v>
      </c>
      <c r="C1615" s="21">
        <f t="shared" si="75"/>
        <v>116.38</v>
      </c>
      <c r="D1615" s="21">
        <f t="shared" si="76"/>
        <v>127.80499999999999</v>
      </c>
      <c r="E1615" s="21">
        <f t="shared" si="77"/>
        <v>132.41</v>
      </c>
    </row>
    <row r="1616" spans="1:5" x14ac:dyDescent="0.25">
      <c r="A1616" s="19">
        <v>41394</v>
      </c>
      <c r="B1616" s="20">
        <v>139.22999999999999</v>
      </c>
      <c r="C1616" s="21">
        <f t="shared" si="75"/>
        <v>139.22999999999999</v>
      </c>
      <c r="D1616" s="21">
        <f t="shared" si="76"/>
        <v>141.61500000000001</v>
      </c>
      <c r="E1616" s="21">
        <f t="shared" si="77"/>
        <v>136.51400000000001</v>
      </c>
    </row>
    <row r="1617" spans="1:5" x14ac:dyDescent="0.25">
      <c r="A1617" s="19">
        <v>41393</v>
      </c>
      <c r="B1617" s="20">
        <v>144</v>
      </c>
      <c r="C1617" s="21">
        <f t="shared" si="75"/>
        <v>144</v>
      </c>
      <c r="D1617" s="21">
        <f t="shared" si="76"/>
        <v>139.22</v>
      </c>
      <c r="E1617" s="21">
        <f t="shared" si="77"/>
        <v>137.01000000000002</v>
      </c>
    </row>
    <row r="1618" spans="1:5" x14ac:dyDescent="0.25">
      <c r="A1618" s="19">
        <v>41392</v>
      </c>
      <c r="B1618" s="20">
        <v>134.44</v>
      </c>
      <c r="C1618" s="21">
        <f t="shared" si="75"/>
        <v>134.44</v>
      </c>
      <c r="D1618" s="21">
        <f t="shared" si="76"/>
        <v>131.22</v>
      </c>
      <c r="E1618" s="21">
        <f t="shared" si="77"/>
        <v>139.05000000000001</v>
      </c>
    </row>
    <row r="1619" spans="1:5" x14ac:dyDescent="0.25">
      <c r="A1619" s="19">
        <v>41391</v>
      </c>
      <c r="B1619" s="20">
        <v>128</v>
      </c>
      <c r="C1619" s="21">
        <f t="shared" si="75"/>
        <v>128</v>
      </c>
      <c r="D1619" s="21">
        <f t="shared" si="76"/>
        <v>132.44999999999999</v>
      </c>
      <c r="E1619" s="21">
        <f t="shared" si="77"/>
        <v>140.85599999999999</v>
      </c>
    </row>
    <row r="1620" spans="1:5" x14ac:dyDescent="0.25">
      <c r="A1620" s="19">
        <v>41390</v>
      </c>
      <c r="B1620" s="20">
        <v>136.9</v>
      </c>
      <c r="C1620" s="21">
        <f t="shared" si="75"/>
        <v>136.9</v>
      </c>
      <c r="D1620" s="21">
        <f t="shared" si="76"/>
        <v>139.30500000000001</v>
      </c>
      <c r="E1620" s="21">
        <f t="shared" si="77"/>
        <v>140.73599999999999</v>
      </c>
    </row>
    <row r="1621" spans="1:5" x14ac:dyDescent="0.25">
      <c r="A1621" s="19">
        <v>41389</v>
      </c>
      <c r="B1621" s="20">
        <v>141.71</v>
      </c>
      <c r="C1621" s="21">
        <f t="shared" si="75"/>
        <v>141.71</v>
      </c>
      <c r="D1621" s="21">
        <f t="shared" si="76"/>
        <v>147.95499999999998</v>
      </c>
      <c r="E1621" s="21">
        <f t="shared" si="77"/>
        <v>137.196</v>
      </c>
    </row>
    <row r="1622" spans="1:5" x14ac:dyDescent="0.25">
      <c r="A1622" s="19">
        <v>41388</v>
      </c>
      <c r="B1622" s="20">
        <v>154.19999999999999</v>
      </c>
      <c r="C1622" s="21">
        <f t="shared" si="75"/>
        <v>154.19999999999999</v>
      </c>
      <c r="D1622" s="21">
        <f t="shared" si="76"/>
        <v>148.83499999999998</v>
      </c>
      <c r="E1622" s="21">
        <f t="shared" si="77"/>
        <v>134.178</v>
      </c>
    </row>
    <row r="1623" spans="1:5" x14ac:dyDescent="0.25">
      <c r="A1623" s="19">
        <v>41387</v>
      </c>
      <c r="B1623" s="20">
        <v>143.47</v>
      </c>
      <c r="C1623" s="21">
        <f t="shared" si="75"/>
        <v>143.47</v>
      </c>
      <c r="D1623" s="21">
        <f t="shared" si="76"/>
        <v>135.435</v>
      </c>
      <c r="E1623" s="21">
        <f t="shared" si="77"/>
        <v>127.03400000000002</v>
      </c>
    </row>
    <row r="1624" spans="1:5" x14ac:dyDescent="0.25">
      <c r="A1624" s="19">
        <v>41386</v>
      </c>
      <c r="B1624" s="20">
        <v>127.4</v>
      </c>
      <c r="C1624" s="21">
        <f t="shared" si="75"/>
        <v>127.4</v>
      </c>
      <c r="D1624" s="21">
        <f t="shared" si="76"/>
        <v>123.30000000000001</v>
      </c>
      <c r="E1624" s="21">
        <f t="shared" si="77"/>
        <v>120.14200000000001</v>
      </c>
    </row>
    <row r="1625" spans="1:5" x14ac:dyDescent="0.25">
      <c r="A1625" s="19">
        <v>41385</v>
      </c>
      <c r="B1625" s="20">
        <v>119.2</v>
      </c>
      <c r="C1625" s="21">
        <f t="shared" si="75"/>
        <v>119.2</v>
      </c>
      <c r="D1625" s="21">
        <f t="shared" si="76"/>
        <v>122.91</v>
      </c>
      <c r="E1625" s="21">
        <f t="shared" si="77"/>
        <v>113.276</v>
      </c>
    </row>
    <row r="1626" spans="1:5" x14ac:dyDescent="0.25">
      <c r="A1626" s="19">
        <v>41384</v>
      </c>
      <c r="B1626" s="20">
        <v>126.62</v>
      </c>
      <c r="C1626" s="21">
        <f t="shared" si="75"/>
        <v>126.62</v>
      </c>
      <c r="D1626" s="21">
        <f t="shared" si="76"/>
        <v>122.55000000000001</v>
      </c>
      <c r="E1626" s="21">
        <f t="shared" si="77"/>
        <v>103.10799999999999</v>
      </c>
    </row>
    <row r="1627" spans="1:5" x14ac:dyDescent="0.25">
      <c r="A1627" s="19">
        <v>41383</v>
      </c>
      <c r="B1627" s="20">
        <v>118.48</v>
      </c>
      <c r="C1627" s="21">
        <f t="shared" si="75"/>
        <v>118.48</v>
      </c>
      <c r="D1627" s="21">
        <f t="shared" si="76"/>
        <v>113.745</v>
      </c>
      <c r="E1627" s="21">
        <f t="shared" si="77"/>
        <v>94.262</v>
      </c>
    </row>
    <row r="1628" spans="1:5" x14ac:dyDescent="0.25">
      <c r="A1628" s="19">
        <v>41382</v>
      </c>
      <c r="B1628" s="20">
        <v>109.01</v>
      </c>
      <c r="C1628" s="21">
        <f t="shared" si="75"/>
        <v>109.01</v>
      </c>
      <c r="D1628" s="21">
        <f t="shared" si="76"/>
        <v>101.03999999999999</v>
      </c>
      <c r="E1628" s="21">
        <f t="shared" si="77"/>
        <v>88.566000000000003</v>
      </c>
    </row>
    <row r="1629" spans="1:5" x14ac:dyDescent="0.25">
      <c r="A1629" s="19">
        <v>41381</v>
      </c>
      <c r="B1629" s="20">
        <v>93.07</v>
      </c>
      <c r="C1629" s="21">
        <f t="shared" si="75"/>
        <v>93.07</v>
      </c>
      <c r="D1629" s="21">
        <f t="shared" si="76"/>
        <v>80.715000000000003</v>
      </c>
      <c r="E1629" s="21">
        <f t="shared" si="77"/>
        <v>85.364000000000004</v>
      </c>
    </row>
    <row r="1630" spans="1:5" x14ac:dyDescent="0.25">
      <c r="A1630" s="19">
        <v>41380</v>
      </c>
      <c r="B1630" s="20">
        <v>68.36</v>
      </c>
      <c r="C1630" s="21">
        <f t="shared" si="75"/>
        <v>68.36</v>
      </c>
      <c r="D1630" s="21">
        <f t="shared" si="76"/>
        <v>75.375</v>
      </c>
      <c r="E1630" s="21">
        <f t="shared" si="77"/>
        <v>90.15</v>
      </c>
    </row>
    <row r="1631" spans="1:5" x14ac:dyDescent="0.25">
      <c r="A1631" s="19">
        <v>41379</v>
      </c>
      <c r="B1631" s="20">
        <v>82.39</v>
      </c>
      <c r="C1631" s="21">
        <f t="shared" si="75"/>
        <v>82.39</v>
      </c>
      <c r="D1631" s="21">
        <f t="shared" si="76"/>
        <v>86.194999999999993</v>
      </c>
      <c r="E1631" s="21">
        <f t="shared" si="77"/>
        <v>101.458</v>
      </c>
    </row>
    <row r="1632" spans="1:5" x14ac:dyDescent="0.25">
      <c r="A1632" s="19">
        <v>41378</v>
      </c>
      <c r="B1632" s="20">
        <v>90</v>
      </c>
      <c r="C1632" s="21">
        <f t="shared" si="75"/>
        <v>90</v>
      </c>
      <c r="D1632" s="21">
        <f t="shared" si="76"/>
        <v>91.5</v>
      </c>
      <c r="E1632" s="21">
        <f t="shared" si="77"/>
        <v>117.97999999999999</v>
      </c>
    </row>
    <row r="1633" spans="1:5" x14ac:dyDescent="0.25">
      <c r="A1633" s="19">
        <v>41377</v>
      </c>
      <c r="B1633" s="20">
        <v>93</v>
      </c>
      <c r="C1633" s="21">
        <f t="shared" si="75"/>
        <v>93</v>
      </c>
      <c r="D1633" s="21">
        <f t="shared" si="76"/>
        <v>105</v>
      </c>
      <c r="E1633" s="21">
        <f t="shared" si="77"/>
        <v>145.97999999999999</v>
      </c>
    </row>
    <row r="1634" spans="1:5" x14ac:dyDescent="0.25">
      <c r="A1634" s="19">
        <v>41376</v>
      </c>
      <c r="B1634" s="20">
        <v>117</v>
      </c>
      <c r="C1634" s="21">
        <f t="shared" si="75"/>
        <v>117</v>
      </c>
      <c r="D1634" s="21">
        <f t="shared" si="76"/>
        <v>120.95</v>
      </c>
      <c r="E1634" s="21">
        <f t="shared" si="77"/>
        <v>164.88</v>
      </c>
    </row>
    <row r="1635" spans="1:5" x14ac:dyDescent="0.25">
      <c r="A1635" s="19">
        <v>41375</v>
      </c>
      <c r="B1635" s="20">
        <v>124.9</v>
      </c>
      <c r="C1635" s="21">
        <f t="shared" si="75"/>
        <v>124.9</v>
      </c>
      <c r="D1635" s="21">
        <f t="shared" si="76"/>
        <v>144.94999999999999</v>
      </c>
      <c r="E1635" s="21">
        <f t="shared" si="77"/>
        <v>173.94</v>
      </c>
    </row>
    <row r="1636" spans="1:5" x14ac:dyDescent="0.25">
      <c r="A1636" s="19">
        <v>41374</v>
      </c>
      <c r="B1636" s="20">
        <v>165</v>
      </c>
      <c r="C1636" s="21">
        <f t="shared" si="75"/>
        <v>165</v>
      </c>
      <c r="D1636" s="21">
        <f t="shared" si="76"/>
        <v>197.5</v>
      </c>
      <c r="E1636" s="21">
        <f t="shared" si="77"/>
        <v>177.48599999999999</v>
      </c>
    </row>
    <row r="1637" spans="1:5" x14ac:dyDescent="0.25">
      <c r="A1637" s="19">
        <v>41373</v>
      </c>
      <c r="B1637" s="20">
        <v>230</v>
      </c>
      <c r="C1637" s="21">
        <f t="shared" si="75"/>
        <v>230</v>
      </c>
      <c r="D1637" s="21">
        <f t="shared" si="76"/>
        <v>208.75</v>
      </c>
      <c r="E1637" s="21">
        <f t="shared" si="77"/>
        <v>172.95</v>
      </c>
    </row>
    <row r="1638" spans="1:5" x14ac:dyDescent="0.25">
      <c r="A1638" s="19">
        <v>41372</v>
      </c>
      <c r="B1638" s="20">
        <v>187.5</v>
      </c>
      <c r="C1638" s="21">
        <f t="shared" si="75"/>
        <v>187.5</v>
      </c>
      <c r="D1638" s="21">
        <f t="shared" si="76"/>
        <v>174.9</v>
      </c>
      <c r="E1638" s="21">
        <f t="shared" si="77"/>
        <v>153.374</v>
      </c>
    </row>
    <row r="1639" spans="1:5" x14ac:dyDescent="0.25">
      <c r="A1639" s="19">
        <v>41371</v>
      </c>
      <c r="B1639" s="20">
        <v>162.30000000000001</v>
      </c>
      <c r="C1639" s="21">
        <f t="shared" si="75"/>
        <v>162.30000000000001</v>
      </c>
      <c r="D1639" s="21">
        <f t="shared" si="76"/>
        <v>152.465</v>
      </c>
      <c r="E1639" s="21">
        <f t="shared" si="77"/>
        <v>142.874</v>
      </c>
    </row>
    <row r="1640" spans="1:5" x14ac:dyDescent="0.25">
      <c r="A1640" s="19">
        <v>41370</v>
      </c>
      <c r="B1640" s="20">
        <v>142.63</v>
      </c>
      <c r="C1640" s="21">
        <f t="shared" si="75"/>
        <v>142.63</v>
      </c>
      <c r="D1640" s="21">
        <f t="shared" si="76"/>
        <v>142.47499999999999</v>
      </c>
      <c r="E1640" s="21">
        <f t="shared" si="77"/>
        <v>134.01</v>
      </c>
    </row>
    <row r="1641" spans="1:5" x14ac:dyDescent="0.25">
      <c r="A1641" s="19">
        <v>41369</v>
      </c>
      <c r="B1641" s="20">
        <v>142.32</v>
      </c>
      <c r="C1641" s="21">
        <f t="shared" si="75"/>
        <v>142.32</v>
      </c>
      <c r="D1641" s="21">
        <f t="shared" si="76"/>
        <v>137.22</v>
      </c>
      <c r="E1641" s="21">
        <f t="shared" si="77"/>
        <v>126.28399999999999</v>
      </c>
    </row>
    <row r="1642" spans="1:5" x14ac:dyDescent="0.25">
      <c r="A1642" s="19">
        <v>41368</v>
      </c>
      <c r="B1642" s="20">
        <v>132.12</v>
      </c>
      <c r="C1642" s="21">
        <f t="shared" si="75"/>
        <v>132.12</v>
      </c>
      <c r="D1642" s="21">
        <f t="shared" si="76"/>
        <v>133.56</v>
      </c>
      <c r="E1642" s="21">
        <f t="shared" si="77"/>
        <v>116.426</v>
      </c>
    </row>
    <row r="1643" spans="1:5" x14ac:dyDescent="0.25">
      <c r="A1643" s="19">
        <v>41367</v>
      </c>
      <c r="B1643" s="20">
        <v>135</v>
      </c>
      <c r="C1643" s="21">
        <f t="shared" si="75"/>
        <v>135</v>
      </c>
      <c r="D1643" s="21">
        <f t="shared" si="76"/>
        <v>126.49000000000001</v>
      </c>
      <c r="E1643" s="21">
        <f t="shared" si="77"/>
        <v>108.44000000000001</v>
      </c>
    </row>
    <row r="1644" spans="1:5" x14ac:dyDescent="0.25">
      <c r="A1644" s="19">
        <v>41366</v>
      </c>
      <c r="B1644" s="20">
        <v>117.98</v>
      </c>
      <c r="C1644" s="21">
        <f t="shared" si="75"/>
        <v>117.98</v>
      </c>
      <c r="D1644" s="21">
        <f t="shared" si="76"/>
        <v>110.99000000000001</v>
      </c>
      <c r="E1644" s="21">
        <f t="shared" si="77"/>
        <v>99.539999999999992</v>
      </c>
    </row>
    <row r="1645" spans="1:5" x14ac:dyDescent="0.25">
      <c r="A1645" s="19">
        <v>41365</v>
      </c>
      <c r="B1645" s="20">
        <v>104</v>
      </c>
      <c r="C1645" s="21">
        <f t="shared" si="75"/>
        <v>104</v>
      </c>
      <c r="D1645" s="21">
        <f t="shared" si="76"/>
        <v>98.515000000000001</v>
      </c>
      <c r="E1645" s="21">
        <f t="shared" si="77"/>
        <v>93.18</v>
      </c>
    </row>
    <row r="1646" spans="1:5" x14ac:dyDescent="0.25">
      <c r="A1646" s="19">
        <v>41364</v>
      </c>
      <c r="B1646" s="20">
        <v>93.03</v>
      </c>
      <c r="C1646" s="21">
        <f t="shared" si="75"/>
        <v>93.03</v>
      </c>
      <c r="D1646" s="21">
        <f t="shared" si="76"/>
        <v>92.61</v>
      </c>
      <c r="E1646" s="21">
        <f t="shared" si="77"/>
        <v>90.164000000000016</v>
      </c>
    </row>
    <row r="1647" spans="1:5" x14ac:dyDescent="0.25">
      <c r="A1647" s="19">
        <v>41363</v>
      </c>
      <c r="B1647" s="20">
        <v>92.19</v>
      </c>
      <c r="C1647" s="21">
        <f t="shared" si="75"/>
        <v>92.19</v>
      </c>
      <c r="D1647" s="21">
        <f t="shared" si="76"/>
        <v>91.344999999999999</v>
      </c>
      <c r="E1647" s="21">
        <f t="shared" si="77"/>
        <v>87.25800000000001</v>
      </c>
    </row>
    <row r="1648" spans="1:5" x14ac:dyDescent="0.25">
      <c r="A1648" s="19">
        <v>41362</v>
      </c>
      <c r="B1648" s="20">
        <v>90.5</v>
      </c>
      <c r="C1648" s="21">
        <f t="shared" si="75"/>
        <v>90.5</v>
      </c>
      <c r="D1648" s="21">
        <f t="shared" si="76"/>
        <v>88.34</v>
      </c>
      <c r="E1648" s="21">
        <f t="shared" si="77"/>
        <v>83.54</v>
      </c>
    </row>
    <row r="1649" spans="1:5" x14ac:dyDescent="0.25">
      <c r="A1649" s="19">
        <v>41361</v>
      </c>
      <c r="B1649" s="20">
        <v>86.18</v>
      </c>
      <c r="C1649" s="21">
        <f t="shared" si="75"/>
        <v>86.18</v>
      </c>
      <c r="D1649" s="21">
        <f t="shared" si="76"/>
        <v>87.550000000000011</v>
      </c>
      <c r="E1649" s="21">
        <f t="shared" si="77"/>
        <v>79.740000000000009</v>
      </c>
    </row>
    <row r="1650" spans="1:5" x14ac:dyDescent="0.25">
      <c r="A1650" s="19">
        <v>41360</v>
      </c>
      <c r="B1650" s="20">
        <v>88.92</v>
      </c>
      <c r="C1650" s="21">
        <f t="shared" si="75"/>
        <v>88.92</v>
      </c>
      <c r="D1650" s="21">
        <f t="shared" si="76"/>
        <v>83.710000000000008</v>
      </c>
      <c r="E1650" s="21">
        <f t="shared" si="77"/>
        <v>75.373999999999995</v>
      </c>
    </row>
    <row r="1651" spans="1:5" x14ac:dyDescent="0.25">
      <c r="A1651" s="19">
        <v>41359</v>
      </c>
      <c r="B1651" s="20">
        <v>78.5</v>
      </c>
      <c r="C1651" s="21">
        <f t="shared" si="75"/>
        <v>78.5</v>
      </c>
      <c r="D1651" s="21">
        <f t="shared" si="76"/>
        <v>76.05</v>
      </c>
      <c r="E1651" s="21">
        <f t="shared" si="77"/>
        <v>71.561999999999998</v>
      </c>
    </row>
    <row r="1652" spans="1:5" x14ac:dyDescent="0.25">
      <c r="A1652" s="19">
        <v>41358</v>
      </c>
      <c r="B1652" s="20">
        <v>73.599999999999994</v>
      </c>
      <c r="C1652" s="21">
        <f t="shared" si="75"/>
        <v>73.599999999999994</v>
      </c>
      <c r="D1652" s="21">
        <f t="shared" si="76"/>
        <v>72.55</v>
      </c>
      <c r="E1652" s="21">
        <f t="shared" si="77"/>
        <v>70.031999999999996</v>
      </c>
    </row>
    <row r="1653" spans="1:5" x14ac:dyDescent="0.25">
      <c r="A1653" s="19">
        <v>41357</v>
      </c>
      <c r="B1653" s="20">
        <v>71.5</v>
      </c>
      <c r="C1653" s="21">
        <f t="shared" si="75"/>
        <v>71.5</v>
      </c>
      <c r="D1653" s="21">
        <f t="shared" si="76"/>
        <v>67.924999999999997</v>
      </c>
      <c r="E1653" s="21">
        <f t="shared" si="77"/>
        <v>68.209999999999994</v>
      </c>
    </row>
    <row r="1654" spans="1:5" x14ac:dyDescent="0.25">
      <c r="A1654" s="19">
        <v>41356</v>
      </c>
      <c r="B1654" s="20">
        <v>64.349999999999994</v>
      </c>
      <c r="C1654" s="21">
        <f t="shared" si="75"/>
        <v>64.349999999999994</v>
      </c>
      <c r="D1654" s="21">
        <f t="shared" si="76"/>
        <v>67.10499999999999</v>
      </c>
      <c r="E1654" s="21">
        <f t="shared" si="77"/>
        <v>65.737999999999985</v>
      </c>
    </row>
    <row r="1655" spans="1:5" x14ac:dyDescent="0.25">
      <c r="A1655" s="19">
        <v>41355</v>
      </c>
      <c r="B1655" s="20">
        <v>69.86</v>
      </c>
      <c r="C1655" s="21">
        <f t="shared" si="75"/>
        <v>69.86</v>
      </c>
      <c r="D1655" s="21">
        <f t="shared" si="76"/>
        <v>70.35499999999999</v>
      </c>
      <c r="E1655" s="21">
        <f t="shared" si="77"/>
        <v>63.188000000000002</v>
      </c>
    </row>
    <row r="1656" spans="1:5" x14ac:dyDescent="0.25">
      <c r="A1656" s="19">
        <v>41354</v>
      </c>
      <c r="B1656" s="20">
        <v>70.849999999999994</v>
      </c>
      <c r="C1656" s="21">
        <f t="shared" si="75"/>
        <v>70.849999999999994</v>
      </c>
      <c r="D1656" s="21">
        <f t="shared" si="76"/>
        <v>67.669999999999987</v>
      </c>
      <c r="E1656" s="21">
        <f t="shared" si="77"/>
        <v>58.695999999999991</v>
      </c>
    </row>
    <row r="1657" spans="1:5" x14ac:dyDescent="0.25">
      <c r="A1657" s="19">
        <v>41353</v>
      </c>
      <c r="B1657" s="20">
        <v>64.489999999999995</v>
      </c>
      <c r="C1657" s="21">
        <f t="shared" si="75"/>
        <v>64.489999999999995</v>
      </c>
      <c r="D1657" s="21">
        <f t="shared" si="76"/>
        <v>61.814999999999998</v>
      </c>
      <c r="E1657" s="21">
        <f t="shared" si="77"/>
        <v>53.926000000000002</v>
      </c>
    </row>
    <row r="1658" spans="1:5" x14ac:dyDescent="0.25">
      <c r="A1658" s="19">
        <v>41352</v>
      </c>
      <c r="B1658" s="20">
        <v>59.14</v>
      </c>
      <c r="C1658" s="21">
        <f t="shared" si="75"/>
        <v>59.14</v>
      </c>
      <c r="D1658" s="21">
        <f t="shared" si="76"/>
        <v>55.370000000000005</v>
      </c>
      <c r="E1658" s="21">
        <f t="shared" si="77"/>
        <v>50.418000000000006</v>
      </c>
    </row>
    <row r="1659" spans="1:5" x14ac:dyDescent="0.25">
      <c r="A1659" s="19">
        <v>41351</v>
      </c>
      <c r="B1659" s="20">
        <v>51.6</v>
      </c>
      <c r="C1659" s="21">
        <f t="shared" si="75"/>
        <v>51.6</v>
      </c>
      <c r="D1659" s="21">
        <f t="shared" si="76"/>
        <v>49.5</v>
      </c>
      <c r="E1659" s="21">
        <f t="shared" si="77"/>
        <v>48.024000000000001</v>
      </c>
    </row>
    <row r="1660" spans="1:5" x14ac:dyDescent="0.25">
      <c r="A1660" s="19">
        <v>41350</v>
      </c>
      <c r="B1660" s="20">
        <v>47.4</v>
      </c>
      <c r="C1660" s="21">
        <f t="shared" si="75"/>
        <v>47.4</v>
      </c>
      <c r="D1660" s="21">
        <f t="shared" si="76"/>
        <v>47.2</v>
      </c>
      <c r="E1660" s="21">
        <f t="shared" si="77"/>
        <v>47.088000000000008</v>
      </c>
    </row>
    <row r="1661" spans="1:5" x14ac:dyDescent="0.25">
      <c r="A1661" s="19">
        <v>41349</v>
      </c>
      <c r="B1661" s="20">
        <v>47</v>
      </c>
      <c r="C1661" s="21">
        <f t="shared" si="75"/>
        <v>47</v>
      </c>
      <c r="D1661" s="21">
        <f t="shared" si="76"/>
        <v>46.975000000000001</v>
      </c>
      <c r="E1661" s="21">
        <f t="shared" si="77"/>
        <v>46.466000000000001</v>
      </c>
    </row>
    <row r="1662" spans="1:5" x14ac:dyDescent="0.25">
      <c r="A1662" s="19">
        <v>41348</v>
      </c>
      <c r="B1662" s="20">
        <v>46.95</v>
      </c>
      <c r="C1662" s="21">
        <f t="shared" si="75"/>
        <v>46.95</v>
      </c>
      <c r="D1662" s="21">
        <f t="shared" si="76"/>
        <v>47.06</v>
      </c>
      <c r="E1662" s="21">
        <f t="shared" si="77"/>
        <v>46.746000000000002</v>
      </c>
    </row>
    <row r="1663" spans="1:5" x14ac:dyDescent="0.25">
      <c r="A1663" s="19">
        <v>41347</v>
      </c>
      <c r="B1663" s="20">
        <v>47.17</v>
      </c>
      <c r="C1663" s="21">
        <f t="shared" si="75"/>
        <v>47.17</v>
      </c>
      <c r="D1663" s="21">
        <f t="shared" si="76"/>
        <v>47.045000000000002</v>
      </c>
      <c r="E1663" s="21">
        <f t="shared" si="77"/>
        <v>46.555999999999997</v>
      </c>
    </row>
    <row r="1664" spans="1:5" x14ac:dyDescent="0.25">
      <c r="A1664" s="19">
        <v>41346</v>
      </c>
      <c r="B1664" s="20">
        <v>46.92</v>
      </c>
      <c r="C1664" s="21">
        <f t="shared" si="75"/>
        <v>46.92</v>
      </c>
      <c r="D1664" s="21">
        <f t="shared" si="76"/>
        <v>45.605000000000004</v>
      </c>
      <c r="E1664" s="21">
        <f t="shared" si="77"/>
        <v>46.492000000000004</v>
      </c>
    </row>
    <row r="1665" spans="1:5" x14ac:dyDescent="0.25">
      <c r="A1665" s="19">
        <v>41345</v>
      </c>
      <c r="B1665" s="20">
        <v>44.29</v>
      </c>
      <c r="C1665" s="21">
        <f t="shared" si="75"/>
        <v>44.29</v>
      </c>
      <c r="D1665" s="21">
        <f t="shared" si="76"/>
        <v>46.344999999999999</v>
      </c>
      <c r="E1665" s="21">
        <f t="shared" si="77"/>
        <v>45.944000000000003</v>
      </c>
    </row>
    <row r="1666" spans="1:5" x14ac:dyDescent="0.25">
      <c r="A1666" s="19">
        <v>41344</v>
      </c>
      <c r="B1666" s="20">
        <v>48.4</v>
      </c>
      <c r="C1666" s="21">
        <f t="shared" ref="C1666:C1729" si="78">B1666</f>
        <v>48.4</v>
      </c>
      <c r="D1666" s="21">
        <f t="shared" ref="D1666:D1729" si="79">(B1666+B1667)/2</f>
        <v>47.2</v>
      </c>
      <c r="E1666" s="21">
        <f t="shared" ref="E1666:E1729" si="80">(B1666+B1667+B1668+B1669+B1670)/5</f>
        <v>45.486000000000004</v>
      </c>
    </row>
    <row r="1667" spans="1:5" x14ac:dyDescent="0.25">
      <c r="A1667" s="19">
        <v>41343</v>
      </c>
      <c r="B1667" s="20">
        <v>46</v>
      </c>
      <c r="C1667" s="21">
        <f t="shared" si="78"/>
        <v>46</v>
      </c>
      <c r="D1667" s="21">
        <f t="shared" si="79"/>
        <v>46.424999999999997</v>
      </c>
      <c r="E1667" s="21">
        <f t="shared" si="80"/>
        <v>44.010000000000005</v>
      </c>
    </row>
    <row r="1668" spans="1:5" x14ac:dyDescent="0.25">
      <c r="A1668" s="19">
        <v>41342</v>
      </c>
      <c r="B1668" s="20">
        <v>46.85</v>
      </c>
      <c r="C1668" s="21">
        <f t="shared" si="78"/>
        <v>46.85</v>
      </c>
      <c r="D1668" s="21">
        <f t="shared" si="79"/>
        <v>45.515000000000001</v>
      </c>
      <c r="E1668" s="21">
        <f t="shared" si="80"/>
        <v>42.875999999999998</v>
      </c>
    </row>
    <row r="1669" spans="1:5" x14ac:dyDescent="0.25">
      <c r="A1669" s="19">
        <v>41341</v>
      </c>
      <c r="B1669" s="20">
        <v>44.18</v>
      </c>
      <c r="C1669" s="21">
        <f t="shared" si="78"/>
        <v>44.18</v>
      </c>
      <c r="D1669" s="21">
        <f t="shared" si="79"/>
        <v>43.09</v>
      </c>
      <c r="E1669" s="21">
        <f t="shared" si="80"/>
        <v>40.736000000000004</v>
      </c>
    </row>
    <row r="1670" spans="1:5" x14ac:dyDescent="0.25">
      <c r="A1670" s="19">
        <v>41340</v>
      </c>
      <c r="B1670" s="20">
        <v>42</v>
      </c>
      <c r="C1670" s="21">
        <f t="shared" si="78"/>
        <v>42</v>
      </c>
      <c r="D1670" s="21">
        <f t="shared" si="79"/>
        <v>41.510000000000005</v>
      </c>
      <c r="E1670" s="21">
        <f t="shared" si="80"/>
        <v>38.799999999999997</v>
      </c>
    </row>
    <row r="1671" spans="1:5" x14ac:dyDescent="0.25">
      <c r="A1671" s="19">
        <v>41339</v>
      </c>
      <c r="B1671" s="20">
        <v>41.02</v>
      </c>
      <c r="C1671" s="21">
        <f t="shared" si="78"/>
        <v>41.02</v>
      </c>
      <c r="D1671" s="21">
        <f t="shared" si="79"/>
        <v>40.674999999999997</v>
      </c>
      <c r="E1671" s="21">
        <f t="shared" si="80"/>
        <v>37.25</v>
      </c>
    </row>
    <row r="1672" spans="1:5" x14ac:dyDescent="0.25">
      <c r="A1672" s="19">
        <v>41338</v>
      </c>
      <c r="B1672" s="20">
        <v>40.33</v>
      </c>
      <c r="C1672" s="21">
        <f t="shared" si="78"/>
        <v>40.33</v>
      </c>
      <c r="D1672" s="21">
        <f t="shared" si="79"/>
        <v>38.239999999999995</v>
      </c>
      <c r="E1672" s="21">
        <f t="shared" si="80"/>
        <v>35.945999999999998</v>
      </c>
    </row>
    <row r="1673" spans="1:5" x14ac:dyDescent="0.25">
      <c r="A1673" s="19">
        <v>41337</v>
      </c>
      <c r="B1673" s="20">
        <v>36.15</v>
      </c>
      <c r="C1673" s="21">
        <f t="shared" si="78"/>
        <v>36.15</v>
      </c>
      <c r="D1673" s="21">
        <f t="shared" si="79"/>
        <v>35.325000000000003</v>
      </c>
      <c r="E1673" s="21">
        <f t="shared" si="80"/>
        <v>34.555999999999997</v>
      </c>
    </row>
    <row r="1674" spans="1:5" x14ac:dyDescent="0.25">
      <c r="A1674" s="19">
        <v>41336</v>
      </c>
      <c r="B1674" s="20">
        <v>34.5</v>
      </c>
      <c r="C1674" s="21">
        <f t="shared" si="78"/>
        <v>34.5</v>
      </c>
      <c r="D1674" s="21">
        <f t="shared" si="79"/>
        <v>34.375</v>
      </c>
      <c r="E1674" s="21">
        <f t="shared" si="80"/>
        <v>33.506</v>
      </c>
    </row>
    <row r="1675" spans="1:5" x14ac:dyDescent="0.25">
      <c r="A1675" s="19">
        <v>41335</v>
      </c>
      <c r="B1675" s="20">
        <v>34.25</v>
      </c>
      <c r="C1675" s="21">
        <f t="shared" si="78"/>
        <v>34.25</v>
      </c>
      <c r="D1675" s="21">
        <f t="shared" si="79"/>
        <v>34.375</v>
      </c>
      <c r="E1675" s="21">
        <f t="shared" si="80"/>
        <v>32.826000000000001</v>
      </c>
    </row>
    <row r="1676" spans="1:5" x14ac:dyDescent="0.25">
      <c r="A1676" s="19">
        <v>41334</v>
      </c>
      <c r="B1676" s="20">
        <v>34.5</v>
      </c>
      <c r="C1676" s="21">
        <f t="shared" si="78"/>
        <v>34.5</v>
      </c>
      <c r="D1676" s="21">
        <f t="shared" si="79"/>
        <v>33.94</v>
      </c>
      <c r="E1676" s="21">
        <f t="shared" si="80"/>
        <v>32.055999999999997</v>
      </c>
    </row>
    <row r="1677" spans="1:5" x14ac:dyDescent="0.25">
      <c r="A1677" s="19">
        <v>41333</v>
      </c>
      <c r="B1677" s="20">
        <v>33.380000000000003</v>
      </c>
      <c r="C1677" s="21">
        <f t="shared" si="78"/>
        <v>33.380000000000003</v>
      </c>
      <c r="D1677" s="21">
        <f t="shared" si="79"/>
        <v>32.14</v>
      </c>
      <c r="E1677" s="21">
        <f t="shared" si="80"/>
        <v>31.134000000000004</v>
      </c>
    </row>
    <row r="1678" spans="1:5" x14ac:dyDescent="0.25">
      <c r="A1678" s="19">
        <v>41332</v>
      </c>
      <c r="B1678" s="20">
        <v>30.9</v>
      </c>
      <c r="C1678" s="21">
        <f t="shared" si="78"/>
        <v>30.9</v>
      </c>
      <c r="D1678" s="21">
        <f t="shared" si="79"/>
        <v>31</v>
      </c>
      <c r="E1678" s="21">
        <f t="shared" si="80"/>
        <v>30.417999999999999</v>
      </c>
    </row>
    <row r="1679" spans="1:5" x14ac:dyDescent="0.25">
      <c r="A1679" s="19">
        <v>41331</v>
      </c>
      <c r="B1679" s="20">
        <v>31.1</v>
      </c>
      <c r="C1679" s="21">
        <f t="shared" si="78"/>
        <v>31.1</v>
      </c>
      <c r="D1679" s="21">
        <f t="shared" si="79"/>
        <v>30.75</v>
      </c>
      <c r="E1679" s="21">
        <f t="shared" si="80"/>
        <v>30.288</v>
      </c>
    </row>
    <row r="1680" spans="1:5" x14ac:dyDescent="0.25">
      <c r="A1680" s="19">
        <v>41330</v>
      </c>
      <c r="B1680" s="20">
        <v>30.4</v>
      </c>
      <c r="C1680" s="21">
        <f t="shared" si="78"/>
        <v>30.4</v>
      </c>
      <c r="D1680" s="21">
        <f t="shared" si="79"/>
        <v>30.145</v>
      </c>
      <c r="E1680" s="21">
        <f t="shared" si="80"/>
        <v>30.018000000000001</v>
      </c>
    </row>
    <row r="1681" spans="1:5" x14ac:dyDescent="0.25">
      <c r="A1681" s="19">
        <v>41329</v>
      </c>
      <c r="B1681" s="20">
        <v>29.89</v>
      </c>
      <c r="C1681" s="21">
        <f t="shared" si="78"/>
        <v>29.89</v>
      </c>
      <c r="D1681" s="21">
        <f t="shared" si="79"/>
        <v>29.844999999999999</v>
      </c>
      <c r="E1681" s="21">
        <f t="shared" si="80"/>
        <v>29.865999999999996</v>
      </c>
    </row>
    <row r="1682" spans="1:5" x14ac:dyDescent="0.25">
      <c r="A1682" s="19">
        <v>41328</v>
      </c>
      <c r="B1682" s="20">
        <v>29.8</v>
      </c>
      <c r="C1682" s="21">
        <f t="shared" si="78"/>
        <v>29.8</v>
      </c>
      <c r="D1682" s="21">
        <f t="shared" si="79"/>
        <v>30.024999999999999</v>
      </c>
      <c r="E1682" s="21">
        <f t="shared" si="80"/>
        <v>29.772000000000002</v>
      </c>
    </row>
    <row r="1683" spans="1:5" x14ac:dyDescent="0.25">
      <c r="A1683" s="19">
        <v>41327</v>
      </c>
      <c r="B1683" s="20">
        <v>30.25</v>
      </c>
      <c r="C1683" s="21">
        <f t="shared" si="78"/>
        <v>30.25</v>
      </c>
      <c r="D1683" s="21">
        <f t="shared" si="79"/>
        <v>30</v>
      </c>
      <c r="E1683" s="21">
        <f t="shared" si="80"/>
        <v>29.201999999999998</v>
      </c>
    </row>
    <row r="1684" spans="1:5" x14ac:dyDescent="0.25">
      <c r="A1684" s="19">
        <v>41326</v>
      </c>
      <c r="B1684" s="20">
        <v>29.75</v>
      </c>
      <c r="C1684" s="21">
        <f t="shared" si="78"/>
        <v>29.75</v>
      </c>
      <c r="D1684" s="21">
        <f t="shared" si="79"/>
        <v>29.695</v>
      </c>
      <c r="E1684" s="21">
        <f t="shared" si="80"/>
        <v>28.513999999999999</v>
      </c>
    </row>
    <row r="1685" spans="1:5" x14ac:dyDescent="0.25">
      <c r="A1685" s="19">
        <v>41325</v>
      </c>
      <c r="B1685" s="20">
        <v>29.64</v>
      </c>
      <c r="C1685" s="21">
        <f t="shared" si="78"/>
        <v>29.64</v>
      </c>
      <c r="D1685" s="21">
        <f t="shared" si="79"/>
        <v>29.53</v>
      </c>
      <c r="E1685" s="21">
        <f t="shared" si="80"/>
        <v>28.008000000000003</v>
      </c>
    </row>
    <row r="1686" spans="1:5" x14ac:dyDescent="0.25">
      <c r="A1686" s="19">
        <v>41324</v>
      </c>
      <c r="B1686" s="20">
        <v>29.42</v>
      </c>
      <c r="C1686" s="21">
        <f t="shared" si="78"/>
        <v>29.42</v>
      </c>
      <c r="D1686" s="21">
        <f t="shared" si="79"/>
        <v>28.185000000000002</v>
      </c>
      <c r="E1686" s="21">
        <f t="shared" si="80"/>
        <v>27.5</v>
      </c>
    </row>
    <row r="1687" spans="1:5" x14ac:dyDescent="0.25">
      <c r="A1687" s="19">
        <v>41323</v>
      </c>
      <c r="B1687" s="20">
        <v>26.95</v>
      </c>
      <c r="C1687" s="21">
        <f t="shared" si="78"/>
        <v>26.95</v>
      </c>
      <c r="D1687" s="21">
        <f t="shared" si="79"/>
        <v>26.88</v>
      </c>
      <c r="E1687" s="21">
        <f t="shared" si="80"/>
        <v>27.059999999999995</v>
      </c>
    </row>
    <row r="1688" spans="1:5" x14ac:dyDescent="0.25">
      <c r="A1688" s="19">
        <v>41322</v>
      </c>
      <c r="B1688" s="20">
        <v>26.81</v>
      </c>
      <c r="C1688" s="21">
        <f t="shared" si="78"/>
        <v>26.81</v>
      </c>
      <c r="D1688" s="21">
        <f t="shared" si="79"/>
        <v>27.015000000000001</v>
      </c>
      <c r="E1688" s="21">
        <f t="shared" si="80"/>
        <v>26.509999999999998</v>
      </c>
    </row>
    <row r="1689" spans="1:5" x14ac:dyDescent="0.25">
      <c r="A1689" s="19">
        <v>41321</v>
      </c>
      <c r="B1689" s="20">
        <v>27.22</v>
      </c>
      <c r="C1689" s="21">
        <f t="shared" si="78"/>
        <v>27.22</v>
      </c>
      <c r="D1689" s="21">
        <f t="shared" si="79"/>
        <v>27.16</v>
      </c>
      <c r="E1689" s="21">
        <f t="shared" si="80"/>
        <v>26.181999999999999</v>
      </c>
    </row>
    <row r="1690" spans="1:5" x14ac:dyDescent="0.25">
      <c r="A1690" s="19">
        <v>41320</v>
      </c>
      <c r="B1690" s="20">
        <v>27.1</v>
      </c>
      <c r="C1690" s="21">
        <f t="shared" si="78"/>
        <v>27.1</v>
      </c>
      <c r="D1690" s="21">
        <f t="shared" si="79"/>
        <v>27.16</v>
      </c>
      <c r="E1690" s="21">
        <f t="shared" si="80"/>
        <v>25.667999999999999</v>
      </c>
    </row>
    <row r="1691" spans="1:5" x14ac:dyDescent="0.25">
      <c r="A1691" s="19">
        <v>41319</v>
      </c>
      <c r="B1691" s="20">
        <v>27.22</v>
      </c>
      <c r="C1691" s="21">
        <f t="shared" si="78"/>
        <v>27.22</v>
      </c>
      <c r="D1691" s="21">
        <f t="shared" si="79"/>
        <v>25.71</v>
      </c>
      <c r="E1691" s="21">
        <f t="shared" si="80"/>
        <v>25.042000000000002</v>
      </c>
    </row>
    <row r="1692" spans="1:5" x14ac:dyDescent="0.25">
      <c r="A1692" s="19">
        <v>41318</v>
      </c>
      <c r="B1692" s="20">
        <v>24.2</v>
      </c>
      <c r="C1692" s="21">
        <f t="shared" si="78"/>
        <v>24.2</v>
      </c>
      <c r="D1692" s="21">
        <f t="shared" si="79"/>
        <v>24.685000000000002</v>
      </c>
      <c r="E1692" s="21">
        <f t="shared" si="80"/>
        <v>24.328000000000003</v>
      </c>
    </row>
    <row r="1693" spans="1:5" x14ac:dyDescent="0.25">
      <c r="A1693" s="19">
        <v>41317</v>
      </c>
      <c r="B1693" s="20">
        <v>25.17</v>
      </c>
      <c r="C1693" s="21">
        <f t="shared" si="78"/>
        <v>25.17</v>
      </c>
      <c r="D1693" s="21">
        <f t="shared" si="79"/>
        <v>24.91</v>
      </c>
      <c r="E1693" s="21">
        <f t="shared" si="80"/>
        <v>24.02</v>
      </c>
    </row>
    <row r="1694" spans="1:5" x14ac:dyDescent="0.25">
      <c r="A1694" s="19">
        <v>41316</v>
      </c>
      <c r="B1694" s="20">
        <v>24.65</v>
      </c>
      <c r="C1694" s="21">
        <f t="shared" si="78"/>
        <v>24.65</v>
      </c>
      <c r="D1694" s="21">
        <f t="shared" si="79"/>
        <v>24.31</v>
      </c>
      <c r="E1694" s="21">
        <f t="shared" si="80"/>
        <v>23.415999999999997</v>
      </c>
    </row>
    <row r="1695" spans="1:5" x14ac:dyDescent="0.25">
      <c r="A1695" s="19">
        <v>41315</v>
      </c>
      <c r="B1695" s="20">
        <v>23.97</v>
      </c>
      <c r="C1695" s="21">
        <f t="shared" si="78"/>
        <v>23.97</v>
      </c>
      <c r="D1695" s="21">
        <f t="shared" si="79"/>
        <v>23.81</v>
      </c>
      <c r="E1695" s="21">
        <f t="shared" si="80"/>
        <v>22.722000000000001</v>
      </c>
    </row>
    <row r="1696" spans="1:5" x14ac:dyDescent="0.25">
      <c r="A1696" s="19">
        <v>41314</v>
      </c>
      <c r="B1696" s="20">
        <v>23.65</v>
      </c>
      <c r="C1696" s="21">
        <f t="shared" si="78"/>
        <v>23.65</v>
      </c>
      <c r="D1696" s="21">
        <f t="shared" si="79"/>
        <v>23.155000000000001</v>
      </c>
      <c r="E1696" s="21">
        <f t="shared" si="80"/>
        <v>22.048000000000002</v>
      </c>
    </row>
    <row r="1697" spans="1:5" x14ac:dyDescent="0.25">
      <c r="A1697" s="19">
        <v>41313</v>
      </c>
      <c r="B1697" s="20">
        <v>22.66</v>
      </c>
      <c r="C1697" s="21">
        <f t="shared" si="78"/>
        <v>22.66</v>
      </c>
      <c r="D1697" s="21">
        <f t="shared" si="79"/>
        <v>22.405000000000001</v>
      </c>
      <c r="E1697" s="21">
        <f t="shared" si="80"/>
        <v>21.404000000000003</v>
      </c>
    </row>
    <row r="1698" spans="1:5" x14ac:dyDescent="0.25">
      <c r="A1698" s="19">
        <v>41312</v>
      </c>
      <c r="B1698" s="20">
        <v>22.15</v>
      </c>
      <c r="C1698" s="21">
        <f t="shared" si="78"/>
        <v>22.15</v>
      </c>
      <c r="D1698" s="21">
        <f t="shared" si="79"/>
        <v>21.664999999999999</v>
      </c>
      <c r="E1698" s="21">
        <f t="shared" si="80"/>
        <v>20.990000000000002</v>
      </c>
    </row>
    <row r="1699" spans="1:5" x14ac:dyDescent="0.25">
      <c r="A1699" s="19">
        <v>41311</v>
      </c>
      <c r="B1699" s="20">
        <v>21.18</v>
      </c>
      <c r="C1699" s="21">
        <f t="shared" si="78"/>
        <v>21.18</v>
      </c>
      <c r="D1699" s="21">
        <f t="shared" si="79"/>
        <v>20.89</v>
      </c>
      <c r="E1699" s="21">
        <f t="shared" si="80"/>
        <v>20.485999999999997</v>
      </c>
    </row>
    <row r="1700" spans="1:5" x14ac:dyDescent="0.25">
      <c r="A1700" s="19">
        <v>41310</v>
      </c>
      <c r="B1700" s="20">
        <v>20.6</v>
      </c>
      <c r="C1700" s="21">
        <f t="shared" si="78"/>
        <v>20.6</v>
      </c>
      <c r="D1700" s="21">
        <f t="shared" si="79"/>
        <v>20.515000000000001</v>
      </c>
      <c r="E1700" s="21">
        <f t="shared" si="80"/>
        <v>20.350000000000001</v>
      </c>
    </row>
    <row r="1701" spans="1:5" x14ac:dyDescent="0.25">
      <c r="A1701" s="19">
        <v>41309</v>
      </c>
      <c r="B1701" s="20">
        <v>20.43</v>
      </c>
      <c r="C1701" s="21">
        <f t="shared" si="78"/>
        <v>20.43</v>
      </c>
      <c r="D1701" s="21">
        <f t="shared" si="79"/>
        <v>20.509999999999998</v>
      </c>
      <c r="E1701" s="21">
        <f t="shared" si="80"/>
        <v>20.311999999999998</v>
      </c>
    </row>
    <row r="1702" spans="1:5" x14ac:dyDescent="0.25">
      <c r="A1702" s="19">
        <v>41308</v>
      </c>
      <c r="B1702" s="20">
        <v>20.59</v>
      </c>
      <c r="C1702" s="21">
        <f t="shared" si="78"/>
        <v>20.59</v>
      </c>
      <c r="D1702" s="21">
        <f t="shared" si="79"/>
        <v>20.11</v>
      </c>
      <c r="E1702" s="21">
        <f t="shared" si="80"/>
        <v>20.166</v>
      </c>
    </row>
    <row r="1703" spans="1:5" x14ac:dyDescent="0.25">
      <c r="A1703" s="19">
        <v>41307</v>
      </c>
      <c r="B1703" s="20">
        <v>19.63</v>
      </c>
      <c r="C1703" s="21">
        <f t="shared" si="78"/>
        <v>19.63</v>
      </c>
      <c r="D1703" s="21">
        <f t="shared" si="79"/>
        <v>20.064999999999998</v>
      </c>
      <c r="E1703" s="21">
        <f t="shared" si="80"/>
        <v>19.954000000000001</v>
      </c>
    </row>
    <row r="1704" spans="1:5" x14ac:dyDescent="0.25">
      <c r="A1704" s="19">
        <v>41306</v>
      </c>
      <c r="B1704" s="20">
        <v>20.5</v>
      </c>
      <c r="C1704" s="21">
        <f t="shared" si="78"/>
        <v>20.5</v>
      </c>
      <c r="D1704" s="21">
        <f t="shared" si="79"/>
        <v>20.454999999999998</v>
      </c>
      <c r="E1704" s="21">
        <f t="shared" si="80"/>
        <v>19.771999999999998</v>
      </c>
    </row>
    <row r="1705" spans="1:5" x14ac:dyDescent="0.25">
      <c r="A1705" s="19">
        <v>41305</v>
      </c>
      <c r="B1705" s="20">
        <v>20.41</v>
      </c>
      <c r="C1705" s="21">
        <f t="shared" si="78"/>
        <v>20.41</v>
      </c>
      <c r="D1705" s="21">
        <f t="shared" si="79"/>
        <v>20.055</v>
      </c>
      <c r="E1705" s="21">
        <f t="shared" si="80"/>
        <v>19.236000000000001</v>
      </c>
    </row>
    <row r="1706" spans="1:5" x14ac:dyDescent="0.25">
      <c r="A1706" s="19">
        <v>41304</v>
      </c>
      <c r="B1706" s="20">
        <v>19.7</v>
      </c>
      <c r="C1706" s="21">
        <f t="shared" si="78"/>
        <v>19.7</v>
      </c>
      <c r="D1706" s="21">
        <f t="shared" si="79"/>
        <v>19.615000000000002</v>
      </c>
      <c r="E1706" s="21">
        <f t="shared" si="80"/>
        <v>18.73</v>
      </c>
    </row>
    <row r="1707" spans="1:5" x14ac:dyDescent="0.25">
      <c r="A1707" s="19">
        <v>41303</v>
      </c>
      <c r="B1707" s="20">
        <v>19.53</v>
      </c>
      <c r="C1707" s="21">
        <f t="shared" si="78"/>
        <v>19.53</v>
      </c>
      <c r="D1707" s="21">
        <f t="shared" si="79"/>
        <v>19.125</v>
      </c>
      <c r="E1707" s="21">
        <f t="shared" si="80"/>
        <v>18.27</v>
      </c>
    </row>
    <row r="1708" spans="1:5" x14ac:dyDescent="0.25">
      <c r="A1708" s="19">
        <v>41302</v>
      </c>
      <c r="B1708" s="20">
        <v>18.72</v>
      </c>
      <c r="C1708" s="21">
        <f t="shared" si="78"/>
        <v>18.72</v>
      </c>
      <c r="D1708" s="21">
        <f t="shared" si="79"/>
        <v>18.27</v>
      </c>
      <c r="E1708" s="21">
        <f t="shared" si="80"/>
        <v>17.744</v>
      </c>
    </row>
    <row r="1709" spans="1:5" x14ac:dyDescent="0.25">
      <c r="A1709" s="19">
        <v>41301</v>
      </c>
      <c r="B1709" s="20">
        <v>17.82</v>
      </c>
      <c r="C1709" s="21">
        <f t="shared" si="78"/>
        <v>17.82</v>
      </c>
      <c r="D1709" s="21">
        <f t="shared" si="79"/>
        <v>17.850000000000001</v>
      </c>
      <c r="E1709" s="21">
        <f t="shared" si="80"/>
        <v>17.5</v>
      </c>
    </row>
    <row r="1710" spans="1:5" x14ac:dyDescent="0.25">
      <c r="A1710" s="19">
        <v>41300</v>
      </c>
      <c r="B1710" s="20">
        <v>17.88</v>
      </c>
      <c r="C1710" s="21">
        <f t="shared" si="78"/>
        <v>17.88</v>
      </c>
      <c r="D1710" s="21">
        <f t="shared" si="79"/>
        <v>17.64</v>
      </c>
      <c r="E1710" s="21">
        <f t="shared" si="80"/>
        <v>17.388000000000002</v>
      </c>
    </row>
    <row r="1711" spans="1:5" x14ac:dyDescent="0.25">
      <c r="A1711" s="19">
        <v>41299</v>
      </c>
      <c r="B1711" s="20">
        <v>17.399999999999999</v>
      </c>
      <c r="C1711" s="21">
        <f t="shared" si="78"/>
        <v>17.399999999999999</v>
      </c>
      <c r="D1711" s="21">
        <f t="shared" si="79"/>
        <v>17.149999999999999</v>
      </c>
      <c r="E1711" s="21">
        <f t="shared" si="80"/>
        <v>17.172000000000001</v>
      </c>
    </row>
    <row r="1712" spans="1:5" x14ac:dyDescent="0.25">
      <c r="A1712" s="19">
        <v>41298</v>
      </c>
      <c r="B1712" s="20">
        <v>16.899999999999999</v>
      </c>
      <c r="C1712" s="21">
        <f t="shared" si="78"/>
        <v>16.899999999999999</v>
      </c>
      <c r="D1712" s="21">
        <f t="shared" si="79"/>
        <v>17.2</v>
      </c>
      <c r="E1712" s="21">
        <f t="shared" si="80"/>
        <v>16.832000000000001</v>
      </c>
    </row>
    <row r="1713" spans="1:5" x14ac:dyDescent="0.25">
      <c r="A1713" s="19">
        <v>41297</v>
      </c>
      <c r="B1713" s="20">
        <v>17.5</v>
      </c>
      <c r="C1713" s="21">
        <f t="shared" si="78"/>
        <v>17.5</v>
      </c>
      <c r="D1713" s="21">
        <f t="shared" si="79"/>
        <v>17.380000000000003</v>
      </c>
      <c r="E1713" s="21">
        <f t="shared" si="80"/>
        <v>16.574000000000002</v>
      </c>
    </row>
    <row r="1714" spans="1:5" x14ac:dyDescent="0.25">
      <c r="A1714" s="19">
        <v>41296</v>
      </c>
      <c r="B1714" s="20">
        <v>17.260000000000002</v>
      </c>
      <c r="C1714" s="21">
        <f t="shared" si="78"/>
        <v>17.260000000000002</v>
      </c>
      <c r="D1714" s="21">
        <f t="shared" si="79"/>
        <v>17.03</v>
      </c>
      <c r="E1714" s="21">
        <f t="shared" si="80"/>
        <v>16.214000000000002</v>
      </c>
    </row>
    <row r="1715" spans="1:5" x14ac:dyDescent="0.25">
      <c r="A1715" s="19">
        <v>41295</v>
      </c>
      <c r="B1715" s="20">
        <v>16.8</v>
      </c>
      <c r="C1715" s="21">
        <f t="shared" si="78"/>
        <v>16.8</v>
      </c>
      <c r="D1715" s="21">
        <f t="shared" si="79"/>
        <v>16.25</v>
      </c>
      <c r="E1715" s="21">
        <f t="shared" si="80"/>
        <v>15.862</v>
      </c>
    </row>
    <row r="1716" spans="1:5" x14ac:dyDescent="0.25">
      <c r="A1716" s="19">
        <v>41294</v>
      </c>
      <c r="B1716" s="20">
        <v>15.7</v>
      </c>
      <c r="C1716" s="21">
        <f t="shared" si="78"/>
        <v>15.7</v>
      </c>
      <c r="D1716" s="21">
        <f t="shared" si="79"/>
        <v>15.654999999999999</v>
      </c>
      <c r="E1716" s="21">
        <f t="shared" si="80"/>
        <v>15.447999999999999</v>
      </c>
    </row>
    <row r="1717" spans="1:5" x14ac:dyDescent="0.25">
      <c r="A1717" s="19">
        <v>41293</v>
      </c>
      <c r="B1717" s="20">
        <v>15.61</v>
      </c>
      <c r="C1717" s="21">
        <f t="shared" si="78"/>
        <v>15.61</v>
      </c>
      <c r="D1717" s="21">
        <f t="shared" si="79"/>
        <v>15.654999999999999</v>
      </c>
      <c r="E1717" s="21">
        <f t="shared" si="80"/>
        <v>15.158000000000001</v>
      </c>
    </row>
    <row r="1718" spans="1:5" x14ac:dyDescent="0.25">
      <c r="A1718" s="19">
        <v>41292</v>
      </c>
      <c r="B1718" s="20">
        <v>15.7</v>
      </c>
      <c r="C1718" s="21">
        <f t="shared" si="78"/>
        <v>15.7</v>
      </c>
      <c r="D1718" s="21">
        <f t="shared" si="79"/>
        <v>15.6</v>
      </c>
      <c r="E1718" s="21">
        <f t="shared" si="80"/>
        <v>14.896000000000001</v>
      </c>
    </row>
    <row r="1719" spans="1:5" x14ac:dyDescent="0.25">
      <c r="A1719" s="19">
        <v>41291</v>
      </c>
      <c r="B1719" s="20">
        <v>15.5</v>
      </c>
      <c r="C1719" s="21">
        <f t="shared" si="78"/>
        <v>15.5</v>
      </c>
      <c r="D1719" s="21">
        <f t="shared" si="79"/>
        <v>15.115</v>
      </c>
      <c r="E1719" s="21">
        <f t="shared" si="80"/>
        <v>14.580000000000002</v>
      </c>
    </row>
    <row r="1720" spans="1:5" x14ac:dyDescent="0.25">
      <c r="A1720" s="19">
        <v>41290</v>
      </c>
      <c r="B1720" s="20">
        <v>14.73</v>
      </c>
      <c r="C1720" s="21">
        <f t="shared" si="78"/>
        <v>14.73</v>
      </c>
      <c r="D1720" s="21">
        <f t="shared" si="79"/>
        <v>14.49</v>
      </c>
      <c r="E1720" s="21">
        <f t="shared" si="80"/>
        <v>14.327999999999999</v>
      </c>
    </row>
    <row r="1721" spans="1:5" x14ac:dyDescent="0.25">
      <c r="A1721" s="19">
        <v>41289</v>
      </c>
      <c r="B1721" s="20">
        <v>14.25</v>
      </c>
      <c r="C1721" s="21">
        <f t="shared" si="78"/>
        <v>14.25</v>
      </c>
      <c r="D1721" s="21">
        <f t="shared" si="79"/>
        <v>14.275</v>
      </c>
      <c r="E1721" s="21">
        <f t="shared" si="80"/>
        <v>14.210000000000003</v>
      </c>
    </row>
    <row r="1722" spans="1:5" x14ac:dyDescent="0.25">
      <c r="A1722" s="19">
        <v>41288</v>
      </c>
      <c r="B1722" s="20">
        <v>14.3</v>
      </c>
      <c r="C1722" s="21">
        <f t="shared" si="78"/>
        <v>14.3</v>
      </c>
      <c r="D1722" s="21">
        <f t="shared" si="79"/>
        <v>14.21</v>
      </c>
      <c r="E1722" s="21">
        <f t="shared" si="80"/>
        <v>14.187999999999999</v>
      </c>
    </row>
    <row r="1723" spans="1:5" x14ac:dyDescent="0.25">
      <c r="A1723" s="19">
        <v>41287</v>
      </c>
      <c r="B1723" s="20">
        <v>14.12</v>
      </c>
      <c r="C1723" s="21">
        <f t="shared" si="78"/>
        <v>14.12</v>
      </c>
      <c r="D1723" s="21">
        <f t="shared" si="79"/>
        <v>14.18</v>
      </c>
      <c r="E1723" s="21">
        <f t="shared" si="80"/>
        <v>14.081999999999999</v>
      </c>
    </row>
    <row r="1724" spans="1:5" x14ac:dyDescent="0.25">
      <c r="A1724" s="19">
        <v>41286</v>
      </c>
      <c r="B1724" s="20">
        <v>14.24</v>
      </c>
      <c r="C1724" s="21">
        <f t="shared" si="78"/>
        <v>14.24</v>
      </c>
      <c r="D1724" s="21">
        <f t="shared" si="79"/>
        <v>14.190000000000001</v>
      </c>
      <c r="E1724" s="21">
        <f t="shared" si="80"/>
        <v>14.006</v>
      </c>
    </row>
    <row r="1725" spans="1:5" x14ac:dyDescent="0.25">
      <c r="A1725" s="19">
        <v>41285</v>
      </c>
      <c r="B1725" s="20">
        <v>14.14</v>
      </c>
      <c r="C1725" s="21">
        <f t="shared" si="78"/>
        <v>14.14</v>
      </c>
      <c r="D1725" s="21">
        <f t="shared" si="79"/>
        <v>14.14</v>
      </c>
      <c r="E1725" s="21">
        <f t="shared" si="80"/>
        <v>13.875999999999999</v>
      </c>
    </row>
    <row r="1726" spans="1:5" x14ac:dyDescent="0.25">
      <c r="A1726" s="19">
        <v>41284</v>
      </c>
      <c r="B1726" s="20">
        <v>14.14</v>
      </c>
      <c r="C1726" s="21">
        <f t="shared" si="78"/>
        <v>14.14</v>
      </c>
      <c r="D1726" s="21">
        <f t="shared" si="79"/>
        <v>13.955</v>
      </c>
      <c r="E1726" s="21">
        <f t="shared" si="80"/>
        <v>13.738</v>
      </c>
    </row>
    <row r="1727" spans="1:5" x14ac:dyDescent="0.25">
      <c r="A1727" s="19">
        <v>41283</v>
      </c>
      <c r="B1727" s="20">
        <v>13.77</v>
      </c>
      <c r="C1727" s="21">
        <f t="shared" si="78"/>
        <v>13.77</v>
      </c>
      <c r="D1727" s="21">
        <f t="shared" si="79"/>
        <v>13.754999999999999</v>
      </c>
      <c r="E1727" s="21">
        <f t="shared" si="80"/>
        <v>13.597999999999999</v>
      </c>
    </row>
    <row r="1728" spans="1:5" x14ac:dyDescent="0.25">
      <c r="A1728" s="19">
        <v>41282</v>
      </c>
      <c r="B1728" s="20">
        <v>13.74</v>
      </c>
      <c r="C1728" s="21">
        <f t="shared" si="78"/>
        <v>13.74</v>
      </c>
      <c r="D1728" s="21">
        <f t="shared" si="79"/>
        <v>13.664999999999999</v>
      </c>
      <c r="E1728" s="21">
        <f t="shared" si="80"/>
        <v>13.544</v>
      </c>
    </row>
    <row r="1729" spans="1:5" x14ac:dyDescent="0.25">
      <c r="A1729" s="19">
        <v>41281</v>
      </c>
      <c r="B1729" s="20">
        <v>13.59</v>
      </c>
      <c r="C1729" s="21">
        <f t="shared" si="78"/>
        <v>13.59</v>
      </c>
      <c r="D1729" s="21">
        <f t="shared" si="79"/>
        <v>13.52</v>
      </c>
      <c r="E1729" s="21">
        <f t="shared" si="80"/>
        <v>13.475999999999999</v>
      </c>
    </row>
    <row r="1730" spans="1:5" x14ac:dyDescent="0.25">
      <c r="A1730" s="19">
        <v>41280</v>
      </c>
      <c r="B1730" s="20">
        <v>13.45</v>
      </c>
      <c r="C1730" s="21">
        <f t="shared" ref="C1730:C1793" si="81">B1730</f>
        <v>13.45</v>
      </c>
      <c r="D1730" s="21">
        <f t="shared" ref="D1730:D1793" si="82">(B1730+B1731)/2</f>
        <v>13.445</v>
      </c>
      <c r="E1730" s="21">
        <f t="shared" ref="E1730:E1793" si="83">(B1730+B1731+B1732+B1733+B1734)/5</f>
        <v>13.413999999999998</v>
      </c>
    </row>
    <row r="1731" spans="1:5" x14ac:dyDescent="0.25">
      <c r="A1731" s="19">
        <v>41279</v>
      </c>
      <c r="B1731" s="20">
        <v>13.44</v>
      </c>
      <c r="C1731" s="21">
        <f t="shared" si="81"/>
        <v>13.44</v>
      </c>
      <c r="D1731" s="21">
        <f t="shared" si="82"/>
        <v>13.469999999999999</v>
      </c>
      <c r="E1731" s="21">
        <f t="shared" si="83"/>
        <v>13.384</v>
      </c>
    </row>
    <row r="1732" spans="1:5" x14ac:dyDescent="0.25">
      <c r="A1732" s="19">
        <v>41278</v>
      </c>
      <c r="B1732" s="20">
        <v>13.5</v>
      </c>
      <c r="C1732" s="21">
        <f t="shared" si="81"/>
        <v>13.5</v>
      </c>
      <c r="D1732" s="21">
        <f t="shared" si="82"/>
        <v>13.45</v>
      </c>
      <c r="E1732" s="21">
        <f t="shared" si="83"/>
        <v>13.398000000000001</v>
      </c>
    </row>
    <row r="1733" spans="1:5" x14ac:dyDescent="0.25">
      <c r="A1733" s="19">
        <v>41277</v>
      </c>
      <c r="B1733" s="20">
        <v>13.4</v>
      </c>
      <c r="C1733" s="21">
        <f t="shared" si="81"/>
        <v>13.4</v>
      </c>
      <c r="D1733" s="21">
        <f t="shared" si="82"/>
        <v>13.34</v>
      </c>
      <c r="E1733" s="21">
        <f t="shared" si="83"/>
        <v>13.388</v>
      </c>
    </row>
    <row r="1734" spans="1:5" x14ac:dyDescent="0.25">
      <c r="A1734" s="19">
        <v>41276</v>
      </c>
      <c r="B1734" s="20">
        <v>13.28</v>
      </c>
      <c r="C1734" s="21">
        <f t="shared" si="81"/>
        <v>13.28</v>
      </c>
      <c r="D1734" s="21">
        <f t="shared" si="82"/>
        <v>13.29</v>
      </c>
      <c r="E1734" s="21">
        <f t="shared" si="83"/>
        <v>13.388</v>
      </c>
    </row>
    <row r="1735" spans="1:5" x14ac:dyDescent="0.25">
      <c r="A1735" s="19">
        <v>41275</v>
      </c>
      <c r="B1735" s="20">
        <v>13.3</v>
      </c>
      <c r="C1735" s="21">
        <f t="shared" si="81"/>
        <v>13.3</v>
      </c>
      <c r="D1735" s="21">
        <f t="shared" si="82"/>
        <v>13.405000000000001</v>
      </c>
      <c r="E1735" s="21">
        <f t="shared" si="83"/>
        <v>13.416</v>
      </c>
    </row>
    <row r="1736" spans="1:5" x14ac:dyDescent="0.25">
      <c r="A1736" s="19">
        <v>41274</v>
      </c>
      <c r="B1736" s="20">
        <v>13.51</v>
      </c>
      <c r="C1736" s="21">
        <f t="shared" si="81"/>
        <v>13.51</v>
      </c>
      <c r="D1736" s="21">
        <f t="shared" si="82"/>
        <v>13.48</v>
      </c>
      <c r="E1736" s="21">
        <f t="shared" si="83"/>
        <v>13.440000000000001</v>
      </c>
    </row>
    <row r="1737" spans="1:5" x14ac:dyDescent="0.25">
      <c r="A1737" s="19">
        <v>41273</v>
      </c>
      <c r="B1737" s="20">
        <v>13.45</v>
      </c>
      <c r="C1737" s="21">
        <f t="shared" si="81"/>
        <v>13.45</v>
      </c>
      <c r="D1737" s="21">
        <f t="shared" si="82"/>
        <v>13.425000000000001</v>
      </c>
      <c r="E1737" s="21">
        <f t="shared" si="83"/>
        <v>13.432000000000002</v>
      </c>
    </row>
    <row r="1738" spans="1:5" x14ac:dyDescent="0.25">
      <c r="A1738" s="19">
        <v>41272</v>
      </c>
      <c r="B1738" s="20">
        <v>13.4</v>
      </c>
      <c r="C1738" s="21">
        <f t="shared" si="81"/>
        <v>13.4</v>
      </c>
      <c r="D1738" s="21">
        <f t="shared" si="82"/>
        <v>13.41</v>
      </c>
      <c r="E1738" s="21">
        <f t="shared" si="83"/>
        <v>13.412000000000001</v>
      </c>
    </row>
    <row r="1739" spans="1:5" x14ac:dyDescent="0.25">
      <c r="A1739" s="19">
        <v>41271</v>
      </c>
      <c r="B1739" s="20">
        <v>13.42</v>
      </c>
      <c r="C1739" s="21">
        <f t="shared" si="81"/>
        <v>13.42</v>
      </c>
      <c r="D1739" s="21">
        <f t="shared" si="82"/>
        <v>13.42</v>
      </c>
      <c r="E1739" s="21">
        <f t="shared" si="83"/>
        <v>13.408000000000001</v>
      </c>
    </row>
    <row r="1740" spans="1:5" x14ac:dyDescent="0.25">
      <c r="A1740" s="19">
        <v>41270</v>
      </c>
      <c r="B1740" s="20">
        <v>13.42</v>
      </c>
      <c r="C1740" s="21">
        <f t="shared" si="81"/>
        <v>13.42</v>
      </c>
      <c r="D1740" s="21">
        <f t="shared" si="82"/>
        <v>13.445</v>
      </c>
      <c r="E1740" s="21">
        <f t="shared" si="83"/>
        <v>13.386000000000001</v>
      </c>
    </row>
    <row r="1741" spans="1:5" x14ac:dyDescent="0.25">
      <c r="A1741" s="19">
        <v>41269</v>
      </c>
      <c r="B1741" s="20">
        <v>13.47</v>
      </c>
      <c r="C1741" s="21">
        <f t="shared" si="81"/>
        <v>13.47</v>
      </c>
      <c r="D1741" s="21">
        <f t="shared" si="82"/>
        <v>13.41</v>
      </c>
      <c r="E1741" s="21">
        <f t="shared" si="83"/>
        <v>13.376000000000001</v>
      </c>
    </row>
    <row r="1742" spans="1:5" x14ac:dyDescent="0.25">
      <c r="A1742" s="19">
        <v>41268</v>
      </c>
      <c r="B1742" s="20">
        <v>13.35</v>
      </c>
      <c r="C1742" s="21">
        <f t="shared" si="81"/>
        <v>13.35</v>
      </c>
      <c r="D1742" s="21">
        <f t="shared" si="82"/>
        <v>13.365</v>
      </c>
      <c r="E1742" s="21">
        <f t="shared" si="83"/>
        <v>13.382</v>
      </c>
    </row>
    <row r="1743" spans="1:5" x14ac:dyDescent="0.25">
      <c r="A1743" s="19">
        <v>41267</v>
      </c>
      <c r="B1743" s="20">
        <v>13.38</v>
      </c>
      <c r="C1743" s="21">
        <f t="shared" si="81"/>
        <v>13.38</v>
      </c>
      <c r="D1743" s="21">
        <f t="shared" si="82"/>
        <v>13.345000000000001</v>
      </c>
      <c r="E1743" s="21">
        <f t="shared" si="83"/>
        <v>13.416</v>
      </c>
    </row>
    <row r="1744" spans="1:5" x14ac:dyDescent="0.25">
      <c r="A1744" s="19">
        <v>41266</v>
      </c>
      <c r="B1744" s="20">
        <v>13.31</v>
      </c>
      <c r="C1744" s="21">
        <f t="shared" si="81"/>
        <v>13.31</v>
      </c>
      <c r="D1744" s="21">
        <f t="shared" si="82"/>
        <v>13.34</v>
      </c>
      <c r="E1744" s="21">
        <f t="shared" si="83"/>
        <v>13.459999999999999</v>
      </c>
    </row>
    <row r="1745" spans="1:5" x14ac:dyDescent="0.25">
      <c r="A1745" s="19">
        <v>41265</v>
      </c>
      <c r="B1745" s="20">
        <v>13.37</v>
      </c>
      <c r="C1745" s="21">
        <f t="shared" si="81"/>
        <v>13.37</v>
      </c>
      <c r="D1745" s="21">
        <f t="shared" si="82"/>
        <v>13.434999999999999</v>
      </c>
      <c r="E1745" s="21">
        <f t="shared" si="83"/>
        <v>13.458000000000002</v>
      </c>
    </row>
    <row r="1746" spans="1:5" x14ac:dyDescent="0.25">
      <c r="A1746" s="19">
        <v>41264</v>
      </c>
      <c r="B1746" s="20">
        <v>13.5</v>
      </c>
      <c r="C1746" s="21">
        <f t="shared" si="81"/>
        <v>13.5</v>
      </c>
      <c r="D1746" s="21">
        <f t="shared" si="82"/>
        <v>13.51</v>
      </c>
      <c r="E1746" s="21">
        <f t="shared" si="83"/>
        <v>13.434000000000001</v>
      </c>
    </row>
    <row r="1747" spans="1:5" x14ac:dyDescent="0.25">
      <c r="A1747" s="19">
        <v>41263</v>
      </c>
      <c r="B1747" s="20">
        <v>13.52</v>
      </c>
      <c r="C1747" s="21">
        <f t="shared" si="81"/>
        <v>13.52</v>
      </c>
      <c r="D1747" s="21">
        <f t="shared" si="82"/>
        <v>13.559999999999999</v>
      </c>
      <c r="E1747" s="21">
        <f t="shared" si="83"/>
        <v>13.394</v>
      </c>
    </row>
    <row r="1748" spans="1:5" x14ac:dyDescent="0.25">
      <c r="A1748" s="19">
        <v>41262</v>
      </c>
      <c r="B1748" s="20">
        <v>13.6</v>
      </c>
      <c r="C1748" s="21">
        <f t="shared" si="81"/>
        <v>13.6</v>
      </c>
      <c r="D1748" s="21">
        <f t="shared" si="82"/>
        <v>13.45</v>
      </c>
      <c r="E1748" s="21">
        <f t="shared" si="83"/>
        <v>13.388</v>
      </c>
    </row>
    <row r="1749" spans="1:5" x14ac:dyDescent="0.25">
      <c r="A1749" s="19">
        <v>41261</v>
      </c>
      <c r="B1749" s="20">
        <v>13.3</v>
      </c>
      <c r="C1749" s="21">
        <f t="shared" si="81"/>
        <v>13.3</v>
      </c>
      <c r="D1749" s="21">
        <f t="shared" si="82"/>
        <v>13.275</v>
      </c>
      <c r="E1749" s="21">
        <f t="shared" si="83"/>
        <v>13.388</v>
      </c>
    </row>
    <row r="1750" spans="1:5" x14ac:dyDescent="0.25">
      <c r="A1750" s="19">
        <v>41260</v>
      </c>
      <c r="B1750" s="20">
        <v>13.25</v>
      </c>
      <c r="C1750" s="21">
        <f t="shared" si="81"/>
        <v>13.25</v>
      </c>
      <c r="D1750" s="21">
        <f t="shared" si="82"/>
        <v>13.275</v>
      </c>
      <c r="E1750" s="21">
        <f t="shared" si="83"/>
        <v>13.468</v>
      </c>
    </row>
    <row r="1751" spans="1:5" x14ac:dyDescent="0.25">
      <c r="A1751" s="19">
        <v>41259</v>
      </c>
      <c r="B1751" s="20">
        <v>13.3</v>
      </c>
      <c r="C1751" s="21">
        <f t="shared" si="81"/>
        <v>13.3</v>
      </c>
      <c r="D1751" s="21">
        <f t="shared" si="82"/>
        <v>13.395</v>
      </c>
      <c r="E1751" s="21">
        <f t="shared" si="83"/>
        <v>13.558000000000002</v>
      </c>
    </row>
    <row r="1752" spans="1:5" x14ac:dyDescent="0.25">
      <c r="A1752" s="19">
        <v>41258</v>
      </c>
      <c r="B1752" s="20">
        <v>13.49</v>
      </c>
      <c r="C1752" s="21">
        <f t="shared" si="81"/>
        <v>13.49</v>
      </c>
      <c r="D1752" s="21">
        <f t="shared" si="82"/>
        <v>13.545</v>
      </c>
      <c r="E1752" s="21">
        <f t="shared" si="83"/>
        <v>13.61</v>
      </c>
    </row>
    <row r="1753" spans="1:5" x14ac:dyDescent="0.25">
      <c r="A1753" s="19">
        <v>41257</v>
      </c>
      <c r="B1753" s="20">
        <v>13.6</v>
      </c>
      <c r="C1753" s="21">
        <f t="shared" si="81"/>
        <v>13.6</v>
      </c>
      <c r="D1753" s="21">
        <f t="shared" si="82"/>
        <v>13.649999999999999</v>
      </c>
      <c r="E1753" s="21">
        <f t="shared" si="83"/>
        <v>13.598000000000003</v>
      </c>
    </row>
    <row r="1754" spans="1:5" x14ac:dyDescent="0.25">
      <c r="A1754" s="19">
        <v>41256</v>
      </c>
      <c r="B1754" s="20">
        <v>13.7</v>
      </c>
      <c r="C1754" s="21">
        <f t="shared" si="81"/>
        <v>13.7</v>
      </c>
      <c r="D1754" s="21">
        <f t="shared" si="82"/>
        <v>13.7</v>
      </c>
      <c r="E1754" s="21">
        <f t="shared" si="83"/>
        <v>13.556000000000001</v>
      </c>
    </row>
    <row r="1755" spans="1:5" x14ac:dyDescent="0.25">
      <c r="A1755" s="19">
        <v>41255</v>
      </c>
      <c r="B1755" s="20">
        <v>13.7</v>
      </c>
      <c r="C1755" s="21">
        <f t="shared" si="81"/>
        <v>13.7</v>
      </c>
      <c r="D1755" s="21">
        <f t="shared" si="82"/>
        <v>13.629999999999999</v>
      </c>
      <c r="E1755" s="21">
        <f t="shared" si="83"/>
        <v>13.5</v>
      </c>
    </row>
    <row r="1756" spans="1:5" x14ac:dyDescent="0.25">
      <c r="A1756" s="19">
        <v>41254</v>
      </c>
      <c r="B1756" s="20">
        <v>13.56</v>
      </c>
      <c r="C1756" s="21">
        <f t="shared" si="81"/>
        <v>13.56</v>
      </c>
      <c r="D1756" s="21">
        <f t="shared" si="82"/>
        <v>13.495000000000001</v>
      </c>
      <c r="E1756" s="21">
        <f t="shared" si="83"/>
        <v>13.460000000000003</v>
      </c>
    </row>
    <row r="1757" spans="1:5" x14ac:dyDescent="0.25">
      <c r="A1757" s="19">
        <v>41253</v>
      </c>
      <c r="B1757" s="20">
        <v>13.43</v>
      </c>
      <c r="C1757" s="21">
        <f t="shared" si="81"/>
        <v>13.43</v>
      </c>
      <c r="D1757" s="21">
        <f t="shared" si="82"/>
        <v>13.41</v>
      </c>
      <c r="E1757" s="21">
        <f t="shared" si="83"/>
        <v>13.408000000000001</v>
      </c>
    </row>
    <row r="1758" spans="1:5" x14ac:dyDescent="0.25">
      <c r="A1758" s="19">
        <v>41252</v>
      </c>
      <c r="B1758" s="20">
        <v>13.39</v>
      </c>
      <c r="C1758" s="21">
        <f t="shared" si="81"/>
        <v>13.39</v>
      </c>
      <c r="D1758" s="21">
        <f t="shared" si="82"/>
        <v>13.405000000000001</v>
      </c>
      <c r="E1758" s="21">
        <f t="shared" si="83"/>
        <v>13.398</v>
      </c>
    </row>
    <row r="1759" spans="1:5" x14ac:dyDescent="0.25">
      <c r="A1759" s="19">
        <v>41251</v>
      </c>
      <c r="B1759" s="20">
        <v>13.42</v>
      </c>
      <c r="C1759" s="21">
        <f t="shared" si="81"/>
        <v>13.42</v>
      </c>
      <c r="D1759" s="21">
        <f t="shared" si="82"/>
        <v>13.46</v>
      </c>
      <c r="E1759" s="21">
        <f t="shared" si="83"/>
        <v>13.402000000000001</v>
      </c>
    </row>
    <row r="1760" spans="1:5" x14ac:dyDescent="0.25">
      <c r="A1760" s="19">
        <v>41250</v>
      </c>
      <c r="B1760" s="20">
        <v>13.5</v>
      </c>
      <c r="C1760" s="21">
        <f t="shared" si="81"/>
        <v>13.5</v>
      </c>
      <c r="D1760" s="21">
        <f t="shared" si="82"/>
        <v>13.4</v>
      </c>
      <c r="E1760" s="21">
        <f t="shared" si="83"/>
        <v>13.254000000000001</v>
      </c>
    </row>
    <row r="1761" spans="1:5" x14ac:dyDescent="0.25">
      <c r="A1761" s="19">
        <v>41249</v>
      </c>
      <c r="B1761" s="20">
        <v>13.3</v>
      </c>
      <c r="C1761" s="21">
        <f t="shared" si="81"/>
        <v>13.3</v>
      </c>
      <c r="D1761" s="21">
        <f t="shared" si="82"/>
        <v>13.34</v>
      </c>
      <c r="E1761" s="21">
        <f t="shared" si="83"/>
        <v>13.054000000000002</v>
      </c>
    </row>
    <row r="1762" spans="1:5" x14ac:dyDescent="0.25">
      <c r="A1762" s="19">
        <v>41248</v>
      </c>
      <c r="B1762" s="20">
        <v>13.38</v>
      </c>
      <c r="C1762" s="21">
        <f t="shared" si="81"/>
        <v>13.38</v>
      </c>
      <c r="D1762" s="21">
        <f t="shared" si="82"/>
        <v>13.395</v>
      </c>
      <c r="E1762" s="21">
        <f t="shared" si="83"/>
        <v>12.906000000000001</v>
      </c>
    </row>
    <row r="1763" spans="1:5" x14ac:dyDescent="0.25">
      <c r="A1763" s="19">
        <v>41247</v>
      </c>
      <c r="B1763" s="20">
        <v>13.41</v>
      </c>
      <c r="C1763" s="21">
        <f t="shared" si="81"/>
        <v>13.41</v>
      </c>
      <c r="D1763" s="21">
        <f t="shared" si="82"/>
        <v>13.045</v>
      </c>
      <c r="E1763" s="21">
        <f t="shared" si="83"/>
        <v>12.742000000000001</v>
      </c>
    </row>
    <row r="1764" spans="1:5" x14ac:dyDescent="0.25">
      <c r="A1764" s="19">
        <v>41246</v>
      </c>
      <c r="B1764" s="20">
        <v>12.68</v>
      </c>
      <c r="C1764" s="21">
        <f t="shared" si="81"/>
        <v>12.68</v>
      </c>
      <c r="D1764" s="21">
        <f t="shared" si="82"/>
        <v>12.59</v>
      </c>
      <c r="E1764" s="21">
        <f t="shared" si="83"/>
        <v>12.55</v>
      </c>
    </row>
    <row r="1765" spans="1:5" x14ac:dyDescent="0.25">
      <c r="A1765" s="19">
        <v>41245</v>
      </c>
      <c r="B1765" s="20">
        <v>12.5</v>
      </c>
      <c r="C1765" s="21">
        <f t="shared" si="81"/>
        <v>12.5</v>
      </c>
      <c r="D1765" s="21">
        <f t="shared" si="82"/>
        <v>12.530000000000001</v>
      </c>
      <c r="E1765" s="21">
        <f t="shared" si="83"/>
        <v>12.484000000000002</v>
      </c>
    </row>
    <row r="1766" spans="1:5" x14ac:dyDescent="0.25">
      <c r="A1766" s="19">
        <v>41244</v>
      </c>
      <c r="B1766" s="20">
        <v>12.56</v>
      </c>
      <c r="C1766" s="21">
        <f t="shared" si="81"/>
        <v>12.56</v>
      </c>
      <c r="D1766" s="21">
        <f t="shared" si="82"/>
        <v>12.56</v>
      </c>
      <c r="E1766" s="21">
        <f t="shared" si="83"/>
        <v>12.424000000000001</v>
      </c>
    </row>
    <row r="1767" spans="1:5" x14ac:dyDescent="0.25">
      <c r="A1767" s="19">
        <v>41243</v>
      </c>
      <c r="B1767" s="20">
        <v>12.56</v>
      </c>
      <c r="C1767" s="21">
        <f t="shared" si="81"/>
        <v>12.56</v>
      </c>
      <c r="D1767" s="21">
        <f t="shared" si="82"/>
        <v>12.504999999999999</v>
      </c>
      <c r="E1767" s="21">
        <f t="shared" si="83"/>
        <v>12.362</v>
      </c>
    </row>
    <row r="1768" spans="1:5" x14ac:dyDescent="0.25">
      <c r="A1768" s="19">
        <v>41242</v>
      </c>
      <c r="B1768" s="20">
        <v>12.45</v>
      </c>
      <c r="C1768" s="21">
        <f t="shared" si="81"/>
        <v>12.45</v>
      </c>
      <c r="D1768" s="21">
        <f t="shared" si="82"/>
        <v>12.399999999999999</v>
      </c>
      <c r="E1768" s="21">
        <f t="shared" si="83"/>
        <v>12.346</v>
      </c>
    </row>
    <row r="1769" spans="1:5" x14ac:dyDescent="0.25">
      <c r="A1769" s="19">
        <v>41241</v>
      </c>
      <c r="B1769" s="20">
        <v>12.35</v>
      </c>
      <c r="C1769" s="21">
        <f t="shared" si="81"/>
        <v>12.35</v>
      </c>
      <c r="D1769" s="21">
        <f t="shared" si="82"/>
        <v>12.274999999999999</v>
      </c>
      <c r="E1769" s="21">
        <f t="shared" si="83"/>
        <v>12.337999999999999</v>
      </c>
    </row>
    <row r="1770" spans="1:5" x14ac:dyDescent="0.25">
      <c r="A1770" s="19">
        <v>41240</v>
      </c>
      <c r="B1770" s="20">
        <v>12.2</v>
      </c>
      <c r="C1770" s="21">
        <f t="shared" si="81"/>
        <v>12.2</v>
      </c>
      <c r="D1770" s="21">
        <f t="shared" si="82"/>
        <v>12.225</v>
      </c>
      <c r="E1770" s="21">
        <f t="shared" si="83"/>
        <v>12.336000000000002</v>
      </c>
    </row>
    <row r="1771" spans="1:5" x14ac:dyDescent="0.25">
      <c r="A1771" s="19">
        <v>41239</v>
      </c>
      <c r="B1771" s="20">
        <v>12.25</v>
      </c>
      <c r="C1771" s="21">
        <f t="shared" si="81"/>
        <v>12.25</v>
      </c>
      <c r="D1771" s="21">
        <f t="shared" si="82"/>
        <v>12.365</v>
      </c>
      <c r="E1771" s="21">
        <f t="shared" si="83"/>
        <v>12.38</v>
      </c>
    </row>
    <row r="1772" spans="1:5" x14ac:dyDescent="0.25">
      <c r="A1772" s="19">
        <v>41238</v>
      </c>
      <c r="B1772" s="20">
        <v>12.48</v>
      </c>
      <c r="C1772" s="21">
        <f t="shared" si="81"/>
        <v>12.48</v>
      </c>
      <c r="D1772" s="21">
        <f t="shared" si="82"/>
        <v>12.445</v>
      </c>
      <c r="E1772" s="21">
        <f t="shared" si="83"/>
        <v>12.284000000000001</v>
      </c>
    </row>
    <row r="1773" spans="1:5" x14ac:dyDescent="0.25">
      <c r="A1773" s="19">
        <v>41237</v>
      </c>
      <c r="B1773" s="20">
        <v>12.41</v>
      </c>
      <c r="C1773" s="21">
        <f t="shared" si="81"/>
        <v>12.41</v>
      </c>
      <c r="D1773" s="21">
        <f t="shared" si="82"/>
        <v>12.375</v>
      </c>
      <c r="E1773" s="21">
        <f t="shared" si="83"/>
        <v>12.134</v>
      </c>
    </row>
    <row r="1774" spans="1:5" x14ac:dyDescent="0.25">
      <c r="A1774" s="19">
        <v>41236</v>
      </c>
      <c r="B1774" s="20">
        <v>12.34</v>
      </c>
      <c r="C1774" s="21">
        <f t="shared" si="81"/>
        <v>12.34</v>
      </c>
      <c r="D1774" s="21">
        <f t="shared" si="82"/>
        <v>12.379999999999999</v>
      </c>
      <c r="E1774" s="21">
        <f t="shared" si="83"/>
        <v>12.012</v>
      </c>
    </row>
    <row r="1775" spans="1:5" x14ac:dyDescent="0.25">
      <c r="A1775" s="19">
        <v>41235</v>
      </c>
      <c r="B1775" s="20">
        <v>12.42</v>
      </c>
      <c r="C1775" s="21">
        <f t="shared" si="81"/>
        <v>12.42</v>
      </c>
      <c r="D1775" s="21">
        <f t="shared" si="82"/>
        <v>12.094999999999999</v>
      </c>
      <c r="E1775" s="21">
        <f t="shared" si="83"/>
        <v>11.873999999999999</v>
      </c>
    </row>
    <row r="1776" spans="1:5" x14ac:dyDescent="0.25">
      <c r="A1776" s="19">
        <v>41234</v>
      </c>
      <c r="B1776" s="20">
        <v>11.77</v>
      </c>
      <c r="C1776" s="21">
        <f t="shared" si="81"/>
        <v>11.77</v>
      </c>
      <c r="D1776" s="21">
        <f t="shared" si="82"/>
        <v>11.75</v>
      </c>
      <c r="E1776" s="21">
        <f t="shared" si="83"/>
        <v>11.747999999999999</v>
      </c>
    </row>
    <row r="1777" spans="1:5" x14ac:dyDescent="0.25">
      <c r="A1777" s="19">
        <v>41233</v>
      </c>
      <c r="B1777" s="20">
        <v>11.73</v>
      </c>
      <c r="C1777" s="21">
        <f t="shared" si="81"/>
        <v>11.73</v>
      </c>
      <c r="D1777" s="21">
        <f t="shared" si="82"/>
        <v>11.765000000000001</v>
      </c>
      <c r="E1777" s="21">
        <f t="shared" si="83"/>
        <v>11.744</v>
      </c>
    </row>
    <row r="1778" spans="1:5" x14ac:dyDescent="0.25">
      <c r="A1778" s="19">
        <v>41232</v>
      </c>
      <c r="B1778" s="20">
        <v>11.8</v>
      </c>
      <c r="C1778" s="21">
        <f t="shared" si="81"/>
        <v>11.8</v>
      </c>
      <c r="D1778" s="21">
        <f t="shared" si="82"/>
        <v>11.725000000000001</v>
      </c>
      <c r="E1778" s="21">
        <f t="shared" si="83"/>
        <v>11.638</v>
      </c>
    </row>
    <row r="1779" spans="1:5" x14ac:dyDescent="0.25">
      <c r="A1779" s="19">
        <v>41231</v>
      </c>
      <c r="B1779" s="20">
        <v>11.65</v>
      </c>
      <c r="C1779" s="21">
        <f t="shared" si="81"/>
        <v>11.65</v>
      </c>
      <c r="D1779" s="21">
        <f t="shared" si="82"/>
        <v>11.719999999999999</v>
      </c>
      <c r="E1779" s="21">
        <f t="shared" si="83"/>
        <v>11.468</v>
      </c>
    </row>
    <row r="1780" spans="1:5" x14ac:dyDescent="0.25">
      <c r="A1780" s="19">
        <v>41230</v>
      </c>
      <c r="B1780" s="20">
        <v>11.79</v>
      </c>
      <c r="C1780" s="21">
        <f t="shared" si="81"/>
        <v>11.79</v>
      </c>
      <c r="D1780" s="21">
        <f t="shared" si="82"/>
        <v>11.77</v>
      </c>
      <c r="E1780" s="21">
        <f t="shared" si="83"/>
        <v>11.327999999999999</v>
      </c>
    </row>
    <row r="1781" spans="1:5" x14ac:dyDescent="0.25">
      <c r="A1781" s="19">
        <v>41229</v>
      </c>
      <c r="B1781" s="20">
        <v>11.75</v>
      </c>
      <c r="C1781" s="21">
        <f t="shared" si="81"/>
        <v>11.75</v>
      </c>
      <c r="D1781" s="21">
        <f t="shared" si="82"/>
        <v>11.475</v>
      </c>
      <c r="E1781" s="21">
        <f t="shared" si="83"/>
        <v>11.171999999999999</v>
      </c>
    </row>
    <row r="1782" spans="1:5" x14ac:dyDescent="0.25">
      <c r="A1782" s="19">
        <v>41228</v>
      </c>
      <c r="B1782" s="20">
        <v>11.2</v>
      </c>
      <c r="C1782" s="21">
        <f t="shared" si="81"/>
        <v>11.2</v>
      </c>
      <c r="D1782" s="21">
        <f t="shared" si="82"/>
        <v>11.074999999999999</v>
      </c>
      <c r="E1782" s="21">
        <f t="shared" si="83"/>
        <v>10.995999999999999</v>
      </c>
    </row>
    <row r="1783" spans="1:5" x14ac:dyDescent="0.25">
      <c r="A1783" s="19">
        <v>41227</v>
      </c>
      <c r="B1783" s="20">
        <v>10.95</v>
      </c>
      <c r="C1783" s="21">
        <f t="shared" si="81"/>
        <v>10.95</v>
      </c>
      <c r="D1783" s="21">
        <f t="shared" si="82"/>
        <v>10.95</v>
      </c>
      <c r="E1783" s="21">
        <f t="shared" si="83"/>
        <v>10.933999999999999</v>
      </c>
    </row>
    <row r="1784" spans="1:5" x14ac:dyDescent="0.25">
      <c r="A1784" s="19">
        <v>41226</v>
      </c>
      <c r="B1784" s="20">
        <v>10.95</v>
      </c>
      <c r="C1784" s="21">
        <f t="shared" si="81"/>
        <v>10.95</v>
      </c>
      <c r="D1784" s="21">
        <f t="shared" si="82"/>
        <v>10.98</v>
      </c>
      <c r="E1784" s="21">
        <f t="shared" si="83"/>
        <v>10.906000000000001</v>
      </c>
    </row>
    <row r="1785" spans="1:5" x14ac:dyDescent="0.25">
      <c r="A1785" s="19">
        <v>41225</v>
      </c>
      <c r="B1785" s="20">
        <v>11.01</v>
      </c>
      <c r="C1785" s="21">
        <f t="shared" si="81"/>
        <v>11.01</v>
      </c>
      <c r="D1785" s="21">
        <f t="shared" si="82"/>
        <v>10.94</v>
      </c>
      <c r="E1785" s="21">
        <f t="shared" si="83"/>
        <v>10.9</v>
      </c>
    </row>
    <row r="1786" spans="1:5" x14ac:dyDescent="0.25">
      <c r="A1786" s="19">
        <v>41224</v>
      </c>
      <c r="B1786" s="20">
        <v>10.87</v>
      </c>
      <c r="C1786" s="21">
        <f t="shared" si="81"/>
        <v>10.87</v>
      </c>
      <c r="D1786" s="21">
        <f t="shared" si="82"/>
        <v>10.879999999999999</v>
      </c>
      <c r="E1786" s="21">
        <f t="shared" si="83"/>
        <v>10.882000000000001</v>
      </c>
    </row>
    <row r="1787" spans="1:5" x14ac:dyDescent="0.25">
      <c r="A1787" s="19">
        <v>41223</v>
      </c>
      <c r="B1787" s="20">
        <v>10.89</v>
      </c>
      <c r="C1787" s="21">
        <f t="shared" si="81"/>
        <v>10.89</v>
      </c>
      <c r="D1787" s="21">
        <f t="shared" si="82"/>
        <v>10.850000000000001</v>
      </c>
      <c r="E1787" s="21">
        <f t="shared" si="83"/>
        <v>10.888000000000002</v>
      </c>
    </row>
    <row r="1788" spans="1:5" x14ac:dyDescent="0.25">
      <c r="A1788" s="19">
        <v>41222</v>
      </c>
      <c r="B1788" s="20">
        <v>10.81</v>
      </c>
      <c r="C1788" s="21">
        <f t="shared" si="81"/>
        <v>10.81</v>
      </c>
      <c r="D1788" s="21">
        <f t="shared" si="82"/>
        <v>10.865</v>
      </c>
      <c r="E1788" s="21">
        <f t="shared" si="83"/>
        <v>10.86</v>
      </c>
    </row>
    <row r="1789" spans="1:5" x14ac:dyDescent="0.25">
      <c r="A1789" s="19">
        <v>41221</v>
      </c>
      <c r="B1789" s="20">
        <v>10.92</v>
      </c>
      <c r="C1789" s="21">
        <f t="shared" si="81"/>
        <v>10.92</v>
      </c>
      <c r="D1789" s="21">
        <f t="shared" si="82"/>
        <v>10.92</v>
      </c>
      <c r="E1789" s="21">
        <f t="shared" si="83"/>
        <v>10.858000000000001</v>
      </c>
    </row>
    <row r="1790" spans="1:5" x14ac:dyDescent="0.25">
      <c r="A1790" s="19">
        <v>41220</v>
      </c>
      <c r="B1790" s="20">
        <v>10.92</v>
      </c>
      <c r="C1790" s="21">
        <f t="shared" si="81"/>
        <v>10.92</v>
      </c>
      <c r="D1790" s="21">
        <f t="shared" si="82"/>
        <v>10.91</v>
      </c>
      <c r="E1790" s="21">
        <f t="shared" si="83"/>
        <v>10.802000000000001</v>
      </c>
    </row>
    <row r="1791" spans="1:5" x14ac:dyDescent="0.25">
      <c r="A1791" s="19">
        <v>41219</v>
      </c>
      <c r="B1791" s="20">
        <v>10.9</v>
      </c>
      <c r="C1791" s="21">
        <f t="shared" si="81"/>
        <v>10.9</v>
      </c>
      <c r="D1791" s="21">
        <f t="shared" si="82"/>
        <v>10.824999999999999</v>
      </c>
      <c r="E1791" s="21">
        <f t="shared" si="83"/>
        <v>10.712</v>
      </c>
    </row>
    <row r="1792" spans="1:5" x14ac:dyDescent="0.25">
      <c r="A1792" s="19">
        <v>41218</v>
      </c>
      <c r="B1792" s="20">
        <v>10.75</v>
      </c>
      <c r="C1792" s="21">
        <f t="shared" si="81"/>
        <v>10.75</v>
      </c>
      <c r="D1792" s="21">
        <f t="shared" si="82"/>
        <v>10.775</v>
      </c>
      <c r="E1792" s="21">
        <f t="shared" si="83"/>
        <v>10.645999999999999</v>
      </c>
    </row>
    <row r="1793" spans="1:5" x14ac:dyDescent="0.25">
      <c r="A1793" s="19">
        <v>41217</v>
      </c>
      <c r="B1793" s="20">
        <v>10.8</v>
      </c>
      <c r="C1793" s="21">
        <f t="shared" si="81"/>
        <v>10.8</v>
      </c>
      <c r="D1793" s="21">
        <f t="shared" si="82"/>
        <v>10.72</v>
      </c>
      <c r="E1793" s="21">
        <f t="shared" si="83"/>
        <v>10.736000000000001</v>
      </c>
    </row>
    <row r="1794" spans="1:5" x14ac:dyDescent="0.25">
      <c r="A1794" s="19">
        <v>41216</v>
      </c>
      <c r="B1794" s="20">
        <v>10.64</v>
      </c>
      <c r="C1794" s="21">
        <f t="shared" ref="C1794:C1857" si="84">B1794</f>
        <v>10.64</v>
      </c>
      <c r="D1794" s="21">
        <f t="shared" ref="D1794:D1857" si="85">(B1794+B1795)/2</f>
        <v>10.555</v>
      </c>
      <c r="E1794" s="21">
        <f t="shared" ref="E1794:E1857" si="86">(B1794+B1795+B1796+B1797+B1798)/5</f>
        <v>10.754</v>
      </c>
    </row>
    <row r="1795" spans="1:5" x14ac:dyDescent="0.25">
      <c r="A1795" s="19">
        <v>41215</v>
      </c>
      <c r="B1795" s="20">
        <v>10.47</v>
      </c>
      <c r="C1795" s="21">
        <f t="shared" si="84"/>
        <v>10.47</v>
      </c>
      <c r="D1795" s="21">
        <f t="shared" si="85"/>
        <v>10.52</v>
      </c>
      <c r="E1795" s="21">
        <f t="shared" si="86"/>
        <v>10.745999999999999</v>
      </c>
    </row>
    <row r="1796" spans="1:5" x14ac:dyDescent="0.25">
      <c r="A1796" s="19">
        <v>41214</v>
      </c>
      <c r="B1796" s="20">
        <v>10.57</v>
      </c>
      <c r="C1796" s="21">
        <f t="shared" si="84"/>
        <v>10.57</v>
      </c>
      <c r="D1796" s="21">
        <f t="shared" si="85"/>
        <v>10.885</v>
      </c>
      <c r="E1796" s="21">
        <f t="shared" si="86"/>
        <v>10.791999999999998</v>
      </c>
    </row>
    <row r="1797" spans="1:5" x14ac:dyDescent="0.25">
      <c r="A1797" s="19">
        <v>41213</v>
      </c>
      <c r="B1797" s="20">
        <v>11.2</v>
      </c>
      <c r="C1797" s="21">
        <f t="shared" si="84"/>
        <v>11.2</v>
      </c>
      <c r="D1797" s="21">
        <f t="shared" si="85"/>
        <v>11.045</v>
      </c>
      <c r="E1797" s="21">
        <f t="shared" si="86"/>
        <v>10.73</v>
      </c>
    </row>
    <row r="1798" spans="1:5" x14ac:dyDescent="0.25">
      <c r="A1798" s="19">
        <v>41212</v>
      </c>
      <c r="B1798" s="20">
        <v>10.89</v>
      </c>
      <c r="C1798" s="21">
        <f t="shared" si="84"/>
        <v>10.89</v>
      </c>
      <c r="D1798" s="21">
        <f t="shared" si="85"/>
        <v>10.745000000000001</v>
      </c>
      <c r="E1798" s="21">
        <f t="shared" si="86"/>
        <v>10.523999999999999</v>
      </c>
    </row>
    <row r="1799" spans="1:5" x14ac:dyDescent="0.25">
      <c r="A1799" s="19">
        <v>41211</v>
      </c>
      <c r="B1799" s="20">
        <v>10.6</v>
      </c>
      <c r="C1799" s="21">
        <f t="shared" si="84"/>
        <v>10.6</v>
      </c>
      <c r="D1799" s="21">
        <f t="shared" si="85"/>
        <v>10.649999999999999</v>
      </c>
      <c r="E1799" s="21">
        <f t="shared" si="86"/>
        <v>10.517999999999999</v>
      </c>
    </row>
    <row r="1800" spans="1:5" x14ac:dyDescent="0.25">
      <c r="A1800" s="19">
        <v>41210</v>
      </c>
      <c r="B1800" s="20">
        <v>10.7</v>
      </c>
      <c r="C1800" s="21">
        <f t="shared" si="84"/>
        <v>10.7</v>
      </c>
      <c r="D1800" s="21">
        <f t="shared" si="85"/>
        <v>10.48</v>
      </c>
      <c r="E1800" s="21">
        <f t="shared" si="86"/>
        <v>10.728</v>
      </c>
    </row>
    <row r="1801" spans="1:5" x14ac:dyDescent="0.25">
      <c r="A1801" s="19">
        <v>41209</v>
      </c>
      <c r="B1801" s="20">
        <v>10.26</v>
      </c>
      <c r="C1801" s="21">
        <f t="shared" si="84"/>
        <v>10.26</v>
      </c>
      <c r="D1801" s="21">
        <f t="shared" si="85"/>
        <v>10.215</v>
      </c>
      <c r="E1801" s="21">
        <f t="shared" si="86"/>
        <v>10.917999999999999</v>
      </c>
    </row>
    <row r="1802" spans="1:5" x14ac:dyDescent="0.25">
      <c r="A1802" s="19">
        <v>41208</v>
      </c>
      <c r="B1802" s="20">
        <v>10.17</v>
      </c>
      <c r="C1802" s="21">
        <f t="shared" si="84"/>
        <v>10.17</v>
      </c>
      <c r="D1802" s="21">
        <f t="shared" si="85"/>
        <v>10.515000000000001</v>
      </c>
      <c r="E1802" s="21">
        <f t="shared" si="86"/>
        <v>11.208</v>
      </c>
    </row>
    <row r="1803" spans="1:5" x14ac:dyDescent="0.25">
      <c r="A1803" s="19">
        <v>41207</v>
      </c>
      <c r="B1803" s="20">
        <v>10.86</v>
      </c>
      <c r="C1803" s="21">
        <f t="shared" si="84"/>
        <v>10.86</v>
      </c>
      <c r="D1803" s="21">
        <f t="shared" si="85"/>
        <v>11.254999999999999</v>
      </c>
      <c r="E1803" s="21">
        <f t="shared" si="86"/>
        <v>11.5</v>
      </c>
    </row>
    <row r="1804" spans="1:5" x14ac:dyDescent="0.25">
      <c r="A1804" s="19">
        <v>41206</v>
      </c>
      <c r="B1804" s="20">
        <v>11.65</v>
      </c>
      <c r="C1804" s="21">
        <f t="shared" si="84"/>
        <v>11.65</v>
      </c>
      <c r="D1804" s="21">
        <f t="shared" si="85"/>
        <v>11.65</v>
      </c>
      <c r="E1804" s="21">
        <f t="shared" si="86"/>
        <v>11.676000000000002</v>
      </c>
    </row>
    <row r="1805" spans="1:5" x14ac:dyDescent="0.25">
      <c r="A1805" s="19">
        <v>41205</v>
      </c>
      <c r="B1805" s="20">
        <v>11.65</v>
      </c>
      <c r="C1805" s="21">
        <f t="shared" si="84"/>
        <v>11.65</v>
      </c>
      <c r="D1805" s="21">
        <f t="shared" si="85"/>
        <v>11.68</v>
      </c>
      <c r="E1805" s="21">
        <f t="shared" si="86"/>
        <v>11.694000000000001</v>
      </c>
    </row>
    <row r="1806" spans="1:5" x14ac:dyDescent="0.25">
      <c r="A1806" s="19">
        <v>41204</v>
      </c>
      <c r="B1806" s="20">
        <v>11.71</v>
      </c>
      <c r="C1806" s="21">
        <f t="shared" si="84"/>
        <v>11.71</v>
      </c>
      <c r="D1806" s="21">
        <f t="shared" si="85"/>
        <v>11.670000000000002</v>
      </c>
      <c r="E1806" s="21">
        <f t="shared" si="86"/>
        <v>11.752000000000001</v>
      </c>
    </row>
    <row r="1807" spans="1:5" x14ac:dyDescent="0.25">
      <c r="A1807" s="19">
        <v>41203</v>
      </c>
      <c r="B1807" s="20">
        <v>11.63</v>
      </c>
      <c r="C1807" s="21">
        <f t="shared" si="84"/>
        <v>11.63</v>
      </c>
      <c r="D1807" s="21">
        <f t="shared" si="85"/>
        <v>11.685</v>
      </c>
      <c r="E1807" s="21">
        <f t="shared" si="86"/>
        <v>11.772</v>
      </c>
    </row>
    <row r="1808" spans="1:5" x14ac:dyDescent="0.25">
      <c r="A1808" s="19">
        <v>41202</v>
      </c>
      <c r="B1808" s="20">
        <v>11.74</v>
      </c>
      <c r="C1808" s="21">
        <f t="shared" si="84"/>
        <v>11.74</v>
      </c>
      <c r="D1808" s="21">
        <f t="shared" si="85"/>
        <v>11.74</v>
      </c>
      <c r="E1808" s="21">
        <f t="shared" si="86"/>
        <v>11.816000000000001</v>
      </c>
    </row>
    <row r="1809" spans="1:5" x14ac:dyDescent="0.25">
      <c r="A1809" s="19">
        <v>41201</v>
      </c>
      <c r="B1809" s="20">
        <v>11.74</v>
      </c>
      <c r="C1809" s="21">
        <f t="shared" si="84"/>
        <v>11.74</v>
      </c>
      <c r="D1809" s="21">
        <f t="shared" si="85"/>
        <v>11.84</v>
      </c>
      <c r="E1809" s="21">
        <f t="shared" si="86"/>
        <v>11.836000000000002</v>
      </c>
    </row>
    <row r="1810" spans="1:5" x14ac:dyDescent="0.25">
      <c r="A1810" s="19">
        <v>41200</v>
      </c>
      <c r="B1810" s="20">
        <v>11.94</v>
      </c>
      <c r="C1810" s="21">
        <f t="shared" si="84"/>
        <v>11.94</v>
      </c>
      <c r="D1810" s="21">
        <f t="shared" si="85"/>
        <v>11.875</v>
      </c>
      <c r="E1810" s="21">
        <f t="shared" si="86"/>
        <v>11.836</v>
      </c>
    </row>
    <row r="1811" spans="1:5" x14ac:dyDescent="0.25">
      <c r="A1811" s="19">
        <v>41199</v>
      </c>
      <c r="B1811" s="20">
        <v>11.81</v>
      </c>
      <c r="C1811" s="21">
        <f t="shared" si="84"/>
        <v>11.81</v>
      </c>
      <c r="D1811" s="21">
        <f t="shared" si="85"/>
        <v>11.83</v>
      </c>
      <c r="E1811" s="21">
        <f t="shared" si="86"/>
        <v>11.82</v>
      </c>
    </row>
    <row r="1812" spans="1:5" x14ac:dyDescent="0.25">
      <c r="A1812" s="19">
        <v>41198</v>
      </c>
      <c r="B1812" s="20">
        <v>11.85</v>
      </c>
      <c r="C1812" s="21">
        <f t="shared" si="84"/>
        <v>11.85</v>
      </c>
      <c r="D1812" s="21">
        <f t="shared" si="85"/>
        <v>11.844999999999999</v>
      </c>
      <c r="E1812" s="21">
        <f t="shared" si="86"/>
        <v>11.858000000000001</v>
      </c>
    </row>
    <row r="1813" spans="1:5" x14ac:dyDescent="0.25">
      <c r="A1813" s="19">
        <v>41197</v>
      </c>
      <c r="B1813" s="20">
        <v>11.84</v>
      </c>
      <c r="C1813" s="21">
        <f t="shared" si="84"/>
        <v>11.84</v>
      </c>
      <c r="D1813" s="21">
        <f t="shared" si="85"/>
        <v>11.79</v>
      </c>
      <c r="E1813" s="21">
        <f t="shared" si="86"/>
        <v>11.894</v>
      </c>
    </row>
    <row r="1814" spans="1:5" x14ac:dyDescent="0.25">
      <c r="A1814" s="19">
        <v>41196</v>
      </c>
      <c r="B1814" s="20">
        <v>11.74</v>
      </c>
      <c r="C1814" s="21">
        <f t="shared" si="84"/>
        <v>11.74</v>
      </c>
      <c r="D1814" s="21">
        <f t="shared" si="85"/>
        <v>11.8</v>
      </c>
      <c r="E1814" s="21">
        <f t="shared" si="86"/>
        <v>11.95</v>
      </c>
    </row>
    <row r="1815" spans="1:5" x14ac:dyDescent="0.25">
      <c r="A1815" s="19">
        <v>41195</v>
      </c>
      <c r="B1815" s="20">
        <v>11.86</v>
      </c>
      <c r="C1815" s="21">
        <f t="shared" si="84"/>
        <v>11.86</v>
      </c>
      <c r="D1815" s="21">
        <f t="shared" si="85"/>
        <v>11.93</v>
      </c>
      <c r="E1815" s="21">
        <f t="shared" si="86"/>
        <v>11.98</v>
      </c>
    </row>
    <row r="1816" spans="1:5" x14ac:dyDescent="0.25">
      <c r="A1816" s="19">
        <v>41194</v>
      </c>
      <c r="B1816" s="20">
        <v>12</v>
      </c>
      <c r="C1816" s="21">
        <f t="shared" si="84"/>
        <v>12</v>
      </c>
      <c r="D1816" s="21">
        <f t="shared" si="85"/>
        <v>12.015000000000001</v>
      </c>
      <c r="E1816" s="21">
        <f t="shared" si="86"/>
        <v>11.964</v>
      </c>
    </row>
    <row r="1817" spans="1:5" x14ac:dyDescent="0.25">
      <c r="A1817" s="19">
        <v>41193</v>
      </c>
      <c r="B1817" s="20">
        <v>12.03</v>
      </c>
      <c r="C1817" s="21">
        <f t="shared" si="84"/>
        <v>12.03</v>
      </c>
      <c r="D1817" s="21">
        <f t="shared" si="85"/>
        <v>12.074999999999999</v>
      </c>
      <c r="E1817" s="21">
        <f t="shared" si="86"/>
        <v>11.924000000000001</v>
      </c>
    </row>
    <row r="1818" spans="1:5" x14ac:dyDescent="0.25">
      <c r="A1818" s="19">
        <v>41192</v>
      </c>
      <c r="B1818" s="20">
        <v>12.12</v>
      </c>
      <c r="C1818" s="21">
        <f t="shared" si="84"/>
        <v>12.12</v>
      </c>
      <c r="D1818" s="21">
        <f t="shared" si="85"/>
        <v>12.004999999999999</v>
      </c>
      <c r="E1818" s="21">
        <f t="shared" si="86"/>
        <v>12.018000000000001</v>
      </c>
    </row>
    <row r="1819" spans="1:5" x14ac:dyDescent="0.25">
      <c r="A1819" s="19">
        <v>41191</v>
      </c>
      <c r="B1819" s="20">
        <v>11.89</v>
      </c>
      <c r="C1819" s="21">
        <f t="shared" si="84"/>
        <v>11.89</v>
      </c>
      <c r="D1819" s="21">
        <f t="shared" si="85"/>
        <v>11.835000000000001</v>
      </c>
      <c r="E1819" s="21">
        <f t="shared" si="86"/>
        <v>12.132</v>
      </c>
    </row>
    <row r="1820" spans="1:5" x14ac:dyDescent="0.25">
      <c r="A1820" s="19">
        <v>41190</v>
      </c>
      <c r="B1820" s="20">
        <v>11.78</v>
      </c>
      <c r="C1820" s="21">
        <f t="shared" si="84"/>
        <v>11.78</v>
      </c>
      <c r="D1820" s="21">
        <f t="shared" si="85"/>
        <v>11.79</v>
      </c>
      <c r="E1820" s="21">
        <f t="shared" si="86"/>
        <v>12.324</v>
      </c>
    </row>
    <row r="1821" spans="1:5" x14ac:dyDescent="0.25">
      <c r="A1821" s="19">
        <v>41189</v>
      </c>
      <c r="B1821" s="20">
        <v>11.8</v>
      </c>
      <c r="C1821" s="21">
        <f t="shared" si="84"/>
        <v>11.8</v>
      </c>
      <c r="D1821" s="21">
        <f t="shared" si="85"/>
        <v>12.15</v>
      </c>
      <c r="E1821" s="21">
        <f t="shared" si="86"/>
        <v>12.546000000000001</v>
      </c>
    </row>
    <row r="1822" spans="1:5" x14ac:dyDescent="0.25">
      <c r="A1822" s="19">
        <v>41188</v>
      </c>
      <c r="B1822" s="20">
        <v>12.5</v>
      </c>
      <c r="C1822" s="21">
        <f t="shared" si="84"/>
        <v>12.5</v>
      </c>
      <c r="D1822" s="21">
        <f t="shared" si="85"/>
        <v>12.594999999999999</v>
      </c>
      <c r="E1822" s="21">
        <f t="shared" si="86"/>
        <v>12.754</v>
      </c>
    </row>
    <row r="1823" spans="1:5" x14ac:dyDescent="0.25">
      <c r="A1823" s="19">
        <v>41187</v>
      </c>
      <c r="B1823" s="20">
        <v>12.69</v>
      </c>
      <c r="C1823" s="21">
        <f t="shared" si="84"/>
        <v>12.69</v>
      </c>
      <c r="D1823" s="21">
        <f t="shared" si="85"/>
        <v>12.77</v>
      </c>
      <c r="E1823" s="21">
        <f t="shared" si="86"/>
        <v>12.733999999999998</v>
      </c>
    </row>
    <row r="1824" spans="1:5" x14ac:dyDescent="0.25">
      <c r="A1824" s="19">
        <v>41186</v>
      </c>
      <c r="B1824" s="20">
        <v>12.85</v>
      </c>
      <c r="C1824" s="21">
        <f t="shared" si="84"/>
        <v>12.85</v>
      </c>
      <c r="D1824" s="21">
        <f t="shared" si="85"/>
        <v>12.870000000000001</v>
      </c>
      <c r="E1824" s="21">
        <f t="shared" si="86"/>
        <v>12.675999999999998</v>
      </c>
    </row>
    <row r="1825" spans="1:5" x14ac:dyDescent="0.25">
      <c r="A1825" s="19">
        <v>41185</v>
      </c>
      <c r="B1825" s="20">
        <v>12.89</v>
      </c>
      <c r="C1825" s="21">
        <f t="shared" si="84"/>
        <v>12.89</v>
      </c>
      <c r="D1825" s="21">
        <f t="shared" si="85"/>
        <v>12.865</v>
      </c>
      <c r="E1825" s="21">
        <f t="shared" si="86"/>
        <v>12.577999999999999</v>
      </c>
    </row>
    <row r="1826" spans="1:5" x14ac:dyDescent="0.25">
      <c r="A1826" s="19">
        <v>41184</v>
      </c>
      <c r="B1826" s="20">
        <v>12.84</v>
      </c>
      <c r="C1826" s="21">
        <f t="shared" si="84"/>
        <v>12.84</v>
      </c>
      <c r="D1826" s="21">
        <f t="shared" si="85"/>
        <v>12.620000000000001</v>
      </c>
      <c r="E1826" s="21">
        <f t="shared" si="86"/>
        <v>12.478</v>
      </c>
    </row>
    <row r="1827" spans="1:5" x14ac:dyDescent="0.25">
      <c r="A1827" s="19">
        <v>41183</v>
      </c>
      <c r="B1827" s="20">
        <v>12.4</v>
      </c>
      <c r="C1827" s="21">
        <f t="shared" si="84"/>
        <v>12.4</v>
      </c>
      <c r="D1827" s="21">
        <f t="shared" si="85"/>
        <v>12.4</v>
      </c>
      <c r="E1827" s="21">
        <f t="shared" si="86"/>
        <v>12.372</v>
      </c>
    </row>
    <row r="1828" spans="1:5" x14ac:dyDescent="0.25">
      <c r="A1828" s="19">
        <v>41182</v>
      </c>
      <c r="B1828" s="20">
        <v>12.4</v>
      </c>
      <c r="C1828" s="21">
        <f t="shared" si="84"/>
        <v>12.4</v>
      </c>
      <c r="D1828" s="21">
        <f t="shared" si="85"/>
        <v>12.379999999999999</v>
      </c>
      <c r="E1828" s="21">
        <f t="shared" si="86"/>
        <v>12.346</v>
      </c>
    </row>
    <row r="1829" spans="1:5" x14ac:dyDescent="0.25">
      <c r="A1829" s="19">
        <v>41181</v>
      </c>
      <c r="B1829" s="20">
        <v>12.36</v>
      </c>
      <c r="C1829" s="21">
        <f t="shared" si="84"/>
        <v>12.36</v>
      </c>
      <c r="D1829" s="21">
        <f t="shared" si="85"/>
        <v>12.375</v>
      </c>
      <c r="E1829" s="21">
        <f t="shared" si="86"/>
        <v>12.306000000000001</v>
      </c>
    </row>
    <row r="1830" spans="1:5" x14ac:dyDescent="0.25">
      <c r="A1830" s="19">
        <v>41180</v>
      </c>
      <c r="B1830" s="20">
        <v>12.39</v>
      </c>
      <c r="C1830" s="21">
        <f t="shared" si="84"/>
        <v>12.39</v>
      </c>
      <c r="D1830" s="21">
        <f t="shared" si="85"/>
        <v>12.350000000000001</v>
      </c>
      <c r="E1830" s="21">
        <f t="shared" si="86"/>
        <v>12.254000000000001</v>
      </c>
    </row>
    <row r="1831" spans="1:5" x14ac:dyDescent="0.25">
      <c r="A1831" s="19">
        <v>41179</v>
      </c>
      <c r="B1831" s="20">
        <v>12.31</v>
      </c>
      <c r="C1831" s="21">
        <f t="shared" si="84"/>
        <v>12.31</v>
      </c>
      <c r="D1831" s="21">
        <f t="shared" si="85"/>
        <v>12.29</v>
      </c>
      <c r="E1831" s="21">
        <f t="shared" si="86"/>
        <v>12.214</v>
      </c>
    </row>
    <row r="1832" spans="1:5" x14ac:dyDescent="0.25">
      <c r="A1832" s="19">
        <v>41178</v>
      </c>
      <c r="B1832" s="20">
        <v>12.27</v>
      </c>
      <c r="C1832" s="21">
        <f t="shared" si="84"/>
        <v>12.27</v>
      </c>
      <c r="D1832" s="21">
        <f t="shared" si="85"/>
        <v>12.234999999999999</v>
      </c>
      <c r="E1832" s="21">
        <f t="shared" si="86"/>
        <v>12.2</v>
      </c>
    </row>
    <row r="1833" spans="1:5" x14ac:dyDescent="0.25">
      <c r="A1833" s="19">
        <v>41177</v>
      </c>
      <c r="B1833" s="20">
        <v>12.2</v>
      </c>
      <c r="C1833" s="21">
        <f t="shared" si="84"/>
        <v>12.2</v>
      </c>
      <c r="D1833" s="21">
        <f t="shared" si="85"/>
        <v>12.149999999999999</v>
      </c>
      <c r="E1833" s="21">
        <f t="shared" si="86"/>
        <v>12.219999999999999</v>
      </c>
    </row>
    <row r="1834" spans="1:5" x14ac:dyDescent="0.25">
      <c r="A1834" s="19">
        <v>41176</v>
      </c>
      <c r="B1834" s="20">
        <v>12.1</v>
      </c>
      <c r="C1834" s="21">
        <f t="shared" si="84"/>
        <v>12.1</v>
      </c>
      <c r="D1834" s="21">
        <f t="shared" si="85"/>
        <v>12.145</v>
      </c>
      <c r="E1834" s="21">
        <f t="shared" si="86"/>
        <v>12.236000000000001</v>
      </c>
    </row>
    <row r="1835" spans="1:5" x14ac:dyDescent="0.25">
      <c r="A1835" s="19">
        <v>41175</v>
      </c>
      <c r="B1835" s="20">
        <v>12.19</v>
      </c>
      <c r="C1835" s="21">
        <f t="shared" si="84"/>
        <v>12.19</v>
      </c>
      <c r="D1835" s="21">
        <f t="shared" si="85"/>
        <v>12.215</v>
      </c>
      <c r="E1835" s="21">
        <f t="shared" si="86"/>
        <v>12.33</v>
      </c>
    </row>
    <row r="1836" spans="1:5" x14ac:dyDescent="0.25">
      <c r="A1836" s="19">
        <v>41174</v>
      </c>
      <c r="B1836" s="20">
        <v>12.24</v>
      </c>
      <c r="C1836" s="21">
        <f t="shared" si="84"/>
        <v>12.24</v>
      </c>
      <c r="D1836" s="21">
        <f t="shared" si="85"/>
        <v>12.305</v>
      </c>
      <c r="E1836" s="21">
        <f t="shared" si="86"/>
        <v>12.342000000000001</v>
      </c>
    </row>
    <row r="1837" spans="1:5" x14ac:dyDescent="0.25">
      <c r="A1837" s="19">
        <v>41173</v>
      </c>
      <c r="B1837" s="20">
        <v>12.37</v>
      </c>
      <c r="C1837" s="21">
        <f t="shared" si="84"/>
        <v>12.37</v>
      </c>
      <c r="D1837" s="21">
        <f t="shared" si="85"/>
        <v>12.324999999999999</v>
      </c>
      <c r="E1837" s="21">
        <f t="shared" si="86"/>
        <v>12.272</v>
      </c>
    </row>
    <row r="1838" spans="1:5" x14ac:dyDescent="0.25">
      <c r="A1838" s="19">
        <v>41172</v>
      </c>
      <c r="B1838" s="20">
        <v>12.28</v>
      </c>
      <c r="C1838" s="21">
        <f t="shared" si="84"/>
        <v>12.28</v>
      </c>
      <c r="D1838" s="21">
        <f t="shared" si="85"/>
        <v>12.425000000000001</v>
      </c>
      <c r="E1838" s="21">
        <f t="shared" si="86"/>
        <v>12.172000000000001</v>
      </c>
    </row>
    <row r="1839" spans="1:5" x14ac:dyDescent="0.25">
      <c r="A1839" s="19">
        <v>41171</v>
      </c>
      <c r="B1839" s="20">
        <v>12.57</v>
      </c>
      <c r="C1839" s="21">
        <f t="shared" si="84"/>
        <v>12.57</v>
      </c>
      <c r="D1839" s="21">
        <f t="shared" si="85"/>
        <v>12.41</v>
      </c>
      <c r="E1839" s="21">
        <f t="shared" si="86"/>
        <v>12.065999999999999</v>
      </c>
    </row>
    <row r="1840" spans="1:5" x14ac:dyDescent="0.25">
      <c r="A1840" s="19">
        <v>41170</v>
      </c>
      <c r="B1840" s="20">
        <v>12.25</v>
      </c>
      <c r="C1840" s="21">
        <f t="shared" si="84"/>
        <v>12.25</v>
      </c>
      <c r="D1840" s="21">
        <f t="shared" si="85"/>
        <v>12.07</v>
      </c>
      <c r="E1840" s="21">
        <f t="shared" si="86"/>
        <v>11.885999999999999</v>
      </c>
    </row>
    <row r="1841" spans="1:5" x14ac:dyDescent="0.25">
      <c r="A1841" s="19">
        <v>41169</v>
      </c>
      <c r="B1841" s="20">
        <v>11.89</v>
      </c>
      <c r="C1841" s="21">
        <f t="shared" si="84"/>
        <v>11.89</v>
      </c>
      <c r="D1841" s="21">
        <f t="shared" si="85"/>
        <v>11.879999999999999</v>
      </c>
      <c r="E1841" s="21">
        <f t="shared" si="86"/>
        <v>11.715999999999999</v>
      </c>
    </row>
    <row r="1842" spans="1:5" x14ac:dyDescent="0.25">
      <c r="A1842" s="19">
        <v>41168</v>
      </c>
      <c r="B1842" s="20">
        <v>11.87</v>
      </c>
      <c r="C1842" s="21">
        <f t="shared" si="84"/>
        <v>11.87</v>
      </c>
      <c r="D1842" s="21">
        <f t="shared" si="85"/>
        <v>11.809999999999999</v>
      </c>
      <c r="E1842" s="21">
        <f t="shared" si="86"/>
        <v>11.61</v>
      </c>
    </row>
    <row r="1843" spans="1:5" x14ac:dyDescent="0.25">
      <c r="A1843" s="19">
        <v>41167</v>
      </c>
      <c r="B1843" s="20">
        <v>11.75</v>
      </c>
      <c r="C1843" s="21">
        <f t="shared" si="84"/>
        <v>11.75</v>
      </c>
      <c r="D1843" s="21">
        <f t="shared" si="85"/>
        <v>11.71</v>
      </c>
      <c r="E1843" s="21">
        <f t="shared" si="86"/>
        <v>11.501999999999999</v>
      </c>
    </row>
    <row r="1844" spans="1:5" x14ac:dyDescent="0.25">
      <c r="A1844" s="19">
        <v>41166</v>
      </c>
      <c r="B1844" s="20">
        <v>11.67</v>
      </c>
      <c r="C1844" s="21">
        <f t="shared" si="84"/>
        <v>11.67</v>
      </c>
      <c r="D1844" s="21">
        <f t="shared" si="85"/>
        <v>11.535</v>
      </c>
      <c r="E1844" s="21">
        <f t="shared" si="86"/>
        <v>11.385999999999999</v>
      </c>
    </row>
    <row r="1845" spans="1:5" x14ac:dyDescent="0.25">
      <c r="A1845" s="19">
        <v>41165</v>
      </c>
      <c r="B1845" s="20">
        <v>11.4</v>
      </c>
      <c r="C1845" s="21">
        <f t="shared" si="84"/>
        <v>11.4</v>
      </c>
      <c r="D1845" s="21">
        <f t="shared" si="85"/>
        <v>11.379999999999999</v>
      </c>
      <c r="E1845" s="21">
        <f t="shared" si="86"/>
        <v>11.256</v>
      </c>
    </row>
    <row r="1846" spans="1:5" x14ac:dyDescent="0.25">
      <c r="A1846" s="19">
        <v>41164</v>
      </c>
      <c r="B1846" s="20">
        <v>11.36</v>
      </c>
      <c r="C1846" s="21">
        <f t="shared" si="84"/>
        <v>11.36</v>
      </c>
      <c r="D1846" s="21">
        <f t="shared" si="85"/>
        <v>11.344999999999999</v>
      </c>
      <c r="E1846" s="21">
        <f t="shared" si="86"/>
        <v>11.183999999999999</v>
      </c>
    </row>
    <row r="1847" spans="1:5" x14ac:dyDescent="0.25">
      <c r="A1847" s="19">
        <v>41163</v>
      </c>
      <c r="B1847" s="20">
        <v>11.33</v>
      </c>
      <c r="C1847" s="21">
        <f t="shared" si="84"/>
        <v>11.33</v>
      </c>
      <c r="D1847" s="21">
        <f t="shared" si="85"/>
        <v>11.25</v>
      </c>
      <c r="E1847" s="21">
        <f t="shared" si="86"/>
        <v>11.111999999999998</v>
      </c>
    </row>
    <row r="1848" spans="1:5" x14ac:dyDescent="0.25">
      <c r="A1848" s="19">
        <v>41162</v>
      </c>
      <c r="B1848" s="20">
        <v>11.17</v>
      </c>
      <c r="C1848" s="21">
        <f t="shared" si="84"/>
        <v>11.17</v>
      </c>
      <c r="D1848" s="21">
        <f t="shared" si="85"/>
        <v>11.094999999999999</v>
      </c>
      <c r="E1848" s="21">
        <f t="shared" si="86"/>
        <v>11.081999999999999</v>
      </c>
    </row>
    <row r="1849" spans="1:5" x14ac:dyDescent="0.25">
      <c r="A1849" s="19">
        <v>41161</v>
      </c>
      <c r="B1849" s="20">
        <v>11.02</v>
      </c>
      <c r="C1849" s="21">
        <f t="shared" si="84"/>
        <v>11.02</v>
      </c>
      <c r="D1849" s="21">
        <f t="shared" si="85"/>
        <v>11.03</v>
      </c>
      <c r="E1849" s="21">
        <f t="shared" si="86"/>
        <v>11.048</v>
      </c>
    </row>
    <row r="1850" spans="1:5" x14ac:dyDescent="0.25">
      <c r="A1850" s="19">
        <v>41160</v>
      </c>
      <c r="B1850" s="20">
        <v>11.04</v>
      </c>
      <c r="C1850" s="21">
        <f t="shared" si="84"/>
        <v>11.04</v>
      </c>
      <c r="D1850" s="21">
        <f t="shared" si="85"/>
        <v>11.02</v>
      </c>
      <c r="E1850" s="21">
        <f t="shared" si="86"/>
        <v>10.92</v>
      </c>
    </row>
    <row r="1851" spans="1:5" x14ac:dyDescent="0.25">
      <c r="A1851" s="19">
        <v>41159</v>
      </c>
      <c r="B1851" s="20">
        <v>11</v>
      </c>
      <c r="C1851" s="21">
        <f t="shared" si="84"/>
        <v>11</v>
      </c>
      <c r="D1851" s="21">
        <f t="shared" si="85"/>
        <v>11.09</v>
      </c>
      <c r="E1851" s="21">
        <f t="shared" si="86"/>
        <v>10.818000000000001</v>
      </c>
    </row>
    <row r="1852" spans="1:5" x14ac:dyDescent="0.25">
      <c r="A1852" s="19">
        <v>41158</v>
      </c>
      <c r="B1852" s="20">
        <v>11.18</v>
      </c>
      <c r="C1852" s="21">
        <f t="shared" si="84"/>
        <v>11.18</v>
      </c>
      <c r="D1852" s="21">
        <f t="shared" si="85"/>
        <v>11.09</v>
      </c>
      <c r="E1852" s="21">
        <f t="shared" si="86"/>
        <v>10.658000000000001</v>
      </c>
    </row>
    <row r="1853" spans="1:5" x14ac:dyDescent="0.25">
      <c r="A1853" s="19">
        <v>41157</v>
      </c>
      <c r="B1853" s="20">
        <v>11</v>
      </c>
      <c r="C1853" s="21">
        <f t="shared" si="84"/>
        <v>11</v>
      </c>
      <c r="D1853" s="21">
        <f t="shared" si="85"/>
        <v>10.690000000000001</v>
      </c>
      <c r="E1853" s="21">
        <f t="shared" si="86"/>
        <v>10.416</v>
      </c>
    </row>
    <row r="1854" spans="1:5" x14ac:dyDescent="0.25">
      <c r="A1854" s="19">
        <v>41156</v>
      </c>
      <c r="B1854" s="20">
        <v>10.38</v>
      </c>
      <c r="C1854" s="21">
        <f t="shared" si="84"/>
        <v>10.38</v>
      </c>
      <c r="D1854" s="21">
        <f t="shared" si="85"/>
        <v>10.455</v>
      </c>
      <c r="E1854" s="21">
        <f t="shared" si="86"/>
        <v>10.247999999999999</v>
      </c>
    </row>
    <row r="1855" spans="1:5" x14ac:dyDescent="0.25">
      <c r="A1855" s="19">
        <v>41155</v>
      </c>
      <c r="B1855" s="20">
        <v>10.53</v>
      </c>
      <c r="C1855" s="21">
        <f t="shared" si="84"/>
        <v>10.53</v>
      </c>
      <c r="D1855" s="21">
        <f t="shared" si="85"/>
        <v>10.364999999999998</v>
      </c>
      <c r="E1855" s="21">
        <f t="shared" si="86"/>
        <v>10.327999999999999</v>
      </c>
    </row>
    <row r="1856" spans="1:5" x14ac:dyDescent="0.25">
      <c r="A1856" s="19">
        <v>41154</v>
      </c>
      <c r="B1856" s="20">
        <v>10.199999999999999</v>
      </c>
      <c r="C1856" s="21">
        <f t="shared" si="84"/>
        <v>10.199999999999999</v>
      </c>
      <c r="D1856" s="21">
        <f t="shared" si="85"/>
        <v>10.085000000000001</v>
      </c>
      <c r="E1856" s="21">
        <f t="shared" si="86"/>
        <v>10.406000000000001</v>
      </c>
    </row>
    <row r="1857" spans="1:5" x14ac:dyDescent="0.25">
      <c r="A1857" s="19">
        <v>41153</v>
      </c>
      <c r="B1857" s="20">
        <v>9.9700000000000006</v>
      </c>
      <c r="C1857" s="21">
        <f t="shared" si="84"/>
        <v>9.9700000000000006</v>
      </c>
      <c r="D1857" s="21">
        <f t="shared" si="85"/>
        <v>10.065000000000001</v>
      </c>
      <c r="E1857" s="21">
        <f t="shared" si="86"/>
        <v>10.554</v>
      </c>
    </row>
    <row r="1858" spans="1:5" x14ac:dyDescent="0.25">
      <c r="A1858" s="19">
        <v>41152</v>
      </c>
      <c r="B1858" s="20">
        <v>10.16</v>
      </c>
      <c r="C1858" s="21">
        <f t="shared" ref="C1858:C1921" si="87">B1858</f>
        <v>10.16</v>
      </c>
      <c r="D1858" s="21">
        <f t="shared" ref="D1858:D1921" si="88">(B1858+B1859)/2</f>
        <v>10.469999999999999</v>
      </c>
      <c r="E1858" s="21">
        <f t="shared" ref="E1858:E1921" si="89">(B1858+B1859+B1860+B1861+B1862)/5</f>
        <v>10.75</v>
      </c>
    </row>
    <row r="1859" spans="1:5" x14ac:dyDescent="0.25">
      <c r="A1859" s="19">
        <v>41151</v>
      </c>
      <c r="B1859" s="20">
        <v>10.78</v>
      </c>
      <c r="C1859" s="21">
        <f t="shared" si="87"/>
        <v>10.78</v>
      </c>
      <c r="D1859" s="21">
        <f t="shared" si="88"/>
        <v>10.85</v>
      </c>
      <c r="E1859" s="21">
        <f t="shared" si="89"/>
        <v>10.84</v>
      </c>
    </row>
    <row r="1860" spans="1:5" x14ac:dyDescent="0.25">
      <c r="A1860" s="19">
        <v>41150</v>
      </c>
      <c r="B1860" s="20">
        <v>10.92</v>
      </c>
      <c r="C1860" s="21">
        <f t="shared" si="87"/>
        <v>10.92</v>
      </c>
      <c r="D1860" s="21">
        <f t="shared" si="88"/>
        <v>10.93</v>
      </c>
      <c r="E1860" s="21">
        <f t="shared" si="89"/>
        <v>10.788</v>
      </c>
    </row>
    <row r="1861" spans="1:5" x14ac:dyDescent="0.25">
      <c r="A1861" s="19">
        <v>41149</v>
      </c>
      <c r="B1861" s="20">
        <v>10.94</v>
      </c>
      <c r="C1861" s="21">
        <f t="shared" si="87"/>
        <v>10.94</v>
      </c>
      <c r="D1861" s="21">
        <f t="shared" si="88"/>
        <v>10.945</v>
      </c>
      <c r="E1861" s="21">
        <f t="shared" si="89"/>
        <v>10.724</v>
      </c>
    </row>
    <row r="1862" spans="1:5" x14ac:dyDescent="0.25">
      <c r="A1862" s="19">
        <v>41148</v>
      </c>
      <c r="B1862" s="20">
        <v>10.95</v>
      </c>
      <c r="C1862" s="21">
        <f t="shared" si="87"/>
        <v>10.95</v>
      </c>
      <c r="D1862" s="21">
        <f t="shared" si="88"/>
        <v>10.78</v>
      </c>
      <c r="E1862" s="21">
        <f t="shared" si="89"/>
        <v>10.556000000000001</v>
      </c>
    </row>
    <row r="1863" spans="1:5" x14ac:dyDescent="0.25">
      <c r="A1863" s="19">
        <v>41147</v>
      </c>
      <c r="B1863" s="20">
        <v>10.61</v>
      </c>
      <c r="C1863" s="21">
        <f t="shared" si="87"/>
        <v>10.61</v>
      </c>
      <c r="D1863" s="21">
        <f t="shared" si="88"/>
        <v>10.565</v>
      </c>
      <c r="E1863" s="21">
        <f t="shared" si="89"/>
        <v>10.327999999999999</v>
      </c>
    </row>
    <row r="1864" spans="1:5" x14ac:dyDescent="0.25">
      <c r="A1864" s="19">
        <v>41146</v>
      </c>
      <c r="B1864" s="20">
        <v>10.52</v>
      </c>
      <c r="C1864" s="21">
        <f t="shared" si="87"/>
        <v>10.52</v>
      </c>
      <c r="D1864" s="21">
        <f t="shared" si="88"/>
        <v>10.559999999999999</v>
      </c>
      <c r="E1864" s="21">
        <f t="shared" si="89"/>
        <v>10.187999999999999</v>
      </c>
    </row>
    <row r="1865" spans="1:5" x14ac:dyDescent="0.25">
      <c r="A1865" s="19">
        <v>41145</v>
      </c>
      <c r="B1865" s="20">
        <v>10.6</v>
      </c>
      <c r="C1865" s="21">
        <f t="shared" si="87"/>
        <v>10.6</v>
      </c>
      <c r="D1865" s="21">
        <f t="shared" si="88"/>
        <v>10.35</v>
      </c>
      <c r="E1865" s="21">
        <f t="shared" si="89"/>
        <v>10.104000000000001</v>
      </c>
    </row>
    <row r="1866" spans="1:5" x14ac:dyDescent="0.25">
      <c r="A1866" s="19">
        <v>41144</v>
      </c>
      <c r="B1866" s="20">
        <v>10.1</v>
      </c>
      <c r="C1866" s="21">
        <f t="shared" si="87"/>
        <v>10.1</v>
      </c>
      <c r="D1866" s="21">
        <f t="shared" si="88"/>
        <v>9.9550000000000001</v>
      </c>
      <c r="E1866" s="21">
        <f t="shared" si="89"/>
        <v>9.5839999999999996</v>
      </c>
    </row>
    <row r="1867" spans="1:5" x14ac:dyDescent="0.25">
      <c r="A1867" s="19">
        <v>41143</v>
      </c>
      <c r="B1867" s="20">
        <v>9.81</v>
      </c>
      <c r="C1867" s="21">
        <f t="shared" si="87"/>
        <v>9.81</v>
      </c>
      <c r="D1867" s="21">
        <f t="shared" si="88"/>
        <v>9.86</v>
      </c>
      <c r="E1867" s="21">
        <f t="shared" si="89"/>
        <v>9.8859999999999992</v>
      </c>
    </row>
    <row r="1868" spans="1:5" x14ac:dyDescent="0.25">
      <c r="A1868" s="19">
        <v>41142</v>
      </c>
      <c r="B1868" s="20">
        <v>9.91</v>
      </c>
      <c r="C1868" s="21">
        <f t="shared" si="87"/>
        <v>9.91</v>
      </c>
      <c r="D1868" s="21">
        <f t="shared" si="88"/>
        <v>10.004999999999999</v>
      </c>
      <c r="E1868" s="21">
        <f t="shared" si="89"/>
        <v>10.239999999999998</v>
      </c>
    </row>
    <row r="1869" spans="1:5" x14ac:dyDescent="0.25">
      <c r="A1869" s="19">
        <v>41141</v>
      </c>
      <c r="B1869" s="20">
        <v>10.1</v>
      </c>
      <c r="C1869" s="21">
        <f t="shared" si="87"/>
        <v>10.1</v>
      </c>
      <c r="D1869" s="21">
        <f t="shared" si="88"/>
        <v>9.0500000000000007</v>
      </c>
      <c r="E1869" s="21">
        <f t="shared" si="89"/>
        <v>10.958</v>
      </c>
    </row>
    <row r="1870" spans="1:5" x14ac:dyDescent="0.25">
      <c r="A1870" s="19">
        <v>41140</v>
      </c>
      <c r="B1870" s="20">
        <v>8</v>
      </c>
      <c r="C1870" s="21">
        <f t="shared" si="87"/>
        <v>8</v>
      </c>
      <c r="D1870" s="21">
        <f t="shared" si="88"/>
        <v>9.8049999999999997</v>
      </c>
      <c r="E1870" s="21">
        <f t="shared" si="89"/>
        <v>11.587999999999999</v>
      </c>
    </row>
    <row r="1871" spans="1:5" x14ac:dyDescent="0.25">
      <c r="A1871" s="19">
        <v>41139</v>
      </c>
      <c r="B1871" s="20">
        <v>11.61</v>
      </c>
      <c r="C1871" s="21">
        <f t="shared" si="87"/>
        <v>11.61</v>
      </c>
      <c r="D1871" s="21">
        <f t="shared" si="88"/>
        <v>11.594999999999999</v>
      </c>
      <c r="E1871" s="21">
        <f t="shared" si="89"/>
        <v>12.425999999999998</v>
      </c>
    </row>
    <row r="1872" spans="1:5" x14ac:dyDescent="0.25">
      <c r="A1872" s="19">
        <v>41138</v>
      </c>
      <c r="B1872" s="20">
        <v>11.58</v>
      </c>
      <c r="C1872" s="21">
        <f t="shared" si="87"/>
        <v>11.58</v>
      </c>
      <c r="D1872" s="21">
        <f t="shared" si="88"/>
        <v>12.54</v>
      </c>
      <c r="E1872" s="21">
        <f t="shared" si="89"/>
        <v>12.511999999999999</v>
      </c>
    </row>
    <row r="1873" spans="1:5" x14ac:dyDescent="0.25">
      <c r="A1873" s="19">
        <v>41137</v>
      </c>
      <c r="B1873" s="20">
        <v>13.5</v>
      </c>
      <c r="C1873" s="21">
        <f t="shared" si="87"/>
        <v>13.5</v>
      </c>
      <c r="D1873" s="21">
        <f t="shared" si="88"/>
        <v>13.375</v>
      </c>
      <c r="E1873" s="21">
        <f t="shared" si="89"/>
        <v>12.52</v>
      </c>
    </row>
    <row r="1874" spans="1:5" x14ac:dyDescent="0.25">
      <c r="A1874" s="19">
        <v>41136</v>
      </c>
      <c r="B1874" s="20">
        <v>13.25</v>
      </c>
      <c r="C1874" s="21">
        <f t="shared" si="87"/>
        <v>13.25</v>
      </c>
      <c r="D1874" s="21">
        <f t="shared" si="88"/>
        <v>12.719999999999999</v>
      </c>
      <c r="E1874" s="21">
        <f t="shared" si="89"/>
        <v>12.121999999999998</v>
      </c>
    </row>
    <row r="1875" spans="1:5" x14ac:dyDescent="0.25">
      <c r="A1875" s="19">
        <v>41135</v>
      </c>
      <c r="B1875" s="20">
        <v>12.19</v>
      </c>
      <c r="C1875" s="21">
        <f t="shared" si="87"/>
        <v>12.19</v>
      </c>
      <c r="D1875" s="21">
        <f t="shared" si="88"/>
        <v>12.114999999999998</v>
      </c>
      <c r="E1875" s="21">
        <f t="shared" si="89"/>
        <v>11.749999999999998</v>
      </c>
    </row>
    <row r="1876" spans="1:5" x14ac:dyDescent="0.25">
      <c r="A1876" s="19">
        <v>41134</v>
      </c>
      <c r="B1876" s="20">
        <v>12.04</v>
      </c>
      <c r="C1876" s="21">
        <f t="shared" si="87"/>
        <v>12.04</v>
      </c>
      <c r="D1876" s="21">
        <f t="shared" si="88"/>
        <v>11.829999999999998</v>
      </c>
      <c r="E1876" s="21">
        <f t="shared" si="89"/>
        <v>11.523999999999999</v>
      </c>
    </row>
    <row r="1877" spans="1:5" x14ac:dyDescent="0.25">
      <c r="A1877" s="19">
        <v>41133</v>
      </c>
      <c r="B1877" s="20">
        <v>11.62</v>
      </c>
      <c r="C1877" s="21">
        <f t="shared" si="87"/>
        <v>11.62</v>
      </c>
      <c r="D1877" s="21">
        <f t="shared" si="88"/>
        <v>11.565</v>
      </c>
      <c r="E1877" s="21">
        <f t="shared" si="89"/>
        <v>11.327999999999999</v>
      </c>
    </row>
    <row r="1878" spans="1:5" x14ac:dyDescent="0.25">
      <c r="A1878" s="19">
        <v>41132</v>
      </c>
      <c r="B1878" s="20">
        <v>11.51</v>
      </c>
      <c r="C1878" s="21">
        <f t="shared" si="87"/>
        <v>11.51</v>
      </c>
      <c r="D1878" s="21">
        <f t="shared" si="88"/>
        <v>11.45</v>
      </c>
      <c r="E1878" s="21">
        <f t="shared" si="89"/>
        <v>11.224</v>
      </c>
    </row>
    <row r="1879" spans="1:5" x14ac:dyDescent="0.25">
      <c r="A1879" s="19">
        <v>41131</v>
      </c>
      <c r="B1879" s="20">
        <v>11.39</v>
      </c>
      <c r="C1879" s="21">
        <f t="shared" si="87"/>
        <v>11.39</v>
      </c>
      <c r="D1879" s="21">
        <f t="shared" si="88"/>
        <v>11.225000000000001</v>
      </c>
      <c r="E1879" s="21">
        <f t="shared" si="89"/>
        <v>11.094000000000001</v>
      </c>
    </row>
    <row r="1880" spans="1:5" x14ac:dyDescent="0.25">
      <c r="A1880" s="19">
        <v>41130</v>
      </c>
      <c r="B1880" s="20">
        <v>11.06</v>
      </c>
      <c r="C1880" s="21">
        <f t="shared" si="87"/>
        <v>11.06</v>
      </c>
      <c r="D1880" s="21">
        <f t="shared" si="88"/>
        <v>11.06</v>
      </c>
      <c r="E1880" s="21">
        <f t="shared" si="89"/>
        <v>10.989999999999998</v>
      </c>
    </row>
    <row r="1881" spans="1:5" x14ac:dyDescent="0.25">
      <c r="A1881" s="19">
        <v>41129</v>
      </c>
      <c r="B1881" s="20">
        <v>11.06</v>
      </c>
      <c r="C1881" s="21">
        <f t="shared" si="87"/>
        <v>11.06</v>
      </c>
      <c r="D1881" s="21">
        <f t="shared" si="88"/>
        <v>11.08</v>
      </c>
      <c r="E1881" s="21">
        <f t="shared" si="89"/>
        <v>10.973999999999998</v>
      </c>
    </row>
    <row r="1882" spans="1:5" x14ac:dyDescent="0.25">
      <c r="A1882" s="19">
        <v>41128</v>
      </c>
      <c r="B1882" s="20">
        <v>11.1</v>
      </c>
      <c r="C1882" s="21">
        <f t="shared" si="87"/>
        <v>11.1</v>
      </c>
      <c r="D1882" s="21">
        <f t="shared" si="88"/>
        <v>10.98</v>
      </c>
      <c r="E1882" s="21">
        <f t="shared" si="89"/>
        <v>10.956</v>
      </c>
    </row>
    <row r="1883" spans="1:5" x14ac:dyDescent="0.25">
      <c r="A1883" s="19">
        <v>41127</v>
      </c>
      <c r="B1883" s="20">
        <v>10.86</v>
      </c>
      <c r="C1883" s="21">
        <f t="shared" si="87"/>
        <v>10.86</v>
      </c>
      <c r="D1883" s="21">
        <f t="shared" si="88"/>
        <v>10.864999999999998</v>
      </c>
      <c r="E1883" s="21">
        <f t="shared" si="89"/>
        <v>10.841999999999999</v>
      </c>
    </row>
    <row r="1884" spans="1:5" x14ac:dyDescent="0.25">
      <c r="A1884" s="19">
        <v>41126</v>
      </c>
      <c r="B1884" s="20">
        <v>10.87</v>
      </c>
      <c r="C1884" s="21">
        <f t="shared" si="87"/>
        <v>10.87</v>
      </c>
      <c r="D1884" s="21">
        <f t="shared" si="88"/>
        <v>10.925000000000001</v>
      </c>
      <c r="E1884" s="21">
        <f t="shared" si="89"/>
        <v>10.580000000000002</v>
      </c>
    </row>
    <row r="1885" spans="1:5" x14ac:dyDescent="0.25">
      <c r="A1885" s="19">
        <v>41125</v>
      </c>
      <c r="B1885" s="20">
        <v>10.98</v>
      </c>
      <c r="C1885" s="21">
        <f t="shared" si="87"/>
        <v>10.98</v>
      </c>
      <c r="D1885" s="21">
        <f t="shared" si="88"/>
        <v>10.975000000000001</v>
      </c>
      <c r="E1885" s="21">
        <f t="shared" si="89"/>
        <v>10.276</v>
      </c>
    </row>
    <row r="1886" spans="1:5" x14ac:dyDescent="0.25">
      <c r="A1886" s="19">
        <v>41124</v>
      </c>
      <c r="B1886" s="20">
        <v>10.97</v>
      </c>
      <c r="C1886" s="21">
        <f t="shared" si="87"/>
        <v>10.97</v>
      </c>
      <c r="D1886" s="21">
        <f t="shared" si="88"/>
        <v>10.75</v>
      </c>
      <c r="E1886" s="21">
        <f t="shared" si="89"/>
        <v>9.9</v>
      </c>
    </row>
    <row r="1887" spans="1:5" x14ac:dyDescent="0.25">
      <c r="A1887" s="19">
        <v>41123</v>
      </c>
      <c r="B1887" s="20">
        <v>10.53</v>
      </c>
      <c r="C1887" s="21">
        <f t="shared" si="87"/>
        <v>10.53</v>
      </c>
      <c r="D1887" s="21">
        <f t="shared" si="88"/>
        <v>10.039999999999999</v>
      </c>
      <c r="E1887" s="21">
        <f t="shared" si="89"/>
        <v>9.4480000000000004</v>
      </c>
    </row>
    <row r="1888" spans="1:5" x14ac:dyDescent="0.25">
      <c r="A1888" s="19">
        <v>41122</v>
      </c>
      <c r="B1888" s="20">
        <v>9.5500000000000007</v>
      </c>
      <c r="C1888" s="21">
        <f t="shared" si="87"/>
        <v>9.5500000000000007</v>
      </c>
      <c r="D1888" s="21">
        <f t="shared" si="88"/>
        <v>9.4499999999999993</v>
      </c>
      <c r="E1888" s="21">
        <f t="shared" si="89"/>
        <v>9.120000000000001</v>
      </c>
    </row>
    <row r="1889" spans="1:5" x14ac:dyDescent="0.25">
      <c r="A1889" s="19">
        <v>41121</v>
      </c>
      <c r="B1889" s="20">
        <v>9.35</v>
      </c>
      <c r="C1889" s="21">
        <f t="shared" si="87"/>
        <v>9.35</v>
      </c>
      <c r="D1889" s="21">
        <f t="shared" si="88"/>
        <v>9.2249999999999996</v>
      </c>
      <c r="E1889" s="21">
        <f t="shared" si="89"/>
        <v>8.9899999999999984</v>
      </c>
    </row>
    <row r="1890" spans="1:5" x14ac:dyDescent="0.25">
      <c r="A1890" s="19">
        <v>41120</v>
      </c>
      <c r="B1890" s="20">
        <v>9.1</v>
      </c>
      <c r="C1890" s="21">
        <f t="shared" si="87"/>
        <v>9.1</v>
      </c>
      <c r="D1890" s="21">
        <f t="shared" si="88"/>
        <v>8.9050000000000011</v>
      </c>
      <c r="E1890" s="21">
        <f t="shared" si="89"/>
        <v>8.9</v>
      </c>
    </row>
    <row r="1891" spans="1:5" x14ac:dyDescent="0.25">
      <c r="A1891" s="19">
        <v>41119</v>
      </c>
      <c r="B1891" s="20">
        <v>8.7100000000000009</v>
      </c>
      <c r="C1891" s="21">
        <f t="shared" si="87"/>
        <v>8.7100000000000009</v>
      </c>
      <c r="D1891" s="21">
        <f t="shared" si="88"/>
        <v>8.8000000000000007</v>
      </c>
      <c r="E1891" s="21">
        <f t="shared" si="89"/>
        <v>8.84</v>
      </c>
    </row>
    <row r="1892" spans="1:5" x14ac:dyDescent="0.25">
      <c r="A1892" s="19">
        <v>41118</v>
      </c>
      <c r="B1892" s="20">
        <v>8.89</v>
      </c>
      <c r="C1892" s="21">
        <f t="shared" si="87"/>
        <v>8.89</v>
      </c>
      <c r="D1892" s="21">
        <f t="shared" si="88"/>
        <v>8.8949999999999996</v>
      </c>
      <c r="E1892" s="21">
        <f t="shared" si="89"/>
        <v>8.8179999999999996</v>
      </c>
    </row>
    <row r="1893" spans="1:5" x14ac:dyDescent="0.25">
      <c r="A1893" s="19">
        <v>41117</v>
      </c>
      <c r="B1893" s="20">
        <v>8.9</v>
      </c>
      <c r="C1893" s="21">
        <f t="shared" si="87"/>
        <v>8.9</v>
      </c>
      <c r="D1893" s="21">
        <f t="shared" si="88"/>
        <v>8.9</v>
      </c>
      <c r="E1893" s="21">
        <f t="shared" si="89"/>
        <v>8.73</v>
      </c>
    </row>
    <row r="1894" spans="1:5" x14ac:dyDescent="0.25">
      <c r="A1894" s="19">
        <v>41116</v>
      </c>
      <c r="B1894" s="20">
        <v>8.9</v>
      </c>
      <c r="C1894" s="21">
        <f t="shared" si="87"/>
        <v>8.9</v>
      </c>
      <c r="D1894" s="21">
        <f t="shared" si="88"/>
        <v>8.8500000000000014</v>
      </c>
      <c r="E1894" s="21">
        <f t="shared" si="89"/>
        <v>8.6319999999999997</v>
      </c>
    </row>
    <row r="1895" spans="1:5" x14ac:dyDescent="0.25">
      <c r="A1895" s="19">
        <v>41115</v>
      </c>
      <c r="B1895" s="20">
        <v>8.8000000000000007</v>
      </c>
      <c r="C1895" s="21">
        <f t="shared" si="87"/>
        <v>8.8000000000000007</v>
      </c>
      <c r="D1895" s="21">
        <f t="shared" si="88"/>
        <v>8.6999999999999993</v>
      </c>
      <c r="E1895" s="21">
        <f t="shared" si="89"/>
        <v>8.6219999999999999</v>
      </c>
    </row>
    <row r="1896" spans="1:5" x14ac:dyDescent="0.25">
      <c r="A1896" s="19">
        <v>41114</v>
      </c>
      <c r="B1896" s="20">
        <v>8.6</v>
      </c>
      <c r="C1896" s="21">
        <f t="shared" si="87"/>
        <v>8.6</v>
      </c>
      <c r="D1896" s="21">
        <f t="shared" si="88"/>
        <v>8.5249999999999986</v>
      </c>
      <c r="E1896" s="21">
        <f t="shared" si="89"/>
        <v>8.5659999999999989</v>
      </c>
    </row>
    <row r="1897" spans="1:5" x14ac:dyDescent="0.25">
      <c r="A1897" s="19">
        <v>41113</v>
      </c>
      <c r="B1897" s="20">
        <v>8.4499999999999993</v>
      </c>
      <c r="C1897" s="21">
        <f t="shared" si="87"/>
        <v>8.4499999999999993</v>
      </c>
      <c r="D1897" s="21">
        <f t="shared" si="88"/>
        <v>8.43</v>
      </c>
      <c r="E1897" s="21">
        <f t="shared" si="89"/>
        <v>8.620000000000001</v>
      </c>
    </row>
    <row r="1898" spans="1:5" x14ac:dyDescent="0.25">
      <c r="A1898" s="19">
        <v>41112</v>
      </c>
      <c r="B1898" s="20">
        <v>8.41</v>
      </c>
      <c r="C1898" s="21">
        <f t="shared" si="87"/>
        <v>8.41</v>
      </c>
      <c r="D1898" s="21">
        <f t="shared" si="88"/>
        <v>8.629999999999999</v>
      </c>
      <c r="E1898" s="21">
        <f t="shared" si="89"/>
        <v>8.7519999999999989</v>
      </c>
    </row>
    <row r="1899" spans="1:5" x14ac:dyDescent="0.25">
      <c r="A1899" s="19">
        <v>41111</v>
      </c>
      <c r="B1899" s="20">
        <v>8.85</v>
      </c>
      <c r="C1899" s="21">
        <f t="shared" si="87"/>
        <v>8.85</v>
      </c>
      <c r="D1899" s="21">
        <f t="shared" si="88"/>
        <v>8.6849999999999987</v>
      </c>
      <c r="E1899" s="21">
        <f t="shared" si="89"/>
        <v>8.8299999999999983</v>
      </c>
    </row>
    <row r="1900" spans="1:5" x14ac:dyDescent="0.25">
      <c r="A1900" s="19">
        <v>41110</v>
      </c>
      <c r="B1900" s="20">
        <v>8.52</v>
      </c>
      <c r="C1900" s="21">
        <f t="shared" si="87"/>
        <v>8.52</v>
      </c>
      <c r="D1900" s="21">
        <f t="shared" si="88"/>
        <v>8.6950000000000003</v>
      </c>
      <c r="E1900" s="21">
        <f t="shared" si="89"/>
        <v>8.76</v>
      </c>
    </row>
    <row r="1901" spans="1:5" x14ac:dyDescent="0.25">
      <c r="A1901" s="19">
        <v>41109</v>
      </c>
      <c r="B1901" s="20">
        <v>8.8699999999999992</v>
      </c>
      <c r="C1901" s="21">
        <f t="shared" si="87"/>
        <v>8.8699999999999992</v>
      </c>
      <c r="D1901" s="21">
        <f t="shared" si="88"/>
        <v>8.9899999999999984</v>
      </c>
      <c r="E1901" s="21">
        <f t="shared" si="89"/>
        <v>8.58</v>
      </c>
    </row>
    <row r="1902" spans="1:5" x14ac:dyDescent="0.25">
      <c r="A1902" s="19">
        <v>41108</v>
      </c>
      <c r="B1902" s="20">
        <v>9.11</v>
      </c>
      <c r="C1902" s="21">
        <f t="shared" si="87"/>
        <v>9.11</v>
      </c>
      <c r="D1902" s="21">
        <f t="shared" si="88"/>
        <v>8.9550000000000001</v>
      </c>
      <c r="E1902" s="21">
        <f t="shared" si="89"/>
        <v>8.3140000000000001</v>
      </c>
    </row>
    <row r="1903" spans="1:5" x14ac:dyDescent="0.25">
      <c r="A1903" s="19">
        <v>41107</v>
      </c>
      <c r="B1903" s="20">
        <v>8.8000000000000007</v>
      </c>
      <c r="C1903" s="21">
        <f t="shared" si="87"/>
        <v>8.8000000000000007</v>
      </c>
      <c r="D1903" s="21">
        <f t="shared" si="88"/>
        <v>8.65</v>
      </c>
      <c r="E1903" s="21">
        <f t="shared" si="89"/>
        <v>8.0259999999999998</v>
      </c>
    </row>
    <row r="1904" spans="1:5" x14ac:dyDescent="0.25">
      <c r="A1904" s="19">
        <v>41106</v>
      </c>
      <c r="B1904" s="20">
        <v>8.5</v>
      </c>
      <c r="C1904" s="21">
        <f t="shared" si="87"/>
        <v>8.5</v>
      </c>
      <c r="D1904" s="21">
        <f t="shared" si="88"/>
        <v>8.06</v>
      </c>
      <c r="E1904" s="21">
        <f t="shared" si="89"/>
        <v>7.8179999999999996</v>
      </c>
    </row>
    <row r="1905" spans="1:5" x14ac:dyDescent="0.25">
      <c r="A1905" s="19">
        <v>41105</v>
      </c>
      <c r="B1905" s="20">
        <v>7.62</v>
      </c>
      <c r="C1905" s="21">
        <f t="shared" si="87"/>
        <v>7.62</v>
      </c>
      <c r="D1905" s="21">
        <f t="shared" si="88"/>
        <v>7.58</v>
      </c>
      <c r="E1905" s="21">
        <f t="shared" si="89"/>
        <v>7.5479999999999992</v>
      </c>
    </row>
    <row r="1906" spans="1:5" x14ac:dyDescent="0.25">
      <c r="A1906" s="19">
        <v>41104</v>
      </c>
      <c r="B1906" s="20">
        <v>7.54</v>
      </c>
      <c r="C1906" s="21">
        <f t="shared" si="87"/>
        <v>7.54</v>
      </c>
      <c r="D1906" s="21">
        <f t="shared" si="88"/>
        <v>7.6050000000000004</v>
      </c>
      <c r="E1906" s="21">
        <f t="shared" si="89"/>
        <v>7.4640000000000004</v>
      </c>
    </row>
    <row r="1907" spans="1:5" x14ac:dyDescent="0.25">
      <c r="A1907" s="19">
        <v>41103</v>
      </c>
      <c r="B1907" s="20">
        <v>7.67</v>
      </c>
      <c r="C1907" s="21">
        <f t="shared" si="87"/>
        <v>7.67</v>
      </c>
      <c r="D1907" s="21">
        <f t="shared" si="88"/>
        <v>7.7149999999999999</v>
      </c>
      <c r="E1907" s="21">
        <f t="shared" si="89"/>
        <v>7.3599999999999994</v>
      </c>
    </row>
    <row r="1908" spans="1:5" x14ac:dyDescent="0.25">
      <c r="A1908" s="19">
        <v>41102</v>
      </c>
      <c r="B1908" s="20">
        <v>7.76</v>
      </c>
      <c r="C1908" s="21">
        <f t="shared" si="87"/>
        <v>7.76</v>
      </c>
      <c r="D1908" s="21">
        <f t="shared" si="88"/>
        <v>7.4550000000000001</v>
      </c>
      <c r="E1908" s="21">
        <f t="shared" si="89"/>
        <v>7.1859999999999999</v>
      </c>
    </row>
    <row r="1909" spans="1:5" x14ac:dyDescent="0.25">
      <c r="A1909" s="19">
        <v>41101</v>
      </c>
      <c r="B1909" s="20">
        <v>7.15</v>
      </c>
      <c r="C1909" s="21">
        <f t="shared" si="87"/>
        <v>7.15</v>
      </c>
      <c r="D1909" s="21">
        <f t="shared" si="88"/>
        <v>7.1750000000000007</v>
      </c>
      <c r="E1909" s="21">
        <f t="shared" si="89"/>
        <v>6.9859999999999998</v>
      </c>
    </row>
    <row r="1910" spans="1:5" x14ac:dyDescent="0.25">
      <c r="A1910" s="19">
        <v>41100</v>
      </c>
      <c r="B1910" s="20">
        <v>7.2</v>
      </c>
      <c r="C1910" s="21">
        <f t="shared" si="87"/>
        <v>7.2</v>
      </c>
      <c r="D1910" s="21">
        <f t="shared" si="88"/>
        <v>7.1099999999999994</v>
      </c>
      <c r="E1910" s="21">
        <f t="shared" si="89"/>
        <v>6.8860000000000001</v>
      </c>
    </row>
    <row r="1911" spans="1:5" x14ac:dyDescent="0.25">
      <c r="A1911" s="19">
        <v>41099</v>
      </c>
      <c r="B1911" s="20">
        <v>7.02</v>
      </c>
      <c r="C1911" s="21">
        <f t="shared" si="87"/>
        <v>7.02</v>
      </c>
      <c r="D1911" s="21">
        <f t="shared" si="88"/>
        <v>6.91</v>
      </c>
      <c r="E1911" s="21">
        <f t="shared" si="89"/>
        <v>6.7799999999999994</v>
      </c>
    </row>
    <row r="1912" spans="1:5" x14ac:dyDescent="0.25">
      <c r="A1912" s="19">
        <v>41098</v>
      </c>
      <c r="B1912" s="20">
        <v>6.8</v>
      </c>
      <c r="C1912" s="21">
        <f t="shared" si="87"/>
        <v>6.8</v>
      </c>
      <c r="D1912" s="21">
        <f t="shared" si="88"/>
        <v>6.7799999999999994</v>
      </c>
      <c r="E1912" s="21">
        <f t="shared" si="89"/>
        <v>6.6779999999999999</v>
      </c>
    </row>
    <row r="1913" spans="1:5" x14ac:dyDescent="0.25">
      <c r="A1913" s="19">
        <v>41097</v>
      </c>
      <c r="B1913" s="20">
        <v>6.76</v>
      </c>
      <c r="C1913" s="21">
        <f t="shared" si="87"/>
        <v>6.76</v>
      </c>
      <c r="D1913" s="21">
        <f t="shared" si="88"/>
        <v>6.7050000000000001</v>
      </c>
      <c r="E1913" s="21">
        <f t="shared" si="89"/>
        <v>6.6079999999999997</v>
      </c>
    </row>
    <row r="1914" spans="1:5" x14ac:dyDescent="0.25">
      <c r="A1914" s="19">
        <v>41096</v>
      </c>
      <c r="B1914" s="20">
        <v>6.65</v>
      </c>
      <c r="C1914" s="21">
        <f t="shared" si="87"/>
        <v>6.65</v>
      </c>
      <c r="D1914" s="21">
        <f t="shared" si="88"/>
        <v>6.66</v>
      </c>
      <c r="E1914" s="21">
        <f t="shared" si="89"/>
        <v>6.6079999999999997</v>
      </c>
    </row>
    <row r="1915" spans="1:5" x14ac:dyDescent="0.25">
      <c r="A1915" s="19">
        <v>41095</v>
      </c>
      <c r="B1915" s="20">
        <v>6.67</v>
      </c>
      <c r="C1915" s="21">
        <f t="shared" si="87"/>
        <v>6.67</v>
      </c>
      <c r="D1915" s="21">
        <f t="shared" si="88"/>
        <v>6.59</v>
      </c>
      <c r="E1915" s="21">
        <f t="shared" si="89"/>
        <v>6.604000000000001</v>
      </c>
    </row>
    <row r="1916" spans="1:5" x14ac:dyDescent="0.25">
      <c r="A1916" s="19">
        <v>41094</v>
      </c>
      <c r="B1916" s="20">
        <v>6.51</v>
      </c>
      <c r="C1916" s="21">
        <f t="shared" si="87"/>
        <v>6.51</v>
      </c>
      <c r="D1916" s="21">
        <f t="shared" si="88"/>
        <v>6.48</v>
      </c>
      <c r="E1916" s="21">
        <f t="shared" si="89"/>
        <v>6.6079999999999997</v>
      </c>
    </row>
    <row r="1917" spans="1:5" x14ac:dyDescent="0.25">
      <c r="A1917" s="19">
        <v>41093</v>
      </c>
      <c r="B1917" s="20">
        <v>6.45</v>
      </c>
      <c r="C1917" s="21">
        <f t="shared" si="87"/>
        <v>6.45</v>
      </c>
      <c r="D1917" s="21">
        <f t="shared" si="88"/>
        <v>6.6050000000000004</v>
      </c>
      <c r="E1917" s="21">
        <f t="shared" si="89"/>
        <v>6.6360000000000001</v>
      </c>
    </row>
    <row r="1918" spans="1:5" x14ac:dyDescent="0.25">
      <c r="A1918" s="19">
        <v>41092</v>
      </c>
      <c r="B1918" s="20">
        <v>6.76</v>
      </c>
      <c r="C1918" s="21">
        <f t="shared" si="87"/>
        <v>6.76</v>
      </c>
      <c r="D1918" s="21">
        <f t="shared" si="88"/>
        <v>6.6950000000000003</v>
      </c>
      <c r="E1918" s="21">
        <f t="shared" si="89"/>
        <v>6.668000000000001</v>
      </c>
    </row>
    <row r="1919" spans="1:5" x14ac:dyDescent="0.25">
      <c r="A1919" s="19">
        <v>41091</v>
      </c>
      <c r="B1919" s="20">
        <v>6.63</v>
      </c>
      <c r="C1919" s="21">
        <f t="shared" si="87"/>
        <v>6.63</v>
      </c>
      <c r="D1919" s="21">
        <f t="shared" si="88"/>
        <v>6.66</v>
      </c>
      <c r="E1919" s="21">
        <f t="shared" si="89"/>
        <v>6.645999999999999</v>
      </c>
    </row>
    <row r="1920" spans="1:5" x14ac:dyDescent="0.25">
      <c r="A1920" s="19">
        <v>41090</v>
      </c>
      <c r="B1920" s="20">
        <v>6.69</v>
      </c>
      <c r="C1920" s="21">
        <f t="shared" si="87"/>
        <v>6.69</v>
      </c>
      <c r="D1920" s="21">
        <f t="shared" si="88"/>
        <v>6.67</v>
      </c>
      <c r="E1920" s="21">
        <f t="shared" si="89"/>
        <v>6.604000000000001</v>
      </c>
    </row>
    <row r="1921" spans="1:5" x14ac:dyDescent="0.25">
      <c r="A1921" s="19">
        <v>41089</v>
      </c>
      <c r="B1921" s="20">
        <v>6.65</v>
      </c>
      <c r="C1921" s="21">
        <f t="shared" si="87"/>
        <v>6.65</v>
      </c>
      <c r="D1921" s="21">
        <f t="shared" si="88"/>
        <v>6.6300000000000008</v>
      </c>
      <c r="E1921" s="21">
        <f t="shared" si="89"/>
        <v>6.5260000000000007</v>
      </c>
    </row>
    <row r="1922" spans="1:5" x14ac:dyDescent="0.25">
      <c r="A1922" s="19">
        <v>41088</v>
      </c>
      <c r="B1922" s="20">
        <v>6.61</v>
      </c>
      <c r="C1922" s="21">
        <f t="shared" ref="C1922:C1985" si="90">B1922</f>
        <v>6.61</v>
      </c>
      <c r="D1922" s="21">
        <f t="shared" ref="D1922:D1985" si="91">(B1922+B1923)/2</f>
        <v>6.6300000000000008</v>
      </c>
      <c r="E1922" s="21">
        <f t="shared" ref="E1922:E1985" si="92">(B1922+B1923+B1924+B1925+B1926)/5</f>
        <v>6.4659999999999993</v>
      </c>
    </row>
    <row r="1923" spans="1:5" x14ac:dyDescent="0.25">
      <c r="A1923" s="19">
        <v>41087</v>
      </c>
      <c r="B1923" s="20">
        <v>6.65</v>
      </c>
      <c r="C1923" s="21">
        <f t="shared" si="90"/>
        <v>6.65</v>
      </c>
      <c r="D1923" s="21">
        <f t="shared" si="91"/>
        <v>6.5350000000000001</v>
      </c>
      <c r="E1923" s="21">
        <f t="shared" si="92"/>
        <v>6.43</v>
      </c>
    </row>
    <row r="1924" spans="1:5" x14ac:dyDescent="0.25">
      <c r="A1924" s="19">
        <v>41086</v>
      </c>
      <c r="B1924" s="20">
        <v>6.42</v>
      </c>
      <c r="C1924" s="21">
        <f t="shared" si="90"/>
        <v>6.42</v>
      </c>
      <c r="D1924" s="21">
        <f t="shared" si="91"/>
        <v>6.3599999999999994</v>
      </c>
      <c r="E1924" s="21">
        <f t="shared" si="92"/>
        <v>6.4099999999999993</v>
      </c>
    </row>
    <row r="1925" spans="1:5" x14ac:dyDescent="0.25">
      <c r="A1925" s="19">
        <v>41085</v>
      </c>
      <c r="B1925" s="20">
        <v>6.3</v>
      </c>
      <c r="C1925" s="21">
        <f t="shared" si="90"/>
        <v>6.3</v>
      </c>
      <c r="D1925" s="21">
        <f t="shared" si="91"/>
        <v>6.3249999999999993</v>
      </c>
      <c r="E1925" s="21">
        <f t="shared" si="92"/>
        <v>6.4620000000000006</v>
      </c>
    </row>
    <row r="1926" spans="1:5" x14ac:dyDescent="0.25">
      <c r="A1926" s="19">
        <v>41084</v>
      </c>
      <c r="B1926" s="20">
        <v>6.35</v>
      </c>
      <c r="C1926" s="21">
        <f t="shared" si="90"/>
        <v>6.35</v>
      </c>
      <c r="D1926" s="21">
        <f t="shared" si="91"/>
        <v>6.39</v>
      </c>
      <c r="E1926" s="21">
        <f t="shared" si="92"/>
        <v>6.5359999999999996</v>
      </c>
    </row>
    <row r="1927" spans="1:5" x14ac:dyDescent="0.25">
      <c r="A1927" s="19">
        <v>41083</v>
      </c>
      <c r="B1927" s="20">
        <v>6.43</v>
      </c>
      <c r="C1927" s="21">
        <f t="shared" si="90"/>
        <v>6.43</v>
      </c>
      <c r="D1927" s="21">
        <f t="shared" si="91"/>
        <v>6.49</v>
      </c>
      <c r="E1927" s="21">
        <f t="shared" si="92"/>
        <v>6.5659999999999998</v>
      </c>
    </row>
    <row r="1928" spans="1:5" x14ac:dyDescent="0.25">
      <c r="A1928" s="19">
        <v>41082</v>
      </c>
      <c r="B1928" s="20">
        <v>6.55</v>
      </c>
      <c r="C1928" s="21">
        <f t="shared" si="90"/>
        <v>6.55</v>
      </c>
      <c r="D1928" s="21">
        <f t="shared" si="91"/>
        <v>6.6150000000000002</v>
      </c>
      <c r="E1928" s="21">
        <f t="shared" si="92"/>
        <v>6.5419999999999998</v>
      </c>
    </row>
    <row r="1929" spans="1:5" x14ac:dyDescent="0.25">
      <c r="A1929" s="19">
        <v>41081</v>
      </c>
      <c r="B1929" s="20">
        <v>6.68</v>
      </c>
      <c r="C1929" s="21">
        <f t="shared" si="90"/>
        <v>6.68</v>
      </c>
      <c r="D1929" s="21">
        <f t="shared" si="91"/>
        <v>6.6749999999999998</v>
      </c>
      <c r="E1929" s="21">
        <f t="shared" si="92"/>
        <v>6.4640000000000004</v>
      </c>
    </row>
    <row r="1930" spans="1:5" x14ac:dyDescent="0.25">
      <c r="A1930" s="19">
        <v>41080</v>
      </c>
      <c r="B1930" s="20">
        <v>6.67</v>
      </c>
      <c r="C1930" s="21">
        <f t="shared" si="90"/>
        <v>6.67</v>
      </c>
      <c r="D1930" s="21">
        <f t="shared" si="91"/>
        <v>6.585</v>
      </c>
      <c r="E1930" s="21">
        <f t="shared" si="92"/>
        <v>6.4079999999999995</v>
      </c>
    </row>
    <row r="1931" spans="1:5" x14ac:dyDescent="0.25">
      <c r="A1931" s="19">
        <v>41079</v>
      </c>
      <c r="B1931" s="20">
        <v>6.5</v>
      </c>
      <c r="C1931" s="21">
        <f t="shared" si="90"/>
        <v>6.5</v>
      </c>
      <c r="D1931" s="21">
        <f t="shared" si="91"/>
        <v>6.4049999999999994</v>
      </c>
      <c r="E1931" s="21">
        <f t="shared" si="92"/>
        <v>6.3739999999999997</v>
      </c>
    </row>
    <row r="1932" spans="1:5" x14ac:dyDescent="0.25">
      <c r="A1932" s="19">
        <v>41078</v>
      </c>
      <c r="B1932" s="20">
        <v>6.31</v>
      </c>
      <c r="C1932" s="21">
        <f t="shared" si="90"/>
        <v>6.31</v>
      </c>
      <c r="D1932" s="21">
        <f t="shared" si="91"/>
        <v>6.2349999999999994</v>
      </c>
      <c r="E1932" s="21">
        <f t="shared" si="92"/>
        <v>6.2639999999999993</v>
      </c>
    </row>
    <row r="1933" spans="1:5" x14ac:dyDescent="0.25">
      <c r="A1933" s="19">
        <v>41077</v>
      </c>
      <c r="B1933" s="20">
        <v>6.16</v>
      </c>
      <c r="C1933" s="21">
        <f t="shared" si="90"/>
        <v>6.16</v>
      </c>
      <c r="D1933" s="21">
        <f t="shared" si="91"/>
        <v>6.28</v>
      </c>
      <c r="E1933" s="21">
        <f t="shared" si="92"/>
        <v>6.1880000000000006</v>
      </c>
    </row>
    <row r="1934" spans="1:5" x14ac:dyDescent="0.25">
      <c r="A1934" s="19">
        <v>41076</v>
      </c>
      <c r="B1934" s="20">
        <v>6.4</v>
      </c>
      <c r="C1934" s="21">
        <f t="shared" si="90"/>
        <v>6.4</v>
      </c>
      <c r="D1934" s="21">
        <f t="shared" si="91"/>
        <v>6.45</v>
      </c>
      <c r="E1934" s="21">
        <f t="shared" si="92"/>
        <v>6.0960000000000001</v>
      </c>
    </row>
    <row r="1935" spans="1:5" x14ac:dyDescent="0.25">
      <c r="A1935" s="19">
        <v>41075</v>
      </c>
      <c r="B1935" s="20">
        <v>6.5</v>
      </c>
      <c r="C1935" s="21">
        <f t="shared" si="90"/>
        <v>6.5</v>
      </c>
      <c r="D1935" s="21">
        <f t="shared" si="91"/>
        <v>6.2249999999999996</v>
      </c>
      <c r="E1935" s="21">
        <f t="shared" si="92"/>
        <v>5.93</v>
      </c>
    </row>
    <row r="1936" spans="1:5" x14ac:dyDescent="0.25">
      <c r="A1936" s="19">
        <v>41074</v>
      </c>
      <c r="B1936" s="20">
        <v>5.95</v>
      </c>
      <c r="C1936" s="21">
        <f t="shared" si="90"/>
        <v>5.95</v>
      </c>
      <c r="D1936" s="21">
        <f t="shared" si="91"/>
        <v>5.9399999999999995</v>
      </c>
      <c r="E1936" s="21">
        <f t="shared" si="92"/>
        <v>5.7239999999999993</v>
      </c>
    </row>
    <row r="1937" spans="1:5" x14ac:dyDescent="0.25">
      <c r="A1937" s="19">
        <v>41073</v>
      </c>
      <c r="B1937" s="20">
        <v>5.93</v>
      </c>
      <c r="C1937" s="21">
        <f t="shared" si="90"/>
        <v>5.93</v>
      </c>
      <c r="D1937" s="21">
        <f t="shared" si="91"/>
        <v>5.8149999999999995</v>
      </c>
      <c r="E1937" s="21">
        <f t="shared" si="92"/>
        <v>5.645999999999999</v>
      </c>
    </row>
    <row r="1938" spans="1:5" x14ac:dyDescent="0.25">
      <c r="A1938" s="19">
        <v>41072</v>
      </c>
      <c r="B1938" s="20">
        <v>5.7</v>
      </c>
      <c r="C1938" s="21">
        <f t="shared" si="90"/>
        <v>5.7</v>
      </c>
      <c r="D1938" s="21">
        <f t="shared" si="91"/>
        <v>5.6349999999999998</v>
      </c>
      <c r="E1938" s="21">
        <f t="shared" si="92"/>
        <v>5.5859999999999994</v>
      </c>
    </row>
    <row r="1939" spans="1:5" x14ac:dyDescent="0.25">
      <c r="A1939" s="19">
        <v>41071</v>
      </c>
      <c r="B1939" s="20">
        <v>5.57</v>
      </c>
      <c r="C1939" s="21">
        <f t="shared" si="90"/>
        <v>5.57</v>
      </c>
      <c r="D1939" s="21">
        <f t="shared" si="91"/>
        <v>5.52</v>
      </c>
      <c r="E1939" s="21">
        <f t="shared" si="92"/>
        <v>5.5639999999999992</v>
      </c>
    </row>
    <row r="1940" spans="1:5" x14ac:dyDescent="0.25">
      <c r="A1940" s="19">
        <v>41070</v>
      </c>
      <c r="B1940" s="20">
        <v>5.47</v>
      </c>
      <c r="C1940" s="21">
        <f t="shared" si="90"/>
        <v>5.47</v>
      </c>
      <c r="D1940" s="21">
        <f t="shared" si="91"/>
        <v>5.5149999999999997</v>
      </c>
      <c r="E1940" s="21">
        <f t="shared" si="92"/>
        <v>5.5419999999999998</v>
      </c>
    </row>
    <row r="1941" spans="1:5" x14ac:dyDescent="0.25">
      <c r="A1941" s="19">
        <v>41069</v>
      </c>
      <c r="B1941" s="20">
        <v>5.56</v>
      </c>
      <c r="C1941" s="21">
        <f t="shared" si="90"/>
        <v>5.56</v>
      </c>
      <c r="D1941" s="21">
        <f t="shared" si="91"/>
        <v>5.5949999999999998</v>
      </c>
      <c r="E1941" s="21">
        <f t="shared" si="92"/>
        <v>5.5360000000000005</v>
      </c>
    </row>
    <row r="1942" spans="1:5" x14ac:dyDescent="0.25">
      <c r="A1942" s="19">
        <v>41068</v>
      </c>
      <c r="B1942" s="20">
        <v>5.63</v>
      </c>
      <c r="C1942" s="21">
        <f t="shared" si="90"/>
        <v>5.63</v>
      </c>
      <c r="D1942" s="21">
        <f t="shared" si="91"/>
        <v>5.6099999999999994</v>
      </c>
      <c r="E1942" s="21">
        <f t="shared" si="92"/>
        <v>5.4779999999999998</v>
      </c>
    </row>
    <row r="1943" spans="1:5" x14ac:dyDescent="0.25">
      <c r="A1943" s="19">
        <v>41067</v>
      </c>
      <c r="B1943" s="20">
        <v>5.59</v>
      </c>
      <c r="C1943" s="21">
        <f t="shared" si="90"/>
        <v>5.59</v>
      </c>
      <c r="D1943" s="21">
        <f t="shared" si="91"/>
        <v>5.5250000000000004</v>
      </c>
      <c r="E1943" s="21">
        <f t="shared" si="92"/>
        <v>5.3940000000000001</v>
      </c>
    </row>
    <row r="1944" spans="1:5" x14ac:dyDescent="0.25">
      <c r="A1944" s="19">
        <v>41066</v>
      </c>
      <c r="B1944" s="20">
        <v>5.46</v>
      </c>
      <c r="C1944" s="21">
        <f t="shared" si="90"/>
        <v>5.46</v>
      </c>
      <c r="D1944" s="21">
        <f t="shared" si="91"/>
        <v>5.45</v>
      </c>
      <c r="E1944" s="21">
        <f t="shared" si="92"/>
        <v>5.3260000000000005</v>
      </c>
    </row>
    <row r="1945" spans="1:5" x14ac:dyDescent="0.25">
      <c r="A1945" s="19">
        <v>41065</v>
      </c>
      <c r="B1945" s="20">
        <v>5.44</v>
      </c>
      <c r="C1945" s="21">
        <f t="shared" si="90"/>
        <v>5.44</v>
      </c>
      <c r="D1945" s="21">
        <f t="shared" si="91"/>
        <v>5.3550000000000004</v>
      </c>
      <c r="E1945" s="21">
        <f t="shared" si="92"/>
        <v>5.2880000000000003</v>
      </c>
    </row>
    <row r="1946" spans="1:5" x14ac:dyDescent="0.25">
      <c r="A1946" s="19">
        <v>41064</v>
      </c>
      <c r="B1946" s="20">
        <v>5.27</v>
      </c>
      <c r="C1946" s="21">
        <f t="shared" si="90"/>
        <v>5.27</v>
      </c>
      <c r="D1946" s="21">
        <f t="shared" si="91"/>
        <v>5.24</v>
      </c>
      <c r="E1946" s="21">
        <f t="shared" si="92"/>
        <v>5.2359999999999998</v>
      </c>
    </row>
    <row r="1947" spans="1:5" x14ac:dyDescent="0.25">
      <c r="A1947" s="19">
        <v>41063</v>
      </c>
      <c r="B1947" s="20">
        <v>5.21</v>
      </c>
      <c r="C1947" s="21">
        <f t="shared" si="90"/>
        <v>5.21</v>
      </c>
      <c r="D1947" s="21">
        <f t="shared" si="91"/>
        <v>5.23</v>
      </c>
      <c r="E1947" s="21">
        <f t="shared" si="92"/>
        <v>5.2080000000000002</v>
      </c>
    </row>
    <row r="1948" spans="1:5" x14ac:dyDescent="0.25">
      <c r="A1948" s="19">
        <v>41062</v>
      </c>
      <c r="B1948" s="20">
        <v>5.25</v>
      </c>
      <c r="C1948" s="21">
        <f t="shared" si="90"/>
        <v>5.25</v>
      </c>
      <c r="D1948" s="21">
        <f t="shared" si="91"/>
        <v>5.26</v>
      </c>
      <c r="E1948" s="21">
        <f t="shared" si="92"/>
        <v>5.1959999999999997</v>
      </c>
    </row>
    <row r="1949" spans="1:5" x14ac:dyDescent="0.25">
      <c r="A1949" s="19">
        <v>41061</v>
      </c>
      <c r="B1949" s="20">
        <v>5.27</v>
      </c>
      <c r="C1949" s="21">
        <f t="shared" si="90"/>
        <v>5.27</v>
      </c>
      <c r="D1949" s="21">
        <f t="shared" si="91"/>
        <v>5.2249999999999996</v>
      </c>
      <c r="E1949" s="21">
        <f t="shared" si="92"/>
        <v>5.1739999999999995</v>
      </c>
    </row>
    <row r="1950" spans="1:5" x14ac:dyDescent="0.25">
      <c r="A1950" s="19">
        <v>41060</v>
      </c>
      <c r="B1950" s="20">
        <v>5.18</v>
      </c>
      <c r="C1950" s="21">
        <f t="shared" si="90"/>
        <v>5.18</v>
      </c>
      <c r="D1950" s="21">
        <f t="shared" si="91"/>
        <v>5.1549999999999994</v>
      </c>
      <c r="E1950" s="21">
        <f t="shared" si="92"/>
        <v>5.1479999999999997</v>
      </c>
    </row>
    <row r="1951" spans="1:5" x14ac:dyDescent="0.25">
      <c r="A1951" s="19">
        <v>41059</v>
      </c>
      <c r="B1951" s="20">
        <v>5.13</v>
      </c>
      <c r="C1951" s="21">
        <f t="shared" si="90"/>
        <v>5.13</v>
      </c>
      <c r="D1951" s="21">
        <f t="shared" si="91"/>
        <v>5.1400000000000006</v>
      </c>
      <c r="E1951" s="21">
        <f t="shared" si="92"/>
        <v>5.1320000000000006</v>
      </c>
    </row>
    <row r="1952" spans="1:5" x14ac:dyDescent="0.25">
      <c r="A1952" s="19">
        <v>41058</v>
      </c>
      <c r="B1952" s="20">
        <v>5.15</v>
      </c>
      <c r="C1952" s="21">
        <f t="shared" si="90"/>
        <v>5.15</v>
      </c>
      <c r="D1952" s="21">
        <f t="shared" si="91"/>
        <v>5.1449999999999996</v>
      </c>
      <c r="E1952" s="21">
        <f t="shared" si="92"/>
        <v>5.1360000000000001</v>
      </c>
    </row>
    <row r="1953" spans="1:5" x14ac:dyDescent="0.25">
      <c r="A1953" s="19">
        <v>41057</v>
      </c>
      <c r="B1953" s="20">
        <v>5.14</v>
      </c>
      <c r="C1953" s="21">
        <f t="shared" si="90"/>
        <v>5.14</v>
      </c>
      <c r="D1953" s="21">
        <f t="shared" si="91"/>
        <v>5.14</v>
      </c>
      <c r="E1953" s="21">
        <f t="shared" si="92"/>
        <v>5.1300000000000008</v>
      </c>
    </row>
    <row r="1954" spans="1:5" x14ac:dyDescent="0.25">
      <c r="A1954" s="19">
        <v>41056</v>
      </c>
      <c r="B1954" s="20">
        <v>5.14</v>
      </c>
      <c r="C1954" s="21">
        <f t="shared" si="90"/>
        <v>5.14</v>
      </c>
      <c r="D1954" s="21">
        <f t="shared" si="91"/>
        <v>5.1199999999999992</v>
      </c>
      <c r="E1954" s="21">
        <f t="shared" si="92"/>
        <v>5.13</v>
      </c>
    </row>
    <row r="1955" spans="1:5" x14ac:dyDescent="0.25">
      <c r="A1955" s="19">
        <v>41055</v>
      </c>
      <c r="B1955" s="20">
        <v>5.0999999999999996</v>
      </c>
      <c r="C1955" s="21">
        <f t="shared" si="90"/>
        <v>5.0999999999999996</v>
      </c>
      <c r="D1955" s="21">
        <f t="shared" si="91"/>
        <v>5.125</v>
      </c>
      <c r="E1955" s="21">
        <f t="shared" si="92"/>
        <v>5.1219999999999999</v>
      </c>
    </row>
    <row r="1956" spans="1:5" x14ac:dyDescent="0.25">
      <c r="A1956" s="19">
        <v>41054</v>
      </c>
      <c r="B1956" s="20">
        <v>5.15</v>
      </c>
      <c r="C1956" s="21">
        <f t="shared" si="90"/>
        <v>5.15</v>
      </c>
      <c r="D1956" s="21">
        <f t="shared" si="91"/>
        <v>5.1349999999999998</v>
      </c>
      <c r="E1956" s="21">
        <f t="shared" si="92"/>
        <v>5.1219999999999999</v>
      </c>
    </row>
    <row r="1957" spans="1:5" x14ac:dyDescent="0.25">
      <c r="A1957" s="19">
        <v>41053</v>
      </c>
      <c r="B1957" s="20">
        <v>5.12</v>
      </c>
      <c r="C1957" s="21">
        <f t="shared" si="90"/>
        <v>5.12</v>
      </c>
      <c r="D1957" s="21">
        <f t="shared" si="91"/>
        <v>5.13</v>
      </c>
      <c r="E1957" s="21">
        <f t="shared" si="92"/>
        <v>5.1100000000000003</v>
      </c>
    </row>
    <row r="1958" spans="1:5" x14ac:dyDescent="0.25">
      <c r="A1958" s="19">
        <v>41052</v>
      </c>
      <c r="B1958" s="20">
        <v>5.14</v>
      </c>
      <c r="C1958" s="21">
        <f t="shared" si="90"/>
        <v>5.14</v>
      </c>
      <c r="D1958" s="21">
        <f t="shared" si="91"/>
        <v>5.1199999999999992</v>
      </c>
      <c r="E1958" s="21">
        <f t="shared" si="92"/>
        <v>5.1059999999999999</v>
      </c>
    </row>
    <row r="1959" spans="1:5" x14ac:dyDescent="0.25">
      <c r="A1959" s="19">
        <v>41051</v>
      </c>
      <c r="B1959" s="20">
        <v>5.0999999999999996</v>
      </c>
      <c r="C1959" s="21">
        <f t="shared" si="90"/>
        <v>5.0999999999999996</v>
      </c>
      <c r="D1959" s="21">
        <f t="shared" si="91"/>
        <v>5.0999999999999996</v>
      </c>
      <c r="E1959" s="21">
        <f t="shared" si="92"/>
        <v>5.1020000000000003</v>
      </c>
    </row>
    <row r="1960" spans="1:5" x14ac:dyDescent="0.25">
      <c r="A1960" s="19">
        <v>41050</v>
      </c>
      <c r="B1960" s="20">
        <v>5.0999999999999996</v>
      </c>
      <c r="C1960" s="21">
        <f t="shared" si="90"/>
        <v>5.0999999999999996</v>
      </c>
      <c r="D1960" s="21">
        <f t="shared" si="91"/>
        <v>5.0949999999999998</v>
      </c>
      <c r="E1960" s="21">
        <f t="shared" si="92"/>
        <v>5.1019999999999994</v>
      </c>
    </row>
    <row r="1961" spans="1:5" x14ac:dyDescent="0.25">
      <c r="A1961" s="19">
        <v>41049</v>
      </c>
      <c r="B1961" s="20">
        <v>5.09</v>
      </c>
      <c r="C1961" s="21">
        <f t="shared" si="90"/>
        <v>5.09</v>
      </c>
      <c r="D1961" s="21">
        <f t="shared" si="91"/>
        <v>5.0949999999999998</v>
      </c>
      <c r="E1961" s="21">
        <f t="shared" si="92"/>
        <v>5.0999999999999996</v>
      </c>
    </row>
    <row r="1962" spans="1:5" x14ac:dyDescent="0.25">
      <c r="A1962" s="19">
        <v>41048</v>
      </c>
      <c r="B1962" s="20">
        <v>5.0999999999999996</v>
      </c>
      <c r="C1962" s="21">
        <f t="shared" si="90"/>
        <v>5.0999999999999996</v>
      </c>
      <c r="D1962" s="21">
        <f t="shared" si="91"/>
        <v>5.1099999999999994</v>
      </c>
      <c r="E1962" s="21">
        <f t="shared" si="92"/>
        <v>5.0879999999999992</v>
      </c>
    </row>
    <row r="1963" spans="1:5" x14ac:dyDescent="0.25">
      <c r="A1963" s="19">
        <v>41047</v>
      </c>
      <c r="B1963" s="20">
        <v>5.12</v>
      </c>
      <c r="C1963" s="21">
        <f t="shared" si="90"/>
        <v>5.12</v>
      </c>
      <c r="D1963" s="21">
        <f t="shared" si="91"/>
        <v>5.1099999999999994</v>
      </c>
      <c r="E1963" s="21">
        <f t="shared" si="92"/>
        <v>5.07</v>
      </c>
    </row>
    <row r="1964" spans="1:5" x14ac:dyDescent="0.25">
      <c r="A1964" s="19">
        <v>41046</v>
      </c>
      <c r="B1964" s="20">
        <v>5.0999999999999996</v>
      </c>
      <c r="C1964" s="21">
        <f t="shared" si="90"/>
        <v>5.0999999999999996</v>
      </c>
      <c r="D1964" s="21">
        <f t="shared" si="91"/>
        <v>5.0949999999999998</v>
      </c>
      <c r="E1964" s="21">
        <f t="shared" si="92"/>
        <v>5.0319999999999991</v>
      </c>
    </row>
    <row r="1965" spans="1:5" x14ac:dyDescent="0.25">
      <c r="A1965" s="19">
        <v>41045</v>
      </c>
      <c r="B1965" s="20">
        <v>5.09</v>
      </c>
      <c r="C1965" s="21">
        <f t="shared" si="90"/>
        <v>5.09</v>
      </c>
      <c r="D1965" s="21">
        <f t="shared" si="91"/>
        <v>5.0600000000000005</v>
      </c>
      <c r="E1965" s="21">
        <f t="shared" si="92"/>
        <v>5.0020000000000007</v>
      </c>
    </row>
    <row r="1966" spans="1:5" x14ac:dyDescent="0.25">
      <c r="A1966" s="19">
        <v>41044</v>
      </c>
      <c r="B1966" s="20">
        <v>5.03</v>
      </c>
      <c r="C1966" s="21">
        <f t="shared" si="90"/>
        <v>5.03</v>
      </c>
      <c r="D1966" s="21">
        <f t="shared" si="91"/>
        <v>5.0199999999999996</v>
      </c>
      <c r="E1966" s="21">
        <f t="shared" si="92"/>
        <v>4.976</v>
      </c>
    </row>
    <row r="1967" spans="1:5" x14ac:dyDescent="0.25">
      <c r="A1967" s="19">
        <v>41043</v>
      </c>
      <c r="B1967" s="20">
        <v>5.01</v>
      </c>
      <c r="C1967" s="21">
        <f t="shared" si="90"/>
        <v>5.01</v>
      </c>
      <c r="D1967" s="21">
        <f t="shared" si="91"/>
        <v>4.97</v>
      </c>
      <c r="E1967" s="21">
        <f t="shared" si="92"/>
        <v>4.9400000000000004</v>
      </c>
    </row>
    <row r="1968" spans="1:5" x14ac:dyDescent="0.25">
      <c r="A1968" s="19">
        <v>41042</v>
      </c>
      <c r="B1968" s="20">
        <v>4.93</v>
      </c>
      <c r="C1968" s="21">
        <f t="shared" si="90"/>
        <v>4.93</v>
      </c>
      <c r="D1968" s="21">
        <f t="shared" si="91"/>
        <v>4.9399999999999995</v>
      </c>
      <c r="E1968" s="21">
        <f t="shared" si="92"/>
        <v>4.9459999999999997</v>
      </c>
    </row>
    <row r="1969" spans="1:5" x14ac:dyDescent="0.25">
      <c r="A1969" s="19">
        <v>41041</v>
      </c>
      <c r="B1969" s="20">
        <v>4.95</v>
      </c>
      <c r="C1969" s="21">
        <f t="shared" si="90"/>
        <v>4.95</v>
      </c>
      <c r="D1969" s="21">
        <f t="shared" si="91"/>
        <v>4.9550000000000001</v>
      </c>
      <c r="E1969" s="21">
        <f t="shared" si="92"/>
        <v>4.9700000000000006</v>
      </c>
    </row>
    <row r="1970" spans="1:5" x14ac:dyDescent="0.25">
      <c r="A1970" s="19">
        <v>41040</v>
      </c>
      <c r="B1970" s="20">
        <v>4.96</v>
      </c>
      <c r="C1970" s="21">
        <f t="shared" si="90"/>
        <v>4.96</v>
      </c>
      <c r="D1970" s="21">
        <f t="shared" si="91"/>
        <v>4.9049999999999994</v>
      </c>
      <c r="E1970" s="21">
        <f t="shared" si="92"/>
        <v>4.9919999999999991</v>
      </c>
    </row>
    <row r="1971" spans="1:5" x14ac:dyDescent="0.25">
      <c r="A1971" s="19">
        <v>41039</v>
      </c>
      <c r="B1971" s="20">
        <v>4.8499999999999996</v>
      </c>
      <c r="C1971" s="21">
        <f t="shared" si="90"/>
        <v>4.8499999999999996</v>
      </c>
      <c r="D1971" s="21">
        <f t="shared" si="91"/>
        <v>4.9450000000000003</v>
      </c>
      <c r="E1971" s="21">
        <f t="shared" si="92"/>
        <v>5.01</v>
      </c>
    </row>
    <row r="1972" spans="1:5" x14ac:dyDescent="0.25">
      <c r="A1972" s="19">
        <v>41038</v>
      </c>
      <c r="B1972" s="20">
        <v>5.04</v>
      </c>
      <c r="C1972" s="21">
        <f t="shared" si="90"/>
        <v>5.04</v>
      </c>
      <c r="D1972" s="21">
        <f t="shared" si="91"/>
        <v>5.0449999999999999</v>
      </c>
      <c r="E1972" s="21">
        <f t="shared" si="92"/>
        <v>5.056</v>
      </c>
    </row>
    <row r="1973" spans="1:5" x14ac:dyDescent="0.25">
      <c r="A1973" s="19">
        <v>41037</v>
      </c>
      <c r="B1973" s="20">
        <v>5.05</v>
      </c>
      <c r="C1973" s="21">
        <f t="shared" si="90"/>
        <v>5.05</v>
      </c>
      <c r="D1973" s="21">
        <f t="shared" si="91"/>
        <v>5.0549999999999997</v>
      </c>
      <c r="E1973" s="21">
        <f t="shared" si="92"/>
        <v>5.0620000000000003</v>
      </c>
    </row>
    <row r="1974" spans="1:5" x14ac:dyDescent="0.25">
      <c r="A1974" s="19">
        <v>41036</v>
      </c>
      <c r="B1974" s="20">
        <v>5.0599999999999996</v>
      </c>
      <c r="C1974" s="21">
        <f t="shared" si="90"/>
        <v>5.0599999999999996</v>
      </c>
      <c r="D1974" s="21">
        <f t="shared" si="91"/>
        <v>5.0549999999999997</v>
      </c>
      <c r="E1974" s="21">
        <f t="shared" si="92"/>
        <v>5.0779999999999994</v>
      </c>
    </row>
    <row r="1975" spans="1:5" x14ac:dyDescent="0.25">
      <c r="A1975" s="19">
        <v>41035</v>
      </c>
      <c r="B1975" s="20">
        <v>5.05</v>
      </c>
      <c r="C1975" s="21">
        <f t="shared" si="90"/>
        <v>5.05</v>
      </c>
      <c r="D1975" s="21">
        <f t="shared" si="91"/>
        <v>5.0649999999999995</v>
      </c>
      <c r="E1975" s="21">
        <f t="shared" si="92"/>
        <v>5.08</v>
      </c>
    </row>
    <row r="1976" spans="1:5" x14ac:dyDescent="0.25">
      <c r="A1976" s="19">
        <v>41034</v>
      </c>
      <c r="B1976" s="20">
        <v>5.08</v>
      </c>
      <c r="C1976" s="21">
        <f t="shared" si="90"/>
        <v>5.08</v>
      </c>
      <c r="D1976" s="21">
        <f t="shared" si="91"/>
        <v>5.0750000000000002</v>
      </c>
      <c r="E1976" s="21">
        <f t="shared" si="92"/>
        <v>5.07</v>
      </c>
    </row>
    <row r="1977" spans="1:5" x14ac:dyDescent="0.25">
      <c r="A1977" s="19">
        <v>41033</v>
      </c>
      <c r="B1977" s="20">
        <v>5.07</v>
      </c>
      <c r="C1977" s="21">
        <f t="shared" si="90"/>
        <v>5.07</v>
      </c>
      <c r="D1977" s="21">
        <f t="shared" si="91"/>
        <v>5.0999999999999996</v>
      </c>
      <c r="E1977" s="21">
        <f t="shared" si="92"/>
        <v>5.0439999999999996</v>
      </c>
    </row>
    <row r="1978" spans="1:5" x14ac:dyDescent="0.25">
      <c r="A1978" s="19">
        <v>41032</v>
      </c>
      <c r="B1978" s="20">
        <v>5.13</v>
      </c>
      <c r="C1978" s="21">
        <f t="shared" si="90"/>
        <v>5.13</v>
      </c>
      <c r="D1978" s="21">
        <f t="shared" si="91"/>
        <v>5.0999999999999996</v>
      </c>
      <c r="E1978" s="21">
        <f t="shared" si="92"/>
        <v>5.01</v>
      </c>
    </row>
    <row r="1979" spans="1:5" x14ac:dyDescent="0.25">
      <c r="A1979" s="19">
        <v>41031</v>
      </c>
      <c r="B1979" s="20">
        <v>5.07</v>
      </c>
      <c r="C1979" s="21">
        <f t="shared" si="90"/>
        <v>5.07</v>
      </c>
      <c r="D1979" s="21">
        <f t="shared" si="91"/>
        <v>5.0350000000000001</v>
      </c>
      <c r="E1979" s="21">
        <f t="shared" si="92"/>
        <v>4.9800000000000004</v>
      </c>
    </row>
    <row r="1980" spans="1:5" x14ac:dyDescent="0.25">
      <c r="A1980" s="19">
        <v>41030</v>
      </c>
      <c r="B1980" s="20">
        <v>5</v>
      </c>
      <c r="C1980" s="21">
        <f t="shared" si="90"/>
        <v>5</v>
      </c>
      <c r="D1980" s="21">
        <f t="shared" si="91"/>
        <v>4.9749999999999996</v>
      </c>
      <c r="E1980" s="21">
        <f t="shared" si="92"/>
        <v>4.9879999999999995</v>
      </c>
    </row>
    <row r="1981" spans="1:5" x14ac:dyDescent="0.25">
      <c r="A1981" s="19">
        <v>41029</v>
      </c>
      <c r="B1981" s="20">
        <v>4.95</v>
      </c>
      <c r="C1981" s="21">
        <f t="shared" si="90"/>
        <v>4.95</v>
      </c>
      <c r="D1981" s="21">
        <f t="shared" si="91"/>
        <v>4.9250000000000007</v>
      </c>
      <c r="E1981" s="21">
        <f t="shared" si="92"/>
        <v>5.008</v>
      </c>
    </row>
    <row r="1982" spans="1:5" x14ac:dyDescent="0.25">
      <c r="A1982" s="19">
        <v>41028</v>
      </c>
      <c r="B1982" s="20">
        <v>4.9000000000000004</v>
      </c>
      <c r="C1982" s="21">
        <f t="shared" si="90"/>
        <v>4.9000000000000004</v>
      </c>
      <c r="D1982" s="21">
        <f t="shared" si="91"/>
        <v>4.9400000000000004</v>
      </c>
      <c r="E1982" s="21">
        <f t="shared" si="92"/>
        <v>5.0440000000000005</v>
      </c>
    </row>
    <row r="1983" spans="1:5" x14ac:dyDescent="0.25">
      <c r="A1983" s="19">
        <v>41027</v>
      </c>
      <c r="B1983" s="20">
        <v>4.9800000000000004</v>
      </c>
      <c r="C1983" s="21">
        <f t="shared" si="90"/>
        <v>4.9800000000000004</v>
      </c>
      <c r="D1983" s="21">
        <f t="shared" si="91"/>
        <v>5.0449999999999999</v>
      </c>
      <c r="E1983" s="21">
        <f t="shared" si="92"/>
        <v>5.0840000000000005</v>
      </c>
    </row>
    <row r="1984" spans="1:5" x14ac:dyDescent="0.25">
      <c r="A1984" s="19">
        <v>41026</v>
      </c>
      <c r="B1984" s="20">
        <v>5.1100000000000003</v>
      </c>
      <c r="C1984" s="21">
        <f t="shared" si="90"/>
        <v>5.1100000000000003</v>
      </c>
      <c r="D1984" s="21">
        <f t="shared" si="91"/>
        <v>5.1050000000000004</v>
      </c>
      <c r="E1984" s="21">
        <f t="shared" si="92"/>
        <v>5.08</v>
      </c>
    </row>
    <row r="1985" spans="1:5" x14ac:dyDescent="0.25">
      <c r="A1985" s="19">
        <v>41025</v>
      </c>
      <c r="B1985" s="20">
        <v>5.0999999999999996</v>
      </c>
      <c r="C1985" s="21">
        <f t="shared" si="90"/>
        <v>5.0999999999999996</v>
      </c>
      <c r="D1985" s="21">
        <f t="shared" si="91"/>
        <v>5.1150000000000002</v>
      </c>
      <c r="E1985" s="21">
        <f t="shared" si="92"/>
        <v>5.0979999999999999</v>
      </c>
    </row>
    <row r="1986" spans="1:5" x14ac:dyDescent="0.25">
      <c r="A1986" s="19">
        <v>41024</v>
      </c>
      <c r="B1986" s="20">
        <v>5.13</v>
      </c>
      <c r="C1986" s="21">
        <f t="shared" ref="C1986:C2049" si="93">B1986</f>
        <v>5.13</v>
      </c>
      <c r="D1986" s="21">
        <f t="shared" ref="D1986:D2049" si="94">(B1986+B1987)/2</f>
        <v>5.1150000000000002</v>
      </c>
      <c r="E1986" s="21">
        <f t="shared" ref="E1986:E2049" si="95">(B1986+B1987+B1988+B1989+B1990)/5</f>
        <v>5.13</v>
      </c>
    </row>
    <row r="1987" spans="1:5" x14ac:dyDescent="0.25">
      <c r="A1987" s="19">
        <v>41023</v>
      </c>
      <c r="B1987" s="20">
        <v>5.0999999999999996</v>
      </c>
      <c r="C1987" s="21">
        <f t="shared" si="93"/>
        <v>5.0999999999999996</v>
      </c>
      <c r="D1987" s="21">
        <f t="shared" si="94"/>
        <v>5.0299999999999994</v>
      </c>
      <c r="E1987" s="21">
        <f t="shared" si="95"/>
        <v>5.1739999999999995</v>
      </c>
    </row>
    <row r="1988" spans="1:5" x14ac:dyDescent="0.25">
      <c r="A1988" s="19">
        <v>41022</v>
      </c>
      <c r="B1988" s="20">
        <v>4.96</v>
      </c>
      <c r="C1988" s="21">
        <f t="shared" si="93"/>
        <v>4.96</v>
      </c>
      <c r="D1988" s="21">
        <f t="shared" si="94"/>
        <v>5.08</v>
      </c>
      <c r="E1988" s="21">
        <f t="shared" si="95"/>
        <v>5.1820000000000004</v>
      </c>
    </row>
    <row r="1989" spans="1:5" x14ac:dyDescent="0.25">
      <c r="A1989" s="19">
        <v>41021</v>
      </c>
      <c r="B1989" s="20">
        <v>5.2</v>
      </c>
      <c r="C1989" s="21">
        <f t="shared" si="93"/>
        <v>5.2</v>
      </c>
      <c r="D1989" s="21">
        <f t="shared" si="94"/>
        <v>5.23</v>
      </c>
      <c r="E1989" s="21">
        <f t="shared" si="95"/>
        <v>5.2140000000000004</v>
      </c>
    </row>
    <row r="1990" spans="1:5" x14ac:dyDescent="0.25">
      <c r="A1990" s="19">
        <v>41020</v>
      </c>
      <c r="B1990" s="20">
        <v>5.26</v>
      </c>
      <c r="C1990" s="21">
        <f t="shared" si="93"/>
        <v>5.26</v>
      </c>
      <c r="D1990" s="21">
        <f t="shared" si="94"/>
        <v>5.3049999999999997</v>
      </c>
      <c r="E1990" s="21">
        <f t="shared" si="95"/>
        <v>5.17</v>
      </c>
    </row>
    <row r="1991" spans="1:5" x14ac:dyDescent="0.25">
      <c r="A1991" s="19">
        <v>41019</v>
      </c>
      <c r="B1991" s="20">
        <v>5.35</v>
      </c>
      <c r="C1991" s="21">
        <f t="shared" si="93"/>
        <v>5.35</v>
      </c>
      <c r="D1991" s="21">
        <f t="shared" si="94"/>
        <v>5.2449999999999992</v>
      </c>
      <c r="E1991" s="21">
        <f t="shared" si="95"/>
        <v>5.1040000000000001</v>
      </c>
    </row>
    <row r="1992" spans="1:5" x14ac:dyDescent="0.25">
      <c r="A1992" s="19">
        <v>41018</v>
      </c>
      <c r="B1992" s="20">
        <v>5.14</v>
      </c>
      <c r="C1992" s="21">
        <f t="shared" si="93"/>
        <v>5.14</v>
      </c>
      <c r="D1992" s="21">
        <f t="shared" si="94"/>
        <v>5.13</v>
      </c>
      <c r="E1992" s="21">
        <f t="shared" si="95"/>
        <v>5.0280000000000005</v>
      </c>
    </row>
    <row r="1993" spans="1:5" x14ac:dyDescent="0.25">
      <c r="A1993" s="19">
        <v>41017</v>
      </c>
      <c r="B1993" s="20">
        <v>5.12</v>
      </c>
      <c r="C1993" s="21">
        <f t="shared" si="93"/>
        <v>5.12</v>
      </c>
      <c r="D1993" s="21">
        <f t="shared" si="94"/>
        <v>5.0500000000000007</v>
      </c>
      <c r="E1993" s="21">
        <f t="shared" si="95"/>
        <v>4.992</v>
      </c>
    </row>
    <row r="1994" spans="1:5" x14ac:dyDescent="0.25">
      <c r="A1994" s="19">
        <v>41016</v>
      </c>
      <c r="B1994" s="20">
        <v>4.9800000000000004</v>
      </c>
      <c r="C1994" s="21">
        <f t="shared" si="93"/>
        <v>4.9800000000000004</v>
      </c>
      <c r="D1994" s="21">
        <f t="shared" si="94"/>
        <v>4.9550000000000001</v>
      </c>
      <c r="E1994" s="21">
        <f t="shared" si="95"/>
        <v>4.9560000000000004</v>
      </c>
    </row>
    <row r="1995" spans="1:5" x14ac:dyDescent="0.25">
      <c r="A1995" s="19">
        <v>41015</v>
      </c>
      <c r="B1995" s="20">
        <v>4.93</v>
      </c>
      <c r="C1995" s="21">
        <f t="shared" si="93"/>
        <v>4.93</v>
      </c>
      <c r="D1995" s="21">
        <f t="shared" si="94"/>
        <v>4.9499999999999993</v>
      </c>
      <c r="E1995" s="21">
        <f t="shared" si="95"/>
        <v>4.944</v>
      </c>
    </row>
    <row r="1996" spans="1:5" x14ac:dyDescent="0.25">
      <c r="A1996" s="19">
        <v>41014</v>
      </c>
      <c r="B1996" s="20">
        <v>4.97</v>
      </c>
      <c r="C1996" s="21">
        <f t="shared" si="93"/>
        <v>4.97</v>
      </c>
      <c r="D1996" s="21">
        <f t="shared" si="94"/>
        <v>4.9649999999999999</v>
      </c>
      <c r="E1996" s="21">
        <f t="shared" si="95"/>
        <v>4.944</v>
      </c>
    </row>
    <row r="1997" spans="1:5" x14ac:dyDescent="0.25">
      <c r="A1997" s="19">
        <v>41013</v>
      </c>
      <c r="B1997" s="20">
        <v>4.96</v>
      </c>
      <c r="C1997" s="21">
        <f t="shared" si="93"/>
        <v>4.96</v>
      </c>
      <c r="D1997" s="21">
        <f t="shared" si="94"/>
        <v>4.95</v>
      </c>
      <c r="E1997" s="21">
        <f t="shared" si="95"/>
        <v>4.9180000000000001</v>
      </c>
    </row>
    <row r="1998" spans="1:5" x14ac:dyDescent="0.25">
      <c r="A1998" s="19">
        <v>41012</v>
      </c>
      <c r="B1998" s="20">
        <v>4.9400000000000004</v>
      </c>
      <c r="C1998" s="21">
        <f t="shared" si="93"/>
        <v>4.9400000000000004</v>
      </c>
      <c r="D1998" s="21">
        <f t="shared" si="94"/>
        <v>4.93</v>
      </c>
      <c r="E1998" s="21">
        <f t="shared" si="95"/>
        <v>4.9000000000000004</v>
      </c>
    </row>
    <row r="1999" spans="1:5" x14ac:dyDescent="0.25">
      <c r="A1999" s="19">
        <v>41011</v>
      </c>
      <c r="B1999" s="20">
        <v>4.92</v>
      </c>
      <c r="C1999" s="21">
        <f t="shared" si="93"/>
        <v>4.92</v>
      </c>
      <c r="D1999" s="21">
        <f t="shared" si="94"/>
        <v>4.9249999999999998</v>
      </c>
      <c r="E1999" s="21">
        <f t="shared" si="95"/>
        <v>4.8699999999999992</v>
      </c>
    </row>
    <row r="2000" spans="1:5" x14ac:dyDescent="0.25">
      <c r="A2000" s="19">
        <v>41010</v>
      </c>
      <c r="B2000" s="20">
        <v>4.93</v>
      </c>
      <c r="C2000" s="21">
        <f t="shared" si="93"/>
        <v>4.93</v>
      </c>
      <c r="D2000" s="21">
        <f t="shared" si="94"/>
        <v>4.8849999999999998</v>
      </c>
      <c r="E2000" s="21">
        <f t="shared" si="95"/>
        <v>4.8239999999999998</v>
      </c>
    </row>
    <row r="2001" spans="1:5" x14ac:dyDescent="0.25">
      <c r="A2001" s="19">
        <v>41009</v>
      </c>
      <c r="B2001" s="20">
        <v>4.84</v>
      </c>
      <c r="C2001" s="21">
        <f t="shared" si="93"/>
        <v>4.84</v>
      </c>
      <c r="D2001" s="21">
        <f t="shared" si="94"/>
        <v>4.8550000000000004</v>
      </c>
      <c r="E2001" s="21">
        <f t="shared" si="95"/>
        <v>4.8280000000000003</v>
      </c>
    </row>
    <row r="2002" spans="1:5" x14ac:dyDescent="0.25">
      <c r="A2002" s="19">
        <v>41008</v>
      </c>
      <c r="B2002" s="20">
        <v>4.87</v>
      </c>
      <c r="C2002" s="21">
        <f t="shared" si="93"/>
        <v>4.87</v>
      </c>
      <c r="D2002" s="21">
        <f t="shared" si="94"/>
        <v>4.83</v>
      </c>
      <c r="E2002" s="21">
        <f t="shared" si="95"/>
        <v>4.8439999999999994</v>
      </c>
    </row>
    <row r="2003" spans="1:5" x14ac:dyDescent="0.25">
      <c r="A2003" s="19">
        <v>41007</v>
      </c>
      <c r="B2003" s="20">
        <v>4.79</v>
      </c>
      <c r="C2003" s="21">
        <f t="shared" si="93"/>
        <v>4.79</v>
      </c>
      <c r="D2003" s="21">
        <f t="shared" si="94"/>
        <v>4.74</v>
      </c>
      <c r="E2003" s="21">
        <f t="shared" si="95"/>
        <v>4.8520000000000003</v>
      </c>
    </row>
    <row r="2004" spans="1:5" x14ac:dyDescent="0.25">
      <c r="A2004" s="19">
        <v>41006</v>
      </c>
      <c r="B2004" s="20">
        <v>4.6900000000000004</v>
      </c>
      <c r="C2004" s="21">
        <f t="shared" si="93"/>
        <v>4.6900000000000004</v>
      </c>
      <c r="D2004" s="21">
        <f t="shared" si="94"/>
        <v>4.82</v>
      </c>
      <c r="E2004" s="21">
        <f t="shared" si="95"/>
        <v>4.8839999999999995</v>
      </c>
    </row>
    <row r="2005" spans="1:5" x14ac:dyDescent="0.25">
      <c r="A2005" s="19">
        <v>41005</v>
      </c>
      <c r="B2005" s="20">
        <v>4.95</v>
      </c>
      <c r="C2005" s="21">
        <f t="shared" si="93"/>
        <v>4.95</v>
      </c>
      <c r="D2005" s="21">
        <f t="shared" si="94"/>
        <v>4.9350000000000005</v>
      </c>
      <c r="E2005" s="21">
        <f t="shared" si="95"/>
        <v>4.9399999999999995</v>
      </c>
    </row>
    <row r="2006" spans="1:5" x14ac:dyDescent="0.25">
      <c r="A2006" s="19">
        <v>41004</v>
      </c>
      <c r="B2006" s="20">
        <v>4.92</v>
      </c>
      <c r="C2006" s="21">
        <f t="shared" si="93"/>
        <v>4.92</v>
      </c>
      <c r="D2006" s="21">
        <f t="shared" si="94"/>
        <v>4.915</v>
      </c>
      <c r="E2006" s="21">
        <f t="shared" si="95"/>
        <v>4.9159999999999995</v>
      </c>
    </row>
    <row r="2007" spans="1:5" x14ac:dyDescent="0.25">
      <c r="A2007" s="19">
        <v>41003</v>
      </c>
      <c r="B2007" s="20">
        <v>4.91</v>
      </c>
      <c r="C2007" s="21">
        <f t="shared" si="93"/>
        <v>4.91</v>
      </c>
      <c r="D2007" s="21">
        <f t="shared" si="94"/>
        <v>4.93</v>
      </c>
      <c r="E2007" s="21">
        <f t="shared" si="95"/>
        <v>4.9139999999999997</v>
      </c>
    </row>
    <row r="2008" spans="1:5" x14ac:dyDescent="0.25">
      <c r="A2008" s="19">
        <v>41002</v>
      </c>
      <c r="B2008" s="20">
        <v>4.95</v>
      </c>
      <c r="C2008" s="21">
        <f t="shared" si="93"/>
        <v>4.95</v>
      </c>
      <c r="D2008" s="21">
        <f t="shared" si="94"/>
        <v>4.96</v>
      </c>
      <c r="E2008" s="21">
        <f t="shared" si="95"/>
        <v>4.9039999999999999</v>
      </c>
    </row>
    <row r="2009" spans="1:5" x14ac:dyDescent="0.25">
      <c r="A2009" s="19">
        <v>41001</v>
      </c>
      <c r="B2009" s="20">
        <v>4.97</v>
      </c>
      <c r="C2009" s="21">
        <f t="shared" si="93"/>
        <v>4.97</v>
      </c>
      <c r="D2009" s="21">
        <f t="shared" si="94"/>
        <v>4.9000000000000004</v>
      </c>
      <c r="E2009" s="21">
        <f t="shared" si="95"/>
        <v>4.8759999999999994</v>
      </c>
    </row>
    <row r="2010" spans="1:5" x14ac:dyDescent="0.25">
      <c r="A2010" s="19">
        <v>41000</v>
      </c>
      <c r="B2010" s="20">
        <v>4.83</v>
      </c>
      <c r="C2010" s="21">
        <f t="shared" si="93"/>
        <v>4.83</v>
      </c>
      <c r="D2010" s="21">
        <f t="shared" si="94"/>
        <v>4.87</v>
      </c>
      <c r="E2010" s="21">
        <f t="shared" si="95"/>
        <v>4.84</v>
      </c>
    </row>
    <row r="2011" spans="1:5" x14ac:dyDescent="0.25">
      <c r="A2011" s="19">
        <v>40999</v>
      </c>
      <c r="B2011" s="20">
        <v>4.91</v>
      </c>
      <c r="C2011" s="21">
        <f t="shared" si="93"/>
        <v>4.91</v>
      </c>
      <c r="D2011" s="21">
        <f t="shared" si="94"/>
        <v>4.8849999999999998</v>
      </c>
      <c r="E2011" s="21">
        <f t="shared" si="95"/>
        <v>4.8359999999999994</v>
      </c>
    </row>
    <row r="2012" spans="1:5" x14ac:dyDescent="0.25">
      <c r="A2012" s="19">
        <v>40998</v>
      </c>
      <c r="B2012" s="20">
        <v>4.8600000000000003</v>
      </c>
      <c r="C2012" s="21">
        <f t="shared" si="93"/>
        <v>4.8600000000000003</v>
      </c>
      <c r="D2012" s="21">
        <f t="shared" si="94"/>
        <v>4.835</v>
      </c>
      <c r="E2012" s="21">
        <f t="shared" si="95"/>
        <v>4.7780000000000005</v>
      </c>
    </row>
    <row r="2013" spans="1:5" x14ac:dyDescent="0.25">
      <c r="A2013" s="19">
        <v>40997</v>
      </c>
      <c r="B2013" s="20">
        <v>4.8099999999999996</v>
      </c>
      <c r="C2013" s="21">
        <f t="shared" si="93"/>
        <v>4.8099999999999996</v>
      </c>
      <c r="D2013" s="21">
        <f t="shared" si="94"/>
        <v>4.8</v>
      </c>
      <c r="E2013" s="21">
        <f t="shared" si="95"/>
        <v>4.7160000000000002</v>
      </c>
    </row>
    <row r="2014" spans="1:5" x14ac:dyDescent="0.25">
      <c r="A2014" s="19">
        <v>40996</v>
      </c>
      <c r="B2014" s="20">
        <v>4.79</v>
      </c>
      <c r="C2014" s="21">
        <f t="shared" si="93"/>
        <v>4.79</v>
      </c>
      <c r="D2014" s="21">
        <f t="shared" si="94"/>
        <v>4.8</v>
      </c>
      <c r="E2014" s="21">
        <f t="shared" si="95"/>
        <v>4.6899999999999995</v>
      </c>
    </row>
    <row r="2015" spans="1:5" x14ac:dyDescent="0.25">
      <c r="A2015" s="19">
        <v>40995</v>
      </c>
      <c r="B2015" s="20">
        <v>4.8099999999999996</v>
      </c>
      <c r="C2015" s="21">
        <f t="shared" si="93"/>
        <v>4.8099999999999996</v>
      </c>
      <c r="D2015" s="21">
        <f t="shared" si="94"/>
        <v>4.7149999999999999</v>
      </c>
      <c r="E2015" s="21">
        <f t="shared" si="95"/>
        <v>4.67</v>
      </c>
    </row>
    <row r="2016" spans="1:5" x14ac:dyDescent="0.25">
      <c r="A2016" s="19">
        <v>40994</v>
      </c>
      <c r="B2016" s="20">
        <v>4.62</v>
      </c>
      <c r="C2016" s="21">
        <f t="shared" si="93"/>
        <v>4.62</v>
      </c>
      <c r="D2016" s="21">
        <f t="shared" si="94"/>
        <v>4.585</v>
      </c>
      <c r="E2016" s="21">
        <f t="shared" si="95"/>
        <v>4.6479999999999997</v>
      </c>
    </row>
    <row r="2017" spans="1:5" x14ac:dyDescent="0.25">
      <c r="A2017" s="19">
        <v>40993</v>
      </c>
      <c r="B2017" s="20">
        <v>4.55</v>
      </c>
      <c r="C2017" s="21">
        <f t="shared" si="93"/>
        <v>4.55</v>
      </c>
      <c r="D2017" s="21">
        <f t="shared" si="94"/>
        <v>4.6150000000000002</v>
      </c>
      <c r="E2017" s="21">
        <f t="shared" si="95"/>
        <v>4.6859999999999999</v>
      </c>
    </row>
    <row r="2018" spans="1:5" x14ac:dyDescent="0.25">
      <c r="A2018" s="19">
        <v>40992</v>
      </c>
      <c r="B2018" s="20">
        <v>4.68</v>
      </c>
      <c r="C2018" s="21">
        <f t="shared" si="93"/>
        <v>4.68</v>
      </c>
      <c r="D2018" s="21">
        <f t="shared" si="94"/>
        <v>4.6850000000000005</v>
      </c>
      <c r="E2018" s="21">
        <f t="shared" si="95"/>
        <v>4.7439999999999998</v>
      </c>
    </row>
    <row r="2019" spans="1:5" x14ac:dyDescent="0.25">
      <c r="A2019" s="19">
        <v>40991</v>
      </c>
      <c r="B2019" s="20">
        <v>4.6900000000000004</v>
      </c>
      <c r="C2019" s="21">
        <f t="shared" si="93"/>
        <v>4.6900000000000004</v>
      </c>
      <c r="D2019" s="21">
        <f t="shared" si="94"/>
        <v>4.6950000000000003</v>
      </c>
      <c r="E2019" s="21">
        <f t="shared" si="95"/>
        <v>4.7460000000000004</v>
      </c>
    </row>
    <row r="2020" spans="1:5" x14ac:dyDescent="0.25">
      <c r="A2020" s="19">
        <v>40990</v>
      </c>
      <c r="B2020" s="20">
        <v>4.7</v>
      </c>
      <c r="C2020" s="21">
        <f t="shared" si="93"/>
        <v>4.7</v>
      </c>
      <c r="D2020" s="21">
        <f t="shared" si="94"/>
        <v>4.7549999999999999</v>
      </c>
      <c r="E2020" s="21">
        <f t="shared" si="95"/>
        <v>4.8639999999999999</v>
      </c>
    </row>
    <row r="2021" spans="1:5" x14ac:dyDescent="0.25">
      <c r="A2021" s="19">
        <v>40989</v>
      </c>
      <c r="B2021" s="20">
        <v>4.8099999999999996</v>
      </c>
      <c r="C2021" s="21">
        <f t="shared" si="93"/>
        <v>4.8099999999999996</v>
      </c>
      <c r="D2021" s="21">
        <f t="shared" si="94"/>
        <v>4.8249999999999993</v>
      </c>
      <c r="E2021" s="21">
        <f t="shared" si="95"/>
        <v>4.968</v>
      </c>
    </row>
    <row r="2022" spans="1:5" x14ac:dyDescent="0.25">
      <c r="A2022" s="19">
        <v>40988</v>
      </c>
      <c r="B2022" s="20">
        <v>4.84</v>
      </c>
      <c r="C2022" s="21">
        <f t="shared" si="93"/>
        <v>4.84</v>
      </c>
      <c r="D2022" s="21">
        <f t="shared" si="94"/>
        <v>4.7650000000000006</v>
      </c>
      <c r="E2022" s="21">
        <f t="shared" si="95"/>
        <v>5.0739999999999998</v>
      </c>
    </row>
    <row r="2023" spans="1:5" x14ac:dyDescent="0.25">
      <c r="A2023" s="19">
        <v>40987</v>
      </c>
      <c r="B2023" s="20">
        <v>4.6900000000000004</v>
      </c>
      <c r="C2023" s="21">
        <f t="shared" si="93"/>
        <v>4.6900000000000004</v>
      </c>
      <c r="D2023" s="21">
        <f t="shared" si="94"/>
        <v>4.9850000000000003</v>
      </c>
      <c r="E2023" s="21">
        <f t="shared" si="95"/>
        <v>5.1719999999999997</v>
      </c>
    </row>
    <row r="2024" spans="1:5" x14ac:dyDescent="0.25">
      <c r="A2024" s="19">
        <v>40986</v>
      </c>
      <c r="B2024" s="20">
        <v>5.28</v>
      </c>
      <c r="C2024" s="21">
        <f t="shared" si="93"/>
        <v>5.28</v>
      </c>
      <c r="D2024" s="21">
        <f t="shared" si="94"/>
        <v>5.25</v>
      </c>
      <c r="E2024" s="21">
        <f t="shared" si="95"/>
        <v>5.3100000000000005</v>
      </c>
    </row>
    <row r="2025" spans="1:5" x14ac:dyDescent="0.25">
      <c r="A2025" s="19">
        <v>40985</v>
      </c>
      <c r="B2025" s="20">
        <v>5.22</v>
      </c>
      <c r="C2025" s="21">
        <f t="shared" si="93"/>
        <v>5.22</v>
      </c>
      <c r="D2025" s="21">
        <f t="shared" si="94"/>
        <v>5.2799999999999994</v>
      </c>
      <c r="E2025" s="21">
        <f t="shared" si="95"/>
        <v>5.3079999999999998</v>
      </c>
    </row>
    <row r="2026" spans="1:5" x14ac:dyDescent="0.25">
      <c r="A2026" s="19">
        <v>40984</v>
      </c>
      <c r="B2026" s="20">
        <v>5.34</v>
      </c>
      <c r="C2026" s="21">
        <f t="shared" si="93"/>
        <v>5.34</v>
      </c>
      <c r="D2026" s="21">
        <f t="shared" si="94"/>
        <v>5.335</v>
      </c>
      <c r="E2026" s="21">
        <f t="shared" si="95"/>
        <v>5.242</v>
      </c>
    </row>
    <row r="2027" spans="1:5" x14ac:dyDescent="0.25">
      <c r="A2027" s="19">
        <v>40983</v>
      </c>
      <c r="B2027" s="20">
        <v>5.33</v>
      </c>
      <c r="C2027" s="21">
        <f t="shared" si="93"/>
        <v>5.33</v>
      </c>
      <c r="D2027" s="21">
        <f t="shared" si="94"/>
        <v>5.3550000000000004</v>
      </c>
      <c r="E2027" s="21">
        <f t="shared" si="95"/>
        <v>5.1560000000000006</v>
      </c>
    </row>
    <row r="2028" spans="1:5" x14ac:dyDescent="0.25">
      <c r="A2028" s="19">
        <v>40982</v>
      </c>
      <c r="B2028" s="20">
        <v>5.38</v>
      </c>
      <c r="C2028" s="21">
        <f t="shared" si="93"/>
        <v>5.38</v>
      </c>
      <c r="D2028" s="21">
        <f t="shared" si="94"/>
        <v>5.3249999999999993</v>
      </c>
      <c r="E2028" s="21">
        <f t="shared" si="95"/>
        <v>5.056</v>
      </c>
    </row>
    <row r="2029" spans="1:5" x14ac:dyDescent="0.25">
      <c r="A2029" s="19">
        <v>40981</v>
      </c>
      <c r="B2029" s="20">
        <v>5.27</v>
      </c>
      <c r="C2029" s="21">
        <f t="shared" si="93"/>
        <v>5.27</v>
      </c>
      <c r="D2029" s="21">
        <f t="shared" si="94"/>
        <v>5.08</v>
      </c>
      <c r="E2029" s="21">
        <f t="shared" si="95"/>
        <v>4.952</v>
      </c>
    </row>
    <row r="2030" spans="1:5" x14ac:dyDescent="0.25">
      <c r="A2030" s="19">
        <v>40980</v>
      </c>
      <c r="B2030" s="20">
        <v>4.8899999999999997</v>
      </c>
      <c r="C2030" s="21">
        <f t="shared" si="93"/>
        <v>4.8899999999999997</v>
      </c>
      <c r="D2030" s="21">
        <f t="shared" si="94"/>
        <v>4.9000000000000004</v>
      </c>
      <c r="E2030" s="21">
        <f t="shared" si="95"/>
        <v>4.8840000000000003</v>
      </c>
    </row>
    <row r="2031" spans="1:5" x14ac:dyDescent="0.25">
      <c r="A2031" s="19">
        <v>40979</v>
      </c>
      <c r="B2031" s="20">
        <v>4.91</v>
      </c>
      <c r="C2031" s="21">
        <f t="shared" si="93"/>
        <v>4.91</v>
      </c>
      <c r="D2031" s="21">
        <f t="shared" si="94"/>
        <v>4.87</v>
      </c>
      <c r="E2031" s="21">
        <f t="shared" si="95"/>
        <v>4.8940000000000001</v>
      </c>
    </row>
    <row r="2032" spans="1:5" x14ac:dyDescent="0.25">
      <c r="A2032" s="19">
        <v>40978</v>
      </c>
      <c r="B2032" s="20">
        <v>4.83</v>
      </c>
      <c r="C2032" s="21">
        <f t="shared" si="93"/>
        <v>4.83</v>
      </c>
      <c r="D2032" s="21">
        <f t="shared" si="94"/>
        <v>4.8450000000000006</v>
      </c>
      <c r="E2032" s="21">
        <f t="shared" si="95"/>
        <v>4.910000000000001</v>
      </c>
    </row>
    <row r="2033" spans="1:5" x14ac:dyDescent="0.25">
      <c r="A2033" s="19">
        <v>40977</v>
      </c>
      <c r="B2033" s="20">
        <v>4.8600000000000003</v>
      </c>
      <c r="C2033" s="21">
        <f t="shared" si="93"/>
        <v>4.8600000000000003</v>
      </c>
      <c r="D2033" s="21">
        <f t="shared" si="94"/>
        <v>4.8949999999999996</v>
      </c>
      <c r="E2033" s="21">
        <f t="shared" si="95"/>
        <v>4.9399999999999995</v>
      </c>
    </row>
    <row r="2034" spans="1:5" x14ac:dyDescent="0.25">
      <c r="A2034" s="19">
        <v>40976</v>
      </c>
      <c r="B2034" s="20">
        <v>4.93</v>
      </c>
      <c r="C2034" s="21">
        <f t="shared" si="93"/>
        <v>4.93</v>
      </c>
      <c r="D2034" s="21">
        <f t="shared" si="94"/>
        <v>4.9350000000000005</v>
      </c>
      <c r="E2034" s="21">
        <f t="shared" si="95"/>
        <v>4.9320000000000004</v>
      </c>
    </row>
    <row r="2035" spans="1:5" x14ac:dyDescent="0.25">
      <c r="A2035" s="19">
        <v>40975</v>
      </c>
      <c r="B2035" s="20">
        <v>4.9400000000000004</v>
      </c>
      <c r="C2035" s="21">
        <f t="shared" si="93"/>
        <v>4.9400000000000004</v>
      </c>
      <c r="D2035" s="21">
        <f t="shared" si="94"/>
        <v>4.9649999999999999</v>
      </c>
      <c r="E2035" s="21">
        <f t="shared" si="95"/>
        <v>4.8680000000000003</v>
      </c>
    </row>
    <row r="2036" spans="1:5" x14ac:dyDescent="0.25">
      <c r="A2036" s="19">
        <v>40974</v>
      </c>
      <c r="B2036" s="20">
        <v>4.99</v>
      </c>
      <c r="C2036" s="21">
        <f t="shared" si="93"/>
        <v>4.99</v>
      </c>
      <c r="D2036" s="21">
        <f t="shared" si="94"/>
        <v>4.9850000000000003</v>
      </c>
      <c r="E2036" s="21">
        <f t="shared" si="95"/>
        <v>4.82</v>
      </c>
    </row>
    <row r="2037" spans="1:5" x14ac:dyDescent="0.25">
      <c r="A2037" s="19">
        <v>40973</v>
      </c>
      <c r="B2037" s="20">
        <v>4.9800000000000004</v>
      </c>
      <c r="C2037" s="21">
        <f t="shared" si="93"/>
        <v>4.9800000000000004</v>
      </c>
      <c r="D2037" s="21">
        <f t="shared" si="94"/>
        <v>4.9000000000000004</v>
      </c>
      <c r="E2037" s="21">
        <f t="shared" si="95"/>
        <v>4.806</v>
      </c>
    </row>
    <row r="2038" spans="1:5" x14ac:dyDescent="0.25">
      <c r="A2038" s="19">
        <v>40972</v>
      </c>
      <c r="B2038" s="20">
        <v>4.82</v>
      </c>
      <c r="C2038" s="21">
        <f t="shared" si="93"/>
        <v>4.82</v>
      </c>
      <c r="D2038" s="21">
        <f t="shared" si="94"/>
        <v>4.7149999999999999</v>
      </c>
      <c r="E2038" s="21">
        <f t="shared" si="95"/>
        <v>4.7819999999999991</v>
      </c>
    </row>
    <row r="2039" spans="1:5" x14ac:dyDescent="0.25">
      <c r="A2039" s="22">
        <v>40971</v>
      </c>
      <c r="B2039" s="23">
        <v>4.6100000000000003</v>
      </c>
      <c r="C2039" s="21">
        <f t="shared" si="93"/>
        <v>4.6100000000000003</v>
      </c>
      <c r="D2039" s="21">
        <f t="shared" si="94"/>
        <v>4.6550000000000002</v>
      </c>
      <c r="E2039" s="21">
        <f t="shared" si="95"/>
        <v>4.7919999999999998</v>
      </c>
    </row>
    <row r="2040" spans="1:5" x14ac:dyDescent="0.25">
      <c r="A2040" s="22">
        <v>40970</v>
      </c>
      <c r="B2040" s="23">
        <v>4.7</v>
      </c>
      <c r="C2040" s="21">
        <f t="shared" si="93"/>
        <v>4.7</v>
      </c>
      <c r="D2040" s="21">
        <f t="shared" si="94"/>
        <v>4.8100000000000005</v>
      </c>
      <c r="E2040" s="21">
        <f t="shared" si="95"/>
        <v>4.8620000000000001</v>
      </c>
    </row>
    <row r="2041" spans="1:5" x14ac:dyDescent="0.25">
      <c r="A2041" s="19">
        <v>40969</v>
      </c>
      <c r="B2041" s="20">
        <v>4.92</v>
      </c>
      <c r="C2041" s="21">
        <f t="shared" si="93"/>
        <v>4.92</v>
      </c>
      <c r="D2041" s="21">
        <f t="shared" si="94"/>
        <v>4.8900000000000006</v>
      </c>
      <c r="E2041" s="21">
        <f t="shared" si="95"/>
        <v>4.9060000000000006</v>
      </c>
    </row>
    <row r="2042" spans="1:5" x14ac:dyDescent="0.25">
      <c r="A2042" s="19">
        <v>40968</v>
      </c>
      <c r="B2042" s="20">
        <v>4.8600000000000003</v>
      </c>
      <c r="C2042" s="21">
        <f t="shared" si="93"/>
        <v>4.8600000000000003</v>
      </c>
      <c r="D2042" s="21">
        <f t="shared" si="94"/>
        <v>4.8650000000000002</v>
      </c>
      <c r="E2042" s="21">
        <f t="shared" si="95"/>
        <v>4.8759999999999994</v>
      </c>
    </row>
    <row r="2043" spans="1:5" x14ac:dyDescent="0.25">
      <c r="A2043" s="19">
        <v>40967</v>
      </c>
      <c r="B2043" s="20">
        <v>4.87</v>
      </c>
      <c r="C2043" s="21">
        <f t="shared" si="93"/>
        <v>4.87</v>
      </c>
      <c r="D2043" s="21">
        <f t="shared" si="94"/>
        <v>4.915</v>
      </c>
      <c r="E2043" s="21">
        <f t="shared" si="95"/>
        <v>4.91</v>
      </c>
    </row>
    <row r="2044" spans="1:5" x14ac:dyDescent="0.25">
      <c r="A2044" s="19">
        <v>40966</v>
      </c>
      <c r="B2044" s="20">
        <v>4.96</v>
      </c>
      <c r="C2044" s="21">
        <f t="shared" si="93"/>
        <v>4.96</v>
      </c>
      <c r="D2044" s="21">
        <f t="shared" si="94"/>
        <v>4.9399999999999995</v>
      </c>
      <c r="E2044" s="21">
        <f t="shared" si="95"/>
        <v>4.9379999999999997</v>
      </c>
    </row>
    <row r="2045" spans="1:5" x14ac:dyDescent="0.25">
      <c r="A2045" s="19">
        <v>40965</v>
      </c>
      <c r="B2045" s="20">
        <v>4.92</v>
      </c>
      <c r="C2045" s="21">
        <f t="shared" si="93"/>
        <v>4.92</v>
      </c>
      <c r="D2045" s="21">
        <f t="shared" si="94"/>
        <v>4.8449999999999998</v>
      </c>
      <c r="E2045" s="21">
        <f t="shared" si="95"/>
        <v>4.83</v>
      </c>
    </row>
    <row r="2046" spans="1:5" x14ac:dyDescent="0.25">
      <c r="A2046" s="19">
        <v>40964</v>
      </c>
      <c r="B2046" s="20">
        <v>4.7699999999999996</v>
      </c>
      <c r="C2046" s="21">
        <f t="shared" si="93"/>
        <v>4.7699999999999996</v>
      </c>
      <c r="D2046" s="21">
        <f t="shared" si="94"/>
        <v>4.9000000000000004</v>
      </c>
      <c r="E2046" s="21">
        <f t="shared" si="95"/>
        <v>4.7</v>
      </c>
    </row>
    <row r="2047" spans="1:5" x14ac:dyDescent="0.25">
      <c r="A2047" s="19">
        <v>40963</v>
      </c>
      <c r="B2047" s="20">
        <v>5.03</v>
      </c>
      <c r="C2047" s="21">
        <f t="shared" si="93"/>
        <v>5.03</v>
      </c>
      <c r="D2047" s="21">
        <f t="shared" si="94"/>
        <v>5.0199999999999996</v>
      </c>
      <c r="E2047" s="21">
        <f t="shared" si="95"/>
        <v>4.6179999999999994</v>
      </c>
    </row>
    <row r="2048" spans="1:5" x14ac:dyDescent="0.25">
      <c r="A2048" s="19">
        <v>40962</v>
      </c>
      <c r="B2048" s="20">
        <v>5.01</v>
      </c>
      <c r="C2048" s="21">
        <f t="shared" si="93"/>
        <v>5.01</v>
      </c>
      <c r="D2048" s="21">
        <f t="shared" si="94"/>
        <v>4.7149999999999999</v>
      </c>
      <c r="E2048" s="21">
        <f t="shared" si="95"/>
        <v>4.49</v>
      </c>
    </row>
    <row r="2049" spans="1:5" x14ac:dyDescent="0.25">
      <c r="A2049" s="19">
        <v>40961</v>
      </c>
      <c r="B2049" s="20">
        <v>4.42</v>
      </c>
      <c r="C2049" s="21">
        <f t="shared" si="93"/>
        <v>4.42</v>
      </c>
      <c r="D2049" s="21">
        <f t="shared" si="94"/>
        <v>4.3449999999999998</v>
      </c>
      <c r="E2049" s="21">
        <f t="shared" si="95"/>
        <v>4.3319999999999999</v>
      </c>
    </row>
    <row r="2050" spans="1:5" x14ac:dyDescent="0.25">
      <c r="A2050" s="19">
        <v>40960</v>
      </c>
      <c r="B2050" s="20">
        <v>4.2699999999999996</v>
      </c>
      <c r="C2050" s="21">
        <f t="shared" ref="C2050:C2113" si="96">B2050</f>
        <v>4.2699999999999996</v>
      </c>
      <c r="D2050" s="21">
        <f t="shared" ref="D2050:D2069" si="97">(B2050+B2051)/2</f>
        <v>4.3149999999999995</v>
      </c>
      <c r="E2050" s="21">
        <f t="shared" ref="E2050:E2113" si="98">(B2050+B2051+B2052+B2053+B2054)/5</f>
        <v>4.33</v>
      </c>
    </row>
    <row r="2051" spans="1:5" x14ac:dyDescent="0.25">
      <c r="A2051" s="19">
        <v>40959</v>
      </c>
      <c r="B2051" s="20">
        <v>4.3600000000000003</v>
      </c>
      <c r="C2051" s="21">
        <f t="shared" si="96"/>
        <v>4.3600000000000003</v>
      </c>
      <c r="D2051" s="21">
        <f t="shared" si="97"/>
        <v>4.375</v>
      </c>
      <c r="E2051" s="21">
        <f t="shared" si="98"/>
        <v>4.33</v>
      </c>
    </row>
    <row r="2052" spans="1:5" x14ac:dyDescent="0.25">
      <c r="A2052" s="19">
        <v>40958</v>
      </c>
      <c r="B2052" s="20">
        <v>4.3899999999999997</v>
      </c>
      <c r="C2052" s="21">
        <f t="shared" si="96"/>
        <v>4.3899999999999997</v>
      </c>
      <c r="D2052" s="21">
        <f t="shared" si="97"/>
        <v>4.3049999999999997</v>
      </c>
      <c r="E2052" s="21">
        <f t="shared" si="98"/>
        <v>4.3239999999999998</v>
      </c>
    </row>
    <row r="2053" spans="1:5" x14ac:dyDescent="0.25">
      <c r="A2053" s="19">
        <v>40957</v>
      </c>
      <c r="B2053" s="20">
        <v>4.22</v>
      </c>
      <c r="C2053" s="21">
        <f t="shared" si="96"/>
        <v>4.22</v>
      </c>
      <c r="D2053" s="21">
        <f t="shared" si="97"/>
        <v>4.3149999999999995</v>
      </c>
      <c r="E2053" s="21">
        <f t="shared" si="98"/>
        <v>4.3379999999999992</v>
      </c>
    </row>
    <row r="2054" spans="1:5" x14ac:dyDescent="0.25">
      <c r="A2054" s="19">
        <v>40956</v>
      </c>
      <c r="B2054" s="20">
        <v>4.41</v>
      </c>
      <c r="C2054" s="21">
        <f t="shared" si="96"/>
        <v>4.41</v>
      </c>
      <c r="D2054" s="21">
        <f t="shared" si="97"/>
        <v>4.34</v>
      </c>
      <c r="E2054" s="21">
        <f t="shared" si="98"/>
        <v>4.5459999999999994</v>
      </c>
    </row>
    <row r="2055" spans="1:5" x14ac:dyDescent="0.25">
      <c r="A2055" s="19">
        <v>40955</v>
      </c>
      <c r="B2055" s="20">
        <v>4.2699999999999996</v>
      </c>
      <c r="C2055" s="21">
        <f t="shared" si="96"/>
        <v>4.2699999999999996</v>
      </c>
      <c r="D2055" s="21">
        <f t="shared" si="97"/>
        <v>4.3</v>
      </c>
      <c r="E2055" s="21">
        <f t="shared" si="98"/>
        <v>4.766</v>
      </c>
    </row>
    <row r="2056" spans="1:5" x14ac:dyDescent="0.25">
      <c r="A2056" s="19">
        <v>40954</v>
      </c>
      <c r="B2056" s="20">
        <v>4.33</v>
      </c>
      <c r="C2056" s="21">
        <f t="shared" si="96"/>
        <v>4.33</v>
      </c>
      <c r="D2056" s="21">
        <f t="shared" si="97"/>
        <v>4.3949999999999996</v>
      </c>
      <c r="E2056" s="21">
        <f t="shared" si="98"/>
        <v>5.0319999999999991</v>
      </c>
    </row>
    <row r="2057" spans="1:5" x14ac:dyDescent="0.25">
      <c r="A2057" s="19">
        <v>40953</v>
      </c>
      <c r="B2057" s="20">
        <v>4.46</v>
      </c>
      <c r="C2057" s="21">
        <f t="shared" si="96"/>
        <v>4.46</v>
      </c>
      <c r="D2057" s="21">
        <f t="shared" si="97"/>
        <v>4.8599999999999994</v>
      </c>
      <c r="E2057" s="21">
        <f t="shared" si="98"/>
        <v>5.3479999999999999</v>
      </c>
    </row>
    <row r="2058" spans="1:5" x14ac:dyDescent="0.25">
      <c r="A2058" s="19">
        <v>40952</v>
      </c>
      <c r="B2058" s="20">
        <v>5.26</v>
      </c>
      <c r="C2058" s="21">
        <f t="shared" si="96"/>
        <v>5.26</v>
      </c>
      <c r="D2058" s="21">
        <f t="shared" si="97"/>
        <v>5.3849999999999998</v>
      </c>
      <c r="E2058" s="21">
        <f t="shared" si="98"/>
        <v>5.6219999999999999</v>
      </c>
    </row>
    <row r="2059" spans="1:5" x14ac:dyDescent="0.25">
      <c r="A2059" s="19">
        <v>40951</v>
      </c>
      <c r="B2059" s="20">
        <v>5.51</v>
      </c>
      <c r="C2059" s="21">
        <f t="shared" si="96"/>
        <v>5.51</v>
      </c>
      <c r="D2059" s="21">
        <f t="shared" si="97"/>
        <v>5.5549999999999997</v>
      </c>
      <c r="E2059" s="21">
        <f t="shared" si="98"/>
        <v>5.69</v>
      </c>
    </row>
    <row r="2060" spans="1:5" x14ac:dyDescent="0.25">
      <c r="A2060" s="19">
        <v>40950</v>
      </c>
      <c r="B2060" s="20">
        <v>5.6</v>
      </c>
      <c r="C2060" s="21">
        <f t="shared" si="96"/>
        <v>5.6</v>
      </c>
      <c r="D2060" s="21">
        <f t="shared" si="97"/>
        <v>5.7549999999999999</v>
      </c>
      <c r="E2060" s="21">
        <f t="shared" si="98"/>
        <v>5.726</v>
      </c>
    </row>
    <row r="2061" spans="1:5" x14ac:dyDescent="0.25">
      <c r="A2061" s="19">
        <v>40949</v>
      </c>
      <c r="B2061" s="20">
        <v>5.91</v>
      </c>
      <c r="C2061" s="21">
        <f t="shared" si="96"/>
        <v>5.91</v>
      </c>
      <c r="D2061" s="21">
        <f t="shared" si="97"/>
        <v>5.87</v>
      </c>
      <c r="E2061" s="21">
        <f t="shared" si="98"/>
        <v>5.6959999999999997</v>
      </c>
    </row>
    <row r="2062" spans="1:5" x14ac:dyDescent="0.25">
      <c r="A2062" s="19">
        <v>40948</v>
      </c>
      <c r="B2062" s="20">
        <v>5.83</v>
      </c>
      <c r="C2062" s="21">
        <f t="shared" si="96"/>
        <v>5.83</v>
      </c>
      <c r="D2062" s="21">
        <f t="shared" si="97"/>
        <v>5.7149999999999999</v>
      </c>
      <c r="E2062" s="21">
        <f t="shared" si="98"/>
        <v>5.6520000000000001</v>
      </c>
    </row>
    <row r="2063" spans="1:5" x14ac:dyDescent="0.25">
      <c r="A2063" s="19">
        <v>40947</v>
      </c>
      <c r="B2063" s="20">
        <v>5.6</v>
      </c>
      <c r="C2063" s="21">
        <f t="shared" si="96"/>
        <v>5.6</v>
      </c>
      <c r="D2063" s="21">
        <f t="shared" si="97"/>
        <v>5.6449999999999996</v>
      </c>
      <c r="E2063" s="21">
        <f t="shared" si="98"/>
        <v>5.66</v>
      </c>
    </row>
    <row r="2064" spans="1:5" x14ac:dyDescent="0.25">
      <c r="A2064" s="19">
        <v>40946</v>
      </c>
      <c r="B2064" s="20">
        <v>5.69</v>
      </c>
      <c r="C2064" s="21">
        <f t="shared" si="96"/>
        <v>5.69</v>
      </c>
      <c r="D2064" s="21">
        <f t="shared" si="97"/>
        <v>5.57</v>
      </c>
      <c r="E2064" s="21">
        <f t="shared" si="98"/>
        <v>5.7320000000000011</v>
      </c>
    </row>
    <row r="2065" spans="1:5" x14ac:dyDescent="0.25">
      <c r="A2065" s="19">
        <v>40945</v>
      </c>
      <c r="B2065" s="20">
        <v>5.45</v>
      </c>
      <c r="C2065" s="21">
        <f t="shared" si="96"/>
        <v>5.45</v>
      </c>
      <c r="D2065" s="21">
        <f t="shared" si="97"/>
        <v>5.57</v>
      </c>
      <c r="E2065" s="21">
        <f t="shared" si="98"/>
        <v>5.8140000000000001</v>
      </c>
    </row>
    <row r="2066" spans="1:5" x14ac:dyDescent="0.25">
      <c r="A2066" s="19">
        <v>40944</v>
      </c>
      <c r="B2066" s="20">
        <v>5.69</v>
      </c>
      <c r="C2066" s="21">
        <f t="shared" si="96"/>
        <v>5.69</v>
      </c>
      <c r="D2066" s="21">
        <f t="shared" si="97"/>
        <v>5.78</v>
      </c>
      <c r="E2066" s="21">
        <f t="shared" si="98"/>
        <v>4.7239999999999993</v>
      </c>
    </row>
    <row r="2067" spans="1:5" x14ac:dyDescent="0.25">
      <c r="A2067" s="19">
        <v>40943</v>
      </c>
      <c r="B2067" s="20">
        <v>5.87</v>
      </c>
      <c r="C2067" s="21">
        <f t="shared" si="96"/>
        <v>5.87</v>
      </c>
      <c r="D2067" s="21">
        <f t="shared" si="97"/>
        <v>5.915</v>
      </c>
      <c r="E2067" s="21">
        <f t="shared" si="98"/>
        <v>3.5859999999999999</v>
      </c>
    </row>
    <row r="2068" spans="1:5" x14ac:dyDescent="0.25">
      <c r="A2068" s="19">
        <v>40942</v>
      </c>
      <c r="B2068" s="20">
        <v>5.96</v>
      </c>
      <c r="C2068" s="21">
        <f t="shared" si="96"/>
        <v>5.96</v>
      </c>
      <c r="D2068" s="21">
        <f t="shared" si="97"/>
        <v>6.0299999999999994</v>
      </c>
      <c r="E2068" s="21">
        <f t="shared" si="98"/>
        <v>2.4119999999999999</v>
      </c>
    </row>
    <row r="2069" spans="1:5" x14ac:dyDescent="0.25">
      <c r="A2069" s="19">
        <v>40941</v>
      </c>
      <c r="B2069" s="20">
        <v>6.1</v>
      </c>
      <c r="C2069" s="21">
        <f t="shared" si="96"/>
        <v>6.1</v>
      </c>
      <c r="D2069" s="21">
        <f t="shared" si="97"/>
        <v>3.05</v>
      </c>
      <c r="E2069" s="21">
        <f t="shared" si="98"/>
        <v>1.22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6"/>
  <sheetViews>
    <sheetView zoomScale="130" zoomScaleNormal="130" workbookViewId="0">
      <selection activeCell="A1965" sqref="A1965"/>
    </sheetView>
  </sheetViews>
  <sheetFormatPr defaultColWidth="11" defaultRowHeight="15.75" x14ac:dyDescent="0.25"/>
  <cols>
    <col min="1" max="13" width="11" customWidth="1"/>
    <col min="14" max="14" width="11.125" bestFit="1" customWidth="1"/>
  </cols>
  <sheetData>
    <row r="1" spans="1:15" x14ac:dyDescent="0.25">
      <c r="A1" s="4" t="s">
        <v>0</v>
      </c>
      <c r="B1" s="4" t="s">
        <v>3</v>
      </c>
    </row>
    <row r="2" spans="1:15" x14ac:dyDescent="0.25">
      <c r="A2" s="1">
        <v>43028</v>
      </c>
      <c r="B2" s="11">
        <v>2575.21</v>
      </c>
    </row>
    <row r="3" spans="1:15" x14ac:dyDescent="0.25">
      <c r="A3" s="1">
        <v>43027</v>
      </c>
      <c r="B3" s="11">
        <v>2562.1</v>
      </c>
    </row>
    <row r="4" spans="1:15" x14ac:dyDescent="0.25">
      <c r="A4" s="1">
        <v>43026</v>
      </c>
      <c r="B4" s="11">
        <v>2561.2600000000002</v>
      </c>
      <c r="N4" s="6">
        <f>EDATE(N5,-12)-2</f>
        <v>41201</v>
      </c>
      <c r="O4" s="14">
        <f t="shared" ref="O4:O9" si="0">VLOOKUP(N4,$A$1:$B$1965,2,FALSE)</f>
        <v>1433.19</v>
      </c>
    </row>
    <row r="5" spans="1:15" x14ac:dyDescent="0.25">
      <c r="A5" s="1">
        <v>43025</v>
      </c>
      <c r="B5" s="11">
        <v>2559.36</v>
      </c>
      <c r="N5" s="6">
        <f>EDATE(N6,-12)+1</f>
        <v>41568</v>
      </c>
      <c r="O5" s="14">
        <f t="shared" si="0"/>
        <v>1744.66</v>
      </c>
    </row>
    <row r="6" spans="1:15" x14ac:dyDescent="0.25">
      <c r="A6" s="1">
        <v>43024</v>
      </c>
      <c r="B6" s="11">
        <v>2557.64</v>
      </c>
      <c r="N6" s="6">
        <f>EDATE(N7,-12)</f>
        <v>41932</v>
      </c>
      <c r="O6" s="14">
        <f t="shared" si="0"/>
        <v>1904.01</v>
      </c>
    </row>
    <row r="7" spans="1:15" x14ac:dyDescent="0.25">
      <c r="A7" s="1">
        <v>43021</v>
      </c>
      <c r="B7" s="11">
        <v>2553.17</v>
      </c>
      <c r="N7" s="6">
        <f>EDATE(N8,-12)</f>
        <v>42297</v>
      </c>
      <c r="O7" s="14">
        <f t="shared" si="0"/>
        <v>2030.77</v>
      </c>
    </row>
    <row r="8" spans="1:15" x14ac:dyDescent="0.25">
      <c r="A8" s="1">
        <v>43020</v>
      </c>
      <c r="B8" s="11">
        <v>2550.9299999999998</v>
      </c>
      <c r="N8" s="6">
        <f>EDATE(N9,-12)</f>
        <v>42663</v>
      </c>
      <c r="O8" s="14">
        <f t="shared" si="0"/>
        <v>2141.34</v>
      </c>
    </row>
    <row r="9" spans="1:15" x14ac:dyDescent="0.25">
      <c r="A9" s="1">
        <v>43019</v>
      </c>
      <c r="B9" s="11">
        <v>2555.2399999999998</v>
      </c>
      <c r="N9" s="6">
        <v>43028</v>
      </c>
      <c r="O9" s="14">
        <f t="shared" si="0"/>
        <v>2575.21</v>
      </c>
    </row>
    <row r="10" spans="1:15" x14ac:dyDescent="0.25">
      <c r="A10" s="1">
        <v>43018</v>
      </c>
      <c r="B10" s="11">
        <v>2550.64</v>
      </c>
    </row>
    <row r="11" spans="1:15" x14ac:dyDescent="0.25">
      <c r="A11" s="1">
        <v>43017</v>
      </c>
      <c r="B11" s="11">
        <v>2544.73</v>
      </c>
    </row>
    <row r="12" spans="1:15" x14ac:dyDescent="0.25">
      <c r="A12" s="1">
        <v>43014</v>
      </c>
      <c r="B12" s="11">
        <v>2549.33</v>
      </c>
      <c r="N12" t="s">
        <v>8</v>
      </c>
      <c r="O12" t="s">
        <v>7</v>
      </c>
    </row>
    <row r="13" spans="1:15" x14ac:dyDescent="0.25">
      <c r="A13" s="1">
        <v>43013</v>
      </c>
      <c r="B13" s="11">
        <v>2552.0700000000002</v>
      </c>
      <c r="N13" s="8">
        <f>($O$9/$O4)^(1/O13)-1</f>
        <v>0.12435065227022313</v>
      </c>
      <c r="O13">
        <v>5</v>
      </c>
    </row>
    <row r="14" spans="1:15" x14ac:dyDescent="0.25">
      <c r="A14" s="1">
        <v>43012</v>
      </c>
      <c r="B14" s="11">
        <v>2537.7399999999998</v>
      </c>
      <c r="N14" s="8">
        <f>($O$9/$O5)^(1/O14)-1</f>
        <v>0.10223820844100651</v>
      </c>
      <c r="O14">
        <v>4</v>
      </c>
    </row>
    <row r="15" spans="1:15" x14ac:dyDescent="0.25">
      <c r="A15" s="1">
        <v>43011</v>
      </c>
      <c r="B15" s="11">
        <v>2534.58</v>
      </c>
      <c r="N15" s="8">
        <f>($O$9/$O6)^(1/O15)-1</f>
        <v>0.10589647824298831</v>
      </c>
      <c r="O15">
        <v>3</v>
      </c>
    </row>
    <row r="16" spans="1:15" x14ac:dyDescent="0.25">
      <c r="A16" s="1">
        <v>43010</v>
      </c>
      <c r="B16" s="11">
        <v>2529.12</v>
      </c>
      <c r="N16" s="8">
        <f>($O$9/$O7)^(1/O16)-1</f>
        <v>0.12609739942608189</v>
      </c>
      <c r="O16">
        <v>2</v>
      </c>
    </row>
    <row r="17" spans="1:15" x14ac:dyDescent="0.25">
      <c r="A17" s="1">
        <v>43007</v>
      </c>
      <c r="B17" s="11">
        <v>2519.36</v>
      </c>
      <c r="N17" s="8">
        <f>($O$9/$O8)^(1/O17)-1</f>
        <v>0.20261611887883291</v>
      </c>
      <c r="O17">
        <v>1</v>
      </c>
    </row>
    <row r="18" spans="1:15" x14ac:dyDescent="0.25">
      <c r="A18" s="1">
        <v>43006</v>
      </c>
      <c r="B18" s="11">
        <v>2510.06</v>
      </c>
    </row>
    <row r="19" spans="1:15" x14ac:dyDescent="0.25">
      <c r="A19" s="1">
        <v>43005</v>
      </c>
      <c r="B19" s="11">
        <v>2507.04</v>
      </c>
    </row>
    <row r="20" spans="1:15" x14ac:dyDescent="0.25">
      <c r="A20" s="1">
        <v>43004</v>
      </c>
      <c r="B20" s="11">
        <v>2496.84</v>
      </c>
    </row>
    <row r="21" spans="1:15" x14ac:dyDescent="0.25">
      <c r="A21" s="1">
        <v>43003</v>
      </c>
      <c r="B21" s="11">
        <v>2496.66</v>
      </c>
    </row>
    <row r="22" spans="1:15" x14ac:dyDescent="0.25">
      <c r="A22" s="1">
        <v>43000</v>
      </c>
      <c r="B22" s="11">
        <v>2502.2199999999998</v>
      </c>
    </row>
    <row r="23" spans="1:15" x14ac:dyDescent="0.25">
      <c r="A23" s="1">
        <v>42999</v>
      </c>
      <c r="B23" s="11">
        <v>2500.6</v>
      </c>
    </row>
    <row r="24" spans="1:15" x14ac:dyDescent="0.25">
      <c r="A24" s="1">
        <v>42998</v>
      </c>
      <c r="B24" s="11">
        <v>2508.2399999999998</v>
      </c>
    </row>
    <row r="25" spans="1:15" x14ac:dyDescent="0.25">
      <c r="A25" s="1">
        <v>42997</v>
      </c>
      <c r="B25" s="11">
        <v>2506.65</v>
      </c>
    </row>
    <row r="26" spans="1:15" x14ac:dyDescent="0.25">
      <c r="A26" s="1">
        <v>42996</v>
      </c>
      <c r="B26" s="11">
        <v>2503.87</v>
      </c>
    </row>
    <row r="27" spans="1:15" x14ac:dyDescent="0.25">
      <c r="A27" s="1">
        <v>42993</v>
      </c>
      <c r="B27" s="11">
        <v>2500.23</v>
      </c>
    </row>
    <row r="28" spans="1:15" x14ac:dyDescent="0.25">
      <c r="A28" s="1">
        <v>42992</v>
      </c>
      <c r="B28" s="11">
        <v>2495.62</v>
      </c>
    </row>
    <row r="29" spans="1:15" x14ac:dyDescent="0.25">
      <c r="A29" s="1">
        <v>42991</v>
      </c>
      <c r="B29" s="11">
        <v>2498.37</v>
      </c>
    </row>
    <row r="30" spans="1:15" x14ac:dyDescent="0.25">
      <c r="A30" s="1">
        <v>42990</v>
      </c>
      <c r="B30" s="11">
        <v>2496.48</v>
      </c>
    </row>
    <row r="31" spans="1:15" x14ac:dyDescent="0.25">
      <c r="A31" s="1">
        <v>42989</v>
      </c>
      <c r="B31" s="11">
        <v>2488.11</v>
      </c>
    </row>
    <row r="32" spans="1:15" x14ac:dyDescent="0.25">
      <c r="A32" s="1">
        <v>42986</v>
      </c>
      <c r="B32" s="11">
        <v>2461.4299999999998</v>
      </c>
    </row>
    <row r="33" spans="1:4" x14ac:dyDescent="0.25">
      <c r="A33" s="1">
        <v>42985</v>
      </c>
      <c r="B33" s="11">
        <v>2465.1</v>
      </c>
    </row>
    <row r="34" spans="1:4" x14ac:dyDescent="0.25">
      <c r="A34" s="1">
        <v>42984</v>
      </c>
      <c r="B34" s="11">
        <v>2465.54</v>
      </c>
    </row>
    <row r="35" spans="1:4" x14ac:dyDescent="0.25">
      <c r="A35" s="1">
        <v>42983</v>
      </c>
      <c r="B35" s="11">
        <v>2457.85</v>
      </c>
    </row>
    <row r="36" spans="1:4" x14ac:dyDescent="0.25">
      <c r="A36" s="1">
        <v>42979</v>
      </c>
      <c r="B36" s="11">
        <v>2476.5500000000002</v>
      </c>
    </row>
    <row r="37" spans="1:4" x14ac:dyDescent="0.25">
      <c r="A37" s="1">
        <v>42978</v>
      </c>
      <c r="B37" s="11">
        <v>2471.65</v>
      </c>
    </row>
    <row r="38" spans="1:4" x14ac:dyDescent="0.25">
      <c r="A38" s="1">
        <v>42977</v>
      </c>
      <c r="B38" s="11">
        <v>2457.59</v>
      </c>
      <c r="D38" t="s">
        <v>14</v>
      </c>
    </row>
    <row r="39" spans="1:4" x14ac:dyDescent="0.25">
      <c r="A39" s="1">
        <v>42976</v>
      </c>
      <c r="B39" s="11">
        <v>2446.3000000000002</v>
      </c>
    </row>
    <row r="40" spans="1:4" x14ac:dyDescent="0.25">
      <c r="A40" s="1">
        <v>42975</v>
      </c>
      <c r="B40" s="11">
        <v>2444.2399999999998</v>
      </c>
    </row>
    <row r="41" spans="1:4" x14ac:dyDescent="0.25">
      <c r="A41" s="1">
        <v>42972</v>
      </c>
      <c r="B41" s="11">
        <v>2443.0500000000002</v>
      </c>
    </row>
    <row r="42" spans="1:4" x14ac:dyDescent="0.25">
      <c r="A42" s="1">
        <v>42971</v>
      </c>
      <c r="B42" s="11">
        <v>2438.9699999999998</v>
      </c>
    </row>
    <row r="43" spans="1:4" x14ac:dyDescent="0.25">
      <c r="A43" s="1">
        <v>42970</v>
      </c>
      <c r="B43" s="11">
        <v>2444.04</v>
      </c>
    </row>
    <row r="44" spans="1:4" x14ac:dyDescent="0.25">
      <c r="A44" s="1">
        <v>42969</v>
      </c>
      <c r="B44" s="11">
        <v>2452.5100000000002</v>
      </c>
    </row>
    <row r="45" spans="1:4" x14ac:dyDescent="0.25">
      <c r="A45" s="1">
        <v>42968</v>
      </c>
      <c r="B45" s="11">
        <v>2428.37</v>
      </c>
    </row>
    <row r="46" spans="1:4" x14ac:dyDescent="0.25">
      <c r="A46" s="1">
        <v>42965</v>
      </c>
      <c r="B46" s="11">
        <v>2425.5500000000002</v>
      </c>
    </row>
    <row r="47" spans="1:4" x14ac:dyDescent="0.25">
      <c r="A47" s="1">
        <v>42964</v>
      </c>
      <c r="B47" s="11">
        <v>2430.0100000000002</v>
      </c>
    </row>
    <row r="48" spans="1:4" x14ac:dyDescent="0.25">
      <c r="A48" s="1">
        <v>42963</v>
      </c>
      <c r="B48" s="11">
        <v>2468.11</v>
      </c>
    </row>
    <row r="49" spans="1:2" x14ac:dyDescent="0.25">
      <c r="A49" s="1">
        <v>42962</v>
      </c>
      <c r="B49" s="11">
        <v>2464.61</v>
      </c>
    </row>
    <row r="50" spans="1:2" x14ac:dyDescent="0.25">
      <c r="A50" s="1">
        <v>42961</v>
      </c>
      <c r="B50" s="11">
        <v>2465.84</v>
      </c>
    </row>
    <row r="51" spans="1:2" x14ac:dyDescent="0.25">
      <c r="A51" s="1">
        <v>42958</v>
      </c>
      <c r="B51" s="11">
        <v>2441.3200000000002</v>
      </c>
    </row>
    <row r="52" spans="1:2" x14ac:dyDescent="0.25">
      <c r="A52" s="1">
        <v>42957</v>
      </c>
      <c r="B52" s="11">
        <v>2438.21</v>
      </c>
    </row>
    <row r="53" spans="1:2" x14ac:dyDescent="0.25">
      <c r="A53" s="1">
        <v>42956</v>
      </c>
      <c r="B53" s="11">
        <v>2474.02</v>
      </c>
    </row>
    <row r="54" spans="1:2" x14ac:dyDescent="0.25">
      <c r="A54" s="1">
        <v>42955</v>
      </c>
      <c r="B54" s="11">
        <v>2474.92</v>
      </c>
    </row>
    <row r="55" spans="1:2" x14ac:dyDescent="0.25">
      <c r="A55" s="1">
        <v>42954</v>
      </c>
      <c r="B55" s="11">
        <v>2480.91</v>
      </c>
    </row>
    <row r="56" spans="1:2" x14ac:dyDescent="0.25">
      <c r="A56" s="1">
        <v>42951</v>
      </c>
      <c r="B56" s="11">
        <v>2476.83</v>
      </c>
    </row>
    <row r="57" spans="1:2" x14ac:dyDescent="0.25">
      <c r="A57" s="1">
        <v>42950</v>
      </c>
      <c r="B57" s="11">
        <v>2472.16</v>
      </c>
    </row>
    <row r="58" spans="1:2" x14ac:dyDescent="0.25">
      <c r="A58" s="1">
        <v>42949</v>
      </c>
      <c r="B58" s="11">
        <v>2477.5700000000002</v>
      </c>
    </row>
    <row r="59" spans="1:2" x14ac:dyDescent="0.25">
      <c r="A59" s="1">
        <v>42948</v>
      </c>
      <c r="B59" s="11">
        <v>2476.35</v>
      </c>
    </row>
    <row r="60" spans="1:2" x14ac:dyDescent="0.25">
      <c r="A60" s="1">
        <v>42947</v>
      </c>
      <c r="B60" s="11">
        <v>2470.3000000000002</v>
      </c>
    </row>
    <row r="61" spans="1:2" x14ac:dyDescent="0.25">
      <c r="A61" s="1">
        <v>42944</v>
      </c>
      <c r="B61" s="11">
        <v>2472.1</v>
      </c>
    </row>
    <row r="62" spans="1:2" x14ac:dyDescent="0.25">
      <c r="A62" s="1">
        <v>42943</v>
      </c>
      <c r="B62" s="11">
        <v>2475.42</v>
      </c>
    </row>
    <row r="63" spans="1:2" x14ac:dyDescent="0.25">
      <c r="A63" s="1">
        <v>42942</v>
      </c>
      <c r="B63" s="11">
        <v>2477.83</v>
      </c>
    </row>
    <row r="64" spans="1:2" x14ac:dyDescent="0.25">
      <c r="A64" s="1">
        <v>42941</v>
      </c>
      <c r="B64" s="11">
        <v>2477.13</v>
      </c>
    </row>
    <row r="65" spans="1:2" x14ac:dyDescent="0.25">
      <c r="A65" s="1">
        <v>42940</v>
      </c>
      <c r="B65" s="11">
        <v>2469.91</v>
      </c>
    </row>
    <row r="66" spans="1:2" x14ac:dyDescent="0.25">
      <c r="A66" s="1">
        <v>42937</v>
      </c>
      <c r="B66" s="11">
        <v>2472.54</v>
      </c>
    </row>
    <row r="67" spans="1:2" x14ac:dyDescent="0.25">
      <c r="A67" s="1">
        <v>42936</v>
      </c>
      <c r="B67" s="11">
        <v>2473.4499999999998</v>
      </c>
    </row>
    <row r="68" spans="1:2" x14ac:dyDescent="0.25">
      <c r="A68" s="1">
        <v>42935</v>
      </c>
      <c r="B68" s="11">
        <v>2473.83</v>
      </c>
    </row>
    <row r="69" spans="1:2" x14ac:dyDescent="0.25">
      <c r="A69" s="1">
        <v>42934</v>
      </c>
      <c r="B69" s="11">
        <v>2460.61</v>
      </c>
    </row>
    <row r="70" spans="1:2" x14ac:dyDescent="0.25">
      <c r="A70" s="1">
        <v>42933</v>
      </c>
      <c r="B70" s="11">
        <v>2459.14</v>
      </c>
    </row>
    <row r="71" spans="1:2" x14ac:dyDescent="0.25">
      <c r="A71" s="1">
        <v>42930</v>
      </c>
      <c r="B71" s="11">
        <v>2459.27</v>
      </c>
    </row>
    <row r="72" spans="1:2" x14ac:dyDescent="0.25">
      <c r="A72" s="1">
        <v>42929</v>
      </c>
      <c r="B72" s="11">
        <v>2447.83</v>
      </c>
    </row>
    <row r="73" spans="1:2" x14ac:dyDescent="0.25">
      <c r="A73" s="1">
        <v>42928</v>
      </c>
      <c r="B73" s="11">
        <v>2443.25</v>
      </c>
    </row>
    <row r="74" spans="1:2" x14ac:dyDescent="0.25">
      <c r="A74" s="1">
        <v>42927</v>
      </c>
      <c r="B74" s="11">
        <v>2425.5300000000002</v>
      </c>
    </row>
    <row r="75" spans="1:2" x14ac:dyDescent="0.25">
      <c r="A75" s="1">
        <v>42926</v>
      </c>
      <c r="B75" s="11">
        <v>2427.4299999999998</v>
      </c>
    </row>
    <row r="76" spans="1:2" x14ac:dyDescent="0.25">
      <c r="A76" s="1">
        <v>42923</v>
      </c>
      <c r="B76" s="11">
        <v>2425.1799999999998</v>
      </c>
    </row>
    <row r="77" spans="1:2" x14ac:dyDescent="0.25">
      <c r="A77" s="1">
        <v>42922</v>
      </c>
      <c r="B77" s="11">
        <v>2409.75</v>
      </c>
    </row>
    <row r="78" spans="1:2" x14ac:dyDescent="0.25">
      <c r="A78" s="1">
        <v>42921</v>
      </c>
      <c r="B78" s="11">
        <v>2432.54</v>
      </c>
    </row>
    <row r="79" spans="1:2" x14ac:dyDescent="0.25">
      <c r="A79" s="1">
        <v>42919</v>
      </c>
      <c r="B79" s="11">
        <v>2429.0100000000002</v>
      </c>
    </row>
    <row r="80" spans="1:2" x14ac:dyDescent="0.25">
      <c r="A80" s="1">
        <v>42916</v>
      </c>
      <c r="B80" s="11">
        <v>2423.41</v>
      </c>
    </row>
    <row r="81" spans="1:2" x14ac:dyDescent="0.25">
      <c r="A81" s="1">
        <v>42915</v>
      </c>
      <c r="B81" s="11">
        <v>2419.6999999999998</v>
      </c>
    </row>
    <row r="82" spans="1:2" x14ac:dyDescent="0.25">
      <c r="A82" s="1">
        <v>42914</v>
      </c>
      <c r="B82" s="11">
        <v>2440.69</v>
      </c>
    </row>
    <row r="83" spans="1:2" x14ac:dyDescent="0.25">
      <c r="A83" s="1">
        <v>42913</v>
      </c>
      <c r="B83" s="11">
        <v>2419.38</v>
      </c>
    </row>
    <row r="84" spans="1:2" x14ac:dyDescent="0.25">
      <c r="A84" s="1">
        <v>42912</v>
      </c>
      <c r="B84" s="11">
        <v>2439.0700000000002</v>
      </c>
    </row>
    <row r="85" spans="1:2" x14ac:dyDescent="0.25">
      <c r="A85" s="1">
        <v>42909</v>
      </c>
      <c r="B85" s="11">
        <v>2438.3000000000002</v>
      </c>
    </row>
    <row r="86" spans="1:2" x14ac:dyDescent="0.25">
      <c r="A86" s="1">
        <v>42908</v>
      </c>
      <c r="B86" s="11">
        <v>2434.5</v>
      </c>
    </row>
    <row r="87" spans="1:2" x14ac:dyDescent="0.25">
      <c r="A87" s="1">
        <v>42907</v>
      </c>
      <c r="B87" s="11">
        <v>2435.61</v>
      </c>
    </row>
    <row r="88" spans="1:2" x14ac:dyDescent="0.25">
      <c r="A88" s="1">
        <v>42906</v>
      </c>
      <c r="B88" s="11">
        <v>2437.0300000000002</v>
      </c>
    </row>
    <row r="89" spans="1:2" x14ac:dyDescent="0.25">
      <c r="A89" s="1">
        <v>42905</v>
      </c>
      <c r="B89" s="11">
        <v>2453.46</v>
      </c>
    </row>
    <row r="90" spans="1:2" x14ac:dyDescent="0.25">
      <c r="A90" s="1">
        <v>42902</v>
      </c>
      <c r="B90" s="11">
        <v>2433.15</v>
      </c>
    </row>
    <row r="91" spans="1:2" x14ac:dyDescent="0.25">
      <c r="A91" s="1">
        <v>42901</v>
      </c>
      <c r="B91" s="11">
        <v>2432.46</v>
      </c>
    </row>
    <row r="92" spans="1:2" x14ac:dyDescent="0.25">
      <c r="A92" s="1">
        <v>42900</v>
      </c>
      <c r="B92" s="11">
        <v>2437.92</v>
      </c>
    </row>
    <row r="93" spans="1:2" x14ac:dyDescent="0.25">
      <c r="A93" s="1">
        <v>42899</v>
      </c>
      <c r="B93" s="11">
        <v>2440.35</v>
      </c>
    </row>
    <row r="94" spans="1:2" x14ac:dyDescent="0.25">
      <c r="A94" s="1">
        <v>42898</v>
      </c>
      <c r="B94" s="11">
        <v>2429.39</v>
      </c>
    </row>
    <row r="95" spans="1:2" x14ac:dyDescent="0.25">
      <c r="A95" s="1">
        <v>42895</v>
      </c>
      <c r="B95" s="11">
        <v>2431.77</v>
      </c>
    </row>
    <row r="96" spans="1:2" x14ac:dyDescent="0.25">
      <c r="A96" s="1">
        <v>42894</v>
      </c>
      <c r="B96" s="11">
        <v>2433.79</v>
      </c>
    </row>
    <row r="97" spans="1:2" x14ac:dyDescent="0.25">
      <c r="A97" s="1">
        <v>42893</v>
      </c>
      <c r="B97" s="11">
        <v>2433.14</v>
      </c>
    </row>
    <row r="98" spans="1:2" x14ac:dyDescent="0.25">
      <c r="A98" s="1">
        <v>42892</v>
      </c>
      <c r="B98" s="11">
        <v>2429.33</v>
      </c>
    </row>
    <row r="99" spans="1:2" x14ac:dyDescent="0.25">
      <c r="A99" s="1">
        <v>42891</v>
      </c>
      <c r="B99" s="11">
        <v>2436.1</v>
      </c>
    </row>
    <row r="100" spans="1:2" x14ac:dyDescent="0.25">
      <c r="A100" s="1">
        <v>42888</v>
      </c>
      <c r="B100" s="11">
        <v>2439.0700000000002</v>
      </c>
    </row>
    <row r="101" spans="1:2" x14ac:dyDescent="0.25">
      <c r="A101" s="1">
        <v>42887</v>
      </c>
      <c r="B101" s="11">
        <v>2430.06</v>
      </c>
    </row>
    <row r="102" spans="1:2" x14ac:dyDescent="0.25">
      <c r="A102" s="1">
        <v>42886</v>
      </c>
      <c r="B102" s="11">
        <v>2411.8000000000002</v>
      </c>
    </row>
    <row r="103" spans="1:2" x14ac:dyDescent="0.25">
      <c r="A103" s="1">
        <v>42885</v>
      </c>
      <c r="B103" s="11">
        <v>2412.91</v>
      </c>
    </row>
    <row r="104" spans="1:2" x14ac:dyDescent="0.25">
      <c r="A104" s="1">
        <v>42881</v>
      </c>
      <c r="B104" s="11">
        <v>2415.8200000000002</v>
      </c>
    </row>
    <row r="105" spans="1:2" x14ac:dyDescent="0.25">
      <c r="A105" s="1">
        <v>42880</v>
      </c>
      <c r="B105" s="11">
        <v>2415.0700000000002</v>
      </c>
    </row>
    <row r="106" spans="1:2" x14ac:dyDescent="0.25">
      <c r="A106" s="1">
        <v>42879</v>
      </c>
      <c r="B106" s="11">
        <v>2404.39</v>
      </c>
    </row>
    <row r="107" spans="1:2" x14ac:dyDescent="0.25">
      <c r="A107" s="1">
        <v>42878</v>
      </c>
      <c r="B107" s="11">
        <v>2398.42</v>
      </c>
    </row>
    <row r="108" spans="1:2" x14ac:dyDescent="0.25">
      <c r="A108" s="1">
        <v>42877</v>
      </c>
      <c r="B108" s="11">
        <v>2394.02</v>
      </c>
    </row>
    <row r="109" spans="1:2" x14ac:dyDescent="0.25">
      <c r="A109" s="1">
        <v>42874</v>
      </c>
      <c r="B109" s="11">
        <v>2381.73</v>
      </c>
    </row>
    <row r="110" spans="1:2" x14ac:dyDescent="0.25">
      <c r="A110" s="1">
        <v>42873</v>
      </c>
      <c r="B110" s="11">
        <v>2365.7199999999998</v>
      </c>
    </row>
    <row r="111" spans="1:2" x14ac:dyDescent="0.25">
      <c r="A111" s="1">
        <v>42872</v>
      </c>
      <c r="B111" s="11">
        <v>2357.0300000000002</v>
      </c>
    </row>
    <row r="112" spans="1:2" x14ac:dyDescent="0.25">
      <c r="A112" s="1">
        <v>42871</v>
      </c>
      <c r="B112" s="11">
        <v>2400.67</v>
      </c>
    </row>
    <row r="113" spans="1:2" x14ac:dyDescent="0.25">
      <c r="A113" s="1">
        <v>42870</v>
      </c>
      <c r="B113" s="11">
        <v>2402.3200000000002</v>
      </c>
    </row>
    <row r="114" spans="1:2" x14ac:dyDescent="0.25">
      <c r="A114" s="1">
        <v>42867</v>
      </c>
      <c r="B114" s="11">
        <v>2390.9</v>
      </c>
    </row>
    <row r="115" spans="1:2" x14ac:dyDescent="0.25">
      <c r="A115" s="1">
        <v>42866</v>
      </c>
      <c r="B115" s="11">
        <v>2394.44</v>
      </c>
    </row>
    <row r="116" spans="1:2" x14ac:dyDescent="0.25">
      <c r="A116" s="1">
        <v>42865</v>
      </c>
      <c r="B116" s="11">
        <v>2399.63</v>
      </c>
    </row>
    <row r="117" spans="1:2" x14ac:dyDescent="0.25">
      <c r="A117" s="1">
        <v>42864</v>
      </c>
      <c r="B117" s="11">
        <v>2396.92</v>
      </c>
    </row>
    <row r="118" spans="1:2" x14ac:dyDescent="0.25">
      <c r="A118" s="1">
        <v>42863</v>
      </c>
      <c r="B118" s="11">
        <v>2399.38</v>
      </c>
    </row>
    <row r="119" spans="1:2" x14ac:dyDescent="0.25">
      <c r="A119" s="1">
        <v>42860</v>
      </c>
      <c r="B119" s="11">
        <v>2399.29</v>
      </c>
    </row>
    <row r="120" spans="1:2" x14ac:dyDescent="0.25">
      <c r="A120" s="1">
        <v>42859</v>
      </c>
      <c r="B120" s="11">
        <v>2389.52</v>
      </c>
    </row>
    <row r="121" spans="1:2" x14ac:dyDescent="0.25">
      <c r="A121" s="1">
        <v>42858</v>
      </c>
      <c r="B121" s="11">
        <v>2388.13</v>
      </c>
    </row>
    <row r="122" spans="1:2" x14ac:dyDescent="0.25">
      <c r="A122" s="1">
        <v>42857</v>
      </c>
      <c r="B122" s="11">
        <v>2391.17</v>
      </c>
    </row>
    <row r="123" spans="1:2" x14ac:dyDescent="0.25">
      <c r="A123" s="1">
        <v>42856</v>
      </c>
      <c r="B123" s="11">
        <v>2388.33</v>
      </c>
    </row>
    <row r="124" spans="1:2" x14ac:dyDescent="0.25">
      <c r="A124" s="1">
        <v>42853</v>
      </c>
      <c r="B124" s="11">
        <v>2384.1999999999998</v>
      </c>
    </row>
    <row r="125" spans="1:2" x14ac:dyDescent="0.25">
      <c r="A125" s="1">
        <v>42852</v>
      </c>
      <c r="B125" s="11">
        <v>2388.77</v>
      </c>
    </row>
    <row r="126" spans="1:2" x14ac:dyDescent="0.25">
      <c r="A126" s="1">
        <v>42851</v>
      </c>
      <c r="B126" s="11">
        <v>2387.4499999999998</v>
      </c>
    </row>
    <row r="127" spans="1:2" x14ac:dyDescent="0.25">
      <c r="A127" s="1">
        <v>42850</v>
      </c>
      <c r="B127" s="11">
        <v>2388.61</v>
      </c>
    </row>
    <row r="128" spans="1:2" x14ac:dyDescent="0.25">
      <c r="A128" s="1">
        <v>42849</v>
      </c>
      <c r="B128" s="11">
        <v>2374.15</v>
      </c>
    </row>
    <row r="129" spans="1:2" x14ac:dyDescent="0.25">
      <c r="A129" s="1">
        <v>42846</v>
      </c>
      <c r="B129" s="11">
        <v>2348.69</v>
      </c>
    </row>
    <row r="130" spans="1:2" x14ac:dyDescent="0.25">
      <c r="A130" s="1">
        <v>42845</v>
      </c>
      <c r="B130" s="11">
        <v>2355.84</v>
      </c>
    </row>
    <row r="131" spans="1:2" x14ac:dyDescent="0.25">
      <c r="A131" s="1">
        <v>42844</v>
      </c>
      <c r="B131" s="11">
        <v>2338.17</v>
      </c>
    </row>
    <row r="132" spans="1:2" x14ac:dyDescent="0.25">
      <c r="A132" s="1">
        <v>42843</v>
      </c>
      <c r="B132" s="11">
        <v>2342.19</v>
      </c>
    </row>
    <row r="133" spans="1:2" x14ac:dyDescent="0.25">
      <c r="A133" s="1">
        <v>42842</v>
      </c>
      <c r="B133" s="11">
        <v>2349.0100000000002</v>
      </c>
    </row>
    <row r="134" spans="1:2" x14ac:dyDescent="0.25">
      <c r="A134" s="1">
        <v>42838</v>
      </c>
      <c r="B134" s="11">
        <v>2328.9499999999998</v>
      </c>
    </row>
    <row r="135" spans="1:2" x14ac:dyDescent="0.25">
      <c r="A135" s="1">
        <v>42837</v>
      </c>
      <c r="B135" s="11">
        <v>2344.9299999999998</v>
      </c>
    </row>
    <row r="136" spans="1:2" x14ac:dyDescent="0.25">
      <c r="A136" s="1">
        <v>42836</v>
      </c>
      <c r="B136" s="11">
        <v>2353.7800000000002</v>
      </c>
    </row>
    <row r="137" spans="1:2" x14ac:dyDescent="0.25">
      <c r="A137" s="1">
        <v>42835</v>
      </c>
      <c r="B137" s="11">
        <v>2357.16</v>
      </c>
    </row>
    <row r="138" spans="1:2" x14ac:dyDescent="0.25">
      <c r="A138" s="1">
        <v>42832</v>
      </c>
      <c r="B138" s="11">
        <v>2355.54</v>
      </c>
    </row>
    <row r="139" spans="1:2" x14ac:dyDescent="0.25">
      <c r="A139" s="1">
        <v>42831</v>
      </c>
      <c r="B139" s="11">
        <v>2357.4899999999998</v>
      </c>
    </row>
    <row r="140" spans="1:2" x14ac:dyDescent="0.25">
      <c r="A140" s="1">
        <v>42830</v>
      </c>
      <c r="B140" s="11">
        <v>2352.9499999999998</v>
      </c>
    </row>
    <row r="141" spans="1:2" x14ac:dyDescent="0.25">
      <c r="A141" s="1">
        <v>42829</v>
      </c>
      <c r="B141" s="11">
        <v>2360.16</v>
      </c>
    </row>
    <row r="142" spans="1:2" x14ac:dyDescent="0.25">
      <c r="A142" s="1">
        <v>42828</v>
      </c>
      <c r="B142" s="11">
        <v>2358.84</v>
      </c>
    </row>
    <row r="143" spans="1:2" x14ac:dyDescent="0.25">
      <c r="A143" s="1">
        <v>42825</v>
      </c>
      <c r="B143" s="11">
        <v>2362.7199999999998</v>
      </c>
    </row>
    <row r="144" spans="1:2" x14ac:dyDescent="0.25">
      <c r="A144" s="1">
        <v>42824</v>
      </c>
      <c r="B144" s="11">
        <v>2368.06</v>
      </c>
    </row>
    <row r="145" spans="1:2" x14ac:dyDescent="0.25">
      <c r="A145" s="1">
        <v>42823</v>
      </c>
      <c r="B145" s="11">
        <v>2361.13</v>
      </c>
    </row>
    <row r="146" spans="1:2" x14ac:dyDescent="0.25">
      <c r="A146" s="1">
        <v>42822</v>
      </c>
      <c r="B146" s="11">
        <v>2358.5700000000002</v>
      </c>
    </row>
    <row r="147" spans="1:2" x14ac:dyDescent="0.25">
      <c r="A147" s="1">
        <v>42821</v>
      </c>
      <c r="B147" s="11">
        <v>2341.59</v>
      </c>
    </row>
    <row r="148" spans="1:2" x14ac:dyDescent="0.25">
      <c r="A148" s="1">
        <v>42818</v>
      </c>
      <c r="B148" s="11">
        <v>2343.98</v>
      </c>
    </row>
    <row r="149" spans="1:2" x14ac:dyDescent="0.25">
      <c r="A149" s="1">
        <v>42817</v>
      </c>
      <c r="B149" s="11">
        <v>2345.96</v>
      </c>
    </row>
    <row r="150" spans="1:2" x14ac:dyDescent="0.25">
      <c r="A150" s="1">
        <v>42816</v>
      </c>
      <c r="B150" s="11">
        <v>2348.4499999999998</v>
      </c>
    </row>
    <row r="151" spans="1:2" x14ac:dyDescent="0.25">
      <c r="A151" s="1">
        <v>42815</v>
      </c>
      <c r="B151" s="11">
        <v>2344.02</v>
      </c>
    </row>
    <row r="152" spans="1:2" x14ac:dyDescent="0.25">
      <c r="A152" s="1">
        <v>42814</v>
      </c>
      <c r="B152" s="11">
        <v>2373.4699999999998</v>
      </c>
    </row>
    <row r="153" spans="1:2" x14ac:dyDescent="0.25">
      <c r="A153" s="1">
        <v>42811</v>
      </c>
      <c r="B153" s="11">
        <v>2378.25</v>
      </c>
    </row>
    <row r="154" spans="1:2" x14ac:dyDescent="0.25">
      <c r="A154" s="1">
        <v>42810</v>
      </c>
      <c r="B154" s="11">
        <v>2381.38</v>
      </c>
    </row>
    <row r="155" spans="1:2" x14ac:dyDescent="0.25">
      <c r="A155" s="1">
        <v>42809</v>
      </c>
      <c r="B155" s="11">
        <v>2385.2600000000002</v>
      </c>
    </row>
    <row r="156" spans="1:2" x14ac:dyDescent="0.25">
      <c r="A156" s="1">
        <v>42808</v>
      </c>
      <c r="B156" s="11">
        <v>2365.4499999999998</v>
      </c>
    </row>
    <row r="157" spans="1:2" x14ac:dyDescent="0.25">
      <c r="A157" s="1">
        <v>42807</v>
      </c>
      <c r="B157" s="11">
        <v>2373.4699999999998</v>
      </c>
    </row>
    <row r="158" spans="1:2" x14ac:dyDescent="0.25">
      <c r="A158" s="1">
        <v>42804</v>
      </c>
      <c r="B158" s="11">
        <v>2372.6</v>
      </c>
    </row>
    <row r="159" spans="1:2" x14ac:dyDescent="0.25">
      <c r="A159" s="1">
        <v>42803</v>
      </c>
      <c r="B159" s="11">
        <v>2364.87</v>
      </c>
    </row>
    <row r="160" spans="1:2" x14ac:dyDescent="0.25">
      <c r="A160" s="1">
        <v>42802</v>
      </c>
      <c r="B160" s="11">
        <v>2362.98</v>
      </c>
    </row>
    <row r="161" spans="1:2" x14ac:dyDescent="0.25">
      <c r="A161" s="1">
        <v>42801</v>
      </c>
      <c r="B161" s="11">
        <v>2368.39</v>
      </c>
    </row>
    <row r="162" spans="1:2" x14ac:dyDescent="0.25">
      <c r="A162" s="1">
        <v>42800</v>
      </c>
      <c r="B162" s="11">
        <v>2375.31</v>
      </c>
    </row>
    <row r="163" spans="1:2" x14ac:dyDescent="0.25">
      <c r="A163" s="1">
        <v>42797</v>
      </c>
      <c r="B163" s="11">
        <v>2383.12</v>
      </c>
    </row>
    <row r="164" spans="1:2" x14ac:dyDescent="0.25">
      <c r="A164" s="1">
        <v>42796</v>
      </c>
      <c r="B164" s="11">
        <v>2381.92</v>
      </c>
    </row>
    <row r="165" spans="1:2" x14ac:dyDescent="0.25">
      <c r="A165" s="1">
        <v>42795</v>
      </c>
      <c r="B165" s="11">
        <v>2395.96</v>
      </c>
    </row>
    <row r="166" spans="1:2" x14ac:dyDescent="0.25">
      <c r="A166" s="1">
        <v>42794</v>
      </c>
      <c r="B166" s="11">
        <v>2363.64</v>
      </c>
    </row>
    <row r="167" spans="1:2" x14ac:dyDescent="0.25">
      <c r="A167" s="1">
        <v>42793</v>
      </c>
      <c r="B167" s="11">
        <v>2369.75</v>
      </c>
    </row>
    <row r="168" spans="1:2" x14ac:dyDescent="0.25">
      <c r="A168" s="1">
        <v>42790</v>
      </c>
      <c r="B168" s="11">
        <v>2367.34</v>
      </c>
    </row>
    <row r="169" spans="1:2" x14ac:dyDescent="0.25">
      <c r="A169" s="1">
        <v>42789</v>
      </c>
      <c r="B169" s="11">
        <v>2363.81</v>
      </c>
    </row>
    <row r="170" spans="1:2" x14ac:dyDescent="0.25">
      <c r="A170" s="1">
        <v>42788</v>
      </c>
      <c r="B170" s="11">
        <v>2362.8200000000002</v>
      </c>
    </row>
    <row r="171" spans="1:2" x14ac:dyDescent="0.25">
      <c r="A171" s="1">
        <v>42787</v>
      </c>
      <c r="B171" s="11">
        <v>2365.38</v>
      </c>
    </row>
    <row r="172" spans="1:2" x14ac:dyDescent="0.25">
      <c r="A172" s="1">
        <v>42783</v>
      </c>
      <c r="B172" s="11">
        <v>2351.16</v>
      </c>
    </row>
    <row r="173" spans="1:2" x14ac:dyDescent="0.25">
      <c r="A173" s="1">
        <v>42782</v>
      </c>
      <c r="B173" s="11">
        <v>2347.2199999999998</v>
      </c>
    </row>
    <row r="174" spans="1:2" x14ac:dyDescent="0.25">
      <c r="A174" s="1">
        <v>42781</v>
      </c>
      <c r="B174" s="11">
        <v>2349.25</v>
      </c>
    </row>
    <row r="175" spans="1:2" x14ac:dyDescent="0.25">
      <c r="A175" s="1">
        <v>42780</v>
      </c>
      <c r="B175" s="11">
        <v>2337.58</v>
      </c>
    </row>
    <row r="176" spans="1:2" x14ac:dyDescent="0.25">
      <c r="A176" s="1">
        <v>42779</v>
      </c>
      <c r="B176" s="11">
        <v>2328.25</v>
      </c>
    </row>
    <row r="177" spans="1:2" x14ac:dyDescent="0.25">
      <c r="A177" s="1">
        <v>42776</v>
      </c>
      <c r="B177" s="11">
        <v>2316.1</v>
      </c>
    </row>
    <row r="178" spans="1:2" x14ac:dyDescent="0.25">
      <c r="A178" s="1">
        <v>42775</v>
      </c>
      <c r="B178" s="11">
        <v>2307.87</v>
      </c>
    </row>
    <row r="179" spans="1:2" x14ac:dyDescent="0.25">
      <c r="A179" s="1">
        <v>42774</v>
      </c>
      <c r="B179" s="11">
        <v>2294.67</v>
      </c>
    </row>
    <row r="180" spans="1:2" x14ac:dyDescent="0.25">
      <c r="A180" s="1">
        <v>42773</v>
      </c>
      <c r="B180" s="11">
        <v>2293.08</v>
      </c>
    </row>
    <row r="181" spans="1:2" x14ac:dyDescent="0.25">
      <c r="A181" s="1">
        <v>42772</v>
      </c>
      <c r="B181" s="11">
        <v>2292.56</v>
      </c>
    </row>
    <row r="182" spans="1:2" x14ac:dyDescent="0.25">
      <c r="A182" s="1">
        <v>42769</v>
      </c>
      <c r="B182" s="11">
        <v>2297.42</v>
      </c>
    </row>
    <row r="183" spans="1:2" x14ac:dyDescent="0.25">
      <c r="A183" s="1">
        <v>42768</v>
      </c>
      <c r="B183" s="11">
        <v>2280.85</v>
      </c>
    </row>
    <row r="184" spans="1:2" x14ac:dyDescent="0.25">
      <c r="A184" s="1">
        <v>42767</v>
      </c>
      <c r="B184" s="11">
        <v>2279.5500000000002</v>
      </c>
    </row>
    <row r="185" spans="1:2" x14ac:dyDescent="0.25">
      <c r="A185" s="1">
        <v>42766</v>
      </c>
      <c r="B185" s="11">
        <v>2278.87</v>
      </c>
    </row>
    <row r="186" spans="1:2" x14ac:dyDescent="0.25">
      <c r="A186" s="1">
        <v>42765</v>
      </c>
      <c r="B186" s="11">
        <v>2280.9</v>
      </c>
    </row>
    <row r="187" spans="1:2" x14ac:dyDescent="0.25">
      <c r="A187" s="1">
        <v>42762</v>
      </c>
      <c r="B187" s="11">
        <v>2294.69</v>
      </c>
    </row>
    <row r="188" spans="1:2" x14ac:dyDescent="0.25">
      <c r="A188" s="1">
        <v>42761</v>
      </c>
      <c r="B188" s="11">
        <v>2296.6799999999998</v>
      </c>
    </row>
    <row r="189" spans="1:2" x14ac:dyDescent="0.25">
      <c r="A189" s="1">
        <v>42760</v>
      </c>
      <c r="B189" s="11">
        <v>2298.37</v>
      </c>
    </row>
    <row r="190" spans="1:2" x14ac:dyDescent="0.25">
      <c r="A190" s="1">
        <v>42759</v>
      </c>
      <c r="B190" s="11">
        <v>2280.0700000000002</v>
      </c>
    </row>
    <row r="191" spans="1:2" x14ac:dyDescent="0.25">
      <c r="A191" s="1">
        <v>42758</v>
      </c>
      <c r="B191" s="11">
        <v>2265.1999999999998</v>
      </c>
    </row>
    <row r="192" spans="1:2" x14ac:dyDescent="0.25">
      <c r="A192" s="1">
        <v>42755</v>
      </c>
      <c r="B192" s="11">
        <v>2271.31</v>
      </c>
    </row>
    <row r="193" spans="1:2" x14ac:dyDescent="0.25">
      <c r="A193" s="1">
        <v>42754</v>
      </c>
      <c r="B193" s="11">
        <v>2263.69</v>
      </c>
    </row>
    <row r="194" spans="1:2" x14ac:dyDescent="0.25">
      <c r="A194" s="1">
        <v>42753</v>
      </c>
      <c r="B194" s="11">
        <v>2271.89</v>
      </c>
    </row>
    <row r="195" spans="1:2" x14ac:dyDescent="0.25">
      <c r="A195" s="1">
        <v>42752</v>
      </c>
      <c r="B195" s="11">
        <v>2267.89</v>
      </c>
    </row>
    <row r="196" spans="1:2" x14ac:dyDescent="0.25">
      <c r="A196" s="1">
        <v>42748</v>
      </c>
      <c r="B196" s="11">
        <v>2274.64</v>
      </c>
    </row>
    <row r="197" spans="1:2" x14ac:dyDescent="0.25">
      <c r="A197" s="1">
        <v>42747</v>
      </c>
      <c r="B197" s="11">
        <v>2270.44</v>
      </c>
    </row>
    <row r="198" spans="1:2" x14ac:dyDescent="0.25">
      <c r="A198" s="1">
        <v>42746</v>
      </c>
      <c r="B198" s="11">
        <v>2275.3200000000002</v>
      </c>
    </row>
    <row r="199" spans="1:2" x14ac:dyDescent="0.25">
      <c r="A199" s="1">
        <v>42745</v>
      </c>
      <c r="B199" s="11">
        <v>2268.9</v>
      </c>
    </row>
    <row r="200" spans="1:2" x14ac:dyDescent="0.25">
      <c r="A200" s="1">
        <v>42744</v>
      </c>
      <c r="B200" s="11">
        <v>2268.9</v>
      </c>
    </row>
    <row r="201" spans="1:2" x14ac:dyDescent="0.25">
      <c r="A201" s="1">
        <v>42741</v>
      </c>
      <c r="B201" s="11">
        <v>2276.98</v>
      </c>
    </row>
    <row r="202" spans="1:2" x14ac:dyDescent="0.25">
      <c r="A202" s="1">
        <v>42740</v>
      </c>
      <c r="B202" s="11">
        <v>2269</v>
      </c>
    </row>
    <row r="203" spans="1:2" x14ac:dyDescent="0.25">
      <c r="A203" s="1">
        <v>42739</v>
      </c>
      <c r="B203" s="11">
        <v>2270.75</v>
      </c>
    </row>
    <row r="204" spans="1:2" x14ac:dyDescent="0.25">
      <c r="A204" s="1">
        <v>42738</v>
      </c>
      <c r="B204" s="11">
        <v>2257.83</v>
      </c>
    </row>
    <row r="205" spans="1:2" x14ac:dyDescent="0.25">
      <c r="A205" s="1">
        <v>42734</v>
      </c>
      <c r="B205" s="11">
        <v>2238.83</v>
      </c>
    </row>
    <row r="206" spans="1:2" x14ac:dyDescent="0.25">
      <c r="A206" s="1">
        <v>42733</v>
      </c>
      <c r="B206" s="11">
        <v>2249.2600000000002</v>
      </c>
    </row>
    <row r="207" spans="1:2" x14ac:dyDescent="0.25">
      <c r="A207" s="1">
        <v>42732</v>
      </c>
      <c r="B207" s="11">
        <v>2249.92</v>
      </c>
    </row>
    <row r="208" spans="1:2" x14ac:dyDescent="0.25">
      <c r="A208" s="1">
        <v>42731</v>
      </c>
      <c r="B208" s="11">
        <v>2268.88</v>
      </c>
    </row>
    <row r="209" spans="1:2" x14ac:dyDescent="0.25">
      <c r="A209" s="1">
        <v>42727</v>
      </c>
      <c r="B209" s="11">
        <v>2263.79</v>
      </c>
    </row>
    <row r="210" spans="1:2" x14ac:dyDescent="0.25">
      <c r="A210" s="1">
        <v>42726</v>
      </c>
      <c r="B210" s="11">
        <v>2260.96</v>
      </c>
    </row>
    <row r="211" spans="1:2" x14ac:dyDescent="0.25">
      <c r="A211" s="1">
        <v>42725</v>
      </c>
      <c r="B211" s="11">
        <v>2265.1799999999998</v>
      </c>
    </row>
    <row r="212" spans="1:2" x14ac:dyDescent="0.25">
      <c r="A212" s="1">
        <v>42724</v>
      </c>
      <c r="B212" s="11">
        <v>2270.7600000000002</v>
      </c>
    </row>
    <row r="213" spans="1:2" x14ac:dyDescent="0.25">
      <c r="A213" s="1">
        <v>42723</v>
      </c>
      <c r="B213" s="11">
        <v>2262.5300000000002</v>
      </c>
    </row>
    <row r="214" spans="1:2" x14ac:dyDescent="0.25">
      <c r="A214" s="1">
        <v>42720</v>
      </c>
      <c r="B214" s="11">
        <v>2258.0700000000002</v>
      </c>
    </row>
    <row r="215" spans="1:2" x14ac:dyDescent="0.25">
      <c r="A215" s="1">
        <v>42719</v>
      </c>
      <c r="B215" s="11">
        <v>2262.0300000000002</v>
      </c>
    </row>
    <row r="216" spans="1:2" x14ac:dyDescent="0.25">
      <c r="A216" s="1">
        <v>42718</v>
      </c>
      <c r="B216" s="11">
        <v>2253.2800000000002</v>
      </c>
    </row>
    <row r="217" spans="1:2" x14ac:dyDescent="0.25">
      <c r="A217" s="1">
        <v>42717</v>
      </c>
      <c r="B217" s="11">
        <v>2271.7199999999998</v>
      </c>
    </row>
    <row r="218" spans="1:2" x14ac:dyDescent="0.25">
      <c r="A218" s="1">
        <v>42716</v>
      </c>
      <c r="B218" s="11">
        <v>2256.96</v>
      </c>
    </row>
    <row r="219" spans="1:2" x14ac:dyDescent="0.25">
      <c r="A219" s="1">
        <v>42713</v>
      </c>
      <c r="B219" s="11">
        <v>2259.5300000000002</v>
      </c>
    </row>
    <row r="220" spans="1:2" x14ac:dyDescent="0.25">
      <c r="A220" s="1">
        <v>42712</v>
      </c>
      <c r="B220" s="11">
        <v>2246.19</v>
      </c>
    </row>
    <row r="221" spans="1:2" x14ac:dyDescent="0.25">
      <c r="A221" s="1">
        <v>42711</v>
      </c>
      <c r="B221" s="11">
        <v>2241.35</v>
      </c>
    </row>
    <row r="222" spans="1:2" x14ac:dyDescent="0.25">
      <c r="A222" s="1">
        <v>42710</v>
      </c>
      <c r="B222" s="11">
        <v>2212.23</v>
      </c>
    </row>
    <row r="223" spans="1:2" x14ac:dyDescent="0.25">
      <c r="A223" s="1">
        <v>42709</v>
      </c>
      <c r="B223" s="11">
        <v>2204.71</v>
      </c>
    </row>
    <row r="224" spans="1:2" x14ac:dyDescent="0.25">
      <c r="A224" s="1">
        <v>42706</v>
      </c>
      <c r="B224" s="11">
        <v>2191.9499999999998</v>
      </c>
    </row>
    <row r="225" spans="1:2" x14ac:dyDescent="0.25">
      <c r="A225" s="1">
        <v>42705</v>
      </c>
      <c r="B225" s="11">
        <v>2191.08</v>
      </c>
    </row>
    <row r="226" spans="1:2" x14ac:dyDescent="0.25">
      <c r="A226" s="1">
        <v>42704</v>
      </c>
      <c r="B226" s="11">
        <v>2198.81</v>
      </c>
    </row>
    <row r="227" spans="1:2" x14ac:dyDescent="0.25">
      <c r="A227" s="1">
        <v>42703</v>
      </c>
      <c r="B227" s="11">
        <v>2204.66</v>
      </c>
    </row>
    <row r="228" spans="1:2" x14ac:dyDescent="0.25">
      <c r="A228" s="1">
        <v>42702</v>
      </c>
      <c r="B228" s="11">
        <v>2201.7199999999998</v>
      </c>
    </row>
    <row r="229" spans="1:2" x14ac:dyDescent="0.25">
      <c r="A229" s="1">
        <v>42699</v>
      </c>
      <c r="B229" s="11">
        <v>2213.35</v>
      </c>
    </row>
    <row r="230" spans="1:2" x14ac:dyDescent="0.25">
      <c r="A230" s="1">
        <v>42697</v>
      </c>
      <c r="B230" s="11">
        <v>2204.7199999999998</v>
      </c>
    </row>
    <row r="231" spans="1:2" x14ac:dyDescent="0.25">
      <c r="A231" s="1">
        <v>42696</v>
      </c>
      <c r="B231" s="11">
        <v>2202.94</v>
      </c>
    </row>
    <row r="232" spans="1:2" x14ac:dyDescent="0.25">
      <c r="A232" s="1">
        <v>42695</v>
      </c>
      <c r="B232" s="11">
        <v>2198.1799999999998</v>
      </c>
    </row>
    <row r="233" spans="1:2" x14ac:dyDescent="0.25">
      <c r="A233" s="1">
        <v>42692</v>
      </c>
      <c r="B233" s="11">
        <v>2181.9</v>
      </c>
    </row>
    <row r="234" spans="1:2" x14ac:dyDescent="0.25">
      <c r="A234" s="1">
        <v>42691</v>
      </c>
      <c r="B234" s="11">
        <v>2187.12</v>
      </c>
    </row>
    <row r="235" spans="1:2" x14ac:dyDescent="0.25">
      <c r="A235" s="1">
        <v>42690</v>
      </c>
      <c r="B235" s="11">
        <v>2176.94</v>
      </c>
    </row>
    <row r="236" spans="1:2" x14ac:dyDescent="0.25">
      <c r="A236" s="1">
        <v>42689</v>
      </c>
      <c r="B236" s="11">
        <v>2180.39</v>
      </c>
    </row>
    <row r="237" spans="1:2" x14ac:dyDescent="0.25">
      <c r="A237" s="1">
        <v>42688</v>
      </c>
      <c r="B237" s="11">
        <v>2164.1999999999998</v>
      </c>
    </row>
    <row r="238" spans="1:2" x14ac:dyDescent="0.25">
      <c r="A238" s="1">
        <v>42685</v>
      </c>
      <c r="B238" s="11">
        <v>2164.4499999999998</v>
      </c>
    </row>
    <row r="239" spans="1:2" x14ac:dyDescent="0.25">
      <c r="A239" s="1">
        <v>42684</v>
      </c>
      <c r="B239" s="11">
        <v>2167.48</v>
      </c>
    </row>
    <row r="240" spans="1:2" x14ac:dyDescent="0.25">
      <c r="A240" s="1">
        <v>42683</v>
      </c>
      <c r="B240" s="11">
        <v>2163.2600000000002</v>
      </c>
    </row>
    <row r="241" spans="1:2" x14ac:dyDescent="0.25">
      <c r="A241" s="1">
        <v>42682</v>
      </c>
      <c r="B241" s="11">
        <v>2139.56</v>
      </c>
    </row>
    <row r="242" spans="1:2" x14ac:dyDescent="0.25">
      <c r="A242" s="1">
        <v>42681</v>
      </c>
      <c r="B242" s="11">
        <v>2131.52</v>
      </c>
    </row>
    <row r="243" spans="1:2" x14ac:dyDescent="0.25">
      <c r="A243" s="1">
        <v>42678</v>
      </c>
      <c r="B243" s="11">
        <v>2085.1799999999998</v>
      </c>
    </row>
    <row r="244" spans="1:2" x14ac:dyDescent="0.25">
      <c r="A244" s="1">
        <v>42677</v>
      </c>
      <c r="B244" s="11">
        <v>2088.66</v>
      </c>
    </row>
    <row r="245" spans="1:2" x14ac:dyDescent="0.25">
      <c r="A245" s="1">
        <v>42676</v>
      </c>
      <c r="B245" s="11">
        <v>2097.94</v>
      </c>
    </row>
    <row r="246" spans="1:2" x14ac:dyDescent="0.25">
      <c r="A246" s="1">
        <v>42675</v>
      </c>
      <c r="B246" s="11">
        <v>2111.7199999999998</v>
      </c>
    </row>
    <row r="247" spans="1:2" x14ac:dyDescent="0.25">
      <c r="A247" s="1">
        <v>42674</v>
      </c>
      <c r="B247" s="11">
        <v>2126.15</v>
      </c>
    </row>
    <row r="248" spans="1:2" x14ac:dyDescent="0.25">
      <c r="A248" s="1">
        <v>42671</v>
      </c>
      <c r="B248" s="11">
        <v>2126.41</v>
      </c>
    </row>
    <row r="249" spans="1:2" x14ac:dyDescent="0.25">
      <c r="A249" s="1">
        <v>42670</v>
      </c>
      <c r="B249" s="11">
        <v>2133.04</v>
      </c>
    </row>
    <row r="250" spans="1:2" x14ac:dyDescent="0.25">
      <c r="A250" s="1">
        <v>42669</v>
      </c>
      <c r="B250" s="11">
        <v>2139.4299999999998</v>
      </c>
    </row>
    <row r="251" spans="1:2" x14ac:dyDescent="0.25">
      <c r="A251" s="1">
        <v>42668</v>
      </c>
      <c r="B251" s="11">
        <v>2143.16</v>
      </c>
    </row>
    <row r="252" spans="1:2" x14ac:dyDescent="0.25">
      <c r="A252" s="1">
        <v>42667</v>
      </c>
      <c r="B252" s="11">
        <v>2151.33</v>
      </c>
    </row>
    <row r="253" spans="1:2" x14ac:dyDescent="0.25">
      <c r="A253" s="1">
        <v>42664</v>
      </c>
      <c r="B253" s="11">
        <v>2141.16</v>
      </c>
    </row>
    <row r="254" spans="1:2" x14ac:dyDescent="0.25">
      <c r="A254" s="1">
        <v>42663</v>
      </c>
      <c r="B254" s="11">
        <v>2141.34</v>
      </c>
    </row>
    <row r="255" spans="1:2" x14ac:dyDescent="0.25">
      <c r="A255" s="1">
        <v>42662</v>
      </c>
      <c r="B255" s="11">
        <v>2144.29</v>
      </c>
    </row>
    <row r="256" spans="1:2" x14ac:dyDescent="0.25">
      <c r="A256" s="1">
        <v>42661</v>
      </c>
      <c r="B256" s="11">
        <v>2139.6</v>
      </c>
    </row>
    <row r="257" spans="1:2" x14ac:dyDescent="0.25">
      <c r="A257" s="1">
        <v>42660</v>
      </c>
      <c r="B257" s="11">
        <v>2126.5</v>
      </c>
    </row>
    <row r="258" spans="1:2" x14ac:dyDescent="0.25">
      <c r="A258" s="1">
        <v>42657</v>
      </c>
      <c r="B258" s="11">
        <v>2132.98</v>
      </c>
    </row>
    <row r="259" spans="1:2" x14ac:dyDescent="0.25">
      <c r="A259" s="1">
        <v>42656</v>
      </c>
      <c r="B259" s="11">
        <v>2132.5500000000002</v>
      </c>
    </row>
    <row r="260" spans="1:2" x14ac:dyDescent="0.25">
      <c r="A260" s="1">
        <v>42655</v>
      </c>
      <c r="B260" s="11">
        <v>2139.1799999999998</v>
      </c>
    </row>
    <row r="261" spans="1:2" x14ac:dyDescent="0.25">
      <c r="A261" s="1">
        <v>42654</v>
      </c>
      <c r="B261" s="11">
        <v>2136.73</v>
      </c>
    </row>
    <row r="262" spans="1:2" x14ac:dyDescent="0.25">
      <c r="A262" s="1">
        <v>42653</v>
      </c>
      <c r="B262" s="11">
        <v>2163.66</v>
      </c>
    </row>
    <row r="263" spans="1:2" x14ac:dyDescent="0.25">
      <c r="A263" s="1">
        <v>42650</v>
      </c>
      <c r="B263" s="11">
        <v>2153.7399999999998</v>
      </c>
    </row>
    <row r="264" spans="1:2" x14ac:dyDescent="0.25">
      <c r="A264" s="1">
        <v>42649</v>
      </c>
      <c r="B264" s="11">
        <v>2160.77</v>
      </c>
    </row>
    <row r="265" spans="1:2" x14ac:dyDescent="0.25">
      <c r="A265" s="1">
        <v>42648</v>
      </c>
      <c r="B265" s="11">
        <v>2159.73</v>
      </c>
    </row>
    <row r="266" spans="1:2" x14ac:dyDescent="0.25">
      <c r="A266" s="1">
        <v>42647</v>
      </c>
      <c r="B266" s="11">
        <v>2150.4899999999998</v>
      </c>
    </row>
    <row r="267" spans="1:2" x14ac:dyDescent="0.25">
      <c r="A267" s="1">
        <v>42646</v>
      </c>
      <c r="B267" s="11">
        <v>2161.1999999999998</v>
      </c>
    </row>
    <row r="268" spans="1:2" x14ac:dyDescent="0.25">
      <c r="A268" s="1">
        <v>42643</v>
      </c>
      <c r="B268" s="11">
        <v>2168.27</v>
      </c>
    </row>
    <row r="269" spans="1:2" x14ac:dyDescent="0.25">
      <c r="A269" s="1">
        <v>42642</v>
      </c>
      <c r="B269" s="11">
        <v>2151.13</v>
      </c>
    </row>
    <row r="270" spans="1:2" x14ac:dyDescent="0.25">
      <c r="A270" s="1">
        <v>42641</v>
      </c>
      <c r="B270" s="11">
        <v>2171.37</v>
      </c>
    </row>
    <row r="271" spans="1:2" x14ac:dyDescent="0.25">
      <c r="A271" s="1">
        <v>42640</v>
      </c>
      <c r="B271" s="11">
        <v>2159.9299999999998</v>
      </c>
    </row>
    <row r="272" spans="1:2" x14ac:dyDescent="0.25">
      <c r="A272" s="1">
        <v>42639</v>
      </c>
      <c r="B272" s="11">
        <v>2146.1</v>
      </c>
    </row>
    <row r="273" spans="1:2" x14ac:dyDescent="0.25">
      <c r="A273" s="1">
        <v>42636</v>
      </c>
      <c r="B273" s="11">
        <v>2164.69</v>
      </c>
    </row>
    <row r="274" spans="1:2" x14ac:dyDescent="0.25">
      <c r="A274" s="1">
        <v>42635</v>
      </c>
      <c r="B274" s="11">
        <v>2177.1799999999998</v>
      </c>
    </row>
    <row r="275" spans="1:2" x14ac:dyDescent="0.25">
      <c r="A275" s="1">
        <v>42634</v>
      </c>
      <c r="B275" s="11">
        <v>2163.12</v>
      </c>
    </row>
    <row r="276" spans="1:2" x14ac:dyDescent="0.25">
      <c r="A276" s="1">
        <v>42633</v>
      </c>
      <c r="B276" s="11">
        <v>2139.7600000000002</v>
      </c>
    </row>
    <row r="277" spans="1:2" x14ac:dyDescent="0.25">
      <c r="A277" s="1">
        <v>42632</v>
      </c>
      <c r="B277" s="11">
        <v>2139.12</v>
      </c>
    </row>
    <row r="278" spans="1:2" x14ac:dyDescent="0.25">
      <c r="A278" s="1">
        <v>42629</v>
      </c>
      <c r="B278" s="11">
        <v>2139.16</v>
      </c>
    </row>
    <row r="279" spans="1:2" x14ac:dyDescent="0.25">
      <c r="A279" s="1">
        <v>42628</v>
      </c>
      <c r="B279" s="11">
        <v>2147.2600000000002</v>
      </c>
    </row>
    <row r="280" spans="1:2" x14ac:dyDescent="0.25">
      <c r="A280" s="1">
        <v>42627</v>
      </c>
      <c r="B280" s="11">
        <v>2125.77</v>
      </c>
    </row>
    <row r="281" spans="1:2" x14ac:dyDescent="0.25">
      <c r="A281" s="1">
        <v>42626</v>
      </c>
      <c r="B281" s="11">
        <v>2127.02</v>
      </c>
    </row>
    <row r="282" spans="1:2" x14ac:dyDescent="0.25">
      <c r="A282" s="1">
        <v>42625</v>
      </c>
      <c r="B282" s="11">
        <v>2159.04</v>
      </c>
    </row>
    <row r="283" spans="1:2" x14ac:dyDescent="0.25">
      <c r="A283" s="1">
        <v>42622</v>
      </c>
      <c r="B283" s="11">
        <v>2127.81</v>
      </c>
    </row>
    <row r="284" spans="1:2" x14ac:dyDescent="0.25">
      <c r="A284" s="1">
        <v>42621</v>
      </c>
      <c r="B284" s="11">
        <v>2181.3000000000002</v>
      </c>
    </row>
    <row r="285" spans="1:2" x14ac:dyDescent="0.25">
      <c r="A285" s="1">
        <v>42620</v>
      </c>
      <c r="B285" s="11">
        <v>2186.16</v>
      </c>
    </row>
    <row r="286" spans="1:2" x14ac:dyDescent="0.25">
      <c r="A286" s="1">
        <v>42619</v>
      </c>
      <c r="B286" s="11">
        <v>2186.48</v>
      </c>
    </row>
    <row r="287" spans="1:2" x14ac:dyDescent="0.25">
      <c r="A287" s="1">
        <v>42615</v>
      </c>
      <c r="B287" s="11">
        <v>2179.98</v>
      </c>
    </row>
    <row r="288" spans="1:2" x14ac:dyDescent="0.25">
      <c r="A288" s="1">
        <v>42614</v>
      </c>
      <c r="B288" s="11">
        <v>2170.86</v>
      </c>
    </row>
    <row r="289" spans="1:2" x14ac:dyDescent="0.25">
      <c r="A289" s="1">
        <v>42613</v>
      </c>
      <c r="B289" s="11">
        <v>2170.9499999999998</v>
      </c>
    </row>
    <row r="290" spans="1:2" x14ac:dyDescent="0.25">
      <c r="A290" s="1">
        <v>42612</v>
      </c>
      <c r="B290" s="11">
        <v>2176.12</v>
      </c>
    </row>
    <row r="291" spans="1:2" x14ac:dyDescent="0.25">
      <c r="A291" s="1">
        <v>42611</v>
      </c>
      <c r="B291" s="11">
        <v>2180.38</v>
      </c>
    </row>
    <row r="292" spans="1:2" x14ac:dyDescent="0.25">
      <c r="A292" s="1">
        <v>42608</v>
      </c>
      <c r="B292" s="11">
        <v>2169.04</v>
      </c>
    </row>
    <row r="293" spans="1:2" x14ac:dyDescent="0.25">
      <c r="A293" s="1">
        <v>42607</v>
      </c>
      <c r="B293" s="11">
        <v>2172.4699999999998</v>
      </c>
    </row>
    <row r="294" spans="1:2" x14ac:dyDescent="0.25">
      <c r="A294" s="1">
        <v>42606</v>
      </c>
      <c r="B294" s="11">
        <v>2175.44</v>
      </c>
    </row>
    <row r="295" spans="1:2" x14ac:dyDescent="0.25">
      <c r="A295" s="1">
        <v>42605</v>
      </c>
      <c r="B295" s="11">
        <v>2186.9</v>
      </c>
    </row>
    <row r="296" spans="1:2" x14ac:dyDescent="0.25">
      <c r="A296" s="1">
        <v>42604</v>
      </c>
      <c r="B296" s="11">
        <v>2182.64</v>
      </c>
    </row>
    <row r="297" spans="1:2" x14ac:dyDescent="0.25">
      <c r="A297" s="1">
        <v>42601</v>
      </c>
      <c r="B297" s="11">
        <v>2183.87</v>
      </c>
    </row>
    <row r="298" spans="1:2" x14ac:dyDescent="0.25">
      <c r="A298" s="1">
        <v>42600</v>
      </c>
      <c r="B298" s="11">
        <v>2187.02</v>
      </c>
    </row>
    <row r="299" spans="1:2" x14ac:dyDescent="0.25">
      <c r="A299" s="1">
        <v>42599</v>
      </c>
      <c r="B299" s="11">
        <v>2182.2199999999998</v>
      </c>
    </row>
    <row r="300" spans="1:2" x14ac:dyDescent="0.25">
      <c r="A300" s="1">
        <v>42598</v>
      </c>
      <c r="B300" s="11">
        <v>2178.15</v>
      </c>
    </row>
    <row r="301" spans="1:2" x14ac:dyDescent="0.25">
      <c r="A301" s="1">
        <v>42597</v>
      </c>
      <c r="B301" s="11">
        <v>2190.15</v>
      </c>
    </row>
    <row r="302" spans="1:2" x14ac:dyDescent="0.25">
      <c r="A302" s="1">
        <v>42594</v>
      </c>
      <c r="B302" s="11">
        <v>2184.0500000000002</v>
      </c>
    </row>
    <row r="303" spans="1:2" x14ac:dyDescent="0.25">
      <c r="A303" s="1">
        <v>42593</v>
      </c>
      <c r="B303" s="11">
        <v>2185.79</v>
      </c>
    </row>
    <row r="304" spans="1:2" x14ac:dyDescent="0.25">
      <c r="A304" s="1">
        <v>42592</v>
      </c>
      <c r="B304" s="11">
        <v>2175.4899999999998</v>
      </c>
    </row>
    <row r="305" spans="1:2" x14ac:dyDescent="0.25">
      <c r="A305" s="1">
        <v>42591</v>
      </c>
      <c r="B305" s="11">
        <v>2181.7399999999998</v>
      </c>
    </row>
    <row r="306" spans="1:2" x14ac:dyDescent="0.25">
      <c r="A306" s="1">
        <v>42590</v>
      </c>
      <c r="B306" s="11">
        <v>2180.89</v>
      </c>
    </row>
    <row r="307" spans="1:2" x14ac:dyDescent="0.25">
      <c r="A307" s="1">
        <v>42587</v>
      </c>
      <c r="B307" s="11">
        <v>2182.87</v>
      </c>
    </row>
    <row r="308" spans="1:2" x14ac:dyDescent="0.25">
      <c r="A308" s="1">
        <v>42586</v>
      </c>
      <c r="B308" s="11">
        <v>2164.25</v>
      </c>
    </row>
    <row r="309" spans="1:2" x14ac:dyDescent="0.25">
      <c r="A309" s="1">
        <v>42585</v>
      </c>
      <c r="B309" s="11">
        <v>2163.79</v>
      </c>
    </row>
    <row r="310" spans="1:2" x14ac:dyDescent="0.25">
      <c r="A310" s="1">
        <v>42584</v>
      </c>
      <c r="B310" s="11">
        <v>2157.0300000000002</v>
      </c>
    </row>
    <row r="311" spans="1:2" x14ac:dyDescent="0.25">
      <c r="A311" s="1">
        <v>42583</v>
      </c>
      <c r="B311" s="11">
        <v>2170.84</v>
      </c>
    </row>
    <row r="312" spans="1:2" x14ac:dyDescent="0.25">
      <c r="A312" s="1">
        <v>42580</v>
      </c>
      <c r="B312" s="11">
        <v>2173.6</v>
      </c>
    </row>
    <row r="313" spans="1:2" x14ac:dyDescent="0.25">
      <c r="A313" s="1">
        <v>42579</v>
      </c>
      <c r="B313" s="11">
        <v>2170.06</v>
      </c>
    </row>
    <row r="314" spans="1:2" x14ac:dyDescent="0.25">
      <c r="A314" s="1">
        <v>42578</v>
      </c>
      <c r="B314" s="11">
        <v>2166.58</v>
      </c>
    </row>
    <row r="315" spans="1:2" x14ac:dyDescent="0.25">
      <c r="A315" s="1">
        <v>42577</v>
      </c>
      <c r="B315" s="11">
        <v>2169.1799999999998</v>
      </c>
    </row>
    <row r="316" spans="1:2" x14ac:dyDescent="0.25">
      <c r="A316" s="1">
        <v>42576</v>
      </c>
      <c r="B316" s="11">
        <v>2168.48</v>
      </c>
    </row>
    <row r="317" spans="1:2" x14ac:dyDescent="0.25">
      <c r="A317" s="1">
        <v>42573</v>
      </c>
      <c r="B317" s="11">
        <v>2175.0300000000002</v>
      </c>
    </row>
    <row r="318" spans="1:2" x14ac:dyDescent="0.25">
      <c r="A318" s="1">
        <v>42572</v>
      </c>
      <c r="B318" s="11">
        <v>2165.17</v>
      </c>
    </row>
    <row r="319" spans="1:2" x14ac:dyDescent="0.25">
      <c r="A319" s="1">
        <v>42571</v>
      </c>
      <c r="B319" s="11">
        <v>2173.02</v>
      </c>
    </row>
    <row r="320" spans="1:2" x14ac:dyDescent="0.25">
      <c r="A320" s="1">
        <v>42570</v>
      </c>
      <c r="B320" s="11">
        <v>2163.7800000000002</v>
      </c>
    </row>
    <row r="321" spans="1:2" x14ac:dyDescent="0.25">
      <c r="A321" s="1">
        <v>42569</v>
      </c>
      <c r="B321" s="11">
        <v>2166.89</v>
      </c>
    </row>
    <row r="322" spans="1:2" x14ac:dyDescent="0.25">
      <c r="A322" s="1">
        <v>42566</v>
      </c>
      <c r="B322" s="11">
        <v>2161.7399999999998</v>
      </c>
    </row>
    <row r="323" spans="1:2" x14ac:dyDescent="0.25">
      <c r="A323" s="1">
        <v>42565</v>
      </c>
      <c r="B323" s="11">
        <v>2163.75</v>
      </c>
    </row>
    <row r="324" spans="1:2" x14ac:dyDescent="0.25">
      <c r="A324" s="1">
        <v>42564</v>
      </c>
      <c r="B324" s="11">
        <v>2152.4299999999998</v>
      </c>
    </row>
    <row r="325" spans="1:2" x14ac:dyDescent="0.25">
      <c r="A325" s="1">
        <v>42563</v>
      </c>
      <c r="B325" s="11">
        <v>2152.14</v>
      </c>
    </row>
    <row r="326" spans="1:2" x14ac:dyDescent="0.25">
      <c r="A326" s="1">
        <v>42562</v>
      </c>
      <c r="B326" s="11">
        <v>2137.16</v>
      </c>
    </row>
    <row r="327" spans="1:2" x14ac:dyDescent="0.25">
      <c r="A327" s="1">
        <v>42559</v>
      </c>
      <c r="B327" s="11">
        <v>2129.9</v>
      </c>
    </row>
    <row r="328" spans="1:2" x14ac:dyDescent="0.25">
      <c r="A328" s="1">
        <v>42558</v>
      </c>
      <c r="B328" s="11">
        <v>2097.9</v>
      </c>
    </row>
    <row r="329" spans="1:2" x14ac:dyDescent="0.25">
      <c r="A329" s="1">
        <v>42557</v>
      </c>
      <c r="B329" s="11">
        <v>2099.73</v>
      </c>
    </row>
    <row r="330" spans="1:2" x14ac:dyDescent="0.25">
      <c r="A330" s="1">
        <v>42556</v>
      </c>
      <c r="B330" s="11">
        <v>2088.5500000000002</v>
      </c>
    </row>
    <row r="331" spans="1:2" x14ac:dyDescent="0.25">
      <c r="A331" s="1">
        <v>42552</v>
      </c>
      <c r="B331" s="11">
        <v>2102.9499999999998</v>
      </c>
    </row>
    <row r="332" spans="1:2" x14ac:dyDescent="0.25">
      <c r="A332" s="1">
        <v>42551</v>
      </c>
      <c r="B332" s="11">
        <v>2098.86</v>
      </c>
    </row>
    <row r="333" spans="1:2" x14ac:dyDescent="0.25">
      <c r="A333" s="1">
        <v>42550</v>
      </c>
      <c r="B333" s="11">
        <v>2070.77</v>
      </c>
    </row>
    <row r="334" spans="1:2" x14ac:dyDescent="0.25">
      <c r="A334" s="1">
        <v>42549</v>
      </c>
      <c r="B334" s="11">
        <v>2036.09</v>
      </c>
    </row>
    <row r="335" spans="1:2" x14ac:dyDescent="0.25">
      <c r="A335" s="1">
        <v>42548</v>
      </c>
      <c r="B335" s="11">
        <v>2000.54</v>
      </c>
    </row>
    <row r="336" spans="1:2" x14ac:dyDescent="0.25">
      <c r="A336" s="1">
        <v>42545</v>
      </c>
      <c r="B336" s="11">
        <v>2037.41</v>
      </c>
    </row>
    <row r="337" spans="1:2" x14ac:dyDescent="0.25">
      <c r="A337" s="1">
        <v>42544</v>
      </c>
      <c r="B337" s="11">
        <v>2113.3200000000002</v>
      </c>
    </row>
    <row r="338" spans="1:2" x14ac:dyDescent="0.25">
      <c r="A338" s="1">
        <v>42543</v>
      </c>
      <c r="B338" s="11">
        <v>2085.4499999999998</v>
      </c>
    </row>
    <row r="339" spans="1:2" x14ac:dyDescent="0.25">
      <c r="A339" s="1">
        <v>42542</v>
      </c>
      <c r="B339" s="11">
        <v>2088.9</v>
      </c>
    </row>
    <row r="340" spans="1:2" x14ac:dyDescent="0.25">
      <c r="A340" s="1">
        <v>42541</v>
      </c>
      <c r="B340" s="11">
        <v>2083.25</v>
      </c>
    </row>
    <row r="341" spans="1:2" x14ac:dyDescent="0.25">
      <c r="A341" s="1">
        <v>42538</v>
      </c>
      <c r="B341" s="11">
        <v>2071.2199999999998</v>
      </c>
    </row>
    <row r="342" spans="1:2" x14ac:dyDescent="0.25">
      <c r="A342" s="1">
        <v>42537</v>
      </c>
      <c r="B342" s="11">
        <v>2077.9899999999998</v>
      </c>
    </row>
    <row r="343" spans="1:2" x14ac:dyDescent="0.25">
      <c r="A343" s="1">
        <v>42536</v>
      </c>
      <c r="B343" s="11">
        <v>2071.5</v>
      </c>
    </row>
    <row r="344" spans="1:2" x14ac:dyDescent="0.25">
      <c r="A344" s="1">
        <v>42535</v>
      </c>
      <c r="B344" s="11">
        <v>2075.3200000000002</v>
      </c>
    </row>
    <row r="345" spans="1:2" x14ac:dyDescent="0.25">
      <c r="A345" s="1">
        <v>42534</v>
      </c>
      <c r="B345" s="11">
        <v>2079.06</v>
      </c>
    </row>
    <row r="346" spans="1:2" x14ac:dyDescent="0.25">
      <c r="A346" s="1">
        <v>42531</v>
      </c>
      <c r="B346" s="11">
        <v>2096.0700000000002</v>
      </c>
    </row>
    <row r="347" spans="1:2" x14ac:dyDescent="0.25">
      <c r="A347" s="1">
        <v>42530</v>
      </c>
      <c r="B347" s="11">
        <v>2115.48</v>
      </c>
    </row>
    <row r="348" spans="1:2" x14ac:dyDescent="0.25">
      <c r="A348" s="1">
        <v>42529</v>
      </c>
      <c r="B348" s="11">
        <v>2119.12</v>
      </c>
    </row>
    <row r="349" spans="1:2" x14ac:dyDescent="0.25">
      <c r="A349" s="1">
        <v>42528</v>
      </c>
      <c r="B349" s="11">
        <v>2112.13</v>
      </c>
    </row>
    <row r="350" spans="1:2" x14ac:dyDescent="0.25">
      <c r="A350" s="1">
        <v>42527</v>
      </c>
      <c r="B350" s="11">
        <v>2109.41</v>
      </c>
    </row>
    <row r="351" spans="1:2" x14ac:dyDescent="0.25">
      <c r="A351" s="1">
        <v>42524</v>
      </c>
      <c r="B351" s="11">
        <v>2099.13</v>
      </c>
    </row>
    <row r="352" spans="1:2" x14ac:dyDescent="0.25">
      <c r="A352" s="1">
        <v>42523</v>
      </c>
      <c r="B352" s="11">
        <v>2105.2600000000002</v>
      </c>
    </row>
    <row r="353" spans="1:2" x14ac:dyDescent="0.25">
      <c r="A353" s="1">
        <v>42522</v>
      </c>
      <c r="B353" s="11">
        <v>2099.33</v>
      </c>
    </row>
    <row r="354" spans="1:2" x14ac:dyDescent="0.25">
      <c r="A354" s="1">
        <v>42521</v>
      </c>
      <c r="B354" s="11">
        <v>2096.96</v>
      </c>
    </row>
    <row r="355" spans="1:2" x14ac:dyDescent="0.25">
      <c r="A355" s="1">
        <v>42517</v>
      </c>
      <c r="B355" s="11">
        <v>2099.06</v>
      </c>
    </row>
    <row r="356" spans="1:2" x14ac:dyDescent="0.25">
      <c r="A356" s="1">
        <v>42516</v>
      </c>
      <c r="B356" s="11">
        <v>2090.1</v>
      </c>
    </row>
    <row r="357" spans="1:2" x14ac:dyDescent="0.25">
      <c r="A357" s="1">
        <v>42515</v>
      </c>
      <c r="B357" s="11">
        <v>2090.54</v>
      </c>
    </row>
    <row r="358" spans="1:2" x14ac:dyDescent="0.25">
      <c r="A358" s="1">
        <v>42514</v>
      </c>
      <c r="B358" s="11">
        <v>2076.06</v>
      </c>
    </row>
    <row r="359" spans="1:2" x14ac:dyDescent="0.25">
      <c r="A359" s="1">
        <v>42513</v>
      </c>
      <c r="B359" s="11">
        <v>2048.04</v>
      </c>
    </row>
    <row r="360" spans="1:2" x14ac:dyDescent="0.25">
      <c r="A360" s="1">
        <v>42510</v>
      </c>
      <c r="B360" s="11">
        <v>2052.3200000000002</v>
      </c>
    </row>
    <row r="361" spans="1:2" x14ac:dyDescent="0.25">
      <c r="A361" s="1">
        <v>42509</v>
      </c>
      <c r="B361" s="11">
        <v>2040.04</v>
      </c>
    </row>
    <row r="362" spans="1:2" x14ac:dyDescent="0.25">
      <c r="A362" s="1">
        <v>42508</v>
      </c>
      <c r="B362" s="11">
        <v>2047.63</v>
      </c>
    </row>
    <row r="363" spans="1:2" x14ac:dyDescent="0.25">
      <c r="A363" s="1">
        <v>42507</v>
      </c>
      <c r="B363" s="11">
        <v>2047.21</v>
      </c>
    </row>
    <row r="364" spans="1:2" x14ac:dyDescent="0.25">
      <c r="A364" s="1">
        <v>42506</v>
      </c>
      <c r="B364" s="11">
        <v>2066.66</v>
      </c>
    </row>
    <row r="365" spans="1:2" x14ac:dyDescent="0.25">
      <c r="A365" s="1">
        <v>42503</v>
      </c>
      <c r="B365" s="11">
        <v>2046.61</v>
      </c>
    </row>
    <row r="366" spans="1:2" x14ac:dyDescent="0.25">
      <c r="A366" s="1">
        <v>42502</v>
      </c>
      <c r="B366" s="11">
        <v>2064.11</v>
      </c>
    </row>
    <row r="367" spans="1:2" x14ac:dyDescent="0.25">
      <c r="A367" s="1">
        <v>42501</v>
      </c>
      <c r="B367" s="11">
        <v>2064.46</v>
      </c>
    </row>
    <row r="368" spans="1:2" x14ac:dyDescent="0.25">
      <c r="A368" s="1">
        <v>42500</v>
      </c>
      <c r="B368" s="11">
        <v>2084.39</v>
      </c>
    </row>
    <row r="369" spans="1:2" x14ac:dyDescent="0.25">
      <c r="A369" s="1">
        <v>42499</v>
      </c>
      <c r="B369" s="11">
        <v>2058.69</v>
      </c>
    </row>
    <row r="370" spans="1:2" x14ac:dyDescent="0.25">
      <c r="A370" s="1">
        <v>42496</v>
      </c>
      <c r="B370" s="11">
        <v>2057.14</v>
      </c>
    </row>
    <row r="371" spans="1:2" x14ac:dyDescent="0.25">
      <c r="A371" s="1">
        <v>42495</v>
      </c>
      <c r="B371" s="11">
        <v>2050.63</v>
      </c>
    </row>
    <row r="372" spans="1:2" x14ac:dyDescent="0.25">
      <c r="A372" s="1">
        <v>42494</v>
      </c>
      <c r="B372" s="11">
        <v>2051.12</v>
      </c>
    </row>
    <row r="373" spans="1:2" x14ac:dyDescent="0.25">
      <c r="A373" s="1">
        <v>42493</v>
      </c>
      <c r="B373" s="11">
        <v>2063.37</v>
      </c>
    </row>
    <row r="374" spans="1:2" x14ac:dyDescent="0.25">
      <c r="A374" s="1">
        <v>42492</v>
      </c>
      <c r="B374" s="11">
        <v>2081.4299999999998</v>
      </c>
    </row>
    <row r="375" spans="1:2" x14ac:dyDescent="0.25">
      <c r="A375" s="1">
        <v>42489</v>
      </c>
      <c r="B375" s="11">
        <v>2065.3000000000002</v>
      </c>
    </row>
    <row r="376" spans="1:2" x14ac:dyDescent="0.25">
      <c r="A376" s="1">
        <v>42488</v>
      </c>
      <c r="B376" s="11">
        <v>2075.81</v>
      </c>
    </row>
    <row r="377" spans="1:2" x14ac:dyDescent="0.25">
      <c r="A377" s="1">
        <v>42487</v>
      </c>
      <c r="B377" s="11">
        <v>2095.15</v>
      </c>
    </row>
    <row r="378" spans="1:2" x14ac:dyDescent="0.25">
      <c r="A378" s="1">
        <v>42486</v>
      </c>
      <c r="B378" s="11">
        <v>2091.6999999999998</v>
      </c>
    </row>
    <row r="379" spans="1:2" x14ac:dyDescent="0.25">
      <c r="A379" s="1">
        <v>42485</v>
      </c>
      <c r="B379" s="11">
        <v>2087.79</v>
      </c>
    </row>
    <row r="380" spans="1:2" x14ac:dyDescent="0.25">
      <c r="A380" s="1">
        <v>42482</v>
      </c>
      <c r="B380" s="11">
        <v>2091.58</v>
      </c>
    </row>
    <row r="381" spans="1:2" x14ac:dyDescent="0.25">
      <c r="A381" s="1">
        <v>42481</v>
      </c>
      <c r="B381" s="11">
        <v>2091.48</v>
      </c>
    </row>
    <row r="382" spans="1:2" x14ac:dyDescent="0.25">
      <c r="A382" s="1">
        <v>42480</v>
      </c>
      <c r="B382" s="11">
        <v>2102.4</v>
      </c>
    </row>
    <row r="383" spans="1:2" x14ac:dyDescent="0.25">
      <c r="A383" s="1">
        <v>42479</v>
      </c>
      <c r="B383" s="11">
        <v>2100.8000000000002</v>
      </c>
    </row>
    <row r="384" spans="1:2" x14ac:dyDescent="0.25">
      <c r="A384" s="1">
        <v>42478</v>
      </c>
      <c r="B384" s="11">
        <v>2094.34</v>
      </c>
    </row>
    <row r="385" spans="1:2" x14ac:dyDescent="0.25">
      <c r="A385" s="1">
        <v>42475</v>
      </c>
      <c r="B385" s="11">
        <v>2080.73</v>
      </c>
    </row>
    <row r="386" spans="1:2" x14ac:dyDescent="0.25">
      <c r="A386" s="1">
        <v>42474</v>
      </c>
      <c r="B386" s="11">
        <v>2082.7800000000002</v>
      </c>
    </row>
    <row r="387" spans="1:2" x14ac:dyDescent="0.25">
      <c r="A387" s="1">
        <v>42473</v>
      </c>
      <c r="B387" s="11">
        <v>2082.42</v>
      </c>
    </row>
    <row r="388" spans="1:2" x14ac:dyDescent="0.25">
      <c r="A388" s="1">
        <v>42472</v>
      </c>
      <c r="B388" s="11">
        <v>2061.7199999999998</v>
      </c>
    </row>
    <row r="389" spans="1:2" x14ac:dyDescent="0.25">
      <c r="A389" s="1">
        <v>42471</v>
      </c>
      <c r="B389" s="11">
        <v>2041.99</v>
      </c>
    </row>
    <row r="390" spans="1:2" x14ac:dyDescent="0.25">
      <c r="A390" s="1">
        <v>42468</v>
      </c>
      <c r="B390" s="11">
        <v>2047.6</v>
      </c>
    </row>
    <row r="391" spans="1:2" x14ac:dyDescent="0.25">
      <c r="A391" s="1">
        <v>42467</v>
      </c>
      <c r="B391" s="11">
        <v>2041.91</v>
      </c>
    </row>
    <row r="392" spans="1:2" x14ac:dyDescent="0.25">
      <c r="A392" s="1">
        <v>42466</v>
      </c>
      <c r="B392" s="11">
        <v>2066.66</v>
      </c>
    </row>
    <row r="393" spans="1:2" x14ac:dyDescent="0.25">
      <c r="A393" s="1">
        <v>42465</v>
      </c>
      <c r="B393" s="11">
        <v>2045.17</v>
      </c>
    </row>
    <row r="394" spans="1:2" x14ac:dyDescent="0.25">
      <c r="A394" s="1">
        <v>42464</v>
      </c>
      <c r="B394" s="11">
        <v>2066.13</v>
      </c>
    </row>
    <row r="395" spans="1:2" x14ac:dyDescent="0.25">
      <c r="A395" s="1">
        <v>42461</v>
      </c>
      <c r="B395" s="11">
        <v>2072.7800000000002</v>
      </c>
    </row>
    <row r="396" spans="1:2" x14ac:dyDescent="0.25">
      <c r="A396" s="1">
        <v>42460</v>
      </c>
      <c r="B396" s="11">
        <v>2059.7399999999998</v>
      </c>
    </row>
    <row r="397" spans="1:2" x14ac:dyDescent="0.25">
      <c r="A397" s="1">
        <v>42459</v>
      </c>
      <c r="B397" s="11">
        <v>2063.9499999999998</v>
      </c>
    </row>
    <row r="398" spans="1:2" x14ac:dyDescent="0.25">
      <c r="A398" s="1">
        <v>42458</v>
      </c>
      <c r="B398" s="11">
        <v>2055.0100000000002</v>
      </c>
    </row>
    <row r="399" spans="1:2" x14ac:dyDescent="0.25">
      <c r="A399" s="1">
        <v>42457</v>
      </c>
      <c r="B399" s="11">
        <v>2037.05</v>
      </c>
    </row>
    <row r="400" spans="1:2" x14ac:dyDescent="0.25">
      <c r="A400" s="1">
        <v>42453</v>
      </c>
      <c r="B400" s="11">
        <v>2035.94</v>
      </c>
    </row>
    <row r="401" spans="1:2" x14ac:dyDescent="0.25">
      <c r="A401" s="1">
        <v>42452</v>
      </c>
      <c r="B401" s="11">
        <v>2036.71</v>
      </c>
    </row>
    <row r="402" spans="1:2" x14ac:dyDescent="0.25">
      <c r="A402" s="1">
        <v>42451</v>
      </c>
      <c r="B402" s="11">
        <v>2049.8000000000002</v>
      </c>
    </row>
    <row r="403" spans="1:2" x14ac:dyDescent="0.25">
      <c r="A403" s="1">
        <v>42450</v>
      </c>
      <c r="B403" s="11">
        <v>2051.6</v>
      </c>
    </row>
    <row r="404" spans="1:2" x14ac:dyDescent="0.25">
      <c r="A404" s="1">
        <v>42447</v>
      </c>
      <c r="B404" s="11">
        <v>2049.58</v>
      </c>
    </row>
    <row r="405" spans="1:2" x14ac:dyDescent="0.25">
      <c r="A405" s="1">
        <v>42446</v>
      </c>
      <c r="B405" s="11">
        <v>2040.59</v>
      </c>
    </row>
    <row r="406" spans="1:2" x14ac:dyDescent="0.25">
      <c r="A406" s="1">
        <v>42445</v>
      </c>
      <c r="B406" s="11">
        <v>2027.22</v>
      </c>
    </row>
    <row r="407" spans="1:2" x14ac:dyDescent="0.25">
      <c r="A407" s="1">
        <v>42444</v>
      </c>
      <c r="B407" s="11">
        <v>2015.93</v>
      </c>
    </row>
    <row r="408" spans="1:2" x14ac:dyDescent="0.25">
      <c r="A408" s="1">
        <v>42443</v>
      </c>
      <c r="B408" s="11">
        <v>2019.64</v>
      </c>
    </row>
    <row r="409" spans="1:2" x14ac:dyDescent="0.25">
      <c r="A409" s="1">
        <v>42440</v>
      </c>
      <c r="B409" s="11">
        <v>2022.19</v>
      </c>
    </row>
    <row r="410" spans="1:2" x14ac:dyDescent="0.25">
      <c r="A410" s="1">
        <v>42439</v>
      </c>
      <c r="B410" s="11">
        <v>1989.57</v>
      </c>
    </row>
    <row r="411" spans="1:2" x14ac:dyDescent="0.25">
      <c r="A411" s="1">
        <v>42438</v>
      </c>
      <c r="B411" s="11">
        <v>1989.26</v>
      </c>
    </row>
    <row r="412" spans="1:2" x14ac:dyDescent="0.25">
      <c r="A412" s="1">
        <v>42437</v>
      </c>
      <c r="B412" s="11">
        <v>1979.26</v>
      </c>
    </row>
    <row r="413" spans="1:2" x14ac:dyDescent="0.25">
      <c r="A413" s="1">
        <v>42436</v>
      </c>
      <c r="B413" s="11">
        <v>2001.76</v>
      </c>
    </row>
    <row r="414" spans="1:2" x14ac:dyDescent="0.25">
      <c r="A414" s="1">
        <v>42433</v>
      </c>
      <c r="B414" s="11">
        <v>1999.99</v>
      </c>
    </row>
    <row r="415" spans="1:2" x14ac:dyDescent="0.25">
      <c r="A415" s="1">
        <v>42432</v>
      </c>
      <c r="B415" s="11">
        <v>1993.4</v>
      </c>
    </row>
    <row r="416" spans="1:2" x14ac:dyDescent="0.25">
      <c r="A416" s="1">
        <v>42431</v>
      </c>
      <c r="B416" s="11">
        <v>1986.45</v>
      </c>
    </row>
    <row r="417" spans="1:2" x14ac:dyDescent="0.25">
      <c r="A417" s="1">
        <v>42430</v>
      </c>
      <c r="B417" s="11">
        <v>1978.35</v>
      </c>
    </row>
    <row r="418" spans="1:2" x14ac:dyDescent="0.25">
      <c r="A418" s="1">
        <v>42429</v>
      </c>
      <c r="B418" s="11">
        <v>1932.23</v>
      </c>
    </row>
    <row r="419" spans="1:2" x14ac:dyDescent="0.25">
      <c r="A419" s="1">
        <v>42426</v>
      </c>
      <c r="B419" s="11">
        <v>1948.05</v>
      </c>
    </row>
    <row r="420" spans="1:2" x14ac:dyDescent="0.25">
      <c r="A420" s="1">
        <v>42425</v>
      </c>
      <c r="B420" s="11">
        <v>1951.7</v>
      </c>
    </row>
    <row r="421" spans="1:2" x14ac:dyDescent="0.25">
      <c r="A421" s="1">
        <v>42424</v>
      </c>
      <c r="B421" s="11">
        <v>1929.8</v>
      </c>
    </row>
    <row r="422" spans="1:2" x14ac:dyDescent="0.25">
      <c r="A422" s="1">
        <v>42423</v>
      </c>
      <c r="B422" s="11">
        <v>1921.27</v>
      </c>
    </row>
    <row r="423" spans="1:2" x14ac:dyDescent="0.25">
      <c r="A423" s="1">
        <v>42422</v>
      </c>
      <c r="B423" s="11">
        <v>1945.5</v>
      </c>
    </row>
    <row r="424" spans="1:2" x14ac:dyDescent="0.25">
      <c r="A424" s="1">
        <v>42419</v>
      </c>
      <c r="B424" s="11">
        <v>1917.78</v>
      </c>
    </row>
    <row r="425" spans="1:2" x14ac:dyDescent="0.25">
      <c r="A425" s="1">
        <v>42418</v>
      </c>
      <c r="B425" s="11">
        <v>1917.83</v>
      </c>
    </row>
    <row r="426" spans="1:2" x14ac:dyDescent="0.25">
      <c r="A426" s="1">
        <v>42417</v>
      </c>
      <c r="B426" s="11">
        <v>1926.82</v>
      </c>
    </row>
    <row r="427" spans="1:2" x14ac:dyDescent="0.25">
      <c r="A427" s="1">
        <v>42416</v>
      </c>
      <c r="B427" s="11">
        <v>1895.58</v>
      </c>
    </row>
    <row r="428" spans="1:2" x14ac:dyDescent="0.25">
      <c r="A428" s="1">
        <v>42412</v>
      </c>
      <c r="B428" s="11">
        <v>1864.78</v>
      </c>
    </row>
    <row r="429" spans="1:2" x14ac:dyDescent="0.25">
      <c r="A429" s="1">
        <v>42411</v>
      </c>
      <c r="B429" s="11">
        <v>1829.08</v>
      </c>
    </row>
    <row r="430" spans="1:2" x14ac:dyDescent="0.25">
      <c r="A430" s="1">
        <v>42410</v>
      </c>
      <c r="B430" s="11">
        <v>1851.86</v>
      </c>
    </row>
    <row r="431" spans="1:2" x14ac:dyDescent="0.25">
      <c r="A431" s="1">
        <v>42409</v>
      </c>
      <c r="B431" s="11">
        <v>1852.21</v>
      </c>
    </row>
    <row r="432" spans="1:2" x14ac:dyDescent="0.25">
      <c r="A432" s="1">
        <v>42408</v>
      </c>
      <c r="B432" s="11">
        <v>1853.44</v>
      </c>
    </row>
    <row r="433" spans="1:2" x14ac:dyDescent="0.25">
      <c r="A433" s="1">
        <v>42405</v>
      </c>
      <c r="B433" s="11">
        <v>1880.05</v>
      </c>
    </row>
    <row r="434" spans="1:2" x14ac:dyDescent="0.25">
      <c r="A434" s="1">
        <v>42404</v>
      </c>
      <c r="B434" s="11">
        <v>1915.45</v>
      </c>
    </row>
    <row r="435" spans="1:2" x14ac:dyDescent="0.25">
      <c r="A435" s="1">
        <v>42403</v>
      </c>
      <c r="B435" s="11">
        <v>1912.53</v>
      </c>
    </row>
    <row r="436" spans="1:2" x14ac:dyDescent="0.25">
      <c r="A436" s="1">
        <v>42402</v>
      </c>
      <c r="B436" s="11">
        <v>1903.03</v>
      </c>
    </row>
    <row r="437" spans="1:2" x14ac:dyDescent="0.25">
      <c r="A437" s="1">
        <v>42401</v>
      </c>
      <c r="B437" s="11">
        <v>1939.38</v>
      </c>
    </row>
    <row r="438" spans="1:2" x14ac:dyDescent="0.25">
      <c r="A438" s="1">
        <v>42398</v>
      </c>
      <c r="B438" s="11">
        <v>1940.24</v>
      </c>
    </row>
    <row r="439" spans="1:2" x14ac:dyDescent="0.25">
      <c r="A439" s="1">
        <v>42397</v>
      </c>
      <c r="B439" s="11">
        <v>1893.36</v>
      </c>
    </row>
    <row r="440" spans="1:2" x14ac:dyDescent="0.25">
      <c r="A440" s="1">
        <v>42396</v>
      </c>
      <c r="B440" s="11">
        <v>1882.95</v>
      </c>
    </row>
    <row r="441" spans="1:2" x14ac:dyDescent="0.25">
      <c r="A441" s="1">
        <v>42395</v>
      </c>
      <c r="B441" s="11">
        <v>1903.63</v>
      </c>
    </row>
    <row r="442" spans="1:2" x14ac:dyDescent="0.25">
      <c r="A442" s="1">
        <v>42394</v>
      </c>
      <c r="B442" s="11">
        <v>1877.08</v>
      </c>
    </row>
    <row r="443" spans="1:2" x14ac:dyDescent="0.25">
      <c r="A443" s="1">
        <v>42391</v>
      </c>
      <c r="B443" s="11">
        <v>1906.9</v>
      </c>
    </row>
    <row r="444" spans="1:2" x14ac:dyDescent="0.25">
      <c r="A444" s="1">
        <v>42390</v>
      </c>
      <c r="B444" s="11">
        <v>1868.99</v>
      </c>
    </row>
    <row r="445" spans="1:2" x14ac:dyDescent="0.25">
      <c r="A445" s="1">
        <v>42389</v>
      </c>
      <c r="B445" s="11">
        <v>1859.33</v>
      </c>
    </row>
    <row r="446" spans="1:2" x14ac:dyDescent="0.25">
      <c r="A446" s="1">
        <v>42388</v>
      </c>
      <c r="B446" s="11">
        <v>1881.33</v>
      </c>
    </row>
    <row r="447" spans="1:2" x14ac:dyDescent="0.25">
      <c r="A447" s="1">
        <v>42384</v>
      </c>
      <c r="B447" s="11">
        <v>1880.33</v>
      </c>
    </row>
    <row r="448" spans="1:2" x14ac:dyDescent="0.25">
      <c r="A448" s="1">
        <v>42383</v>
      </c>
      <c r="B448" s="11">
        <v>1921.84</v>
      </c>
    </row>
    <row r="449" spans="1:2" x14ac:dyDescent="0.25">
      <c r="A449" s="1">
        <v>42382</v>
      </c>
      <c r="B449" s="11">
        <v>1890.28</v>
      </c>
    </row>
    <row r="450" spans="1:2" x14ac:dyDescent="0.25">
      <c r="A450" s="1">
        <v>42381</v>
      </c>
      <c r="B450" s="11">
        <v>1938.68</v>
      </c>
    </row>
    <row r="451" spans="1:2" x14ac:dyDescent="0.25">
      <c r="A451" s="1">
        <v>42380</v>
      </c>
      <c r="B451" s="11">
        <v>1923.67</v>
      </c>
    </row>
    <row r="452" spans="1:2" x14ac:dyDescent="0.25">
      <c r="A452" s="1">
        <v>42377</v>
      </c>
      <c r="B452" s="11">
        <v>1922.03</v>
      </c>
    </row>
    <row r="453" spans="1:2" x14ac:dyDescent="0.25">
      <c r="A453" s="1">
        <v>42376</v>
      </c>
      <c r="B453" s="11">
        <v>1943.09</v>
      </c>
    </row>
    <row r="454" spans="1:2" x14ac:dyDescent="0.25">
      <c r="A454" s="1">
        <v>42375</v>
      </c>
      <c r="B454" s="11">
        <v>1990.26</v>
      </c>
    </row>
    <row r="455" spans="1:2" x14ac:dyDescent="0.25">
      <c r="A455" s="1">
        <v>42374</v>
      </c>
      <c r="B455" s="11">
        <v>2016.71</v>
      </c>
    </row>
    <row r="456" spans="1:2" x14ac:dyDescent="0.25">
      <c r="A456" s="1">
        <v>42373</v>
      </c>
      <c r="B456" s="11">
        <v>2012.66</v>
      </c>
    </row>
    <row r="457" spans="1:2" x14ac:dyDescent="0.25">
      <c r="A457" s="1">
        <v>42369</v>
      </c>
      <c r="B457" s="11">
        <v>2043.94</v>
      </c>
    </row>
    <row r="458" spans="1:2" x14ac:dyDescent="0.25">
      <c r="A458" s="1">
        <v>42368</v>
      </c>
      <c r="B458" s="11">
        <v>2063.36</v>
      </c>
    </row>
    <row r="459" spans="1:2" x14ac:dyDescent="0.25">
      <c r="A459" s="1">
        <v>42367</v>
      </c>
      <c r="B459" s="11">
        <v>2078.36</v>
      </c>
    </row>
    <row r="460" spans="1:2" x14ac:dyDescent="0.25">
      <c r="A460" s="1">
        <v>42366</v>
      </c>
      <c r="B460" s="11">
        <v>2056.5</v>
      </c>
    </row>
    <row r="461" spans="1:2" x14ac:dyDescent="0.25">
      <c r="A461" s="1">
        <v>42362</v>
      </c>
      <c r="B461" s="11">
        <v>2060.9899999999998</v>
      </c>
    </row>
    <row r="462" spans="1:2" x14ac:dyDescent="0.25">
      <c r="A462" s="1">
        <v>42361</v>
      </c>
      <c r="B462" s="11">
        <v>2064.29</v>
      </c>
    </row>
    <row r="463" spans="1:2" x14ac:dyDescent="0.25">
      <c r="A463" s="1">
        <v>42360</v>
      </c>
      <c r="B463" s="11">
        <v>2038.97</v>
      </c>
    </row>
    <row r="464" spans="1:2" x14ac:dyDescent="0.25">
      <c r="A464" s="1">
        <v>42359</v>
      </c>
      <c r="B464" s="11">
        <v>2021.15</v>
      </c>
    </row>
    <row r="465" spans="1:2" x14ac:dyDescent="0.25">
      <c r="A465" s="1">
        <v>42356</v>
      </c>
      <c r="B465" s="11">
        <v>2005.55</v>
      </c>
    </row>
    <row r="466" spans="1:2" x14ac:dyDescent="0.25">
      <c r="A466" s="1">
        <v>42355</v>
      </c>
      <c r="B466" s="11">
        <v>2041.89</v>
      </c>
    </row>
    <row r="467" spans="1:2" x14ac:dyDescent="0.25">
      <c r="A467" s="1">
        <v>42354</v>
      </c>
      <c r="B467" s="11">
        <v>2073.0700000000002</v>
      </c>
    </row>
    <row r="468" spans="1:2" x14ac:dyDescent="0.25">
      <c r="A468" s="1">
        <v>42353</v>
      </c>
      <c r="B468" s="11">
        <v>2043.41</v>
      </c>
    </row>
    <row r="469" spans="1:2" x14ac:dyDescent="0.25">
      <c r="A469" s="1">
        <v>42352</v>
      </c>
      <c r="B469" s="11">
        <v>2021.94</v>
      </c>
    </row>
    <row r="470" spans="1:2" x14ac:dyDescent="0.25">
      <c r="A470" s="1">
        <v>42349</v>
      </c>
      <c r="B470" s="11">
        <v>2012.37</v>
      </c>
    </row>
    <row r="471" spans="1:2" x14ac:dyDescent="0.25">
      <c r="A471" s="1">
        <v>42348</v>
      </c>
      <c r="B471" s="11">
        <v>2052.23</v>
      </c>
    </row>
    <row r="472" spans="1:2" x14ac:dyDescent="0.25">
      <c r="A472" s="1">
        <v>42347</v>
      </c>
      <c r="B472" s="11">
        <v>2047.62</v>
      </c>
    </row>
    <row r="473" spans="1:2" x14ac:dyDescent="0.25">
      <c r="A473" s="1">
        <v>42346</v>
      </c>
      <c r="B473" s="11">
        <v>2063.59</v>
      </c>
    </row>
    <row r="474" spans="1:2" x14ac:dyDescent="0.25">
      <c r="A474" s="1">
        <v>42345</v>
      </c>
      <c r="B474" s="11">
        <v>2077.0700000000002</v>
      </c>
    </row>
    <row r="475" spans="1:2" x14ac:dyDescent="0.25">
      <c r="A475" s="1">
        <v>42342</v>
      </c>
      <c r="B475" s="11">
        <v>2091.69</v>
      </c>
    </row>
    <row r="476" spans="1:2" x14ac:dyDescent="0.25">
      <c r="A476" s="1">
        <v>42341</v>
      </c>
      <c r="B476" s="11">
        <v>2049.62</v>
      </c>
    </row>
    <row r="477" spans="1:2" x14ac:dyDescent="0.25">
      <c r="A477" s="1">
        <v>42340</v>
      </c>
      <c r="B477" s="11">
        <v>2079.5100000000002</v>
      </c>
    </row>
    <row r="478" spans="1:2" x14ac:dyDescent="0.25">
      <c r="A478" s="1">
        <v>42339</v>
      </c>
      <c r="B478" s="11">
        <v>2102.63</v>
      </c>
    </row>
    <row r="479" spans="1:2" x14ac:dyDescent="0.25">
      <c r="A479" s="1">
        <v>42338</v>
      </c>
      <c r="B479" s="11">
        <v>2080.41</v>
      </c>
    </row>
    <row r="480" spans="1:2" x14ac:dyDescent="0.25">
      <c r="A480" s="1">
        <v>42335</v>
      </c>
      <c r="B480" s="11">
        <v>2090.11</v>
      </c>
    </row>
    <row r="481" spans="1:2" x14ac:dyDescent="0.25">
      <c r="A481" s="1">
        <v>42333</v>
      </c>
      <c r="B481" s="11">
        <v>2088.87</v>
      </c>
    </row>
    <row r="482" spans="1:2" x14ac:dyDescent="0.25">
      <c r="A482" s="1">
        <v>42332</v>
      </c>
      <c r="B482" s="11">
        <v>2089.14</v>
      </c>
    </row>
    <row r="483" spans="1:2" x14ac:dyDescent="0.25">
      <c r="A483" s="1">
        <v>42331</v>
      </c>
      <c r="B483" s="11">
        <v>2086.59</v>
      </c>
    </row>
    <row r="484" spans="1:2" x14ac:dyDescent="0.25">
      <c r="A484" s="1">
        <v>42328</v>
      </c>
      <c r="B484" s="11">
        <v>2089.17</v>
      </c>
    </row>
    <row r="485" spans="1:2" x14ac:dyDescent="0.25">
      <c r="A485" s="1">
        <v>42327</v>
      </c>
      <c r="B485" s="11">
        <v>2081.2399999999998</v>
      </c>
    </row>
    <row r="486" spans="1:2" x14ac:dyDescent="0.25">
      <c r="A486" s="1">
        <v>42326</v>
      </c>
      <c r="B486" s="11">
        <v>2083.58</v>
      </c>
    </row>
    <row r="487" spans="1:2" x14ac:dyDescent="0.25">
      <c r="A487" s="1">
        <v>42325</v>
      </c>
      <c r="B487" s="11">
        <v>2050.44</v>
      </c>
    </row>
    <row r="488" spans="1:2" x14ac:dyDescent="0.25">
      <c r="A488" s="1">
        <v>42324</v>
      </c>
      <c r="B488" s="11">
        <v>2053.19</v>
      </c>
    </row>
    <row r="489" spans="1:2" x14ac:dyDescent="0.25">
      <c r="A489" s="1">
        <v>42321</v>
      </c>
      <c r="B489" s="11">
        <v>2023.04</v>
      </c>
    </row>
    <row r="490" spans="1:2" x14ac:dyDescent="0.25">
      <c r="A490" s="1">
        <v>42320</v>
      </c>
      <c r="B490" s="11">
        <v>2045.97</v>
      </c>
    </row>
    <row r="491" spans="1:2" x14ac:dyDescent="0.25">
      <c r="A491" s="1">
        <v>42319</v>
      </c>
      <c r="B491" s="11">
        <v>2075</v>
      </c>
    </row>
    <row r="492" spans="1:2" x14ac:dyDescent="0.25">
      <c r="A492" s="1">
        <v>42318</v>
      </c>
      <c r="B492" s="11">
        <v>2081.7199999999998</v>
      </c>
    </row>
    <row r="493" spans="1:2" x14ac:dyDescent="0.25">
      <c r="A493" s="1">
        <v>42317</v>
      </c>
      <c r="B493" s="11">
        <v>2078.58</v>
      </c>
    </row>
    <row r="494" spans="1:2" x14ac:dyDescent="0.25">
      <c r="A494" s="1">
        <v>42314</v>
      </c>
      <c r="B494" s="11">
        <v>2099.1999999999998</v>
      </c>
    </row>
    <row r="495" spans="1:2" x14ac:dyDescent="0.25">
      <c r="A495" s="1">
        <v>42313</v>
      </c>
      <c r="B495" s="11">
        <v>2099.9299999999998</v>
      </c>
    </row>
    <row r="496" spans="1:2" x14ac:dyDescent="0.25">
      <c r="A496" s="1">
        <v>42312</v>
      </c>
      <c r="B496" s="11">
        <v>2102.31</v>
      </c>
    </row>
    <row r="497" spans="1:2" x14ac:dyDescent="0.25">
      <c r="A497" s="1">
        <v>42311</v>
      </c>
      <c r="B497" s="11">
        <v>2109.79</v>
      </c>
    </row>
    <row r="498" spans="1:2" x14ac:dyDescent="0.25">
      <c r="A498" s="1">
        <v>42310</v>
      </c>
      <c r="B498" s="11">
        <v>2104.0500000000002</v>
      </c>
    </row>
    <row r="499" spans="1:2" x14ac:dyDescent="0.25">
      <c r="A499" s="1">
        <v>42307</v>
      </c>
      <c r="B499" s="11">
        <v>2079.36</v>
      </c>
    </row>
    <row r="500" spans="1:2" x14ac:dyDescent="0.25">
      <c r="A500" s="1">
        <v>42306</v>
      </c>
      <c r="B500" s="11">
        <v>2089.41</v>
      </c>
    </row>
    <row r="501" spans="1:2" x14ac:dyDescent="0.25">
      <c r="A501" s="1">
        <v>42305</v>
      </c>
      <c r="B501" s="11">
        <v>2090.35</v>
      </c>
    </row>
    <row r="502" spans="1:2" x14ac:dyDescent="0.25">
      <c r="A502" s="1">
        <v>42304</v>
      </c>
      <c r="B502" s="11">
        <v>2065.89</v>
      </c>
    </row>
    <row r="503" spans="1:2" x14ac:dyDescent="0.25">
      <c r="A503" s="1">
        <v>42303</v>
      </c>
      <c r="B503" s="11">
        <v>2071.1799999999998</v>
      </c>
    </row>
    <row r="504" spans="1:2" x14ac:dyDescent="0.25">
      <c r="A504" s="1">
        <v>42300</v>
      </c>
      <c r="B504" s="11">
        <v>2075.15</v>
      </c>
    </row>
    <row r="505" spans="1:2" x14ac:dyDescent="0.25">
      <c r="A505" s="1">
        <v>42299</v>
      </c>
      <c r="B505" s="11">
        <v>2052.5100000000002</v>
      </c>
    </row>
    <row r="506" spans="1:2" x14ac:dyDescent="0.25">
      <c r="A506" s="1">
        <v>42298</v>
      </c>
      <c r="B506" s="11">
        <v>2018.94</v>
      </c>
    </row>
    <row r="507" spans="1:2" x14ac:dyDescent="0.25">
      <c r="A507" s="1">
        <v>42297</v>
      </c>
      <c r="B507" s="11">
        <v>2030.77</v>
      </c>
    </row>
    <row r="508" spans="1:2" x14ac:dyDescent="0.25">
      <c r="A508" s="1">
        <v>42296</v>
      </c>
      <c r="B508" s="11">
        <v>2033.66</v>
      </c>
    </row>
    <row r="509" spans="1:2" x14ac:dyDescent="0.25">
      <c r="A509" s="1">
        <v>42293</v>
      </c>
      <c r="B509" s="11">
        <v>2033.11</v>
      </c>
    </row>
    <row r="510" spans="1:2" x14ac:dyDescent="0.25">
      <c r="A510" s="1">
        <v>42292</v>
      </c>
      <c r="B510" s="11">
        <v>2023.86</v>
      </c>
    </row>
    <row r="511" spans="1:2" x14ac:dyDescent="0.25">
      <c r="A511" s="1">
        <v>42291</v>
      </c>
      <c r="B511" s="11">
        <v>1994.24</v>
      </c>
    </row>
    <row r="512" spans="1:2" x14ac:dyDescent="0.25">
      <c r="A512" s="1">
        <v>42290</v>
      </c>
      <c r="B512" s="11">
        <v>2003.69</v>
      </c>
    </row>
    <row r="513" spans="1:2" x14ac:dyDescent="0.25">
      <c r="A513" s="1">
        <v>42289</v>
      </c>
      <c r="B513" s="11">
        <v>2017.46</v>
      </c>
    </row>
    <row r="514" spans="1:2" x14ac:dyDescent="0.25">
      <c r="A514" s="1">
        <v>42286</v>
      </c>
      <c r="B514" s="11">
        <v>2014.89</v>
      </c>
    </row>
    <row r="515" spans="1:2" x14ac:dyDescent="0.25">
      <c r="A515" s="1">
        <v>42285</v>
      </c>
      <c r="B515" s="11">
        <v>2013.43</v>
      </c>
    </row>
    <row r="516" spans="1:2" x14ac:dyDescent="0.25">
      <c r="A516" s="1">
        <v>42284</v>
      </c>
      <c r="B516" s="11">
        <v>1995.83</v>
      </c>
    </row>
    <row r="517" spans="1:2" x14ac:dyDescent="0.25">
      <c r="A517" s="1">
        <v>42283</v>
      </c>
      <c r="B517" s="11">
        <v>1979.92</v>
      </c>
    </row>
    <row r="518" spans="1:2" x14ac:dyDescent="0.25">
      <c r="A518" s="1">
        <v>42282</v>
      </c>
      <c r="B518" s="11">
        <v>1987.05</v>
      </c>
    </row>
    <row r="519" spans="1:2" x14ac:dyDescent="0.25">
      <c r="A519" s="1">
        <v>42279</v>
      </c>
      <c r="B519" s="11">
        <v>1951.36</v>
      </c>
    </row>
    <row r="520" spans="1:2" x14ac:dyDescent="0.25">
      <c r="A520" s="1">
        <v>42278</v>
      </c>
      <c r="B520" s="11">
        <v>1923.82</v>
      </c>
    </row>
    <row r="521" spans="1:2" x14ac:dyDescent="0.25">
      <c r="A521" s="1">
        <v>42277</v>
      </c>
      <c r="B521" s="11">
        <v>1920.03</v>
      </c>
    </row>
    <row r="522" spans="1:2" x14ac:dyDescent="0.25">
      <c r="A522" s="1">
        <v>42276</v>
      </c>
      <c r="B522" s="11">
        <v>1884.09</v>
      </c>
    </row>
    <row r="523" spans="1:2" x14ac:dyDescent="0.25">
      <c r="A523" s="1">
        <v>42275</v>
      </c>
      <c r="B523" s="11">
        <v>1881.77</v>
      </c>
    </row>
    <row r="524" spans="1:2" x14ac:dyDescent="0.25">
      <c r="A524" s="1">
        <v>42272</v>
      </c>
      <c r="B524" s="11">
        <v>1931.34</v>
      </c>
    </row>
    <row r="525" spans="1:2" x14ac:dyDescent="0.25">
      <c r="A525" s="1">
        <v>42271</v>
      </c>
      <c r="B525" s="11">
        <v>1932.24</v>
      </c>
    </row>
    <row r="526" spans="1:2" x14ac:dyDescent="0.25">
      <c r="A526" s="1">
        <v>42270</v>
      </c>
      <c r="B526" s="11">
        <v>1938.76</v>
      </c>
    </row>
    <row r="527" spans="1:2" x14ac:dyDescent="0.25">
      <c r="A527" s="1">
        <v>42269</v>
      </c>
      <c r="B527" s="11">
        <v>1942.74</v>
      </c>
    </row>
    <row r="528" spans="1:2" x14ac:dyDescent="0.25">
      <c r="A528" s="1">
        <v>42268</v>
      </c>
      <c r="B528" s="11">
        <v>1966.97</v>
      </c>
    </row>
    <row r="529" spans="1:2" x14ac:dyDescent="0.25">
      <c r="A529" s="1">
        <v>42265</v>
      </c>
      <c r="B529" s="11">
        <v>1958.03</v>
      </c>
    </row>
    <row r="530" spans="1:2" x14ac:dyDescent="0.25">
      <c r="A530" s="1">
        <v>42264</v>
      </c>
      <c r="B530" s="11">
        <v>1990.2</v>
      </c>
    </row>
    <row r="531" spans="1:2" x14ac:dyDescent="0.25">
      <c r="A531" s="1">
        <v>42263</v>
      </c>
      <c r="B531" s="11">
        <v>1995.31</v>
      </c>
    </row>
    <row r="532" spans="1:2" x14ac:dyDescent="0.25">
      <c r="A532" s="1">
        <v>42262</v>
      </c>
      <c r="B532" s="11">
        <v>1978.09</v>
      </c>
    </row>
    <row r="533" spans="1:2" x14ac:dyDescent="0.25">
      <c r="A533" s="1">
        <v>42261</v>
      </c>
      <c r="B533" s="11">
        <v>1953.03</v>
      </c>
    </row>
    <row r="534" spans="1:2" x14ac:dyDescent="0.25">
      <c r="A534" s="1">
        <v>42258</v>
      </c>
      <c r="B534" s="11">
        <v>1961.05</v>
      </c>
    </row>
    <row r="535" spans="1:2" x14ac:dyDescent="0.25">
      <c r="A535" s="1">
        <v>42257</v>
      </c>
      <c r="B535" s="11">
        <v>1952.29</v>
      </c>
    </row>
    <row r="536" spans="1:2" x14ac:dyDescent="0.25">
      <c r="A536" s="1">
        <v>42256</v>
      </c>
      <c r="B536" s="11">
        <v>1942.04</v>
      </c>
    </row>
    <row r="537" spans="1:2" x14ac:dyDescent="0.25">
      <c r="A537" s="1">
        <v>42255</v>
      </c>
      <c r="B537" s="11">
        <v>1969.41</v>
      </c>
    </row>
    <row r="538" spans="1:2" x14ac:dyDescent="0.25">
      <c r="A538" s="1">
        <v>42251</v>
      </c>
      <c r="B538" s="11">
        <v>1921.22</v>
      </c>
    </row>
    <row r="539" spans="1:2" x14ac:dyDescent="0.25">
      <c r="A539" s="1">
        <v>42250</v>
      </c>
      <c r="B539" s="11">
        <v>1951.13</v>
      </c>
    </row>
    <row r="540" spans="1:2" x14ac:dyDescent="0.25">
      <c r="A540" s="1">
        <v>42249</v>
      </c>
      <c r="B540" s="11">
        <v>1948.86</v>
      </c>
    </row>
    <row r="541" spans="1:2" x14ac:dyDescent="0.25">
      <c r="A541" s="1">
        <v>42248</v>
      </c>
      <c r="B541" s="11">
        <v>1913.85</v>
      </c>
    </row>
    <row r="542" spans="1:2" x14ac:dyDescent="0.25">
      <c r="A542" s="1">
        <v>42247</v>
      </c>
      <c r="B542" s="11">
        <v>1972.18</v>
      </c>
    </row>
    <row r="543" spans="1:2" x14ac:dyDescent="0.25">
      <c r="A543" s="1">
        <v>42244</v>
      </c>
      <c r="B543" s="11">
        <v>1988.87</v>
      </c>
    </row>
    <row r="544" spans="1:2" x14ac:dyDescent="0.25">
      <c r="A544" s="1">
        <v>42243</v>
      </c>
      <c r="B544" s="11">
        <v>1987.66</v>
      </c>
    </row>
    <row r="545" spans="1:2" x14ac:dyDescent="0.25">
      <c r="A545" s="1">
        <v>42242</v>
      </c>
      <c r="B545" s="11">
        <v>1940.51</v>
      </c>
    </row>
    <row r="546" spans="1:2" x14ac:dyDescent="0.25">
      <c r="A546" s="1">
        <v>42241</v>
      </c>
      <c r="B546" s="11">
        <v>1867.61</v>
      </c>
    </row>
    <row r="547" spans="1:2" x14ac:dyDescent="0.25">
      <c r="A547" s="1">
        <v>42240</v>
      </c>
      <c r="B547" s="11">
        <v>1893.21</v>
      </c>
    </row>
    <row r="548" spans="1:2" x14ac:dyDescent="0.25">
      <c r="A548" s="1">
        <v>42237</v>
      </c>
      <c r="B548" s="11">
        <v>1970.89</v>
      </c>
    </row>
    <row r="549" spans="1:2" x14ac:dyDescent="0.25">
      <c r="A549" s="1">
        <v>42236</v>
      </c>
      <c r="B549" s="11">
        <v>2035.73</v>
      </c>
    </row>
    <row r="550" spans="1:2" x14ac:dyDescent="0.25">
      <c r="A550" s="1">
        <v>42235</v>
      </c>
      <c r="B550" s="11">
        <v>2079.61</v>
      </c>
    </row>
    <row r="551" spans="1:2" x14ac:dyDescent="0.25">
      <c r="A551" s="1">
        <v>42234</v>
      </c>
      <c r="B551" s="11">
        <v>2096.92</v>
      </c>
    </row>
    <row r="552" spans="1:2" x14ac:dyDescent="0.25">
      <c r="A552" s="1">
        <v>42233</v>
      </c>
      <c r="B552" s="11">
        <v>2102.44</v>
      </c>
    </row>
    <row r="553" spans="1:2" x14ac:dyDescent="0.25">
      <c r="A553" s="1">
        <v>42230</v>
      </c>
      <c r="B553" s="11">
        <v>2091.54</v>
      </c>
    </row>
    <row r="554" spans="1:2" x14ac:dyDescent="0.25">
      <c r="A554" s="1">
        <v>42229</v>
      </c>
      <c r="B554" s="11">
        <v>2083.39</v>
      </c>
    </row>
    <row r="555" spans="1:2" x14ac:dyDescent="0.25">
      <c r="A555" s="1">
        <v>42228</v>
      </c>
      <c r="B555" s="11">
        <v>2086.0500000000002</v>
      </c>
    </row>
    <row r="556" spans="1:2" x14ac:dyDescent="0.25">
      <c r="A556" s="1">
        <v>42227</v>
      </c>
      <c r="B556" s="11">
        <v>2084.0700000000002</v>
      </c>
    </row>
    <row r="557" spans="1:2" x14ac:dyDescent="0.25">
      <c r="A557" s="1">
        <v>42226</v>
      </c>
      <c r="B557" s="11">
        <v>2104.1799999999998</v>
      </c>
    </row>
    <row r="558" spans="1:2" x14ac:dyDescent="0.25">
      <c r="A558" s="1">
        <v>42223</v>
      </c>
      <c r="B558" s="11">
        <v>2077.5700000000002</v>
      </c>
    </row>
    <row r="559" spans="1:2" x14ac:dyDescent="0.25">
      <c r="A559" s="1">
        <v>42222</v>
      </c>
      <c r="B559" s="11">
        <v>2083.56</v>
      </c>
    </row>
    <row r="560" spans="1:2" x14ac:dyDescent="0.25">
      <c r="A560" s="1">
        <v>42221</v>
      </c>
      <c r="B560" s="11">
        <v>2099.84</v>
      </c>
    </row>
    <row r="561" spans="1:2" x14ac:dyDescent="0.25">
      <c r="A561" s="1">
        <v>42220</v>
      </c>
      <c r="B561" s="11">
        <v>2093.3200000000002</v>
      </c>
    </row>
    <row r="562" spans="1:2" x14ac:dyDescent="0.25">
      <c r="A562" s="1">
        <v>42219</v>
      </c>
      <c r="B562" s="11">
        <v>2098.04</v>
      </c>
    </row>
    <row r="563" spans="1:2" x14ac:dyDescent="0.25">
      <c r="A563" s="1">
        <v>42216</v>
      </c>
      <c r="B563" s="11">
        <v>2103.84</v>
      </c>
    </row>
    <row r="564" spans="1:2" x14ac:dyDescent="0.25">
      <c r="A564" s="1">
        <v>42215</v>
      </c>
      <c r="B564" s="11">
        <v>2108.63</v>
      </c>
    </row>
    <row r="565" spans="1:2" x14ac:dyDescent="0.25">
      <c r="A565" s="1">
        <v>42214</v>
      </c>
      <c r="B565" s="11">
        <v>2108.5700000000002</v>
      </c>
    </row>
    <row r="566" spans="1:2" x14ac:dyDescent="0.25">
      <c r="A566" s="1">
        <v>42213</v>
      </c>
      <c r="B566" s="11">
        <v>2093.25</v>
      </c>
    </row>
    <row r="567" spans="1:2" x14ac:dyDescent="0.25">
      <c r="A567" s="1">
        <v>42212</v>
      </c>
      <c r="B567" s="11">
        <v>2067.64</v>
      </c>
    </row>
    <row r="568" spans="1:2" x14ac:dyDescent="0.25">
      <c r="A568" s="1">
        <v>42209</v>
      </c>
      <c r="B568" s="11">
        <v>2079.65</v>
      </c>
    </row>
    <row r="569" spans="1:2" x14ac:dyDescent="0.25">
      <c r="A569" s="1">
        <v>42208</v>
      </c>
      <c r="B569" s="11">
        <v>2102.15</v>
      </c>
    </row>
    <row r="570" spans="1:2" x14ac:dyDescent="0.25">
      <c r="A570" s="1">
        <v>42207</v>
      </c>
      <c r="B570" s="11">
        <v>2114.15</v>
      </c>
    </row>
    <row r="571" spans="1:2" x14ac:dyDescent="0.25">
      <c r="A571" s="1">
        <v>42206</v>
      </c>
      <c r="B571" s="11">
        <v>2119.21</v>
      </c>
    </row>
    <row r="572" spans="1:2" x14ac:dyDescent="0.25">
      <c r="A572" s="1">
        <v>42205</v>
      </c>
      <c r="B572" s="11">
        <v>2128.2800000000002</v>
      </c>
    </row>
    <row r="573" spans="1:2" x14ac:dyDescent="0.25">
      <c r="A573" s="1">
        <v>42202</v>
      </c>
      <c r="B573" s="11">
        <v>2126.64</v>
      </c>
    </row>
    <row r="574" spans="1:2" x14ac:dyDescent="0.25">
      <c r="A574" s="1">
        <v>42201</v>
      </c>
      <c r="B574" s="11">
        <v>2124.29</v>
      </c>
    </row>
    <row r="575" spans="1:2" x14ac:dyDescent="0.25">
      <c r="A575" s="1">
        <v>42200</v>
      </c>
      <c r="B575" s="11">
        <v>2107.4</v>
      </c>
    </row>
    <row r="576" spans="1:2" x14ac:dyDescent="0.25">
      <c r="A576" s="1">
        <v>42199</v>
      </c>
      <c r="B576" s="11">
        <v>2108.9499999999998</v>
      </c>
    </row>
    <row r="577" spans="1:2" x14ac:dyDescent="0.25">
      <c r="A577" s="1">
        <v>42198</v>
      </c>
      <c r="B577" s="11">
        <v>2099.6</v>
      </c>
    </row>
    <row r="578" spans="1:2" x14ac:dyDescent="0.25">
      <c r="A578" s="1">
        <v>42195</v>
      </c>
      <c r="B578" s="11">
        <v>2076.62</v>
      </c>
    </row>
    <row r="579" spans="1:2" x14ac:dyDescent="0.25">
      <c r="A579" s="1">
        <v>42194</v>
      </c>
      <c r="B579" s="11">
        <v>2051.31</v>
      </c>
    </row>
    <row r="580" spans="1:2" x14ac:dyDescent="0.25">
      <c r="A580" s="1">
        <v>42193</v>
      </c>
      <c r="B580" s="11">
        <v>2046.68</v>
      </c>
    </row>
    <row r="581" spans="1:2" x14ac:dyDescent="0.25">
      <c r="A581" s="1">
        <v>42192</v>
      </c>
      <c r="B581" s="11">
        <v>2081.34</v>
      </c>
    </row>
    <row r="582" spans="1:2" x14ac:dyDescent="0.25">
      <c r="A582" s="1">
        <v>42191</v>
      </c>
      <c r="B582" s="11">
        <v>2068.7600000000002</v>
      </c>
    </row>
    <row r="583" spans="1:2" x14ac:dyDescent="0.25">
      <c r="A583" s="1">
        <v>42187</v>
      </c>
      <c r="B583" s="11">
        <v>2076.7800000000002</v>
      </c>
    </row>
    <row r="584" spans="1:2" x14ac:dyDescent="0.25">
      <c r="A584" s="1">
        <v>42186</v>
      </c>
      <c r="B584" s="11">
        <v>2077.42</v>
      </c>
    </row>
    <row r="585" spans="1:2" x14ac:dyDescent="0.25">
      <c r="A585" s="1">
        <v>42185</v>
      </c>
      <c r="B585" s="11">
        <v>2063.11</v>
      </c>
    </row>
    <row r="586" spans="1:2" x14ac:dyDescent="0.25">
      <c r="A586" s="1">
        <v>42184</v>
      </c>
      <c r="B586" s="11">
        <v>2057.64</v>
      </c>
    </row>
    <row r="587" spans="1:2" x14ac:dyDescent="0.25">
      <c r="A587" s="1">
        <v>42181</v>
      </c>
      <c r="B587" s="11">
        <v>2101.4899999999998</v>
      </c>
    </row>
    <row r="588" spans="1:2" x14ac:dyDescent="0.25">
      <c r="A588" s="1">
        <v>42180</v>
      </c>
      <c r="B588" s="11">
        <v>2102.31</v>
      </c>
    </row>
    <row r="589" spans="1:2" x14ac:dyDescent="0.25">
      <c r="A589" s="1">
        <v>42179</v>
      </c>
      <c r="B589" s="11">
        <v>2108.58</v>
      </c>
    </row>
    <row r="590" spans="1:2" x14ac:dyDescent="0.25">
      <c r="A590" s="1">
        <v>42178</v>
      </c>
      <c r="B590" s="11">
        <v>2124.1999999999998</v>
      </c>
    </row>
    <row r="591" spans="1:2" x14ac:dyDescent="0.25">
      <c r="A591" s="1">
        <v>42177</v>
      </c>
      <c r="B591" s="11">
        <v>2122.85</v>
      </c>
    </row>
    <row r="592" spans="1:2" x14ac:dyDescent="0.25">
      <c r="A592" s="1">
        <v>42174</v>
      </c>
      <c r="B592" s="11">
        <v>2109.9899999999998</v>
      </c>
    </row>
    <row r="593" spans="1:2" x14ac:dyDescent="0.25">
      <c r="A593" s="1">
        <v>42173</v>
      </c>
      <c r="B593" s="11">
        <v>2121.2399999999998</v>
      </c>
    </row>
    <row r="594" spans="1:2" x14ac:dyDescent="0.25">
      <c r="A594" s="1">
        <v>42172</v>
      </c>
      <c r="B594" s="11">
        <v>2100.44</v>
      </c>
    </row>
    <row r="595" spans="1:2" x14ac:dyDescent="0.25">
      <c r="A595" s="1">
        <v>42171</v>
      </c>
      <c r="B595" s="11">
        <v>2096.29</v>
      </c>
    </row>
    <row r="596" spans="1:2" x14ac:dyDescent="0.25">
      <c r="A596" s="1">
        <v>42170</v>
      </c>
      <c r="B596" s="11">
        <v>2084.4299999999998</v>
      </c>
    </row>
    <row r="597" spans="1:2" x14ac:dyDescent="0.25">
      <c r="A597" s="1">
        <v>42167</v>
      </c>
      <c r="B597" s="11">
        <v>2094.11</v>
      </c>
    </row>
    <row r="598" spans="1:2" x14ac:dyDescent="0.25">
      <c r="A598" s="1">
        <v>42166</v>
      </c>
      <c r="B598" s="11">
        <v>2108.86</v>
      </c>
    </row>
    <row r="599" spans="1:2" x14ac:dyDescent="0.25">
      <c r="A599" s="1">
        <v>42165</v>
      </c>
      <c r="B599" s="11">
        <v>2105.1999999999998</v>
      </c>
    </row>
    <row r="600" spans="1:2" x14ac:dyDescent="0.25">
      <c r="A600" s="1">
        <v>42164</v>
      </c>
      <c r="B600" s="11">
        <v>2080.15</v>
      </c>
    </row>
    <row r="601" spans="1:2" x14ac:dyDescent="0.25">
      <c r="A601" s="1">
        <v>42163</v>
      </c>
      <c r="B601" s="11">
        <v>2079.2800000000002</v>
      </c>
    </row>
    <row r="602" spans="1:2" x14ac:dyDescent="0.25">
      <c r="A602" s="1">
        <v>42160</v>
      </c>
      <c r="B602" s="11">
        <v>2092.83</v>
      </c>
    </row>
    <row r="603" spans="1:2" x14ac:dyDescent="0.25">
      <c r="A603" s="1">
        <v>42159</v>
      </c>
      <c r="B603" s="11">
        <v>2095.84</v>
      </c>
    </row>
    <row r="604" spans="1:2" x14ac:dyDescent="0.25">
      <c r="A604" s="1">
        <v>42158</v>
      </c>
      <c r="B604" s="11">
        <v>2114.0700000000002</v>
      </c>
    </row>
    <row r="605" spans="1:2" x14ac:dyDescent="0.25">
      <c r="A605" s="1">
        <v>42157</v>
      </c>
      <c r="B605" s="11">
        <v>2109.6</v>
      </c>
    </row>
    <row r="606" spans="1:2" x14ac:dyDescent="0.25">
      <c r="A606" s="1">
        <v>42156</v>
      </c>
      <c r="B606" s="11">
        <v>2111.73</v>
      </c>
    </row>
    <row r="607" spans="1:2" x14ac:dyDescent="0.25">
      <c r="A607" s="1">
        <v>42153</v>
      </c>
      <c r="B607" s="11">
        <v>2107.39</v>
      </c>
    </row>
    <row r="608" spans="1:2" x14ac:dyDescent="0.25">
      <c r="A608" s="1">
        <v>42152</v>
      </c>
      <c r="B608" s="11">
        <v>2120.79</v>
      </c>
    </row>
    <row r="609" spans="1:2" x14ac:dyDescent="0.25">
      <c r="A609" s="1">
        <v>42151</v>
      </c>
      <c r="B609" s="11">
        <v>2123.48</v>
      </c>
    </row>
    <row r="610" spans="1:2" x14ac:dyDescent="0.25">
      <c r="A610" s="1">
        <v>42150</v>
      </c>
      <c r="B610" s="11">
        <v>2104.1999999999998</v>
      </c>
    </row>
    <row r="611" spans="1:2" x14ac:dyDescent="0.25">
      <c r="A611" s="1">
        <v>42146</v>
      </c>
      <c r="B611" s="11">
        <v>2126.06</v>
      </c>
    </row>
    <row r="612" spans="1:2" x14ac:dyDescent="0.25">
      <c r="A612" s="1">
        <v>42145</v>
      </c>
      <c r="B612" s="11">
        <v>2130.8200000000002</v>
      </c>
    </row>
    <row r="613" spans="1:2" x14ac:dyDescent="0.25">
      <c r="A613" s="1">
        <v>42144</v>
      </c>
      <c r="B613" s="11">
        <v>2125.85</v>
      </c>
    </row>
    <row r="614" spans="1:2" x14ac:dyDescent="0.25">
      <c r="A614" s="1">
        <v>42143</v>
      </c>
      <c r="B614" s="11">
        <v>2127.83</v>
      </c>
    </row>
    <row r="615" spans="1:2" x14ac:dyDescent="0.25">
      <c r="A615" s="1">
        <v>42142</v>
      </c>
      <c r="B615" s="11">
        <v>2129.1999999999998</v>
      </c>
    </row>
    <row r="616" spans="1:2" x14ac:dyDescent="0.25">
      <c r="A616" s="1">
        <v>42139</v>
      </c>
      <c r="B616" s="11">
        <v>2122.73</v>
      </c>
    </row>
    <row r="617" spans="1:2" x14ac:dyDescent="0.25">
      <c r="A617" s="1">
        <v>42138</v>
      </c>
      <c r="B617" s="11">
        <v>2121.1</v>
      </c>
    </row>
    <row r="618" spans="1:2" x14ac:dyDescent="0.25">
      <c r="A618" s="1">
        <v>42137</v>
      </c>
      <c r="B618" s="11">
        <v>2098.48</v>
      </c>
    </row>
    <row r="619" spans="1:2" x14ac:dyDescent="0.25">
      <c r="A619" s="1">
        <v>42136</v>
      </c>
      <c r="B619" s="11">
        <v>2099.12</v>
      </c>
    </row>
    <row r="620" spans="1:2" x14ac:dyDescent="0.25">
      <c r="A620" s="1">
        <v>42135</v>
      </c>
      <c r="B620" s="11">
        <v>2105.33</v>
      </c>
    </row>
    <row r="621" spans="1:2" x14ac:dyDescent="0.25">
      <c r="A621" s="1">
        <v>42132</v>
      </c>
      <c r="B621" s="11">
        <v>2116.1</v>
      </c>
    </row>
    <row r="622" spans="1:2" x14ac:dyDescent="0.25">
      <c r="A622" s="1">
        <v>42131</v>
      </c>
      <c r="B622" s="11">
        <v>2088</v>
      </c>
    </row>
    <row r="623" spans="1:2" x14ac:dyDescent="0.25">
      <c r="A623" s="1">
        <v>42130</v>
      </c>
      <c r="B623" s="11">
        <v>2080.15</v>
      </c>
    </row>
    <row r="624" spans="1:2" x14ac:dyDescent="0.25">
      <c r="A624" s="1">
        <v>42129</v>
      </c>
      <c r="B624" s="11">
        <v>2089.46</v>
      </c>
    </row>
    <row r="625" spans="1:2" x14ac:dyDescent="0.25">
      <c r="A625" s="1">
        <v>42128</v>
      </c>
      <c r="B625" s="11">
        <v>2114.4899999999998</v>
      </c>
    </row>
    <row r="626" spans="1:2" x14ac:dyDescent="0.25">
      <c r="A626" s="1">
        <v>42125</v>
      </c>
      <c r="B626" s="11">
        <v>2108.29</v>
      </c>
    </row>
    <row r="627" spans="1:2" x14ac:dyDescent="0.25">
      <c r="A627" s="1">
        <v>42124</v>
      </c>
      <c r="B627" s="11">
        <v>2085.5100000000002</v>
      </c>
    </row>
    <row r="628" spans="1:2" x14ac:dyDescent="0.25">
      <c r="A628" s="1">
        <v>42123</v>
      </c>
      <c r="B628" s="11">
        <v>2106.85</v>
      </c>
    </row>
    <row r="629" spans="1:2" x14ac:dyDescent="0.25">
      <c r="A629" s="1">
        <v>42122</v>
      </c>
      <c r="B629" s="11">
        <v>2114.7600000000002</v>
      </c>
    </row>
    <row r="630" spans="1:2" x14ac:dyDescent="0.25">
      <c r="A630" s="1">
        <v>42121</v>
      </c>
      <c r="B630" s="11">
        <v>2108.92</v>
      </c>
    </row>
    <row r="631" spans="1:2" x14ac:dyDescent="0.25">
      <c r="A631" s="1">
        <v>42118</v>
      </c>
      <c r="B631" s="11">
        <v>2117.69</v>
      </c>
    </row>
    <row r="632" spans="1:2" x14ac:dyDescent="0.25">
      <c r="A632" s="1">
        <v>42117</v>
      </c>
      <c r="B632" s="11">
        <v>2112.9299999999998</v>
      </c>
    </row>
    <row r="633" spans="1:2" x14ac:dyDescent="0.25">
      <c r="A633" s="1">
        <v>42116</v>
      </c>
      <c r="B633" s="11">
        <v>2107.96</v>
      </c>
    </row>
    <row r="634" spans="1:2" x14ac:dyDescent="0.25">
      <c r="A634" s="1">
        <v>42115</v>
      </c>
      <c r="B634" s="11">
        <v>2097.29</v>
      </c>
    </row>
    <row r="635" spans="1:2" x14ac:dyDescent="0.25">
      <c r="A635" s="1">
        <v>42114</v>
      </c>
      <c r="B635" s="11">
        <v>2100.4</v>
      </c>
    </row>
    <row r="636" spans="1:2" x14ac:dyDescent="0.25">
      <c r="A636" s="1">
        <v>42111</v>
      </c>
      <c r="B636" s="11">
        <v>2081.1799999999998</v>
      </c>
    </row>
    <row r="637" spans="1:2" x14ac:dyDescent="0.25">
      <c r="A637" s="1">
        <v>42110</v>
      </c>
      <c r="B637" s="11">
        <v>2104.9899999999998</v>
      </c>
    </row>
    <row r="638" spans="1:2" x14ac:dyDescent="0.25">
      <c r="A638" s="1">
        <v>42109</v>
      </c>
      <c r="B638" s="11">
        <v>2106.63</v>
      </c>
    </row>
    <row r="639" spans="1:2" x14ac:dyDescent="0.25">
      <c r="A639" s="1">
        <v>42108</v>
      </c>
      <c r="B639" s="11">
        <v>2095.84</v>
      </c>
    </row>
    <row r="640" spans="1:2" x14ac:dyDescent="0.25">
      <c r="A640" s="1">
        <v>42107</v>
      </c>
      <c r="B640" s="11">
        <v>2092.4299999999998</v>
      </c>
    </row>
    <row r="641" spans="1:2" x14ac:dyDescent="0.25">
      <c r="A641" s="1">
        <v>42104</v>
      </c>
      <c r="B641" s="11">
        <v>2102.06</v>
      </c>
    </row>
    <row r="642" spans="1:2" x14ac:dyDescent="0.25">
      <c r="A642" s="1">
        <v>42103</v>
      </c>
      <c r="B642" s="11">
        <v>2091.1799999999998</v>
      </c>
    </row>
    <row r="643" spans="1:2" x14ac:dyDescent="0.25">
      <c r="A643" s="1">
        <v>42102</v>
      </c>
      <c r="B643" s="11">
        <v>2081.9</v>
      </c>
    </row>
    <row r="644" spans="1:2" x14ac:dyDescent="0.25">
      <c r="A644" s="1">
        <v>42101</v>
      </c>
      <c r="B644" s="11">
        <v>2076.33</v>
      </c>
    </row>
    <row r="645" spans="1:2" x14ac:dyDescent="0.25">
      <c r="A645" s="1">
        <v>42100</v>
      </c>
      <c r="B645" s="11">
        <v>2080.62</v>
      </c>
    </row>
    <row r="646" spans="1:2" x14ac:dyDescent="0.25">
      <c r="A646" s="1">
        <v>42096</v>
      </c>
      <c r="B646" s="11">
        <v>2066.96</v>
      </c>
    </row>
    <row r="647" spans="1:2" x14ac:dyDescent="0.25">
      <c r="A647" s="1">
        <v>42095</v>
      </c>
      <c r="B647" s="11">
        <v>2059.69</v>
      </c>
    </row>
    <row r="648" spans="1:2" x14ac:dyDescent="0.25">
      <c r="A648" s="1">
        <v>42094</v>
      </c>
      <c r="B648" s="11">
        <v>2067.89</v>
      </c>
    </row>
    <row r="649" spans="1:2" x14ac:dyDescent="0.25">
      <c r="A649" s="1">
        <v>42093</v>
      </c>
      <c r="B649" s="11">
        <v>2086.2399999999998</v>
      </c>
    </row>
    <row r="650" spans="1:2" x14ac:dyDescent="0.25">
      <c r="A650" s="1">
        <v>42090</v>
      </c>
      <c r="B650" s="11">
        <v>2061.02</v>
      </c>
    </row>
    <row r="651" spans="1:2" x14ac:dyDescent="0.25">
      <c r="A651" s="1">
        <v>42089</v>
      </c>
      <c r="B651" s="11">
        <v>2056.15</v>
      </c>
    </row>
    <row r="652" spans="1:2" x14ac:dyDescent="0.25">
      <c r="A652" s="1">
        <v>42088</v>
      </c>
      <c r="B652" s="11">
        <v>2061.0500000000002</v>
      </c>
    </row>
    <row r="653" spans="1:2" x14ac:dyDescent="0.25">
      <c r="A653" s="1">
        <v>42087</v>
      </c>
      <c r="B653" s="11">
        <v>2091.5</v>
      </c>
    </row>
    <row r="654" spans="1:2" x14ac:dyDescent="0.25">
      <c r="A654" s="1">
        <v>42086</v>
      </c>
      <c r="B654" s="11">
        <v>2104.42</v>
      </c>
    </row>
    <row r="655" spans="1:2" x14ac:dyDescent="0.25">
      <c r="A655" s="1">
        <v>42083</v>
      </c>
      <c r="B655" s="11">
        <v>2108.1</v>
      </c>
    </row>
    <row r="656" spans="1:2" x14ac:dyDescent="0.25">
      <c r="A656" s="1">
        <v>42082</v>
      </c>
      <c r="B656" s="11">
        <v>2089.27</v>
      </c>
    </row>
    <row r="657" spans="1:2" x14ac:dyDescent="0.25">
      <c r="A657" s="1">
        <v>42081</v>
      </c>
      <c r="B657" s="11">
        <v>2099.5</v>
      </c>
    </row>
    <row r="658" spans="1:2" x14ac:dyDescent="0.25">
      <c r="A658" s="1">
        <v>42080</v>
      </c>
      <c r="B658" s="11">
        <v>2074.2800000000002</v>
      </c>
    </row>
    <row r="659" spans="1:2" x14ac:dyDescent="0.25">
      <c r="A659" s="1">
        <v>42079</v>
      </c>
      <c r="B659" s="11">
        <v>2081.19</v>
      </c>
    </row>
    <row r="660" spans="1:2" x14ac:dyDescent="0.25">
      <c r="A660" s="1">
        <v>42076</v>
      </c>
      <c r="B660" s="11">
        <v>2053.4</v>
      </c>
    </row>
    <row r="661" spans="1:2" x14ac:dyDescent="0.25">
      <c r="A661" s="1">
        <v>42075</v>
      </c>
      <c r="B661" s="11">
        <v>2065.9499999999998</v>
      </c>
    </row>
    <row r="662" spans="1:2" x14ac:dyDescent="0.25">
      <c r="A662" s="1">
        <v>42074</v>
      </c>
      <c r="B662" s="11">
        <v>2040.24</v>
      </c>
    </row>
    <row r="663" spans="1:2" x14ac:dyDescent="0.25">
      <c r="A663" s="1">
        <v>42073</v>
      </c>
      <c r="B663" s="11">
        <v>2044.16</v>
      </c>
    </row>
    <row r="664" spans="1:2" x14ac:dyDescent="0.25">
      <c r="A664" s="1">
        <v>42072</v>
      </c>
      <c r="B664" s="11">
        <v>2079.4299999999998</v>
      </c>
    </row>
    <row r="665" spans="1:2" x14ac:dyDescent="0.25">
      <c r="A665" s="1">
        <v>42069</v>
      </c>
      <c r="B665" s="11">
        <v>2071.2600000000002</v>
      </c>
    </row>
    <row r="666" spans="1:2" x14ac:dyDescent="0.25">
      <c r="A666" s="1">
        <v>42068</v>
      </c>
      <c r="B666" s="11">
        <v>2101.04</v>
      </c>
    </row>
    <row r="667" spans="1:2" x14ac:dyDescent="0.25">
      <c r="A667" s="1">
        <v>42067</v>
      </c>
      <c r="B667" s="11">
        <v>2098.5300000000002</v>
      </c>
    </row>
    <row r="668" spans="1:2" x14ac:dyDescent="0.25">
      <c r="A668" s="1">
        <v>42066</v>
      </c>
      <c r="B668" s="11">
        <v>2107.7800000000002</v>
      </c>
    </row>
    <row r="669" spans="1:2" x14ac:dyDescent="0.25">
      <c r="A669" s="1">
        <v>42065</v>
      </c>
      <c r="B669" s="11">
        <v>2117.39</v>
      </c>
    </row>
    <row r="670" spans="1:2" x14ac:dyDescent="0.25">
      <c r="A670" s="1">
        <v>42062</v>
      </c>
      <c r="B670" s="11">
        <v>2104.5</v>
      </c>
    </row>
    <row r="671" spans="1:2" x14ac:dyDescent="0.25">
      <c r="A671" s="1">
        <v>42061</v>
      </c>
      <c r="B671" s="11">
        <v>2110.7399999999998</v>
      </c>
    </row>
    <row r="672" spans="1:2" x14ac:dyDescent="0.25">
      <c r="A672" s="1">
        <v>42060</v>
      </c>
      <c r="B672" s="11">
        <v>2113.86</v>
      </c>
    </row>
    <row r="673" spans="1:2" x14ac:dyDescent="0.25">
      <c r="A673" s="1">
        <v>42059</v>
      </c>
      <c r="B673" s="11">
        <v>2115.48</v>
      </c>
    </row>
    <row r="674" spans="1:2" x14ac:dyDescent="0.25">
      <c r="A674" s="1">
        <v>42058</v>
      </c>
      <c r="B674" s="11">
        <v>2109.66</v>
      </c>
    </row>
    <row r="675" spans="1:2" x14ac:dyDescent="0.25">
      <c r="A675" s="1">
        <v>42055</v>
      </c>
      <c r="B675" s="11">
        <v>2110.3000000000002</v>
      </c>
    </row>
    <row r="676" spans="1:2" x14ac:dyDescent="0.25">
      <c r="A676" s="1">
        <v>42054</v>
      </c>
      <c r="B676" s="11">
        <v>2097.4499999999998</v>
      </c>
    </row>
    <row r="677" spans="1:2" x14ac:dyDescent="0.25">
      <c r="A677" s="1">
        <v>42053</v>
      </c>
      <c r="B677" s="11">
        <v>2099.6799999999998</v>
      </c>
    </row>
    <row r="678" spans="1:2" x14ac:dyDescent="0.25">
      <c r="A678" s="1">
        <v>42052</v>
      </c>
      <c r="B678" s="11">
        <v>2100.34</v>
      </c>
    </row>
    <row r="679" spans="1:2" x14ac:dyDescent="0.25">
      <c r="A679" s="1">
        <v>42048</v>
      </c>
      <c r="B679" s="11">
        <v>2096.9899999999998</v>
      </c>
    </row>
    <row r="680" spans="1:2" x14ac:dyDescent="0.25">
      <c r="A680" s="1">
        <v>42047</v>
      </c>
      <c r="B680" s="11">
        <v>2088.48</v>
      </c>
    </row>
    <row r="681" spans="1:2" x14ac:dyDescent="0.25">
      <c r="A681" s="1">
        <v>42046</v>
      </c>
      <c r="B681" s="11">
        <v>2068.5300000000002</v>
      </c>
    </row>
    <row r="682" spans="1:2" x14ac:dyDescent="0.25">
      <c r="A682" s="1">
        <v>42045</v>
      </c>
      <c r="B682" s="11">
        <v>2068.59</v>
      </c>
    </row>
    <row r="683" spans="1:2" x14ac:dyDescent="0.25">
      <c r="A683" s="1">
        <v>42044</v>
      </c>
      <c r="B683" s="11">
        <v>2046.74</v>
      </c>
    </row>
    <row r="684" spans="1:2" x14ac:dyDescent="0.25">
      <c r="A684" s="1">
        <v>42041</v>
      </c>
      <c r="B684" s="11">
        <v>2055.4699999999998</v>
      </c>
    </row>
    <row r="685" spans="1:2" x14ac:dyDescent="0.25">
      <c r="A685" s="1">
        <v>42040</v>
      </c>
      <c r="B685" s="11">
        <v>2062.52</v>
      </c>
    </row>
    <row r="686" spans="1:2" x14ac:dyDescent="0.25">
      <c r="A686" s="1">
        <v>42039</v>
      </c>
      <c r="B686" s="11">
        <v>2041.51</v>
      </c>
    </row>
    <row r="687" spans="1:2" x14ac:dyDescent="0.25">
      <c r="A687" s="1">
        <v>42038</v>
      </c>
      <c r="B687" s="11">
        <v>2050.0300000000002</v>
      </c>
    </row>
    <row r="688" spans="1:2" x14ac:dyDescent="0.25">
      <c r="A688" s="1">
        <v>42037</v>
      </c>
      <c r="B688" s="11">
        <v>2020.85</v>
      </c>
    </row>
    <row r="689" spans="1:2" x14ac:dyDescent="0.25">
      <c r="A689" s="1">
        <v>42034</v>
      </c>
      <c r="B689" s="11">
        <v>1994.99</v>
      </c>
    </row>
    <row r="690" spans="1:2" x14ac:dyDescent="0.25">
      <c r="A690" s="1">
        <v>42033</v>
      </c>
      <c r="B690" s="11">
        <v>2021.25</v>
      </c>
    </row>
    <row r="691" spans="1:2" x14ac:dyDescent="0.25">
      <c r="A691" s="1">
        <v>42032</v>
      </c>
      <c r="B691" s="11">
        <v>2002.16</v>
      </c>
    </row>
    <row r="692" spans="1:2" x14ac:dyDescent="0.25">
      <c r="A692" s="1">
        <v>42031</v>
      </c>
      <c r="B692" s="11">
        <v>2029.55</v>
      </c>
    </row>
    <row r="693" spans="1:2" x14ac:dyDescent="0.25">
      <c r="A693" s="1">
        <v>42030</v>
      </c>
      <c r="B693" s="11">
        <v>2057.09</v>
      </c>
    </row>
    <row r="694" spans="1:2" x14ac:dyDescent="0.25">
      <c r="A694" s="1">
        <v>42027</v>
      </c>
      <c r="B694" s="11">
        <v>2051.8200000000002</v>
      </c>
    </row>
    <row r="695" spans="1:2" x14ac:dyDescent="0.25">
      <c r="A695" s="1">
        <v>42026</v>
      </c>
      <c r="B695" s="11">
        <v>2063.15</v>
      </c>
    </row>
    <row r="696" spans="1:2" x14ac:dyDescent="0.25">
      <c r="A696" s="1">
        <v>42025</v>
      </c>
      <c r="B696" s="11">
        <v>2032.12</v>
      </c>
    </row>
    <row r="697" spans="1:2" x14ac:dyDescent="0.25">
      <c r="A697" s="1">
        <v>42024</v>
      </c>
      <c r="B697" s="11">
        <v>2022.55</v>
      </c>
    </row>
    <row r="698" spans="1:2" x14ac:dyDescent="0.25">
      <c r="A698" s="1">
        <v>42020</v>
      </c>
      <c r="B698" s="11">
        <v>2019.42</v>
      </c>
    </row>
    <row r="699" spans="1:2" x14ac:dyDescent="0.25">
      <c r="A699" s="1">
        <v>42019</v>
      </c>
      <c r="B699" s="11">
        <v>1992.67</v>
      </c>
    </row>
    <row r="700" spans="1:2" x14ac:dyDescent="0.25">
      <c r="A700" s="1">
        <v>42018</v>
      </c>
      <c r="B700" s="11">
        <v>2011.27</v>
      </c>
    </row>
    <row r="701" spans="1:2" x14ac:dyDescent="0.25">
      <c r="A701" s="1">
        <v>42017</v>
      </c>
      <c r="B701" s="11">
        <v>2023.03</v>
      </c>
    </row>
    <row r="702" spans="1:2" x14ac:dyDescent="0.25">
      <c r="A702" s="1">
        <v>42016</v>
      </c>
      <c r="B702" s="11">
        <v>2028.26</v>
      </c>
    </row>
    <row r="703" spans="1:2" x14ac:dyDescent="0.25">
      <c r="A703" s="1">
        <v>42013</v>
      </c>
      <c r="B703" s="11">
        <v>2044.81</v>
      </c>
    </row>
    <row r="704" spans="1:2" x14ac:dyDescent="0.25">
      <c r="A704" s="1">
        <v>42012</v>
      </c>
      <c r="B704" s="11">
        <v>2062.14</v>
      </c>
    </row>
    <row r="705" spans="1:2" x14ac:dyDescent="0.25">
      <c r="A705" s="1">
        <v>42011</v>
      </c>
      <c r="B705" s="11">
        <v>2025.9</v>
      </c>
    </row>
    <row r="706" spans="1:2" x14ac:dyDescent="0.25">
      <c r="A706" s="1">
        <v>42010</v>
      </c>
      <c r="B706" s="11">
        <v>2002.61</v>
      </c>
    </row>
    <row r="707" spans="1:2" x14ac:dyDescent="0.25">
      <c r="A707" s="1">
        <v>42009</v>
      </c>
      <c r="B707" s="11">
        <v>2020.58</v>
      </c>
    </row>
    <row r="708" spans="1:2" x14ac:dyDescent="0.25">
      <c r="A708" s="1">
        <v>42006</v>
      </c>
      <c r="B708" s="11">
        <v>2058.1999999999998</v>
      </c>
    </row>
    <row r="709" spans="1:2" x14ac:dyDescent="0.25">
      <c r="A709" s="1">
        <v>42004</v>
      </c>
      <c r="B709" s="11">
        <v>2058.9</v>
      </c>
    </row>
    <row r="710" spans="1:2" x14ac:dyDescent="0.25">
      <c r="A710" s="1">
        <v>42003</v>
      </c>
      <c r="B710" s="11">
        <v>2080.35</v>
      </c>
    </row>
    <row r="711" spans="1:2" x14ac:dyDescent="0.25">
      <c r="A711" s="1">
        <v>42002</v>
      </c>
      <c r="B711" s="11">
        <v>2090.5700000000002</v>
      </c>
    </row>
    <row r="712" spans="1:2" x14ac:dyDescent="0.25">
      <c r="A712" s="1">
        <v>41999</v>
      </c>
      <c r="B712" s="11">
        <v>2088.77</v>
      </c>
    </row>
    <row r="713" spans="1:2" x14ac:dyDescent="0.25">
      <c r="A713" s="1">
        <v>41997</v>
      </c>
      <c r="B713" s="11">
        <v>2081.88</v>
      </c>
    </row>
    <row r="714" spans="1:2" x14ac:dyDescent="0.25">
      <c r="A714" s="1">
        <v>41996</v>
      </c>
      <c r="B714" s="11">
        <v>2082.17</v>
      </c>
    </row>
    <row r="715" spans="1:2" x14ac:dyDescent="0.25">
      <c r="A715" s="1">
        <v>41995</v>
      </c>
      <c r="B715" s="11">
        <v>2078.54</v>
      </c>
    </row>
    <row r="716" spans="1:2" x14ac:dyDescent="0.25">
      <c r="A716" s="1">
        <v>41992</v>
      </c>
      <c r="B716" s="11">
        <v>2070.65</v>
      </c>
    </row>
    <row r="717" spans="1:2" x14ac:dyDescent="0.25">
      <c r="A717" s="1">
        <v>41991</v>
      </c>
      <c r="B717" s="11">
        <v>2061.23</v>
      </c>
    </row>
    <row r="718" spans="1:2" x14ac:dyDescent="0.25">
      <c r="A718" s="1">
        <v>41990</v>
      </c>
      <c r="B718" s="11">
        <v>2012.89</v>
      </c>
    </row>
    <row r="719" spans="1:2" x14ac:dyDescent="0.25">
      <c r="A719" s="1">
        <v>41989</v>
      </c>
      <c r="B719" s="11">
        <v>1972.74</v>
      </c>
    </row>
    <row r="720" spans="1:2" x14ac:dyDescent="0.25">
      <c r="A720" s="1">
        <v>41988</v>
      </c>
      <c r="B720" s="11">
        <v>1989.63</v>
      </c>
    </row>
    <row r="721" spans="1:2" x14ac:dyDescent="0.25">
      <c r="A721" s="1">
        <v>41985</v>
      </c>
      <c r="B721" s="11">
        <v>2002.33</v>
      </c>
    </row>
    <row r="722" spans="1:2" x14ac:dyDescent="0.25">
      <c r="A722" s="1">
        <v>41984</v>
      </c>
      <c r="B722" s="11">
        <v>2035.33</v>
      </c>
    </row>
    <row r="723" spans="1:2" x14ac:dyDescent="0.25">
      <c r="A723" s="1">
        <v>41983</v>
      </c>
      <c r="B723" s="11">
        <v>2026.14</v>
      </c>
    </row>
    <row r="724" spans="1:2" x14ac:dyDescent="0.25">
      <c r="A724" s="1">
        <v>41982</v>
      </c>
      <c r="B724" s="11">
        <v>2059.8200000000002</v>
      </c>
    </row>
    <row r="725" spans="1:2" x14ac:dyDescent="0.25">
      <c r="A725" s="1">
        <v>41981</v>
      </c>
      <c r="B725" s="11">
        <v>2060.31</v>
      </c>
    </row>
    <row r="726" spans="1:2" x14ac:dyDescent="0.25">
      <c r="A726" s="1">
        <v>41978</v>
      </c>
      <c r="B726" s="11">
        <v>2075.37</v>
      </c>
    </row>
    <row r="727" spans="1:2" x14ac:dyDescent="0.25">
      <c r="A727" s="1">
        <v>41977</v>
      </c>
      <c r="B727" s="11">
        <v>2071.92</v>
      </c>
    </row>
    <row r="728" spans="1:2" x14ac:dyDescent="0.25">
      <c r="A728" s="1">
        <v>41976</v>
      </c>
      <c r="B728" s="11">
        <v>2074.33</v>
      </c>
    </row>
    <row r="729" spans="1:2" x14ac:dyDescent="0.25">
      <c r="A729" s="1">
        <v>41975</v>
      </c>
      <c r="B729" s="11">
        <v>2066.5500000000002</v>
      </c>
    </row>
    <row r="730" spans="1:2" x14ac:dyDescent="0.25">
      <c r="A730" s="1">
        <v>41974</v>
      </c>
      <c r="B730" s="11">
        <v>2053.44</v>
      </c>
    </row>
    <row r="731" spans="1:2" x14ac:dyDescent="0.25">
      <c r="A731" s="1">
        <v>41971</v>
      </c>
      <c r="B731" s="11">
        <v>2067.56</v>
      </c>
    </row>
    <row r="732" spans="1:2" x14ac:dyDescent="0.25">
      <c r="A732" s="1">
        <v>41969</v>
      </c>
      <c r="B732" s="11">
        <v>2072.83</v>
      </c>
    </row>
    <row r="733" spans="1:2" x14ac:dyDescent="0.25">
      <c r="A733" s="1">
        <v>41968</v>
      </c>
      <c r="B733" s="11">
        <v>2067.0300000000002</v>
      </c>
    </row>
    <row r="734" spans="1:2" x14ac:dyDescent="0.25">
      <c r="A734" s="1">
        <v>41967</v>
      </c>
      <c r="B734" s="11">
        <v>2069.41</v>
      </c>
    </row>
    <row r="735" spans="1:2" x14ac:dyDescent="0.25">
      <c r="A735" s="1">
        <v>41964</v>
      </c>
      <c r="B735" s="11">
        <v>2063.5</v>
      </c>
    </row>
    <row r="736" spans="1:2" x14ac:dyDescent="0.25">
      <c r="A736" s="1">
        <v>41963</v>
      </c>
      <c r="B736" s="11">
        <v>2052.75</v>
      </c>
    </row>
    <row r="737" spans="1:2" x14ac:dyDescent="0.25">
      <c r="A737" s="1">
        <v>41962</v>
      </c>
      <c r="B737" s="11">
        <v>2048.7199999999998</v>
      </c>
    </row>
    <row r="738" spans="1:2" x14ac:dyDescent="0.25">
      <c r="A738" s="1">
        <v>41961</v>
      </c>
      <c r="B738" s="11">
        <v>2051.8000000000002</v>
      </c>
    </row>
    <row r="739" spans="1:2" x14ac:dyDescent="0.25">
      <c r="A739" s="1">
        <v>41960</v>
      </c>
      <c r="B739" s="11">
        <v>2041.32</v>
      </c>
    </row>
    <row r="740" spans="1:2" x14ac:dyDescent="0.25">
      <c r="A740" s="1">
        <v>41957</v>
      </c>
      <c r="B740" s="11">
        <v>2039.82</v>
      </c>
    </row>
    <row r="741" spans="1:2" x14ac:dyDescent="0.25">
      <c r="A741" s="1">
        <v>41956</v>
      </c>
      <c r="B741" s="11">
        <v>2039.33</v>
      </c>
    </row>
    <row r="742" spans="1:2" x14ac:dyDescent="0.25">
      <c r="A742" s="1">
        <v>41955</v>
      </c>
      <c r="B742" s="11">
        <v>2038.25</v>
      </c>
    </row>
    <row r="743" spans="1:2" x14ac:dyDescent="0.25">
      <c r="A743" s="1">
        <v>41954</v>
      </c>
      <c r="B743" s="11">
        <v>2039.68</v>
      </c>
    </row>
    <row r="744" spans="1:2" x14ac:dyDescent="0.25">
      <c r="A744" s="1">
        <v>41953</v>
      </c>
      <c r="B744" s="11">
        <v>2038.26</v>
      </c>
    </row>
    <row r="745" spans="1:2" x14ac:dyDescent="0.25">
      <c r="A745" s="1">
        <v>41950</v>
      </c>
      <c r="B745" s="11">
        <v>2031.92</v>
      </c>
    </row>
    <row r="746" spans="1:2" x14ac:dyDescent="0.25">
      <c r="A746" s="1">
        <v>41949</v>
      </c>
      <c r="B746" s="11">
        <v>2031.21</v>
      </c>
    </row>
    <row r="747" spans="1:2" x14ac:dyDescent="0.25">
      <c r="A747" s="1">
        <v>41948</v>
      </c>
      <c r="B747" s="11">
        <v>2023.57</v>
      </c>
    </row>
    <row r="748" spans="1:2" x14ac:dyDescent="0.25">
      <c r="A748" s="1">
        <v>41947</v>
      </c>
      <c r="B748" s="11">
        <v>2012.1</v>
      </c>
    </row>
    <row r="749" spans="1:2" x14ac:dyDescent="0.25">
      <c r="A749" s="1">
        <v>41946</v>
      </c>
      <c r="B749" s="11">
        <v>2017.81</v>
      </c>
    </row>
    <row r="750" spans="1:2" x14ac:dyDescent="0.25">
      <c r="A750" s="1">
        <v>41943</v>
      </c>
      <c r="B750" s="11">
        <v>2018.05</v>
      </c>
    </row>
    <row r="751" spans="1:2" x14ac:dyDescent="0.25">
      <c r="A751" s="1">
        <v>41942</v>
      </c>
      <c r="B751" s="11">
        <v>1994.65</v>
      </c>
    </row>
    <row r="752" spans="1:2" x14ac:dyDescent="0.25">
      <c r="A752" s="1">
        <v>41941</v>
      </c>
      <c r="B752" s="11">
        <v>1982.3</v>
      </c>
    </row>
    <row r="753" spans="1:2" x14ac:dyDescent="0.25">
      <c r="A753" s="1">
        <v>41940</v>
      </c>
      <c r="B753" s="11">
        <v>1985.05</v>
      </c>
    </row>
    <row r="754" spans="1:2" x14ac:dyDescent="0.25">
      <c r="A754" s="1">
        <v>41939</v>
      </c>
      <c r="B754" s="11">
        <v>1961.63</v>
      </c>
    </row>
    <row r="755" spans="1:2" x14ac:dyDescent="0.25">
      <c r="A755" s="1">
        <v>41936</v>
      </c>
      <c r="B755" s="11">
        <v>1964.58</v>
      </c>
    </row>
    <row r="756" spans="1:2" x14ac:dyDescent="0.25">
      <c r="A756" s="1">
        <v>41935</v>
      </c>
      <c r="B756" s="11">
        <v>1950.82</v>
      </c>
    </row>
    <row r="757" spans="1:2" x14ac:dyDescent="0.25">
      <c r="A757" s="1">
        <v>41934</v>
      </c>
      <c r="B757" s="11">
        <v>1927.11</v>
      </c>
    </row>
    <row r="758" spans="1:2" x14ac:dyDescent="0.25">
      <c r="A758" s="1">
        <v>41933</v>
      </c>
      <c r="B758" s="11">
        <v>1941.28</v>
      </c>
    </row>
    <row r="759" spans="1:2" x14ac:dyDescent="0.25">
      <c r="A759" s="1">
        <v>41932</v>
      </c>
      <c r="B759" s="11">
        <v>1904.01</v>
      </c>
    </row>
    <row r="760" spans="1:2" x14ac:dyDescent="0.25">
      <c r="A760" s="1">
        <v>41929</v>
      </c>
      <c r="B760" s="11">
        <v>1886.76</v>
      </c>
    </row>
    <row r="761" spans="1:2" x14ac:dyDescent="0.25">
      <c r="A761" s="1">
        <v>41928</v>
      </c>
      <c r="B761" s="11">
        <v>1862.76</v>
      </c>
    </row>
    <row r="762" spans="1:2" x14ac:dyDescent="0.25">
      <c r="A762" s="1">
        <v>41927</v>
      </c>
      <c r="B762" s="11">
        <v>1862.49</v>
      </c>
    </row>
    <row r="763" spans="1:2" x14ac:dyDescent="0.25">
      <c r="A763" s="1">
        <v>41926</v>
      </c>
      <c r="B763" s="11">
        <v>1877.7</v>
      </c>
    </row>
    <row r="764" spans="1:2" x14ac:dyDescent="0.25">
      <c r="A764" s="1">
        <v>41925</v>
      </c>
      <c r="B764" s="11">
        <v>1874.74</v>
      </c>
    </row>
    <row r="765" spans="1:2" x14ac:dyDescent="0.25">
      <c r="A765" s="1">
        <v>41922</v>
      </c>
      <c r="B765" s="11">
        <v>1906.13</v>
      </c>
    </row>
    <row r="766" spans="1:2" x14ac:dyDescent="0.25">
      <c r="A766" s="1">
        <v>41921</v>
      </c>
      <c r="B766" s="11">
        <v>1928.21</v>
      </c>
    </row>
    <row r="767" spans="1:2" x14ac:dyDescent="0.25">
      <c r="A767" s="1">
        <v>41920</v>
      </c>
      <c r="B767" s="11">
        <v>1968.89</v>
      </c>
    </row>
    <row r="768" spans="1:2" x14ac:dyDescent="0.25">
      <c r="A768" s="1">
        <v>41919</v>
      </c>
      <c r="B768" s="11">
        <v>1935.1</v>
      </c>
    </row>
    <row r="769" spans="1:2" x14ac:dyDescent="0.25">
      <c r="A769" s="1">
        <v>41918</v>
      </c>
      <c r="B769" s="11">
        <v>1964.82</v>
      </c>
    </row>
    <row r="770" spans="1:2" x14ac:dyDescent="0.25">
      <c r="A770" s="1">
        <v>41915</v>
      </c>
      <c r="B770" s="11">
        <v>1967.9</v>
      </c>
    </row>
    <row r="771" spans="1:2" x14ac:dyDescent="0.25">
      <c r="A771" s="1">
        <v>41914</v>
      </c>
      <c r="B771" s="11">
        <v>1946.17</v>
      </c>
    </row>
    <row r="772" spans="1:2" x14ac:dyDescent="0.25">
      <c r="A772" s="1">
        <v>41913</v>
      </c>
      <c r="B772" s="11">
        <v>1946.16</v>
      </c>
    </row>
    <row r="773" spans="1:2" x14ac:dyDescent="0.25">
      <c r="A773" s="1">
        <v>41912</v>
      </c>
      <c r="B773" s="11">
        <v>1972.29</v>
      </c>
    </row>
    <row r="774" spans="1:2" x14ac:dyDescent="0.25">
      <c r="A774" s="1">
        <v>41911</v>
      </c>
      <c r="B774" s="11">
        <v>1977.8</v>
      </c>
    </row>
    <row r="775" spans="1:2" x14ac:dyDescent="0.25">
      <c r="A775" s="1">
        <v>41908</v>
      </c>
      <c r="B775" s="11">
        <v>1982.85</v>
      </c>
    </row>
    <row r="776" spans="1:2" x14ac:dyDescent="0.25">
      <c r="A776" s="1">
        <v>41907</v>
      </c>
      <c r="B776" s="11">
        <v>1965.99</v>
      </c>
    </row>
    <row r="777" spans="1:2" x14ac:dyDescent="0.25">
      <c r="A777" s="1">
        <v>41906</v>
      </c>
      <c r="B777" s="11">
        <v>1998.3</v>
      </c>
    </row>
    <row r="778" spans="1:2" x14ac:dyDescent="0.25">
      <c r="A778" s="1">
        <v>41905</v>
      </c>
      <c r="B778" s="11">
        <v>1982.77</v>
      </c>
    </row>
    <row r="779" spans="1:2" x14ac:dyDescent="0.25">
      <c r="A779" s="1">
        <v>41904</v>
      </c>
      <c r="B779" s="11">
        <v>1994.29</v>
      </c>
    </row>
    <row r="780" spans="1:2" x14ac:dyDescent="0.25">
      <c r="A780" s="1">
        <v>41901</v>
      </c>
      <c r="B780" s="11">
        <v>2010.4</v>
      </c>
    </row>
    <row r="781" spans="1:2" x14ac:dyDescent="0.25">
      <c r="A781" s="1">
        <v>41900</v>
      </c>
      <c r="B781" s="11">
        <v>2011.36</v>
      </c>
    </row>
    <row r="782" spans="1:2" x14ac:dyDescent="0.25">
      <c r="A782" s="1">
        <v>41899</v>
      </c>
      <c r="B782" s="11">
        <v>2001.57</v>
      </c>
    </row>
    <row r="783" spans="1:2" x14ac:dyDescent="0.25">
      <c r="A783" s="1">
        <v>41898</v>
      </c>
      <c r="B783" s="11">
        <v>1998.98</v>
      </c>
    </row>
    <row r="784" spans="1:2" x14ac:dyDescent="0.25">
      <c r="A784" s="1">
        <v>41897</v>
      </c>
      <c r="B784" s="11">
        <v>1984.13</v>
      </c>
    </row>
    <row r="785" spans="1:2" x14ac:dyDescent="0.25">
      <c r="A785" s="1">
        <v>41894</v>
      </c>
      <c r="B785" s="11">
        <v>1985.54</v>
      </c>
    </row>
    <row r="786" spans="1:2" x14ac:dyDescent="0.25">
      <c r="A786" s="1">
        <v>41893</v>
      </c>
      <c r="B786" s="11">
        <v>1997.45</v>
      </c>
    </row>
    <row r="787" spans="1:2" x14ac:dyDescent="0.25">
      <c r="A787" s="1">
        <v>41892</v>
      </c>
      <c r="B787" s="11">
        <v>1995.69</v>
      </c>
    </row>
    <row r="788" spans="1:2" x14ac:dyDescent="0.25">
      <c r="A788" s="1">
        <v>41891</v>
      </c>
      <c r="B788" s="11">
        <v>1988.44</v>
      </c>
    </row>
    <row r="789" spans="1:2" x14ac:dyDescent="0.25">
      <c r="A789" s="1">
        <v>41890</v>
      </c>
      <c r="B789" s="11">
        <v>2001.54</v>
      </c>
    </row>
    <row r="790" spans="1:2" x14ac:dyDescent="0.25">
      <c r="A790" s="1">
        <v>41887</v>
      </c>
      <c r="B790" s="11">
        <v>2007.71</v>
      </c>
    </row>
    <row r="791" spans="1:2" x14ac:dyDescent="0.25">
      <c r="A791" s="1">
        <v>41886</v>
      </c>
      <c r="B791" s="11">
        <v>1997.65</v>
      </c>
    </row>
    <row r="792" spans="1:2" x14ac:dyDescent="0.25">
      <c r="A792" s="1">
        <v>41885</v>
      </c>
      <c r="B792" s="11">
        <v>2000.72</v>
      </c>
    </row>
    <row r="793" spans="1:2" x14ac:dyDescent="0.25">
      <c r="A793" s="1">
        <v>41884</v>
      </c>
      <c r="B793" s="11">
        <v>2002.28</v>
      </c>
    </row>
    <row r="794" spans="1:2" x14ac:dyDescent="0.25">
      <c r="A794" s="1">
        <v>41880</v>
      </c>
      <c r="B794" s="11">
        <v>2003.37</v>
      </c>
    </row>
    <row r="795" spans="1:2" x14ac:dyDescent="0.25">
      <c r="A795" s="1">
        <v>41879</v>
      </c>
      <c r="B795" s="11">
        <v>1996.74</v>
      </c>
    </row>
    <row r="796" spans="1:2" x14ac:dyDescent="0.25">
      <c r="A796" s="1">
        <v>41878</v>
      </c>
      <c r="B796" s="11">
        <v>2000.12</v>
      </c>
    </row>
    <row r="797" spans="1:2" x14ac:dyDescent="0.25">
      <c r="A797" s="1">
        <v>41877</v>
      </c>
      <c r="B797" s="11">
        <v>2000.02</v>
      </c>
    </row>
    <row r="798" spans="1:2" x14ac:dyDescent="0.25">
      <c r="A798" s="1">
        <v>41876</v>
      </c>
      <c r="B798" s="11">
        <v>1997.92</v>
      </c>
    </row>
    <row r="799" spans="1:2" x14ac:dyDescent="0.25">
      <c r="A799" s="1">
        <v>41873</v>
      </c>
      <c r="B799" s="11">
        <v>1988.4</v>
      </c>
    </row>
    <row r="800" spans="1:2" x14ac:dyDescent="0.25">
      <c r="A800" s="1">
        <v>41872</v>
      </c>
      <c r="B800" s="11">
        <v>1992.37</v>
      </c>
    </row>
    <row r="801" spans="1:2" x14ac:dyDescent="0.25">
      <c r="A801" s="1">
        <v>41871</v>
      </c>
      <c r="B801" s="11">
        <v>1986.51</v>
      </c>
    </row>
    <row r="802" spans="1:2" x14ac:dyDescent="0.25">
      <c r="A802" s="1">
        <v>41870</v>
      </c>
      <c r="B802" s="11">
        <v>1981.6</v>
      </c>
    </row>
    <row r="803" spans="1:2" x14ac:dyDescent="0.25">
      <c r="A803" s="1">
        <v>41869</v>
      </c>
      <c r="B803" s="11">
        <v>1971.74</v>
      </c>
    </row>
    <row r="804" spans="1:2" x14ac:dyDescent="0.25">
      <c r="A804" s="1">
        <v>41866</v>
      </c>
      <c r="B804" s="11">
        <v>1955.06</v>
      </c>
    </row>
    <row r="805" spans="1:2" x14ac:dyDescent="0.25">
      <c r="A805" s="1">
        <v>41865</v>
      </c>
      <c r="B805" s="11">
        <v>1955.18</v>
      </c>
    </row>
    <row r="806" spans="1:2" x14ac:dyDescent="0.25">
      <c r="A806" s="1">
        <v>41864</v>
      </c>
      <c r="B806" s="11">
        <v>1946.72</v>
      </c>
    </row>
    <row r="807" spans="1:2" x14ac:dyDescent="0.25">
      <c r="A807" s="1">
        <v>41863</v>
      </c>
      <c r="B807" s="11">
        <v>1933.75</v>
      </c>
    </row>
    <row r="808" spans="1:2" x14ac:dyDescent="0.25">
      <c r="A808" s="1">
        <v>41862</v>
      </c>
      <c r="B808" s="11">
        <v>1936.92</v>
      </c>
    </row>
    <row r="809" spans="1:2" x14ac:dyDescent="0.25">
      <c r="A809" s="1">
        <v>41859</v>
      </c>
      <c r="B809" s="11">
        <v>1931.59</v>
      </c>
    </row>
    <row r="810" spans="1:2" x14ac:dyDescent="0.25">
      <c r="A810" s="1">
        <v>41858</v>
      </c>
      <c r="B810" s="11">
        <v>1909.57</v>
      </c>
    </row>
    <row r="811" spans="1:2" x14ac:dyDescent="0.25">
      <c r="A811" s="1">
        <v>41857</v>
      </c>
      <c r="B811" s="11">
        <v>1920.24</v>
      </c>
    </row>
    <row r="812" spans="1:2" x14ac:dyDescent="0.25">
      <c r="A812" s="1">
        <v>41856</v>
      </c>
      <c r="B812" s="11">
        <v>1920.21</v>
      </c>
    </row>
    <row r="813" spans="1:2" x14ac:dyDescent="0.25">
      <c r="A813" s="1">
        <v>41855</v>
      </c>
      <c r="B813" s="11">
        <v>1938.99</v>
      </c>
    </row>
    <row r="814" spans="1:2" x14ac:dyDescent="0.25">
      <c r="A814" s="1">
        <v>41852</v>
      </c>
      <c r="B814" s="11">
        <v>1925.15</v>
      </c>
    </row>
    <row r="815" spans="1:2" x14ac:dyDescent="0.25">
      <c r="A815" s="1">
        <v>41851</v>
      </c>
      <c r="B815" s="11">
        <v>1930.67</v>
      </c>
    </row>
    <row r="816" spans="1:2" x14ac:dyDescent="0.25">
      <c r="A816" s="1">
        <v>41850</v>
      </c>
      <c r="B816" s="11">
        <v>1970.07</v>
      </c>
    </row>
    <row r="817" spans="1:2" x14ac:dyDescent="0.25">
      <c r="A817" s="1">
        <v>41849</v>
      </c>
      <c r="B817" s="11">
        <v>1969.95</v>
      </c>
    </row>
    <row r="818" spans="1:2" x14ac:dyDescent="0.25">
      <c r="A818" s="1">
        <v>41848</v>
      </c>
      <c r="B818" s="11">
        <v>1978.91</v>
      </c>
    </row>
    <row r="819" spans="1:2" x14ac:dyDescent="0.25">
      <c r="A819" s="1">
        <v>41845</v>
      </c>
      <c r="B819" s="11">
        <v>1978.34</v>
      </c>
    </row>
    <row r="820" spans="1:2" x14ac:dyDescent="0.25">
      <c r="A820" s="1">
        <v>41844</v>
      </c>
      <c r="B820" s="11">
        <v>1987.98</v>
      </c>
    </row>
    <row r="821" spans="1:2" x14ac:dyDescent="0.25">
      <c r="A821" s="1">
        <v>41843</v>
      </c>
      <c r="B821" s="11">
        <v>1987.01</v>
      </c>
    </row>
    <row r="822" spans="1:2" x14ac:dyDescent="0.25">
      <c r="A822" s="1">
        <v>41842</v>
      </c>
      <c r="B822" s="11">
        <v>1983.53</v>
      </c>
    </row>
    <row r="823" spans="1:2" x14ac:dyDescent="0.25">
      <c r="A823" s="1">
        <v>41841</v>
      </c>
      <c r="B823" s="11">
        <v>1973.63</v>
      </c>
    </row>
    <row r="824" spans="1:2" x14ac:dyDescent="0.25">
      <c r="A824" s="1">
        <v>41838</v>
      </c>
      <c r="B824" s="11">
        <v>1978.22</v>
      </c>
    </row>
    <row r="825" spans="1:2" x14ac:dyDescent="0.25">
      <c r="A825" s="1">
        <v>41837</v>
      </c>
      <c r="B825" s="11">
        <v>1958.12</v>
      </c>
    </row>
    <row r="826" spans="1:2" x14ac:dyDescent="0.25">
      <c r="A826" s="1">
        <v>41836</v>
      </c>
      <c r="B826" s="11">
        <v>1981.57</v>
      </c>
    </row>
    <row r="827" spans="1:2" x14ac:dyDescent="0.25">
      <c r="A827" s="1">
        <v>41835</v>
      </c>
      <c r="B827" s="11">
        <v>1973.28</v>
      </c>
    </row>
    <row r="828" spans="1:2" x14ac:dyDescent="0.25">
      <c r="A828" s="1">
        <v>41834</v>
      </c>
      <c r="B828" s="11">
        <v>1977.1</v>
      </c>
    </row>
    <row r="829" spans="1:2" x14ac:dyDescent="0.25">
      <c r="A829" s="1">
        <v>41831</v>
      </c>
      <c r="B829" s="11">
        <v>1967.57</v>
      </c>
    </row>
    <row r="830" spans="1:2" x14ac:dyDescent="0.25">
      <c r="A830" s="1">
        <v>41830</v>
      </c>
      <c r="B830" s="11">
        <v>1964.68</v>
      </c>
    </row>
    <row r="831" spans="1:2" x14ac:dyDescent="0.25">
      <c r="A831" s="1">
        <v>41829</v>
      </c>
      <c r="B831" s="11">
        <v>1972.83</v>
      </c>
    </row>
    <row r="832" spans="1:2" x14ac:dyDescent="0.25">
      <c r="A832" s="1">
        <v>41828</v>
      </c>
      <c r="B832" s="11">
        <v>1963.71</v>
      </c>
    </row>
    <row r="833" spans="1:2" x14ac:dyDescent="0.25">
      <c r="A833" s="1">
        <v>41827</v>
      </c>
      <c r="B833" s="11">
        <v>1977.65</v>
      </c>
    </row>
    <row r="834" spans="1:2" x14ac:dyDescent="0.25">
      <c r="A834" s="1">
        <v>41823</v>
      </c>
      <c r="B834" s="11">
        <v>1985.44</v>
      </c>
    </row>
    <row r="835" spans="1:2" x14ac:dyDescent="0.25">
      <c r="A835" s="1">
        <v>41822</v>
      </c>
      <c r="B835" s="11">
        <v>1974.62</v>
      </c>
    </row>
    <row r="836" spans="1:2" x14ac:dyDescent="0.25">
      <c r="A836" s="1">
        <v>41821</v>
      </c>
      <c r="B836" s="11">
        <v>1973.32</v>
      </c>
    </row>
    <row r="837" spans="1:2" x14ac:dyDescent="0.25">
      <c r="A837" s="1">
        <v>41820</v>
      </c>
      <c r="B837" s="11">
        <v>1960.23</v>
      </c>
    </row>
    <row r="838" spans="1:2" x14ac:dyDescent="0.25">
      <c r="A838" s="1">
        <v>41817</v>
      </c>
      <c r="B838" s="11">
        <v>1960.96</v>
      </c>
    </row>
    <row r="839" spans="1:2" x14ac:dyDescent="0.25">
      <c r="A839" s="1">
        <v>41816</v>
      </c>
      <c r="B839" s="11">
        <v>1957.22</v>
      </c>
    </row>
    <row r="840" spans="1:2" x14ac:dyDescent="0.25">
      <c r="A840" s="1">
        <v>41815</v>
      </c>
      <c r="B840" s="11">
        <v>1959.53</v>
      </c>
    </row>
    <row r="841" spans="1:2" x14ac:dyDescent="0.25">
      <c r="A841" s="1">
        <v>41814</v>
      </c>
      <c r="B841" s="11">
        <v>1949.98</v>
      </c>
    </row>
    <row r="842" spans="1:2" x14ac:dyDescent="0.25">
      <c r="A842" s="1">
        <v>41813</v>
      </c>
      <c r="B842" s="11">
        <v>1962.61</v>
      </c>
    </row>
    <row r="843" spans="1:2" x14ac:dyDescent="0.25">
      <c r="A843" s="1">
        <v>41810</v>
      </c>
      <c r="B843" s="11">
        <v>1962.87</v>
      </c>
    </row>
    <row r="844" spans="1:2" x14ac:dyDescent="0.25">
      <c r="A844" s="1">
        <v>41809</v>
      </c>
      <c r="B844" s="11">
        <v>1959.48</v>
      </c>
    </row>
    <row r="845" spans="1:2" x14ac:dyDescent="0.25">
      <c r="A845" s="1">
        <v>41808</v>
      </c>
      <c r="B845" s="11">
        <v>1956.98</v>
      </c>
    </row>
    <row r="846" spans="1:2" x14ac:dyDescent="0.25">
      <c r="A846" s="1">
        <v>41807</v>
      </c>
      <c r="B846" s="11">
        <v>1941.99</v>
      </c>
    </row>
    <row r="847" spans="1:2" x14ac:dyDescent="0.25">
      <c r="A847" s="1">
        <v>41806</v>
      </c>
      <c r="B847" s="11">
        <v>1937.78</v>
      </c>
    </row>
    <row r="848" spans="1:2" x14ac:dyDescent="0.25">
      <c r="A848" s="1">
        <v>41803</v>
      </c>
      <c r="B848" s="11">
        <v>1936.16</v>
      </c>
    </row>
    <row r="849" spans="1:2" x14ac:dyDescent="0.25">
      <c r="A849" s="1">
        <v>41802</v>
      </c>
      <c r="B849" s="11">
        <v>1930.11</v>
      </c>
    </row>
    <row r="850" spans="1:2" x14ac:dyDescent="0.25">
      <c r="A850" s="1">
        <v>41801</v>
      </c>
      <c r="B850" s="11">
        <v>1943.89</v>
      </c>
    </row>
    <row r="851" spans="1:2" x14ac:dyDescent="0.25">
      <c r="A851" s="1">
        <v>41800</v>
      </c>
      <c r="B851" s="11">
        <v>1950.79</v>
      </c>
    </row>
    <row r="852" spans="1:2" x14ac:dyDescent="0.25">
      <c r="A852" s="1">
        <v>41799</v>
      </c>
      <c r="B852" s="11">
        <v>1951.27</v>
      </c>
    </row>
    <row r="853" spans="1:2" x14ac:dyDescent="0.25">
      <c r="A853" s="1">
        <v>41796</v>
      </c>
      <c r="B853" s="11">
        <v>1949.44</v>
      </c>
    </row>
    <row r="854" spans="1:2" x14ac:dyDescent="0.25">
      <c r="A854" s="1">
        <v>41795</v>
      </c>
      <c r="B854" s="11">
        <v>1940.46</v>
      </c>
    </row>
    <row r="855" spans="1:2" x14ac:dyDescent="0.25">
      <c r="A855" s="1">
        <v>41794</v>
      </c>
      <c r="B855" s="11">
        <v>1927.88</v>
      </c>
    </row>
    <row r="856" spans="1:2" x14ac:dyDescent="0.25">
      <c r="A856" s="1">
        <v>41793</v>
      </c>
      <c r="B856" s="11">
        <v>1924.24</v>
      </c>
    </row>
    <row r="857" spans="1:2" x14ac:dyDescent="0.25">
      <c r="A857" s="1">
        <v>41792</v>
      </c>
      <c r="B857" s="11">
        <v>1924.97</v>
      </c>
    </row>
    <row r="858" spans="1:2" x14ac:dyDescent="0.25">
      <c r="A858" s="1">
        <v>41789</v>
      </c>
      <c r="B858" s="11">
        <v>1923.57</v>
      </c>
    </row>
    <row r="859" spans="1:2" x14ac:dyDescent="0.25">
      <c r="A859" s="1">
        <v>41788</v>
      </c>
      <c r="B859" s="11">
        <v>1920.03</v>
      </c>
    </row>
    <row r="860" spans="1:2" x14ac:dyDescent="0.25">
      <c r="A860" s="1">
        <v>41787</v>
      </c>
      <c r="B860" s="11">
        <v>1909.78</v>
      </c>
    </row>
    <row r="861" spans="1:2" x14ac:dyDescent="0.25">
      <c r="A861" s="1">
        <v>41786</v>
      </c>
      <c r="B861" s="11">
        <v>1911.91</v>
      </c>
    </row>
    <row r="862" spans="1:2" x14ac:dyDescent="0.25">
      <c r="A862" s="1">
        <v>41782</v>
      </c>
      <c r="B862" s="11">
        <v>1900.53</v>
      </c>
    </row>
    <row r="863" spans="1:2" x14ac:dyDescent="0.25">
      <c r="A863" s="1">
        <v>41781</v>
      </c>
      <c r="B863" s="11">
        <v>1892.49</v>
      </c>
    </row>
    <row r="864" spans="1:2" x14ac:dyDescent="0.25">
      <c r="A864" s="1">
        <v>41780</v>
      </c>
      <c r="B864" s="11">
        <v>1888.03</v>
      </c>
    </row>
    <row r="865" spans="1:2" x14ac:dyDescent="0.25">
      <c r="A865" s="1">
        <v>41779</v>
      </c>
      <c r="B865" s="11">
        <v>1872.83</v>
      </c>
    </row>
    <row r="866" spans="1:2" x14ac:dyDescent="0.25">
      <c r="A866" s="1">
        <v>41778</v>
      </c>
      <c r="B866" s="11">
        <v>1885.08</v>
      </c>
    </row>
    <row r="867" spans="1:2" x14ac:dyDescent="0.25">
      <c r="A867" s="1">
        <v>41775</v>
      </c>
      <c r="B867" s="11">
        <v>1877.86</v>
      </c>
    </row>
    <row r="868" spans="1:2" x14ac:dyDescent="0.25">
      <c r="A868" s="1">
        <v>41774</v>
      </c>
      <c r="B868" s="11">
        <v>1870.85</v>
      </c>
    </row>
    <row r="869" spans="1:2" x14ac:dyDescent="0.25">
      <c r="A869" s="1">
        <v>41773</v>
      </c>
      <c r="B869" s="11">
        <v>1888.53</v>
      </c>
    </row>
    <row r="870" spans="1:2" x14ac:dyDescent="0.25">
      <c r="A870" s="1">
        <v>41772</v>
      </c>
      <c r="B870" s="11">
        <v>1897.45</v>
      </c>
    </row>
    <row r="871" spans="1:2" x14ac:dyDescent="0.25">
      <c r="A871" s="1">
        <v>41771</v>
      </c>
      <c r="B871" s="11">
        <v>1896.65</v>
      </c>
    </row>
    <row r="872" spans="1:2" x14ac:dyDescent="0.25">
      <c r="A872" s="1">
        <v>41768</v>
      </c>
      <c r="B872" s="11">
        <v>1878.48</v>
      </c>
    </row>
    <row r="873" spans="1:2" x14ac:dyDescent="0.25">
      <c r="A873" s="1">
        <v>41767</v>
      </c>
      <c r="B873" s="11">
        <v>1875.63</v>
      </c>
    </row>
    <row r="874" spans="1:2" x14ac:dyDescent="0.25">
      <c r="A874" s="1">
        <v>41766</v>
      </c>
      <c r="B874" s="11">
        <v>1878.21</v>
      </c>
    </row>
    <row r="875" spans="1:2" x14ac:dyDescent="0.25">
      <c r="A875" s="1">
        <v>41765</v>
      </c>
      <c r="B875" s="11">
        <v>1867.72</v>
      </c>
    </row>
    <row r="876" spans="1:2" x14ac:dyDescent="0.25">
      <c r="A876" s="1">
        <v>41764</v>
      </c>
      <c r="B876" s="11">
        <v>1884.66</v>
      </c>
    </row>
    <row r="877" spans="1:2" x14ac:dyDescent="0.25">
      <c r="A877" s="1">
        <v>41761</v>
      </c>
      <c r="B877" s="11">
        <v>1881.14</v>
      </c>
    </row>
    <row r="878" spans="1:2" x14ac:dyDescent="0.25">
      <c r="A878" s="1">
        <v>41760</v>
      </c>
      <c r="B878" s="11">
        <v>1883.68</v>
      </c>
    </row>
    <row r="879" spans="1:2" x14ac:dyDescent="0.25">
      <c r="A879" s="1">
        <v>41759</v>
      </c>
      <c r="B879" s="11">
        <v>1883.95</v>
      </c>
    </row>
    <row r="880" spans="1:2" x14ac:dyDescent="0.25">
      <c r="A880" s="1">
        <v>41758</v>
      </c>
      <c r="B880" s="11">
        <v>1878.33</v>
      </c>
    </row>
    <row r="881" spans="1:2" x14ac:dyDescent="0.25">
      <c r="A881" s="1">
        <v>41757</v>
      </c>
      <c r="B881" s="11">
        <v>1869.43</v>
      </c>
    </row>
    <row r="882" spans="1:2" x14ac:dyDescent="0.25">
      <c r="A882" s="1">
        <v>41754</v>
      </c>
      <c r="B882" s="11">
        <v>1863.4</v>
      </c>
    </row>
    <row r="883" spans="1:2" x14ac:dyDescent="0.25">
      <c r="A883" s="1">
        <v>41753</v>
      </c>
      <c r="B883" s="11">
        <v>1878.61</v>
      </c>
    </row>
    <row r="884" spans="1:2" x14ac:dyDescent="0.25">
      <c r="A884" s="1">
        <v>41752</v>
      </c>
      <c r="B884" s="11">
        <v>1875.39</v>
      </c>
    </row>
    <row r="885" spans="1:2" x14ac:dyDescent="0.25">
      <c r="A885" s="1">
        <v>41751</v>
      </c>
      <c r="B885" s="11">
        <v>1879.55</v>
      </c>
    </row>
    <row r="886" spans="1:2" x14ac:dyDescent="0.25">
      <c r="A886" s="1">
        <v>41750</v>
      </c>
      <c r="B886" s="11">
        <v>1871.89</v>
      </c>
    </row>
    <row r="887" spans="1:2" x14ac:dyDescent="0.25">
      <c r="A887" s="1">
        <v>41746</v>
      </c>
      <c r="B887" s="11">
        <v>1864.85</v>
      </c>
    </row>
    <row r="888" spans="1:2" x14ac:dyDescent="0.25">
      <c r="A888" s="1">
        <v>41745</v>
      </c>
      <c r="B888" s="11">
        <v>1862.31</v>
      </c>
    </row>
    <row r="889" spans="1:2" x14ac:dyDescent="0.25">
      <c r="A889" s="1">
        <v>41744</v>
      </c>
      <c r="B889" s="11">
        <v>1842.98</v>
      </c>
    </row>
    <row r="890" spans="1:2" x14ac:dyDescent="0.25">
      <c r="A890" s="1">
        <v>41743</v>
      </c>
      <c r="B890" s="11">
        <v>1830.61</v>
      </c>
    </row>
    <row r="891" spans="1:2" x14ac:dyDescent="0.25">
      <c r="A891" s="1">
        <v>41740</v>
      </c>
      <c r="B891" s="11">
        <v>1815.69</v>
      </c>
    </row>
    <row r="892" spans="1:2" x14ac:dyDescent="0.25">
      <c r="A892" s="1">
        <v>41739</v>
      </c>
      <c r="B892" s="11">
        <v>1833.08</v>
      </c>
    </row>
    <row r="893" spans="1:2" x14ac:dyDescent="0.25">
      <c r="A893" s="1">
        <v>41738</v>
      </c>
      <c r="B893" s="11">
        <v>1872.18</v>
      </c>
    </row>
    <row r="894" spans="1:2" x14ac:dyDescent="0.25">
      <c r="A894" s="1">
        <v>41737</v>
      </c>
      <c r="B894" s="11">
        <v>1851.96</v>
      </c>
    </row>
    <row r="895" spans="1:2" x14ac:dyDescent="0.25">
      <c r="A895" s="1">
        <v>41736</v>
      </c>
      <c r="B895" s="11">
        <v>1845.04</v>
      </c>
    </row>
    <row r="896" spans="1:2" x14ac:dyDescent="0.25">
      <c r="A896" s="1">
        <v>41733</v>
      </c>
      <c r="B896" s="11">
        <v>1865.09</v>
      </c>
    </row>
    <row r="897" spans="1:2" x14ac:dyDescent="0.25">
      <c r="A897" s="1">
        <v>41732</v>
      </c>
      <c r="B897" s="11">
        <v>1888.77</v>
      </c>
    </row>
    <row r="898" spans="1:2" x14ac:dyDescent="0.25">
      <c r="A898" s="1">
        <v>41731</v>
      </c>
      <c r="B898" s="11">
        <v>1890.9</v>
      </c>
    </row>
    <row r="899" spans="1:2" x14ac:dyDescent="0.25">
      <c r="A899" s="1">
        <v>41730</v>
      </c>
      <c r="B899" s="11">
        <v>1885.52</v>
      </c>
    </row>
    <row r="900" spans="1:2" x14ac:dyDescent="0.25">
      <c r="A900" s="1">
        <v>41729</v>
      </c>
      <c r="B900" s="11">
        <v>1872.34</v>
      </c>
    </row>
    <row r="901" spans="1:2" x14ac:dyDescent="0.25">
      <c r="A901" s="1">
        <v>41726</v>
      </c>
      <c r="B901" s="11">
        <v>1857.62</v>
      </c>
    </row>
    <row r="902" spans="1:2" x14ac:dyDescent="0.25">
      <c r="A902" s="1">
        <v>41725</v>
      </c>
      <c r="B902" s="11">
        <v>1849.04</v>
      </c>
    </row>
    <row r="903" spans="1:2" x14ac:dyDescent="0.25">
      <c r="A903" s="1">
        <v>41724</v>
      </c>
      <c r="B903" s="11">
        <v>1852.56</v>
      </c>
    </row>
    <row r="904" spans="1:2" x14ac:dyDescent="0.25">
      <c r="A904" s="1">
        <v>41723</v>
      </c>
      <c r="B904" s="11">
        <v>1865.62</v>
      </c>
    </row>
    <row r="905" spans="1:2" x14ac:dyDescent="0.25">
      <c r="A905" s="1">
        <v>41722</v>
      </c>
      <c r="B905" s="11">
        <v>1857.44</v>
      </c>
    </row>
    <row r="906" spans="1:2" x14ac:dyDescent="0.25">
      <c r="A906" s="1">
        <v>41719</v>
      </c>
      <c r="B906" s="11">
        <v>1866.52</v>
      </c>
    </row>
    <row r="907" spans="1:2" x14ac:dyDescent="0.25">
      <c r="A907" s="1">
        <v>41718</v>
      </c>
      <c r="B907" s="11">
        <v>1872.01</v>
      </c>
    </row>
    <row r="908" spans="1:2" x14ac:dyDescent="0.25">
      <c r="A908" s="1">
        <v>41717</v>
      </c>
      <c r="B908" s="11">
        <v>1860.77</v>
      </c>
    </row>
    <row r="909" spans="1:2" x14ac:dyDescent="0.25">
      <c r="A909" s="1">
        <v>41716</v>
      </c>
      <c r="B909" s="11">
        <v>1872.25</v>
      </c>
    </row>
    <row r="910" spans="1:2" x14ac:dyDescent="0.25">
      <c r="A910" s="1">
        <v>41715</v>
      </c>
      <c r="B910" s="11">
        <v>1858.83</v>
      </c>
    </row>
    <row r="911" spans="1:2" x14ac:dyDescent="0.25">
      <c r="A911" s="1">
        <v>41712</v>
      </c>
      <c r="B911" s="11">
        <v>1841.13</v>
      </c>
    </row>
    <row r="912" spans="1:2" x14ac:dyDescent="0.25">
      <c r="A912" s="1">
        <v>41711</v>
      </c>
      <c r="B912" s="11">
        <v>1846.34</v>
      </c>
    </row>
    <row r="913" spans="1:2" x14ac:dyDescent="0.25">
      <c r="A913" s="1">
        <v>41710</v>
      </c>
      <c r="B913" s="11">
        <v>1868.2</v>
      </c>
    </row>
    <row r="914" spans="1:2" x14ac:dyDescent="0.25">
      <c r="A914" s="1">
        <v>41709</v>
      </c>
      <c r="B914" s="11">
        <v>1867.63</v>
      </c>
    </row>
    <row r="915" spans="1:2" x14ac:dyDescent="0.25">
      <c r="A915" s="1">
        <v>41708</v>
      </c>
      <c r="B915" s="11">
        <v>1877.17</v>
      </c>
    </row>
    <row r="916" spans="1:2" x14ac:dyDescent="0.25">
      <c r="A916" s="1">
        <v>41705</v>
      </c>
      <c r="B916" s="11">
        <v>1878.04</v>
      </c>
    </row>
    <row r="917" spans="1:2" x14ac:dyDescent="0.25">
      <c r="A917" s="1">
        <v>41704</v>
      </c>
      <c r="B917" s="11">
        <v>1877.03</v>
      </c>
    </row>
    <row r="918" spans="1:2" x14ac:dyDescent="0.25">
      <c r="A918" s="1">
        <v>41703</v>
      </c>
      <c r="B918" s="11">
        <v>1873.81</v>
      </c>
    </row>
    <row r="919" spans="1:2" x14ac:dyDescent="0.25">
      <c r="A919" s="1">
        <v>41702</v>
      </c>
      <c r="B919" s="11">
        <v>1873.91</v>
      </c>
    </row>
    <row r="920" spans="1:2" x14ac:dyDescent="0.25">
      <c r="A920" s="1">
        <v>41701</v>
      </c>
      <c r="B920" s="11">
        <v>1845.73</v>
      </c>
    </row>
    <row r="921" spans="1:2" x14ac:dyDescent="0.25">
      <c r="A921" s="1">
        <v>41698</v>
      </c>
      <c r="B921" s="11">
        <v>1859.45</v>
      </c>
    </row>
    <row r="922" spans="1:2" x14ac:dyDescent="0.25">
      <c r="A922" s="1">
        <v>41697</v>
      </c>
      <c r="B922" s="11">
        <v>1854.29</v>
      </c>
    </row>
    <row r="923" spans="1:2" x14ac:dyDescent="0.25">
      <c r="A923" s="1">
        <v>41696</v>
      </c>
      <c r="B923" s="11">
        <v>1845.16</v>
      </c>
    </row>
    <row r="924" spans="1:2" x14ac:dyDescent="0.25">
      <c r="A924" s="1">
        <v>41695</v>
      </c>
      <c r="B924" s="11">
        <v>1845.12</v>
      </c>
    </row>
    <row r="925" spans="1:2" x14ac:dyDescent="0.25">
      <c r="A925" s="1">
        <v>41694</v>
      </c>
      <c r="B925" s="11">
        <v>1847.61</v>
      </c>
    </row>
    <row r="926" spans="1:2" x14ac:dyDescent="0.25">
      <c r="A926" s="1">
        <v>41691</v>
      </c>
      <c r="B926" s="11">
        <v>1836.25</v>
      </c>
    </row>
    <row r="927" spans="1:2" x14ac:dyDescent="0.25">
      <c r="A927" s="1">
        <v>41690</v>
      </c>
      <c r="B927" s="11">
        <v>1839.78</v>
      </c>
    </row>
    <row r="928" spans="1:2" x14ac:dyDescent="0.25">
      <c r="A928" s="1">
        <v>41689</v>
      </c>
      <c r="B928" s="11">
        <v>1828.75</v>
      </c>
    </row>
    <row r="929" spans="1:2" x14ac:dyDescent="0.25">
      <c r="A929" s="1">
        <v>41688</v>
      </c>
      <c r="B929" s="11">
        <v>1840.76</v>
      </c>
    </row>
    <row r="930" spans="1:2" x14ac:dyDescent="0.25">
      <c r="A930" s="1">
        <v>41684</v>
      </c>
      <c r="B930" s="11">
        <v>1838.63</v>
      </c>
    </row>
    <row r="931" spans="1:2" x14ac:dyDescent="0.25">
      <c r="A931" s="1">
        <v>41683</v>
      </c>
      <c r="B931" s="11">
        <v>1829.83</v>
      </c>
    </row>
    <row r="932" spans="1:2" x14ac:dyDescent="0.25">
      <c r="A932" s="1">
        <v>41682</v>
      </c>
      <c r="B932" s="11">
        <v>1819.26</v>
      </c>
    </row>
    <row r="933" spans="1:2" x14ac:dyDescent="0.25">
      <c r="A933" s="1">
        <v>41681</v>
      </c>
      <c r="B933" s="11">
        <v>1819.75</v>
      </c>
    </row>
    <row r="934" spans="1:2" x14ac:dyDescent="0.25">
      <c r="A934" s="1">
        <v>41680</v>
      </c>
      <c r="B934" s="11">
        <v>1799.84</v>
      </c>
    </row>
    <row r="935" spans="1:2" x14ac:dyDescent="0.25">
      <c r="A935" s="1">
        <v>41677</v>
      </c>
      <c r="B935" s="11">
        <v>1797.02</v>
      </c>
    </row>
    <row r="936" spans="1:2" x14ac:dyDescent="0.25">
      <c r="A936" s="1">
        <v>41676</v>
      </c>
      <c r="B936" s="11">
        <v>1773.43</v>
      </c>
    </row>
    <row r="937" spans="1:2" x14ac:dyDescent="0.25">
      <c r="A937" s="1">
        <v>41675</v>
      </c>
      <c r="B937" s="11">
        <v>1751.64</v>
      </c>
    </row>
    <row r="938" spans="1:2" x14ac:dyDescent="0.25">
      <c r="A938" s="1">
        <v>41674</v>
      </c>
      <c r="B938" s="11">
        <v>1755.2</v>
      </c>
    </row>
    <row r="939" spans="1:2" x14ac:dyDescent="0.25">
      <c r="A939" s="1">
        <v>41673</v>
      </c>
      <c r="B939" s="11">
        <v>1741.89</v>
      </c>
    </row>
    <row r="940" spans="1:2" x14ac:dyDescent="0.25">
      <c r="A940" s="1">
        <v>41670</v>
      </c>
      <c r="B940" s="11">
        <v>1782.59</v>
      </c>
    </row>
    <row r="941" spans="1:2" x14ac:dyDescent="0.25">
      <c r="A941" s="1">
        <v>41669</v>
      </c>
      <c r="B941" s="11">
        <v>1794.19</v>
      </c>
    </row>
    <row r="942" spans="1:2" x14ac:dyDescent="0.25">
      <c r="A942" s="1">
        <v>41668</v>
      </c>
      <c r="B942" s="11">
        <v>1774.2</v>
      </c>
    </row>
    <row r="943" spans="1:2" x14ac:dyDescent="0.25">
      <c r="A943" s="1">
        <v>41667</v>
      </c>
      <c r="B943" s="11">
        <v>1792.5</v>
      </c>
    </row>
    <row r="944" spans="1:2" x14ac:dyDescent="0.25">
      <c r="A944" s="1">
        <v>41666</v>
      </c>
      <c r="B944" s="11">
        <v>1781.56</v>
      </c>
    </row>
    <row r="945" spans="1:2" x14ac:dyDescent="0.25">
      <c r="A945" s="1">
        <v>41663</v>
      </c>
      <c r="B945" s="11">
        <v>1790.29</v>
      </c>
    </row>
    <row r="946" spans="1:2" x14ac:dyDescent="0.25">
      <c r="A946" s="1">
        <v>41662</v>
      </c>
      <c r="B946" s="11">
        <v>1828.46</v>
      </c>
    </row>
    <row r="947" spans="1:2" x14ac:dyDescent="0.25">
      <c r="A947" s="1">
        <v>41661</v>
      </c>
      <c r="B947" s="11">
        <v>1844.86</v>
      </c>
    </row>
    <row r="948" spans="1:2" x14ac:dyDescent="0.25">
      <c r="A948" s="1">
        <v>41660</v>
      </c>
      <c r="B948" s="11">
        <v>1843.8</v>
      </c>
    </row>
    <row r="949" spans="1:2" x14ac:dyDescent="0.25">
      <c r="A949" s="1">
        <v>41656</v>
      </c>
      <c r="B949" s="11">
        <v>1838.7</v>
      </c>
    </row>
    <row r="950" spans="1:2" x14ac:dyDescent="0.25">
      <c r="A950" s="1">
        <v>41655</v>
      </c>
      <c r="B950" s="11">
        <v>1845.89</v>
      </c>
    </row>
    <row r="951" spans="1:2" x14ac:dyDescent="0.25">
      <c r="A951" s="1">
        <v>41654</v>
      </c>
      <c r="B951" s="11">
        <v>1848.38</v>
      </c>
    </row>
    <row r="952" spans="1:2" x14ac:dyDescent="0.25">
      <c r="A952" s="1">
        <v>41653</v>
      </c>
      <c r="B952" s="11">
        <v>1838.88</v>
      </c>
    </row>
    <row r="953" spans="1:2" x14ac:dyDescent="0.25">
      <c r="A953" s="1">
        <v>41652</v>
      </c>
      <c r="B953" s="11">
        <v>1819.2</v>
      </c>
    </row>
    <row r="954" spans="1:2" x14ac:dyDescent="0.25">
      <c r="A954" s="1">
        <v>41649</v>
      </c>
      <c r="B954" s="11">
        <v>1842.37</v>
      </c>
    </row>
    <row r="955" spans="1:2" x14ac:dyDescent="0.25">
      <c r="A955" s="1">
        <v>41648</v>
      </c>
      <c r="B955" s="11">
        <v>1838.13</v>
      </c>
    </row>
    <row r="956" spans="1:2" x14ac:dyDescent="0.25">
      <c r="A956" s="1">
        <v>41647</v>
      </c>
      <c r="B956" s="11">
        <v>1837.49</v>
      </c>
    </row>
    <row r="957" spans="1:2" x14ac:dyDescent="0.25">
      <c r="A957" s="1">
        <v>41646</v>
      </c>
      <c r="B957" s="11">
        <v>1837.88</v>
      </c>
    </row>
    <row r="958" spans="1:2" x14ac:dyDescent="0.25">
      <c r="A958" s="1">
        <v>41645</v>
      </c>
      <c r="B958" s="11">
        <v>1826.77</v>
      </c>
    </row>
    <row r="959" spans="1:2" x14ac:dyDescent="0.25">
      <c r="A959" s="1">
        <v>41642</v>
      </c>
      <c r="B959" s="11">
        <v>1831.37</v>
      </c>
    </row>
    <row r="960" spans="1:2" x14ac:dyDescent="0.25">
      <c r="A960" s="1">
        <v>41641</v>
      </c>
      <c r="B960" s="11">
        <v>1831.98</v>
      </c>
    </row>
    <row r="961" spans="1:2" x14ac:dyDescent="0.25">
      <c r="A961" s="1">
        <v>41639</v>
      </c>
      <c r="B961" s="11">
        <v>1848.36</v>
      </c>
    </row>
    <row r="962" spans="1:2" x14ac:dyDescent="0.25">
      <c r="A962" s="1">
        <v>41638</v>
      </c>
      <c r="B962" s="11">
        <v>1841.07</v>
      </c>
    </row>
    <row r="963" spans="1:2" x14ac:dyDescent="0.25">
      <c r="A963" s="1">
        <v>41635</v>
      </c>
      <c r="B963" s="11">
        <v>1841.4</v>
      </c>
    </row>
    <row r="964" spans="1:2" x14ac:dyDescent="0.25">
      <c r="A964" s="1">
        <v>41634</v>
      </c>
      <c r="B964" s="11">
        <v>1842.02</v>
      </c>
    </row>
    <row r="965" spans="1:2" x14ac:dyDescent="0.25">
      <c r="A965" s="1">
        <v>41632</v>
      </c>
      <c r="B965" s="11">
        <v>1833.32</v>
      </c>
    </row>
    <row r="966" spans="1:2" x14ac:dyDescent="0.25">
      <c r="A966" s="1">
        <v>41631</v>
      </c>
      <c r="B966" s="11">
        <v>1827.99</v>
      </c>
    </row>
    <row r="967" spans="1:2" x14ac:dyDescent="0.25">
      <c r="A967" s="1">
        <v>41628</v>
      </c>
      <c r="B967" s="11">
        <v>1818.32</v>
      </c>
    </row>
    <row r="968" spans="1:2" x14ac:dyDescent="0.25">
      <c r="A968" s="1">
        <v>41627</v>
      </c>
      <c r="B968" s="11">
        <v>1809.6</v>
      </c>
    </row>
    <row r="969" spans="1:2" x14ac:dyDescent="0.25">
      <c r="A969" s="1">
        <v>41626</v>
      </c>
      <c r="B969" s="11">
        <v>1810.65</v>
      </c>
    </row>
    <row r="970" spans="1:2" x14ac:dyDescent="0.25">
      <c r="A970" s="1">
        <v>41625</v>
      </c>
      <c r="B970" s="11">
        <v>1781</v>
      </c>
    </row>
    <row r="971" spans="1:2" x14ac:dyDescent="0.25">
      <c r="A971" s="1">
        <v>41624</v>
      </c>
      <c r="B971" s="11">
        <v>1786.54</v>
      </c>
    </row>
    <row r="972" spans="1:2" x14ac:dyDescent="0.25">
      <c r="A972" s="1">
        <v>41621</v>
      </c>
      <c r="B972" s="11">
        <v>1775.32</v>
      </c>
    </row>
    <row r="973" spans="1:2" x14ac:dyDescent="0.25">
      <c r="A973" s="1">
        <v>41620</v>
      </c>
      <c r="B973" s="11">
        <v>1775.5</v>
      </c>
    </row>
    <row r="974" spans="1:2" x14ac:dyDescent="0.25">
      <c r="A974" s="1">
        <v>41619</v>
      </c>
      <c r="B974" s="11">
        <v>1782.22</v>
      </c>
    </row>
    <row r="975" spans="1:2" x14ac:dyDescent="0.25">
      <c r="A975" s="1">
        <v>41618</v>
      </c>
      <c r="B975" s="11">
        <v>1802.62</v>
      </c>
    </row>
    <row r="976" spans="1:2" x14ac:dyDescent="0.25">
      <c r="A976" s="1">
        <v>41617</v>
      </c>
      <c r="B976" s="11">
        <v>1808.37</v>
      </c>
    </row>
    <row r="977" spans="1:2" x14ac:dyDescent="0.25">
      <c r="A977" s="1">
        <v>41614</v>
      </c>
      <c r="B977" s="11">
        <v>1805.09</v>
      </c>
    </row>
    <row r="978" spans="1:2" x14ac:dyDescent="0.25">
      <c r="A978" s="1">
        <v>41613</v>
      </c>
      <c r="B978" s="11">
        <v>1785.03</v>
      </c>
    </row>
    <row r="979" spans="1:2" x14ac:dyDescent="0.25">
      <c r="A979" s="1">
        <v>41612</v>
      </c>
      <c r="B979" s="11">
        <v>1792.81</v>
      </c>
    </row>
    <row r="980" spans="1:2" x14ac:dyDescent="0.25">
      <c r="A980" s="1">
        <v>41611</v>
      </c>
      <c r="B980" s="11">
        <v>1795.15</v>
      </c>
    </row>
    <row r="981" spans="1:2" x14ac:dyDescent="0.25">
      <c r="A981" s="1">
        <v>41610</v>
      </c>
      <c r="B981" s="11">
        <v>1800.9</v>
      </c>
    </row>
    <row r="982" spans="1:2" x14ac:dyDescent="0.25">
      <c r="A982" s="1">
        <v>41607</v>
      </c>
      <c r="B982" s="11">
        <v>1805.81</v>
      </c>
    </row>
    <row r="983" spans="1:2" x14ac:dyDescent="0.25">
      <c r="A983" s="1">
        <v>41605</v>
      </c>
      <c r="B983" s="11">
        <v>1807.23</v>
      </c>
    </row>
    <row r="984" spans="1:2" x14ac:dyDescent="0.25">
      <c r="A984" s="1">
        <v>41604</v>
      </c>
      <c r="B984" s="11">
        <v>1802.75</v>
      </c>
    </row>
    <row r="985" spans="1:2" x14ac:dyDescent="0.25">
      <c r="A985" s="1">
        <v>41603</v>
      </c>
      <c r="B985" s="11">
        <v>1802.48</v>
      </c>
    </row>
    <row r="986" spans="1:2" x14ac:dyDescent="0.25">
      <c r="A986" s="1">
        <v>41600</v>
      </c>
      <c r="B986" s="11">
        <v>1804.76</v>
      </c>
    </row>
    <row r="987" spans="1:2" x14ac:dyDescent="0.25">
      <c r="A987" s="1">
        <v>41599</v>
      </c>
      <c r="B987" s="11">
        <v>1795.85</v>
      </c>
    </row>
    <row r="988" spans="1:2" x14ac:dyDescent="0.25">
      <c r="A988" s="1">
        <v>41598</v>
      </c>
      <c r="B988" s="11">
        <v>1781.37</v>
      </c>
    </row>
    <row r="989" spans="1:2" x14ac:dyDescent="0.25">
      <c r="A989" s="1">
        <v>41597</v>
      </c>
      <c r="B989" s="11">
        <v>1787.87</v>
      </c>
    </row>
    <row r="990" spans="1:2" x14ac:dyDescent="0.25">
      <c r="A990" s="1">
        <v>41596</v>
      </c>
      <c r="B990" s="11">
        <v>1791.53</v>
      </c>
    </row>
    <row r="991" spans="1:2" x14ac:dyDescent="0.25">
      <c r="A991" s="1">
        <v>41593</v>
      </c>
      <c r="B991" s="11">
        <v>1798.18</v>
      </c>
    </row>
    <row r="992" spans="1:2" x14ac:dyDescent="0.25">
      <c r="A992" s="1">
        <v>41592</v>
      </c>
      <c r="B992" s="11">
        <v>1790.62</v>
      </c>
    </row>
    <row r="993" spans="1:2" x14ac:dyDescent="0.25">
      <c r="A993" s="1">
        <v>41591</v>
      </c>
      <c r="B993" s="11">
        <v>1782</v>
      </c>
    </row>
    <row r="994" spans="1:2" x14ac:dyDescent="0.25">
      <c r="A994" s="1">
        <v>41590</v>
      </c>
      <c r="B994" s="11">
        <v>1767.69</v>
      </c>
    </row>
    <row r="995" spans="1:2" x14ac:dyDescent="0.25">
      <c r="A995" s="1">
        <v>41589</v>
      </c>
      <c r="B995" s="11">
        <v>1771.89</v>
      </c>
    </row>
    <row r="996" spans="1:2" x14ac:dyDescent="0.25">
      <c r="A996" s="1">
        <v>41586</v>
      </c>
      <c r="B996" s="11">
        <v>1770.61</v>
      </c>
    </row>
    <row r="997" spans="1:2" x14ac:dyDescent="0.25">
      <c r="A997" s="1">
        <v>41585</v>
      </c>
      <c r="B997" s="11">
        <v>1747.15</v>
      </c>
    </row>
    <row r="998" spans="1:2" x14ac:dyDescent="0.25">
      <c r="A998" s="1">
        <v>41584</v>
      </c>
      <c r="B998" s="11">
        <v>1770.49</v>
      </c>
    </row>
    <row r="999" spans="1:2" x14ac:dyDescent="0.25">
      <c r="A999" s="1">
        <v>41583</v>
      </c>
      <c r="B999" s="11">
        <v>1762.97</v>
      </c>
    </row>
    <row r="1000" spans="1:2" x14ac:dyDescent="0.25">
      <c r="A1000" s="1">
        <v>41582</v>
      </c>
      <c r="B1000" s="11">
        <v>1767.93</v>
      </c>
    </row>
    <row r="1001" spans="1:2" x14ac:dyDescent="0.25">
      <c r="A1001" s="1">
        <v>41579</v>
      </c>
      <c r="B1001" s="11">
        <v>1761.64</v>
      </c>
    </row>
    <row r="1002" spans="1:2" x14ac:dyDescent="0.25">
      <c r="A1002" s="1">
        <v>41578</v>
      </c>
      <c r="B1002" s="11">
        <v>1756.54</v>
      </c>
    </row>
    <row r="1003" spans="1:2" x14ac:dyDescent="0.25">
      <c r="A1003" s="1">
        <v>41577</v>
      </c>
      <c r="B1003" s="11">
        <v>1763.31</v>
      </c>
    </row>
    <row r="1004" spans="1:2" x14ac:dyDescent="0.25">
      <c r="A1004" s="1">
        <v>41576</v>
      </c>
      <c r="B1004" s="11">
        <v>1771.95</v>
      </c>
    </row>
    <row r="1005" spans="1:2" x14ac:dyDescent="0.25">
      <c r="A1005" s="1">
        <v>41575</v>
      </c>
      <c r="B1005" s="11">
        <v>1762.11</v>
      </c>
    </row>
    <row r="1006" spans="1:2" x14ac:dyDescent="0.25">
      <c r="A1006" s="1">
        <v>41572</v>
      </c>
      <c r="B1006" s="11">
        <v>1759.77</v>
      </c>
    </row>
    <row r="1007" spans="1:2" x14ac:dyDescent="0.25">
      <c r="A1007" s="1">
        <v>41571</v>
      </c>
      <c r="B1007" s="11">
        <v>1752.07</v>
      </c>
    </row>
    <row r="1008" spans="1:2" x14ac:dyDescent="0.25">
      <c r="A1008" s="1">
        <v>41570</v>
      </c>
      <c r="B1008" s="11">
        <v>1746.38</v>
      </c>
    </row>
    <row r="1009" spans="1:2" x14ac:dyDescent="0.25">
      <c r="A1009" s="1">
        <v>41569</v>
      </c>
      <c r="B1009" s="11">
        <v>1754.67</v>
      </c>
    </row>
    <row r="1010" spans="1:2" x14ac:dyDescent="0.25">
      <c r="A1010" s="1">
        <v>41568</v>
      </c>
      <c r="B1010" s="11">
        <v>1744.66</v>
      </c>
    </row>
    <row r="1011" spans="1:2" x14ac:dyDescent="0.25">
      <c r="A1011" s="1">
        <v>41565</v>
      </c>
      <c r="B1011" s="11">
        <v>1744.5</v>
      </c>
    </row>
    <row r="1012" spans="1:2" x14ac:dyDescent="0.25">
      <c r="A1012" s="1">
        <v>41564</v>
      </c>
      <c r="B1012" s="11">
        <v>1733.15</v>
      </c>
    </row>
    <row r="1013" spans="1:2" x14ac:dyDescent="0.25">
      <c r="A1013" s="1">
        <v>41563</v>
      </c>
      <c r="B1013" s="11">
        <v>1721.54</v>
      </c>
    </row>
    <row r="1014" spans="1:2" x14ac:dyDescent="0.25">
      <c r="A1014" s="1">
        <v>41562</v>
      </c>
      <c r="B1014" s="11">
        <v>1698.06</v>
      </c>
    </row>
    <row r="1015" spans="1:2" x14ac:dyDescent="0.25">
      <c r="A1015" s="1">
        <v>41561</v>
      </c>
      <c r="B1015" s="11">
        <v>1710.14</v>
      </c>
    </row>
    <row r="1016" spans="1:2" x14ac:dyDescent="0.25">
      <c r="A1016" s="1">
        <v>41558</v>
      </c>
      <c r="B1016" s="11">
        <v>1703.2</v>
      </c>
    </row>
    <row r="1017" spans="1:2" x14ac:dyDescent="0.25">
      <c r="A1017" s="1">
        <v>41557</v>
      </c>
      <c r="B1017" s="11">
        <v>1692.56</v>
      </c>
    </row>
    <row r="1018" spans="1:2" x14ac:dyDescent="0.25">
      <c r="A1018" s="1">
        <v>41556</v>
      </c>
      <c r="B1018" s="11">
        <v>1656.4</v>
      </c>
    </row>
    <row r="1019" spans="1:2" x14ac:dyDescent="0.25">
      <c r="A1019" s="1">
        <v>41555</v>
      </c>
      <c r="B1019" s="11">
        <v>1655.45</v>
      </c>
    </row>
    <row r="1020" spans="1:2" x14ac:dyDescent="0.25">
      <c r="A1020" s="1">
        <v>41554</v>
      </c>
      <c r="B1020" s="11">
        <v>1676.12</v>
      </c>
    </row>
    <row r="1021" spans="1:2" x14ac:dyDescent="0.25">
      <c r="A1021" s="1">
        <v>41551</v>
      </c>
      <c r="B1021" s="11">
        <v>1690.5</v>
      </c>
    </row>
    <row r="1022" spans="1:2" x14ac:dyDescent="0.25">
      <c r="A1022" s="1">
        <v>41550</v>
      </c>
      <c r="B1022" s="11">
        <v>1678.66</v>
      </c>
    </row>
    <row r="1023" spans="1:2" x14ac:dyDescent="0.25">
      <c r="A1023" s="1">
        <v>41549</v>
      </c>
      <c r="B1023" s="11">
        <v>1693.87</v>
      </c>
    </row>
    <row r="1024" spans="1:2" x14ac:dyDescent="0.25">
      <c r="A1024" s="1">
        <v>41548</v>
      </c>
      <c r="B1024" s="11">
        <v>1695</v>
      </c>
    </row>
    <row r="1025" spans="1:2" x14ac:dyDescent="0.25">
      <c r="A1025" s="1">
        <v>41547</v>
      </c>
      <c r="B1025" s="11">
        <v>1681.55</v>
      </c>
    </row>
    <row r="1026" spans="1:2" x14ac:dyDescent="0.25">
      <c r="A1026" s="1">
        <v>41544</v>
      </c>
      <c r="B1026" s="11">
        <v>1691.75</v>
      </c>
    </row>
    <row r="1027" spans="1:2" x14ac:dyDescent="0.25">
      <c r="A1027" s="1">
        <v>41543</v>
      </c>
      <c r="B1027" s="11">
        <v>1698.67</v>
      </c>
    </row>
    <row r="1028" spans="1:2" x14ac:dyDescent="0.25">
      <c r="A1028" s="1">
        <v>41542</v>
      </c>
      <c r="B1028" s="11">
        <v>1692.77</v>
      </c>
    </row>
    <row r="1029" spans="1:2" x14ac:dyDescent="0.25">
      <c r="A1029" s="1">
        <v>41541</v>
      </c>
      <c r="B1029" s="11">
        <v>1697.42</v>
      </c>
    </row>
    <row r="1030" spans="1:2" x14ac:dyDescent="0.25">
      <c r="A1030" s="1">
        <v>41540</v>
      </c>
      <c r="B1030" s="11">
        <v>1701.84</v>
      </c>
    </row>
    <row r="1031" spans="1:2" x14ac:dyDescent="0.25">
      <c r="A1031" s="1">
        <v>41537</v>
      </c>
      <c r="B1031" s="11">
        <v>1709.91</v>
      </c>
    </row>
    <row r="1032" spans="1:2" x14ac:dyDescent="0.25">
      <c r="A1032" s="1">
        <v>41536</v>
      </c>
      <c r="B1032" s="11">
        <v>1722.34</v>
      </c>
    </row>
    <row r="1033" spans="1:2" x14ac:dyDescent="0.25">
      <c r="A1033" s="1">
        <v>41535</v>
      </c>
      <c r="B1033" s="11">
        <v>1725.52</v>
      </c>
    </row>
    <row r="1034" spans="1:2" x14ac:dyDescent="0.25">
      <c r="A1034" s="1">
        <v>41534</v>
      </c>
      <c r="B1034" s="11">
        <v>1704.76</v>
      </c>
    </row>
    <row r="1035" spans="1:2" x14ac:dyDescent="0.25">
      <c r="A1035" s="1">
        <v>41533</v>
      </c>
      <c r="B1035" s="11">
        <v>1697.6</v>
      </c>
    </row>
    <row r="1036" spans="1:2" x14ac:dyDescent="0.25">
      <c r="A1036" s="1">
        <v>41530</v>
      </c>
      <c r="B1036" s="11">
        <v>1687.99</v>
      </c>
    </row>
    <row r="1037" spans="1:2" x14ac:dyDescent="0.25">
      <c r="A1037" s="1">
        <v>41529</v>
      </c>
      <c r="B1037" s="11">
        <v>1683.42</v>
      </c>
    </row>
    <row r="1038" spans="1:2" x14ac:dyDescent="0.25">
      <c r="A1038" s="1">
        <v>41528</v>
      </c>
      <c r="B1038" s="11">
        <v>1689.13</v>
      </c>
    </row>
    <row r="1039" spans="1:2" x14ac:dyDescent="0.25">
      <c r="A1039" s="1">
        <v>41527</v>
      </c>
      <c r="B1039" s="11">
        <v>1683.99</v>
      </c>
    </row>
    <row r="1040" spans="1:2" x14ac:dyDescent="0.25">
      <c r="A1040" s="1">
        <v>41526</v>
      </c>
      <c r="B1040" s="11">
        <v>1671.71</v>
      </c>
    </row>
    <row r="1041" spans="1:2" x14ac:dyDescent="0.25">
      <c r="A1041" s="1">
        <v>41523</v>
      </c>
      <c r="B1041" s="11">
        <v>1655.17</v>
      </c>
    </row>
    <row r="1042" spans="1:2" x14ac:dyDescent="0.25">
      <c r="A1042" s="1">
        <v>41522</v>
      </c>
      <c r="B1042" s="11">
        <v>1655.08</v>
      </c>
    </row>
    <row r="1043" spans="1:2" x14ac:dyDescent="0.25">
      <c r="A1043" s="1">
        <v>41521</v>
      </c>
      <c r="B1043" s="11">
        <v>1653.08</v>
      </c>
    </row>
    <row r="1044" spans="1:2" x14ac:dyDescent="0.25">
      <c r="A1044" s="1">
        <v>41520</v>
      </c>
      <c r="B1044" s="11">
        <v>1639.77</v>
      </c>
    </row>
    <row r="1045" spans="1:2" x14ac:dyDescent="0.25">
      <c r="A1045" s="1">
        <v>41516</v>
      </c>
      <c r="B1045" s="11">
        <v>1632.97</v>
      </c>
    </row>
    <row r="1046" spans="1:2" x14ac:dyDescent="0.25">
      <c r="A1046" s="1">
        <v>41515</v>
      </c>
      <c r="B1046" s="11">
        <v>1638.17</v>
      </c>
    </row>
    <row r="1047" spans="1:2" x14ac:dyDescent="0.25">
      <c r="A1047" s="1">
        <v>41514</v>
      </c>
      <c r="B1047" s="11">
        <v>1634.96</v>
      </c>
    </row>
    <row r="1048" spans="1:2" x14ac:dyDescent="0.25">
      <c r="A1048" s="1">
        <v>41513</v>
      </c>
      <c r="B1048" s="11">
        <v>1630.48</v>
      </c>
    </row>
    <row r="1049" spans="1:2" x14ac:dyDescent="0.25">
      <c r="A1049" s="1">
        <v>41512</v>
      </c>
      <c r="B1049" s="11">
        <v>1656.78</v>
      </c>
    </row>
    <row r="1050" spans="1:2" x14ac:dyDescent="0.25">
      <c r="A1050" s="1">
        <v>41509</v>
      </c>
      <c r="B1050" s="11">
        <v>1663.5</v>
      </c>
    </row>
    <row r="1051" spans="1:2" x14ac:dyDescent="0.25">
      <c r="A1051" s="1">
        <v>41508</v>
      </c>
      <c r="B1051" s="11">
        <v>1656.96</v>
      </c>
    </row>
    <row r="1052" spans="1:2" x14ac:dyDescent="0.25">
      <c r="A1052" s="1">
        <v>41507</v>
      </c>
      <c r="B1052" s="11">
        <v>1642.8</v>
      </c>
    </row>
    <row r="1053" spans="1:2" x14ac:dyDescent="0.25">
      <c r="A1053" s="1">
        <v>41506</v>
      </c>
      <c r="B1053" s="11">
        <v>1652.35</v>
      </c>
    </row>
    <row r="1054" spans="1:2" x14ac:dyDescent="0.25">
      <c r="A1054" s="1">
        <v>41505</v>
      </c>
      <c r="B1054" s="11">
        <v>1646.06</v>
      </c>
    </row>
    <row r="1055" spans="1:2" x14ac:dyDescent="0.25">
      <c r="A1055" s="1">
        <v>41502</v>
      </c>
      <c r="B1055" s="11">
        <v>1655.83</v>
      </c>
    </row>
    <row r="1056" spans="1:2" x14ac:dyDescent="0.25">
      <c r="A1056" s="1">
        <v>41501</v>
      </c>
      <c r="B1056" s="11">
        <v>1661.32</v>
      </c>
    </row>
    <row r="1057" spans="1:2" x14ac:dyDescent="0.25">
      <c r="A1057" s="1">
        <v>41500</v>
      </c>
      <c r="B1057" s="11">
        <v>1685.39</v>
      </c>
    </row>
    <row r="1058" spans="1:2" x14ac:dyDescent="0.25">
      <c r="A1058" s="1">
        <v>41499</v>
      </c>
      <c r="B1058" s="11">
        <v>1694.16</v>
      </c>
    </row>
    <row r="1059" spans="1:2" x14ac:dyDescent="0.25">
      <c r="A1059" s="1">
        <v>41498</v>
      </c>
      <c r="B1059" s="11">
        <v>1689.47</v>
      </c>
    </row>
    <row r="1060" spans="1:2" x14ac:dyDescent="0.25">
      <c r="A1060" s="1">
        <v>41495</v>
      </c>
      <c r="B1060" s="11">
        <v>1691.42</v>
      </c>
    </row>
    <row r="1061" spans="1:2" x14ac:dyDescent="0.25">
      <c r="A1061" s="1">
        <v>41494</v>
      </c>
      <c r="B1061" s="11">
        <v>1697.48</v>
      </c>
    </row>
    <row r="1062" spans="1:2" x14ac:dyDescent="0.25">
      <c r="A1062" s="1">
        <v>41493</v>
      </c>
      <c r="B1062" s="11">
        <v>1690.91</v>
      </c>
    </row>
    <row r="1063" spans="1:2" x14ac:dyDescent="0.25">
      <c r="A1063" s="1">
        <v>41492</v>
      </c>
      <c r="B1063" s="11">
        <v>1697.37</v>
      </c>
    </row>
    <row r="1064" spans="1:2" x14ac:dyDescent="0.25">
      <c r="A1064" s="1">
        <v>41491</v>
      </c>
      <c r="B1064" s="11">
        <v>1707.14</v>
      </c>
    </row>
    <row r="1065" spans="1:2" x14ac:dyDescent="0.25">
      <c r="A1065" s="1">
        <v>41488</v>
      </c>
      <c r="B1065" s="11">
        <v>1709.67</v>
      </c>
    </row>
    <row r="1066" spans="1:2" x14ac:dyDescent="0.25">
      <c r="A1066" s="1">
        <v>41487</v>
      </c>
      <c r="B1066" s="11">
        <v>1706.87</v>
      </c>
    </row>
    <row r="1067" spans="1:2" x14ac:dyDescent="0.25">
      <c r="A1067" s="1">
        <v>41486</v>
      </c>
      <c r="B1067" s="11">
        <v>1685.73</v>
      </c>
    </row>
    <row r="1068" spans="1:2" x14ac:dyDescent="0.25">
      <c r="A1068" s="1">
        <v>41485</v>
      </c>
      <c r="B1068" s="11">
        <v>1685.96</v>
      </c>
    </row>
    <row r="1069" spans="1:2" x14ac:dyDescent="0.25">
      <c r="A1069" s="1">
        <v>41484</v>
      </c>
      <c r="B1069" s="11">
        <v>1685.33</v>
      </c>
    </row>
    <row r="1070" spans="1:2" x14ac:dyDescent="0.25">
      <c r="A1070" s="1">
        <v>41481</v>
      </c>
      <c r="B1070" s="11">
        <v>1691.65</v>
      </c>
    </row>
    <row r="1071" spans="1:2" x14ac:dyDescent="0.25">
      <c r="A1071" s="1">
        <v>41480</v>
      </c>
      <c r="B1071" s="11">
        <v>1690.25</v>
      </c>
    </row>
    <row r="1072" spans="1:2" x14ac:dyDescent="0.25">
      <c r="A1072" s="1">
        <v>41479</v>
      </c>
      <c r="B1072" s="11">
        <v>1685.94</v>
      </c>
    </row>
    <row r="1073" spans="1:2" x14ac:dyDescent="0.25">
      <c r="A1073" s="1">
        <v>41478</v>
      </c>
      <c r="B1073" s="11">
        <v>1692.39</v>
      </c>
    </row>
    <row r="1074" spans="1:2" x14ac:dyDescent="0.25">
      <c r="A1074" s="1">
        <v>41477</v>
      </c>
      <c r="B1074" s="11">
        <v>1695.53</v>
      </c>
    </row>
    <row r="1075" spans="1:2" x14ac:dyDescent="0.25">
      <c r="A1075" s="1">
        <v>41474</v>
      </c>
      <c r="B1075" s="11">
        <v>1692.09</v>
      </c>
    </row>
    <row r="1076" spans="1:2" x14ac:dyDescent="0.25">
      <c r="A1076" s="1">
        <v>41473</v>
      </c>
      <c r="B1076" s="11">
        <v>1689.37</v>
      </c>
    </row>
    <row r="1077" spans="1:2" x14ac:dyDescent="0.25">
      <c r="A1077" s="1">
        <v>41472</v>
      </c>
      <c r="B1077" s="11">
        <v>1680.91</v>
      </c>
    </row>
    <row r="1078" spans="1:2" x14ac:dyDescent="0.25">
      <c r="A1078" s="1">
        <v>41471</v>
      </c>
      <c r="B1078" s="11">
        <v>1676.26</v>
      </c>
    </row>
    <row r="1079" spans="1:2" x14ac:dyDescent="0.25">
      <c r="A1079" s="1">
        <v>41470</v>
      </c>
      <c r="B1079" s="11">
        <v>1682.5</v>
      </c>
    </row>
    <row r="1080" spans="1:2" x14ac:dyDescent="0.25">
      <c r="A1080" s="1">
        <v>41467</v>
      </c>
      <c r="B1080" s="11">
        <v>1680.19</v>
      </c>
    </row>
    <row r="1081" spans="1:2" x14ac:dyDescent="0.25">
      <c r="A1081" s="1">
        <v>41466</v>
      </c>
      <c r="B1081" s="11">
        <v>1675.02</v>
      </c>
    </row>
    <row r="1082" spans="1:2" x14ac:dyDescent="0.25">
      <c r="A1082" s="1">
        <v>41465</v>
      </c>
      <c r="B1082" s="11">
        <v>1652.62</v>
      </c>
    </row>
    <row r="1083" spans="1:2" x14ac:dyDescent="0.25">
      <c r="A1083" s="1">
        <v>41464</v>
      </c>
      <c r="B1083" s="11">
        <v>1652.32</v>
      </c>
    </row>
    <row r="1084" spans="1:2" x14ac:dyDescent="0.25">
      <c r="A1084" s="1">
        <v>41463</v>
      </c>
      <c r="B1084" s="11">
        <v>1640.46</v>
      </c>
    </row>
    <row r="1085" spans="1:2" x14ac:dyDescent="0.25">
      <c r="A1085" s="1">
        <v>41460</v>
      </c>
      <c r="B1085" s="11">
        <v>1631.89</v>
      </c>
    </row>
    <row r="1086" spans="1:2" x14ac:dyDescent="0.25">
      <c r="A1086" s="1">
        <v>41458</v>
      </c>
      <c r="B1086" s="11">
        <v>1615.41</v>
      </c>
    </row>
    <row r="1087" spans="1:2" x14ac:dyDescent="0.25">
      <c r="A1087" s="1">
        <v>41457</v>
      </c>
      <c r="B1087" s="11">
        <v>1614.08</v>
      </c>
    </row>
    <row r="1088" spans="1:2" x14ac:dyDescent="0.25">
      <c r="A1088" s="1">
        <v>41456</v>
      </c>
      <c r="B1088" s="11">
        <v>1614.96</v>
      </c>
    </row>
    <row r="1089" spans="1:2" x14ac:dyDescent="0.25">
      <c r="A1089" s="1">
        <v>41453</v>
      </c>
      <c r="B1089" s="11">
        <v>1606.28</v>
      </c>
    </row>
    <row r="1090" spans="1:2" x14ac:dyDescent="0.25">
      <c r="A1090" s="1">
        <v>41452</v>
      </c>
      <c r="B1090" s="11">
        <v>1613.2</v>
      </c>
    </row>
    <row r="1091" spans="1:2" x14ac:dyDescent="0.25">
      <c r="A1091" s="1">
        <v>41451</v>
      </c>
      <c r="B1091" s="11">
        <v>1603.26</v>
      </c>
    </row>
    <row r="1092" spans="1:2" x14ac:dyDescent="0.25">
      <c r="A1092" s="1">
        <v>41450</v>
      </c>
      <c r="B1092" s="11">
        <v>1588.03</v>
      </c>
    </row>
    <row r="1093" spans="1:2" x14ac:dyDescent="0.25">
      <c r="A1093" s="1">
        <v>41449</v>
      </c>
      <c r="B1093" s="11">
        <v>1573.09</v>
      </c>
    </row>
    <row r="1094" spans="1:2" x14ac:dyDescent="0.25">
      <c r="A1094" s="1">
        <v>41446</v>
      </c>
      <c r="B1094" s="11">
        <v>1592.43</v>
      </c>
    </row>
    <row r="1095" spans="1:2" x14ac:dyDescent="0.25">
      <c r="A1095" s="1">
        <v>41445</v>
      </c>
      <c r="B1095" s="11">
        <v>1588.19</v>
      </c>
    </row>
    <row r="1096" spans="1:2" x14ac:dyDescent="0.25">
      <c r="A1096" s="1">
        <v>41444</v>
      </c>
      <c r="B1096" s="11">
        <v>1628.93</v>
      </c>
    </row>
    <row r="1097" spans="1:2" x14ac:dyDescent="0.25">
      <c r="A1097" s="1">
        <v>41443</v>
      </c>
      <c r="B1097" s="11">
        <v>1651.81</v>
      </c>
    </row>
    <row r="1098" spans="1:2" x14ac:dyDescent="0.25">
      <c r="A1098" s="1">
        <v>41442</v>
      </c>
      <c r="B1098" s="11">
        <v>1639.04</v>
      </c>
    </row>
    <row r="1099" spans="1:2" x14ac:dyDescent="0.25">
      <c r="A1099" s="1">
        <v>41439</v>
      </c>
      <c r="B1099" s="11">
        <v>1626.73</v>
      </c>
    </row>
    <row r="1100" spans="1:2" x14ac:dyDescent="0.25">
      <c r="A1100" s="1">
        <v>41438</v>
      </c>
      <c r="B1100" s="11">
        <v>1636.36</v>
      </c>
    </row>
    <row r="1101" spans="1:2" x14ac:dyDescent="0.25">
      <c r="A1101" s="1">
        <v>41437</v>
      </c>
      <c r="B1101" s="11">
        <v>1612.52</v>
      </c>
    </row>
    <row r="1102" spans="1:2" x14ac:dyDescent="0.25">
      <c r="A1102" s="1">
        <v>41436</v>
      </c>
      <c r="B1102" s="11">
        <v>1626.13</v>
      </c>
    </row>
    <row r="1103" spans="1:2" x14ac:dyDescent="0.25">
      <c r="A1103" s="1">
        <v>41435</v>
      </c>
      <c r="B1103" s="11">
        <v>1642.81</v>
      </c>
    </row>
    <row r="1104" spans="1:2" x14ac:dyDescent="0.25">
      <c r="A1104" s="1">
        <v>41432</v>
      </c>
      <c r="B1104" s="11">
        <v>1643.38</v>
      </c>
    </row>
    <row r="1105" spans="1:2" x14ac:dyDescent="0.25">
      <c r="A1105" s="1">
        <v>41431</v>
      </c>
      <c r="B1105" s="11">
        <v>1622.56</v>
      </c>
    </row>
    <row r="1106" spans="1:2" x14ac:dyDescent="0.25">
      <c r="A1106" s="1">
        <v>41430</v>
      </c>
      <c r="B1106" s="11">
        <v>1608.9</v>
      </c>
    </row>
    <row r="1107" spans="1:2" x14ac:dyDescent="0.25">
      <c r="A1107" s="1">
        <v>41429</v>
      </c>
      <c r="B1107" s="11">
        <v>1631.38</v>
      </c>
    </row>
    <row r="1108" spans="1:2" x14ac:dyDescent="0.25">
      <c r="A1108" s="1">
        <v>41428</v>
      </c>
      <c r="B1108" s="11">
        <v>1640.42</v>
      </c>
    </row>
    <row r="1109" spans="1:2" x14ac:dyDescent="0.25">
      <c r="A1109" s="1">
        <v>41425</v>
      </c>
      <c r="B1109" s="11">
        <v>1630.74</v>
      </c>
    </row>
    <row r="1110" spans="1:2" x14ac:dyDescent="0.25">
      <c r="A1110" s="1">
        <v>41424</v>
      </c>
      <c r="B1110" s="11">
        <v>1654.41</v>
      </c>
    </row>
    <row r="1111" spans="1:2" x14ac:dyDescent="0.25">
      <c r="A1111" s="1">
        <v>41423</v>
      </c>
      <c r="B1111" s="11">
        <v>1648.36</v>
      </c>
    </row>
    <row r="1112" spans="1:2" x14ac:dyDescent="0.25">
      <c r="A1112" s="1">
        <v>41422</v>
      </c>
      <c r="B1112" s="11">
        <v>1660.06</v>
      </c>
    </row>
    <row r="1113" spans="1:2" x14ac:dyDescent="0.25">
      <c r="A1113" s="1">
        <v>41418</v>
      </c>
      <c r="B1113" s="11">
        <v>1649.6</v>
      </c>
    </row>
    <row r="1114" spans="1:2" x14ac:dyDescent="0.25">
      <c r="A1114" s="1">
        <v>41417</v>
      </c>
      <c r="B1114" s="11">
        <v>1650.51</v>
      </c>
    </row>
    <row r="1115" spans="1:2" x14ac:dyDescent="0.25">
      <c r="A1115" s="1">
        <v>41416</v>
      </c>
      <c r="B1115" s="11">
        <v>1655.35</v>
      </c>
    </row>
    <row r="1116" spans="1:2" x14ac:dyDescent="0.25">
      <c r="A1116" s="1">
        <v>41415</v>
      </c>
      <c r="B1116" s="11">
        <v>1669.16</v>
      </c>
    </row>
    <row r="1117" spans="1:2" x14ac:dyDescent="0.25">
      <c r="A1117" s="1">
        <v>41414</v>
      </c>
      <c r="B1117" s="11">
        <v>1666.29</v>
      </c>
    </row>
    <row r="1118" spans="1:2" x14ac:dyDescent="0.25">
      <c r="A1118" s="1">
        <v>41411</v>
      </c>
      <c r="B1118" s="11">
        <v>1667.47</v>
      </c>
    </row>
    <row r="1119" spans="1:2" x14ac:dyDescent="0.25">
      <c r="A1119" s="1">
        <v>41410</v>
      </c>
      <c r="B1119" s="11">
        <v>1650.47</v>
      </c>
    </row>
    <row r="1120" spans="1:2" x14ac:dyDescent="0.25">
      <c r="A1120" s="1">
        <v>41409</v>
      </c>
      <c r="B1120" s="11">
        <v>1658.78</v>
      </c>
    </row>
    <row r="1121" spans="1:2" x14ac:dyDescent="0.25">
      <c r="A1121" s="1">
        <v>41408</v>
      </c>
      <c r="B1121" s="11">
        <v>1650.34</v>
      </c>
    </row>
    <row r="1122" spans="1:2" x14ac:dyDescent="0.25">
      <c r="A1122" s="1">
        <v>41407</v>
      </c>
      <c r="B1122" s="11">
        <v>1633.77</v>
      </c>
    </row>
    <row r="1123" spans="1:2" x14ac:dyDescent="0.25">
      <c r="A1123" s="1">
        <v>41404</v>
      </c>
      <c r="B1123" s="11">
        <v>1633.7</v>
      </c>
    </row>
    <row r="1124" spans="1:2" x14ac:dyDescent="0.25">
      <c r="A1124" s="1">
        <v>41403</v>
      </c>
      <c r="B1124" s="11">
        <v>1626.67</v>
      </c>
    </row>
    <row r="1125" spans="1:2" x14ac:dyDescent="0.25">
      <c r="A1125" s="1">
        <v>41402</v>
      </c>
      <c r="B1125" s="11">
        <v>1632.69</v>
      </c>
    </row>
    <row r="1126" spans="1:2" x14ac:dyDescent="0.25">
      <c r="A1126" s="1">
        <v>41401</v>
      </c>
      <c r="B1126" s="11">
        <v>1625.96</v>
      </c>
    </row>
    <row r="1127" spans="1:2" x14ac:dyDescent="0.25">
      <c r="A1127" s="1">
        <v>41400</v>
      </c>
      <c r="B1127" s="11">
        <v>1617.5</v>
      </c>
    </row>
    <row r="1128" spans="1:2" x14ac:dyDescent="0.25">
      <c r="A1128" s="1">
        <v>41397</v>
      </c>
      <c r="B1128" s="11">
        <v>1614.42</v>
      </c>
    </row>
    <row r="1129" spans="1:2" x14ac:dyDescent="0.25">
      <c r="A1129" s="1">
        <v>41396</v>
      </c>
      <c r="B1129" s="11">
        <v>1597.59</v>
      </c>
    </row>
    <row r="1130" spans="1:2" x14ac:dyDescent="0.25">
      <c r="A1130" s="1">
        <v>41395</v>
      </c>
      <c r="B1130" s="11">
        <v>1582.7</v>
      </c>
    </row>
    <row r="1131" spans="1:2" x14ac:dyDescent="0.25">
      <c r="A1131" s="1">
        <v>41394</v>
      </c>
      <c r="B1131" s="11">
        <v>1597.57</v>
      </c>
    </row>
    <row r="1132" spans="1:2" x14ac:dyDescent="0.25">
      <c r="A1132" s="1">
        <v>41393</v>
      </c>
      <c r="B1132" s="11">
        <v>1593.61</v>
      </c>
    </row>
    <row r="1133" spans="1:2" x14ac:dyDescent="0.25">
      <c r="A1133" s="1">
        <v>41390</v>
      </c>
      <c r="B1133" s="11">
        <v>1582.24</v>
      </c>
    </row>
    <row r="1134" spans="1:2" x14ac:dyDescent="0.25">
      <c r="A1134" s="1">
        <v>41389</v>
      </c>
      <c r="B1134" s="11">
        <v>1585.16</v>
      </c>
    </row>
    <row r="1135" spans="1:2" x14ac:dyDescent="0.25">
      <c r="A1135" s="1">
        <v>41388</v>
      </c>
      <c r="B1135" s="11">
        <v>1578.79</v>
      </c>
    </row>
    <row r="1136" spans="1:2" x14ac:dyDescent="0.25">
      <c r="A1136" s="1">
        <v>41387</v>
      </c>
      <c r="B1136" s="11">
        <v>1578.78</v>
      </c>
    </row>
    <row r="1137" spans="1:2" x14ac:dyDescent="0.25">
      <c r="A1137" s="1">
        <v>41386</v>
      </c>
      <c r="B1137" s="11">
        <v>1562.5</v>
      </c>
    </row>
    <row r="1138" spans="1:2" x14ac:dyDescent="0.25">
      <c r="A1138" s="1">
        <v>41383</v>
      </c>
      <c r="B1138" s="11">
        <v>1555.25</v>
      </c>
    </row>
    <row r="1139" spans="1:2" x14ac:dyDescent="0.25">
      <c r="A1139" s="1">
        <v>41382</v>
      </c>
      <c r="B1139" s="11">
        <v>1541.61</v>
      </c>
    </row>
    <row r="1140" spans="1:2" x14ac:dyDescent="0.25">
      <c r="A1140" s="1">
        <v>41381</v>
      </c>
      <c r="B1140" s="11">
        <v>1552.01</v>
      </c>
    </row>
    <row r="1141" spans="1:2" x14ac:dyDescent="0.25">
      <c r="A1141" s="1">
        <v>41380</v>
      </c>
      <c r="B1141" s="11">
        <v>1574.57</v>
      </c>
    </row>
    <row r="1142" spans="1:2" x14ac:dyDescent="0.25">
      <c r="A1142" s="1">
        <v>41379</v>
      </c>
      <c r="B1142" s="11">
        <v>1552.36</v>
      </c>
    </row>
    <row r="1143" spans="1:2" x14ac:dyDescent="0.25">
      <c r="A1143" s="1">
        <v>41376</v>
      </c>
      <c r="B1143" s="11">
        <v>1588.85</v>
      </c>
    </row>
    <row r="1144" spans="1:2" x14ac:dyDescent="0.25">
      <c r="A1144" s="1">
        <v>41375</v>
      </c>
      <c r="B1144" s="11">
        <v>1593.37</v>
      </c>
    </row>
    <row r="1145" spans="1:2" x14ac:dyDescent="0.25">
      <c r="A1145" s="1">
        <v>41374</v>
      </c>
      <c r="B1145" s="11">
        <v>1587.73</v>
      </c>
    </row>
    <row r="1146" spans="1:2" x14ac:dyDescent="0.25">
      <c r="A1146" s="1">
        <v>41373</v>
      </c>
      <c r="B1146" s="11">
        <v>1568.61</v>
      </c>
    </row>
    <row r="1147" spans="1:2" x14ac:dyDescent="0.25">
      <c r="A1147" s="1">
        <v>41372</v>
      </c>
      <c r="B1147" s="11">
        <v>1563.07</v>
      </c>
    </row>
    <row r="1148" spans="1:2" x14ac:dyDescent="0.25">
      <c r="A1148" s="1">
        <v>41369</v>
      </c>
      <c r="B1148" s="11">
        <v>1553.28</v>
      </c>
    </row>
    <row r="1149" spans="1:2" x14ac:dyDescent="0.25">
      <c r="A1149" s="1">
        <v>41368</v>
      </c>
      <c r="B1149" s="11">
        <v>1559.98</v>
      </c>
    </row>
    <row r="1150" spans="1:2" x14ac:dyDescent="0.25">
      <c r="A1150" s="1">
        <v>41367</v>
      </c>
      <c r="B1150" s="11">
        <v>1553.69</v>
      </c>
    </row>
    <row r="1151" spans="1:2" x14ac:dyDescent="0.25">
      <c r="A1151" s="1">
        <v>41366</v>
      </c>
      <c r="B1151" s="11">
        <v>1570.25</v>
      </c>
    </row>
    <row r="1152" spans="1:2" x14ac:dyDescent="0.25">
      <c r="A1152" s="1">
        <v>41365</v>
      </c>
      <c r="B1152" s="11">
        <v>1562.17</v>
      </c>
    </row>
    <row r="1153" spans="1:2" x14ac:dyDescent="0.25">
      <c r="A1153" s="1">
        <v>41361</v>
      </c>
      <c r="B1153" s="11">
        <v>1569.19</v>
      </c>
    </row>
    <row r="1154" spans="1:2" x14ac:dyDescent="0.25">
      <c r="A1154" s="1">
        <v>41360</v>
      </c>
      <c r="B1154" s="11">
        <v>1562.85</v>
      </c>
    </row>
    <row r="1155" spans="1:2" x14ac:dyDescent="0.25">
      <c r="A1155" s="1">
        <v>41359</v>
      </c>
      <c r="B1155" s="11">
        <v>1563.77</v>
      </c>
    </row>
    <row r="1156" spans="1:2" x14ac:dyDescent="0.25">
      <c r="A1156" s="1">
        <v>41358</v>
      </c>
      <c r="B1156" s="11">
        <v>1551.69</v>
      </c>
    </row>
    <row r="1157" spans="1:2" x14ac:dyDescent="0.25">
      <c r="A1157" s="1">
        <v>41355</v>
      </c>
      <c r="B1157" s="11">
        <v>1556.89</v>
      </c>
    </row>
    <row r="1158" spans="1:2" x14ac:dyDescent="0.25">
      <c r="A1158" s="1">
        <v>41354</v>
      </c>
      <c r="B1158" s="11">
        <v>1545.8</v>
      </c>
    </row>
    <row r="1159" spans="1:2" x14ac:dyDescent="0.25">
      <c r="A1159" s="1">
        <v>41353</v>
      </c>
      <c r="B1159" s="11">
        <v>1558.71</v>
      </c>
    </row>
    <row r="1160" spans="1:2" x14ac:dyDescent="0.25">
      <c r="A1160" s="1">
        <v>41352</v>
      </c>
      <c r="B1160" s="11">
        <v>1548.34</v>
      </c>
    </row>
    <row r="1161" spans="1:2" x14ac:dyDescent="0.25">
      <c r="A1161" s="1">
        <v>41351</v>
      </c>
      <c r="B1161" s="11">
        <v>1552.1</v>
      </c>
    </row>
    <row r="1162" spans="1:2" x14ac:dyDescent="0.25">
      <c r="A1162" s="1">
        <v>41348</v>
      </c>
      <c r="B1162" s="11">
        <v>1560.7</v>
      </c>
    </row>
    <row r="1163" spans="1:2" x14ac:dyDescent="0.25">
      <c r="A1163" s="1">
        <v>41347</v>
      </c>
      <c r="B1163" s="11">
        <v>1563.23</v>
      </c>
    </row>
    <row r="1164" spans="1:2" x14ac:dyDescent="0.25">
      <c r="A1164" s="1">
        <v>41346</v>
      </c>
      <c r="B1164" s="11">
        <v>1554.52</v>
      </c>
    </row>
    <row r="1165" spans="1:2" x14ac:dyDescent="0.25">
      <c r="A1165" s="1">
        <v>41345</v>
      </c>
      <c r="B1165" s="11">
        <v>1552.48</v>
      </c>
    </row>
    <row r="1166" spans="1:2" x14ac:dyDescent="0.25">
      <c r="A1166" s="1">
        <v>41344</v>
      </c>
      <c r="B1166" s="11">
        <v>1556.22</v>
      </c>
    </row>
    <row r="1167" spans="1:2" x14ac:dyDescent="0.25">
      <c r="A1167" s="1">
        <v>41341</v>
      </c>
      <c r="B1167" s="11">
        <v>1551.18</v>
      </c>
    </row>
    <row r="1168" spans="1:2" x14ac:dyDescent="0.25">
      <c r="A1168" s="1">
        <v>41340</v>
      </c>
      <c r="B1168" s="11">
        <v>1544.26</v>
      </c>
    </row>
    <row r="1169" spans="1:2" x14ac:dyDescent="0.25">
      <c r="A1169" s="1">
        <v>41339</v>
      </c>
      <c r="B1169" s="11">
        <v>1541.46</v>
      </c>
    </row>
    <row r="1170" spans="1:2" x14ac:dyDescent="0.25">
      <c r="A1170" s="1">
        <v>41338</v>
      </c>
      <c r="B1170" s="11">
        <v>1539.79</v>
      </c>
    </row>
    <row r="1171" spans="1:2" x14ac:dyDescent="0.25">
      <c r="A1171" s="1">
        <v>41337</v>
      </c>
      <c r="B1171" s="11">
        <v>1525.2</v>
      </c>
    </row>
    <row r="1172" spans="1:2" x14ac:dyDescent="0.25">
      <c r="A1172" s="1">
        <v>41334</v>
      </c>
      <c r="B1172" s="11">
        <v>1518.2</v>
      </c>
    </row>
    <row r="1173" spans="1:2" x14ac:dyDescent="0.25">
      <c r="A1173" s="1">
        <v>41333</v>
      </c>
      <c r="B1173" s="11">
        <v>1514.68</v>
      </c>
    </row>
    <row r="1174" spans="1:2" x14ac:dyDescent="0.25">
      <c r="A1174" s="1">
        <v>41332</v>
      </c>
      <c r="B1174" s="11">
        <v>1515.99</v>
      </c>
    </row>
    <row r="1175" spans="1:2" x14ac:dyDescent="0.25">
      <c r="A1175" s="1">
        <v>41331</v>
      </c>
      <c r="B1175" s="11">
        <v>1496.94</v>
      </c>
    </row>
    <row r="1176" spans="1:2" x14ac:dyDescent="0.25">
      <c r="A1176" s="1">
        <v>41330</v>
      </c>
      <c r="B1176" s="11">
        <v>1487.85</v>
      </c>
    </row>
    <row r="1177" spans="1:2" x14ac:dyDescent="0.25">
      <c r="A1177" s="1">
        <v>41327</v>
      </c>
      <c r="B1177" s="11">
        <v>1515.6</v>
      </c>
    </row>
    <row r="1178" spans="1:2" x14ac:dyDescent="0.25">
      <c r="A1178" s="1">
        <v>41326</v>
      </c>
      <c r="B1178" s="11">
        <v>1502.42</v>
      </c>
    </row>
    <row r="1179" spans="1:2" x14ac:dyDescent="0.25">
      <c r="A1179" s="1">
        <v>41325</v>
      </c>
      <c r="B1179" s="11">
        <v>1511.95</v>
      </c>
    </row>
    <row r="1180" spans="1:2" x14ac:dyDescent="0.25">
      <c r="A1180" s="1">
        <v>41324</v>
      </c>
      <c r="B1180" s="11">
        <v>1530.94</v>
      </c>
    </row>
    <row r="1181" spans="1:2" x14ac:dyDescent="0.25">
      <c r="A1181" s="1">
        <v>41320</v>
      </c>
      <c r="B1181" s="11">
        <v>1519.79</v>
      </c>
    </row>
    <row r="1182" spans="1:2" x14ac:dyDescent="0.25">
      <c r="A1182" s="1">
        <v>41319</v>
      </c>
      <c r="B1182" s="11">
        <v>1521.38</v>
      </c>
    </row>
    <row r="1183" spans="1:2" x14ac:dyDescent="0.25">
      <c r="A1183" s="1">
        <v>41318</v>
      </c>
      <c r="B1183" s="11">
        <v>1520.33</v>
      </c>
    </row>
    <row r="1184" spans="1:2" x14ac:dyDescent="0.25">
      <c r="A1184" s="1">
        <v>41317</v>
      </c>
      <c r="B1184" s="11">
        <v>1519.43</v>
      </c>
    </row>
    <row r="1185" spans="1:2" x14ac:dyDescent="0.25">
      <c r="A1185" s="1">
        <v>41316</v>
      </c>
      <c r="B1185" s="11">
        <v>1517.01</v>
      </c>
    </row>
    <row r="1186" spans="1:2" x14ac:dyDescent="0.25">
      <c r="A1186" s="1">
        <v>41313</v>
      </c>
      <c r="B1186" s="11">
        <v>1517.93</v>
      </c>
    </row>
    <row r="1187" spans="1:2" x14ac:dyDescent="0.25">
      <c r="A1187" s="1">
        <v>41312</v>
      </c>
      <c r="B1187" s="11">
        <v>1509.39</v>
      </c>
    </row>
    <row r="1188" spans="1:2" x14ac:dyDescent="0.25">
      <c r="A1188" s="1">
        <v>41311</v>
      </c>
      <c r="B1188" s="11">
        <v>1512.12</v>
      </c>
    </row>
    <row r="1189" spans="1:2" x14ac:dyDescent="0.25">
      <c r="A1189" s="1">
        <v>41310</v>
      </c>
      <c r="B1189" s="11">
        <v>1511.29</v>
      </c>
    </row>
    <row r="1190" spans="1:2" x14ac:dyDescent="0.25">
      <c r="A1190" s="1">
        <v>41309</v>
      </c>
      <c r="B1190" s="11">
        <v>1495.71</v>
      </c>
    </row>
    <row r="1191" spans="1:2" x14ac:dyDescent="0.25">
      <c r="A1191" s="1">
        <v>41306</v>
      </c>
      <c r="B1191" s="11">
        <v>1513.17</v>
      </c>
    </row>
    <row r="1192" spans="1:2" x14ac:dyDescent="0.25">
      <c r="A1192" s="1">
        <v>41305</v>
      </c>
      <c r="B1192" s="11">
        <v>1498.11</v>
      </c>
    </row>
    <row r="1193" spans="1:2" x14ac:dyDescent="0.25">
      <c r="A1193" s="1">
        <v>41304</v>
      </c>
      <c r="B1193" s="11">
        <v>1501.96</v>
      </c>
    </row>
    <row r="1194" spans="1:2" x14ac:dyDescent="0.25">
      <c r="A1194" s="1">
        <v>41303</v>
      </c>
      <c r="B1194" s="11">
        <v>1507.84</v>
      </c>
    </row>
    <row r="1195" spans="1:2" x14ac:dyDescent="0.25">
      <c r="A1195" s="1">
        <v>41302</v>
      </c>
      <c r="B1195" s="11">
        <v>1500.18</v>
      </c>
    </row>
    <row r="1196" spans="1:2" x14ac:dyDescent="0.25">
      <c r="A1196" s="1">
        <v>41299</v>
      </c>
      <c r="B1196" s="11">
        <v>1502.96</v>
      </c>
    </row>
    <row r="1197" spans="1:2" x14ac:dyDescent="0.25">
      <c r="A1197" s="1">
        <v>41298</v>
      </c>
      <c r="B1197" s="11">
        <v>1494.82</v>
      </c>
    </row>
    <row r="1198" spans="1:2" x14ac:dyDescent="0.25">
      <c r="A1198" s="1">
        <v>41297</v>
      </c>
      <c r="B1198" s="11">
        <v>1494.81</v>
      </c>
    </row>
    <row r="1199" spans="1:2" x14ac:dyDescent="0.25">
      <c r="A1199" s="1">
        <v>41296</v>
      </c>
      <c r="B1199" s="11">
        <v>1492.56</v>
      </c>
    </row>
    <row r="1200" spans="1:2" x14ac:dyDescent="0.25">
      <c r="A1200" s="1">
        <v>41292</v>
      </c>
      <c r="B1200" s="11">
        <v>1485.98</v>
      </c>
    </row>
    <row r="1201" spans="1:2" x14ac:dyDescent="0.25">
      <c r="A1201" s="1">
        <v>41291</v>
      </c>
      <c r="B1201" s="11">
        <v>1480.94</v>
      </c>
    </row>
    <row r="1202" spans="1:2" x14ac:dyDescent="0.25">
      <c r="A1202" s="1">
        <v>41290</v>
      </c>
      <c r="B1202" s="11">
        <v>1472.63</v>
      </c>
    </row>
    <row r="1203" spans="1:2" x14ac:dyDescent="0.25">
      <c r="A1203" s="1">
        <v>41289</v>
      </c>
      <c r="B1203" s="11">
        <v>1472.34</v>
      </c>
    </row>
    <row r="1204" spans="1:2" x14ac:dyDescent="0.25">
      <c r="A1204" s="1">
        <v>41288</v>
      </c>
      <c r="B1204" s="11">
        <v>1470.68</v>
      </c>
    </row>
    <row r="1205" spans="1:2" x14ac:dyDescent="0.25">
      <c r="A1205" s="1">
        <v>41285</v>
      </c>
      <c r="B1205" s="11">
        <v>1472.05</v>
      </c>
    </row>
    <row r="1206" spans="1:2" x14ac:dyDescent="0.25">
      <c r="A1206" s="1">
        <v>41284</v>
      </c>
      <c r="B1206" s="11">
        <v>1472.12</v>
      </c>
    </row>
    <row r="1207" spans="1:2" x14ac:dyDescent="0.25">
      <c r="A1207" s="1">
        <v>41283</v>
      </c>
      <c r="B1207" s="11">
        <v>1461.02</v>
      </c>
    </row>
    <row r="1208" spans="1:2" x14ac:dyDescent="0.25">
      <c r="A1208" s="1">
        <v>41282</v>
      </c>
      <c r="B1208" s="11">
        <v>1457.15</v>
      </c>
    </row>
    <row r="1209" spans="1:2" x14ac:dyDescent="0.25">
      <c r="A1209" s="1">
        <v>41281</v>
      </c>
      <c r="B1209" s="11">
        <v>1461.89</v>
      </c>
    </row>
    <row r="1210" spans="1:2" x14ac:dyDescent="0.25">
      <c r="A1210" s="1">
        <v>41278</v>
      </c>
      <c r="B1210" s="11">
        <v>1466.47</v>
      </c>
    </row>
    <row r="1211" spans="1:2" x14ac:dyDescent="0.25">
      <c r="A1211" s="1">
        <v>41277</v>
      </c>
      <c r="B1211" s="11">
        <v>1459.37</v>
      </c>
    </row>
    <row r="1212" spans="1:2" x14ac:dyDescent="0.25">
      <c r="A1212" s="1">
        <v>41276</v>
      </c>
      <c r="B1212" s="11">
        <v>1462.42</v>
      </c>
    </row>
    <row r="1213" spans="1:2" x14ac:dyDescent="0.25">
      <c r="A1213" s="1">
        <v>41274</v>
      </c>
      <c r="B1213" s="11">
        <v>1426.19</v>
      </c>
    </row>
    <row r="1214" spans="1:2" x14ac:dyDescent="0.25">
      <c r="A1214" s="1">
        <v>41271</v>
      </c>
      <c r="B1214" s="11">
        <v>1402.43</v>
      </c>
    </row>
    <row r="1215" spans="1:2" x14ac:dyDescent="0.25">
      <c r="A1215" s="1">
        <v>41270</v>
      </c>
      <c r="B1215" s="11">
        <v>1418.1</v>
      </c>
    </row>
    <row r="1216" spans="1:2" x14ac:dyDescent="0.25">
      <c r="A1216" s="1">
        <v>41269</v>
      </c>
      <c r="B1216" s="11">
        <v>1419.83</v>
      </c>
    </row>
    <row r="1217" spans="1:2" x14ac:dyDescent="0.25">
      <c r="A1217" s="1">
        <v>41267</v>
      </c>
      <c r="B1217" s="11">
        <v>1426.66</v>
      </c>
    </row>
    <row r="1218" spans="1:2" x14ac:dyDescent="0.25">
      <c r="A1218" s="1">
        <v>41264</v>
      </c>
      <c r="B1218" s="11">
        <v>1430.15</v>
      </c>
    </row>
    <row r="1219" spans="1:2" x14ac:dyDescent="0.25">
      <c r="A1219" s="1">
        <v>41263</v>
      </c>
      <c r="B1219" s="11">
        <v>1443.69</v>
      </c>
    </row>
    <row r="1220" spans="1:2" x14ac:dyDescent="0.25">
      <c r="A1220" s="1">
        <v>41262</v>
      </c>
      <c r="B1220" s="11">
        <v>1435.81</v>
      </c>
    </row>
    <row r="1221" spans="1:2" x14ac:dyDescent="0.25">
      <c r="A1221" s="1">
        <v>41261</v>
      </c>
      <c r="B1221" s="11">
        <v>1446.79</v>
      </c>
    </row>
    <row r="1222" spans="1:2" x14ac:dyDescent="0.25">
      <c r="A1222" s="1">
        <v>41260</v>
      </c>
      <c r="B1222" s="11">
        <v>1430.36</v>
      </c>
    </row>
    <row r="1223" spans="1:2" x14ac:dyDescent="0.25">
      <c r="A1223" s="1">
        <v>41257</v>
      </c>
      <c r="B1223" s="11">
        <v>1413.58</v>
      </c>
    </row>
    <row r="1224" spans="1:2" x14ac:dyDescent="0.25">
      <c r="A1224" s="1">
        <v>41256</v>
      </c>
      <c r="B1224" s="11">
        <v>1419.45</v>
      </c>
    </row>
    <row r="1225" spans="1:2" x14ac:dyDescent="0.25">
      <c r="A1225" s="1">
        <v>41255</v>
      </c>
      <c r="B1225" s="11">
        <v>1428.48</v>
      </c>
    </row>
    <row r="1226" spans="1:2" x14ac:dyDescent="0.25">
      <c r="A1226" s="1">
        <v>41254</v>
      </c>
      <c r="B1226" s="11">
        <v>1427.84</v>
      </c>
    </row>
    <row r="1227" spans="1:2" x14ac:dyDescent="0.25">
      <c r="A1227" s="1">
        <v>41253</v>
      </c>
      <c r="B1227" s="11">
        <v>1418.55</v>
      </c>
    </row>
    <row r="1228" spans="1:2" x14ac:dyDescent="0.25">
      <c r="A1228" s="1">
        <v>41250</v>
      </c>
      <c r="B1228" s="11">
        <v>1418.07</v>
      </c>
    </row>
    <row r="1229" spans="1:2" x14ac:dyDescent="0.25">
      <c r="A1229" s="1">
        <v>41249</v>
      </c>
      <c r="B1229" s="11">
        <v>1413.94</v>
      </c>
    </row>
    <row r="1230" spans="1:2" x14ac:dyDescent="0.25">
      <c r="A1230" s="1">
        <v>41248</v>
      </c>
      <c r="B1230" s="11">
        <v>1409.28</v>
      </c>
    </row>
    <row r="1231" spans="1:2" x14ac:dyDescent="0.25">
      <c r="A1231" s="1">
        <v>41247</v>
      </c>
      <c r="B1231" s="11">
        <v>1407.05</v>
      </c>
    </row>
    <row r="1232" spans="1:2" x14ac:dyDescent="0.25">
      <c r="A1232" s="1">
        <v>41246</v>
      </c>
      <c r="B1232" s="11">
        <v>1409.46</v>
      </c>
    </row>
    <row r="1233" spans="1:2" x14ac:dyDescent="0.25">
      <c r="A1233" s="1">
        <v>41243</v>
      </c>
      <c r="B1233" s="11">
        <v>1416.18</v>
      </c>
    </row>
    <row r="1234" spans="1:2" x14ac:dyDescent="0.25">
      <c r="A1234" s="1">
        <v>41242</v>
      </c>
      <c r="B1234" s="11">
        <v>1415.95</v>
      </c>
    </row>
    <row r="1235" spans="1:2" x14ac:dyDescent="0.25">
      <c r="A1235" s="1">
        <v>41241</v>
      </c>
      <c r="B1235" s="11">
        <v>1409.93</v>
      </c>
    </row>
    <row r="1236" spans="1:2" x14ac:dyDescent="0.25">
      <c r="A1236" s="1">
        <v>41240</v>
      </c>
      <c r="B1236" s="11">
        <v>1398.94</v>
      </c>
    </row>
    <row r="1237" spans="1:2" x14ac:dyDescent="0.25">
      <c r="A1237" s="1">
        <v>41239</v>
      </c>
      <c r="B1237" s="11">
        <v>1406.29</v>
      </c>
    </row>
    <row r="1238" spans="1:2" x14ac:dyDescent="0.25">
      <c r="A1238" s="1">
        <v>41236</v>
      </c>
      <c r="B1238" s="11">
        <v>1409.15</v>
      </c>
    </row>
    <row r="1239" spans="1:2" x14ac:dyDescent="0.25">
      <c r="A1239" s="1">
        <v>41234</v>
      </c>
      <c r="B1239" s="11">
        <v>1391.03</v>
      </c>
    </row>
    <row r="1240" spans="1:2" x14ac:dyDescent="0.25">
      <c r="A1240" s="1">
        <v>41233</v>
      </c>
      <c r="B1240" s="11">
        <v>1387.81</v>
      </c>
    </row>
    <row r="1241" spans="1:2" x14ac:dyDescent="0.25">
      <c r="A1241" s="1">
        <v>41232</v>
      </c>
      <c r="B1241" s="11">
        <v>1386.89</v>
      </c>
    </row>
    <row r="1242" spans="1:2" x14ac:dyDescent="0.25">
      <c r="A1242" s="1">
        <v>41229</v>
      </c>
      <c r="B1242" s="11">
        <v>1359.88</v>
      </c>
    </row>
    <row r="1243" spans="1:2" x14ac:dyDescent="0.25">
      <c r="A1243" s="1">
        <v>41228</v>
      </c>
      <c r="B1243" s="11">
        <v>1353.33</v>
      </c>
    </row>
    <row r="1244" spans="1:2" x14ac:dyDescent="0.25">
      <c r="A1244" s="1">
        <v>41227</v>
      </c>
      <c r="B1244" s="11">
        <v>1355.49</v>
      </c>
    </row>
    <row r="1245" spans="1:2" x14ac:dyDescent="0.25">
      <c r="A1245" s="1">
        <v>41226</v>
      </c>
      <c r="B1245" s="11">
        <v>1374.53</v>
      </c>
    </row>
    <row r="1246" spans="1:2" x14ac:dyDescent="0.25">
      <c r="A1246" s="1">
        <v>41225</v>
      </c>
      <c r="B1246" s="11">
        <v>1380.03</v>
      </c>
    </row>
    <row r="1247" spans="1:2" x14ac:dyDescent="0.25">
      <c r="A1247" s="1">
        <v>41222</v>
      </c>
      <c r="B1247" s="11">
        <v>1379.85</v>
      </c>
    </row>
    <row r="1248" spans="1:2" x14ac:dyDescent="0.25">
      <c r="A1248" s="1">
        <v>41221</v>
      </c>
      <c r="B1248" s="11">
        <v>1377.51</v>
      </c>
    </row>
    <row r="1249" spans="1:2" x14ac:dyDescent="0.25">
      <c r="A1249" s="1">
        <v>41220</v>
      </c>
      <c r="B1249" s="11">
        <v>1394.53</v>
      </c>
    </row>
    <row r="1250" spans="1:2" x14ac:dyDescent="0.25">
      <c r="A1250" s="1">
        <v>41219</v>
      </c>
      <c r="B1250" s="11">
        <v>1428.39</v>
      </c>
    </row>
    <row r="1251" spans="1:2" x14ac:dyDescent="0.25">
      <c r="A1251" s="1">
        <v>41218</v>
      </c>
      <c r="B1251" s="11">
        <v>1417.26</v>
      </c>
    </row>
    <row r="1252" spans="1:2" x14ac:dyDescent="0.25">
      <c r="A1252" s="1">
        <v>41215</v>
      </c>
      <c r="B1252" s="11">
        <v>1414.2</v>
      </c>
    </row>
    <row r="1253" spans="1:2" x14ac:dyDescent="0.25">
      <c r="A1253" s="1">
        <v>41214</v>
      </c>
      <c r="B1253" s="11">
        <v>1427.59</v>
      </c>
    </row>
    <row r="1254" spans="1:2" x14ac:dyDescent="0.25">
      <c r="A1254" s="1">
        <v>41213</v>
      </c>
      <c r="B1254" s="11">
        <v>1412.16</v>
      </c>
    </row>
    <row r="1255" spans="1:2" x14ac:dyDescent="0.25">
      <c r="A1255" s="1">
        <v>41208</v>
      </c>
      <c r="B1255" s="11">
        <v>1411.94</v>
      </c>
    </row>
    <row r="1256" spans="1:2" x14ac:dyDescent="0.25">
      <c r="A1256" s="1">
        <v>41207</v>
      </c>
      <c r="B1256" s="11">
        <v>1412.97</v>
      </c>
    </row>
    <row r="1257" spans="1:2" x14ac:dyDescent="0.25">
      <c r="A1257" s="1">
        <v>41206</v>
      </c>
      <c r="B1257" s="11">
        <v>1408.75</v>
      </c>
    </row>
    <row r="1258" spans="1:2" x14ac:dyDescent="0.25">
      <c r="A1258" s="1">
        <v>41205</v>
      </c>
      <c r="B1258" s="11">
        <v>1413.11</v>
      </c>
    </row>
    <row r="1259" spans="1:2" x14ac:dyDescent="0.25">
      <c r="A1259" s="1">
        <v>41204</v>
      </c>
      <c r="B1259" s="11">
        <v>1433.82</v>
      </c>
    </row>
    <row r="1260" spans="1:2" x14ac:dyDescent="0.25">
      <c r="A1260" s="1">
        <v>41201</v>
      </c>
      <c r="B1260" s="11">
        <v>1433.19</v>
      </c>
    </row>
    <row r="1261" spans="1:2" x14ac:dyDescent="0.25">
      <c r="A1261" s="1">
        <v>41200</v>
      </c>
      <c r="B1261" s="11">
        <v>1457.34</v>
      </c>
    </row>
    <row r="1262" spans="1:2" x14ac:dyDescent="0.25">
      <c r="A1262" s="1">
        <v>41199</v>
      </c>
      <c r="B1262" s="11">
        <v>1460.91</v>
      </c>
    </row>
    <row r="1263" spans="1:2" x14ac:dyDescent="0.25">
      <c r="A1263" s="1">
        <v>41198</v>
      </c>
      <c r="B1263" s="11">
        <v>1454.92</v>
      </c>
    </row>
    <row r="1264" spans="1:2" x14ac:dyDescent="0.25">
      <c r="A1264" s="1">
        <v>41197</v>
      </c>
      <c r="B1264" s="11">
        <v>1440.13</v>
      </c>
    </row>
    <row r="1265" spans="1:2" x14ac:dyDescent="0.25">
      <c r="A1265" s="1">
        <v>41194</v>
      </c>
      <c r="B1265" s="11">
        <v>1428.59</v>
      </c>
    </row>
    <row r="1266" spans="1:2" x14ac:dyDescent="0.25">
      <c r="A1266" s="1">
        <v>41193</v>
      </c>
      <c r="B1266" s="11">
        <v>1432.84</v>
      </c>
    </row>
    <row r="1267" spans="1:2" x14ac:dyDescent="0.25">
      <c r="A1267" s="1">
        <v>41192</v>
      </c>
      <c r="B1267" s="11">
        <v>1432.56</v>
      </c>
    </row>
    <row r="1268" spans="1:2" x14ac:dyDescent="0.25">
      <c r="A1268" s="1">
        <v>41191</v>
      </c>
      <c r="B1268" s="11">
        <v>1441.48</v>
      </c>
    </row>
    <row r="1269" spans="1:2" x14ac:dyDescent="0.25">
      <c r="A1269" s="1">
        <v>41190</v>
      </c>
      <c r="B1269" s="11">
        <v>1455.88</v>
      </c>
    </row>
    <row r="1270" spans="1:2" x14ac:dyDescent="0.25">
      <c r="A1270" s="1">
        <v>41187</v>
      </c>
      <c r="B1270" s="11">
        <v>1460.93</v>
      </c>
    </row>
    <row r="1271" spans="1:2" x14ac:dyDescent="0.25">
      <c r="A1271" s="1">
        <v>41186</v>
      </c>
      <c r="B1271" s="11">
        <v>1461.4</v>
      </c>
    </row>
    <row r="1272" spans="1:2" x14ac:dyDescent="0.25">
      <c r="A1272" s="1">
        <v>41185</v>
      </c>
      <c r="B1272" s="11">
        <v>1450.99</v>
      </c>
    </row>
    <row r="1273" spans="1:2" x14ac:dyDescent="0.25">
      <c r="A1273" s="1">
        <v>41184</v>
      </c>
      <c r="B1273" s="11">
        <v>1445.75</v>
      </c>
    </row>
    <row r="1274" spans="1:2" x14ac:dyDescent="0.25">
      <c r="A1274" s="1">
        <v>41183</v>
      </c>
      <c r="B1274" s="11">
        <v>1444.49</v>
      </c>
    </row>
    <row r="1275" spans="1:2" x14ac:dyDescent="0.25">
      <c r="A1275" s="1">
        <v>41180</v>
      </c>
      <c r="B1275" s="11">
        <v>1440.67</v>
      </c>
    </row>
    <row r="1276" spans="1:2" x14ac:dyDescent="0.25">
      <c r="A1276" s="1">
        <v>41179</v>
      </c>
      <c r="B1276" s="11">
        <v>1447.15</v>
      </c>
    </row>
    <row r="1277" spans="1:2" x14ac:dyDescent="0.25">
      <c r="A1277" s="1">
        <v>41178</v>
      </c>
      <c r="B1277" s="11">
        <v>1433.32</v>
      </c>
    </row>
    <row r="1278" spans="1:2" x14ac:dyDescent="0.25">
      <c r="A1278" s="1">
        <v>41177</v>
      </c>
      <c r="B1278" s="11">
        <v>1441.59</v>
      </c>
    </row>
    <row r="1279" spans="1:2" x14ac:dyDescent="0.25">
      <c r="A1279" s="1">
        <v>41176</v>
      </c>
      <c r="B1279" s="11">
        <v>1456.89</v>
      </c>
    </row>
    <row r="1280" spans="1:2" x14ac:dyDescent="0.25">
      <c r="A1280" s="1">
        <v>41173</v>
      </c>
      <c r="B1280" s="11">
        <v>1460.15</v>
      </c>
    </row>
    <row r="1281" spans="1:2" x14ac:dyDescent="0.25">
      <c r="A1281" s="1">
        <v>41172</v>
      </c>
      <c r="B1281" s="11">
        <v>1460.26</v>
      </c>
    </row>
    <row r="1282" spans="1:2" x14ac:dyDescent="0.25">
      <c r="A1282" s="1">
        <v>41171</v>
      </c>
      <c r="B1282" s="11">
        <v>1461.05</v>
      </c>
    </row>
    <row r="1283" spans="1:2" x14ac:dyDescent="0.25">
      <c r="A1283" s="1">
        <v>41170</v>
      </c>
      <c r="B1283" s="11">
        <v>1459.32</v>
      </c>
    </row>
    <row r="1284" spans="1:2" x14ac:dyDescent="0.25">
      <c r="A1284" s="1">
        <v>41169</v>
      </c>
      <c r="B1284" s="11">
        <v>1461.19</v>
      </c>
    </row>
    <row r="1285" spans="1:2" x14ac:dyDescent="0.25">
      <c r="A1285" s="1">
        <v>41166</v>
      </c>
      <c r="B1285" s="11">
        <v>1465.77</v>
      </c>
    </row>
    <row r="1286" spans="1:2" x14ac:dyDescent="0.25">
      <c r="A1286" s="1">
        <v>41165</v>
      </c>
      <c r="B1286" s="11">
        <v>1459.99</v>
      </c>
    </row>
    <row r="1287" spans="1:2" x14ac:dyDescent="0.25">
      <c r="A1287" s="1">
        <v>41164</v>
      </c>
      <c r="B1287" s="11">
        <v>1436.56</v>
      </c>
    </row>
    <row r="1288" spans="1:2" x14ac:dyDescent="0.25">
      <c r="A1288" s="1">
        <v>41163</v>
      </c>
      <c r="B1288" s="11">
        <v>1433.56</v>
      </c>
    </row>
    <row r="1289" spans="1:2" x14ac:dyDescent="0.25">
      <c r="A1289" s="1">
        <v>41162</v>
      </c>
      <c r="B1289" s="11">
        <v>1429.08</v>
      </c>
    </row>
    <row r="1290" spans="1:2" x14ac:dyDescent="0.25">
      <c r="A1290" s="1">
        <v>41159</v>
      </c>
      <c r="B1290" s="11">
        <v>1437.92</v>
      </c>
    </row>
    <row r="1291" spans="1:2" x14ac:dyDescent="0.25">
      <c r="A1291" s="1">
        <v>41158</v>
      </c>
      <c r="B1291" s="11">
        <v>1432.12</v>
      </c>
    </row>
    <row r="1292" spans="1:2" x14ac:dyDescent="0.25">
      <c r="A1292" s="1">
        <v>41157</v>
      </c>
      <c r="B1292" s="11">
        <v>1403.44</v>
      </c>
    </row>
    <row r="1293" spans="1:2" x14ac:dyDescent="0.25">
      <c r="A1293" s="1">
        <v>41156</v>
      </c>
      <c r="B1293" s="11">
        <v>1404.94</v>
      </c>
    </row>
    <row r="1294" spans="1:2" x14ac:dyDescent="0.25">
      <c r="A1294" s="1">
        <v>41152</v>
      </c>
      <c r="B1294" s="11">
        <v>1406.58</v>
      </c>
    </row>
    <row r="1295" spans="1:2" x14ac:dyDescent="0.25">
      <c r="A1295" s="1">
        <v>41151</v>
      </c>
      <c r="B1295" s="11">
        <v>1399.48</v>
      </c>
    </row>
    <row r="1296" spans="1:2" x14ac:dyDescent="0.25">
      <c r="A1296" s="1">
        <v>41150</v>
      </c>
      <c r="B1296" s="11">
        <v>1410.49</v>
      </c>
    </row>
    <row r="1297" spans="1:2" x14ac:dyDescent="0.25">
      <c r="A1297" s="1">
        <v>41149</v>
      </c>
      <c r="B1297" s="11">
        <v>1409.3</v>
      </c>
    </row>
    <row r="1298" spans="1:2" x14ac:dyDescent="0.25">
      <c r="A1298" s="1">
        <v>41148</v>
      </c>
      <c r="B1298" s="11">
        <v>1410.44</v>
      </c>
    </row>
    <row r="1299" spans="1:2" x14ac:dyDescent="0.25">
      <c r="A1299" s="1">
        <v>41145</v>
      </c>
      <c r="B1299" s="11">
        <v>1411.13</v>
      </c>
    </row>
    <row r="1300" spans="1:2" x14ac:dyDescent="0.25">
      <c r="A1300" s="1">
        <v>41144</v>
      </c>
      <c r="B1300" s="11">
        <v>1402.08</v>
      </c>
    </row>
    <row r="1301" spans="1:2" x14ac:dyDescent="0.25">
      <c r="A1301" s="1">
        <v>41143</v>
      </c>
      <c r="B1301" s="11">
        <v>1413.49</v>
      </c>
    </row>
    <row r="1302" spans="1:2" x14ac:dyDescent="0.25">
      <c r="A1302" s="1">
        <v>41142</v>
      </c>
      <c r="B1302" s="11">
        <v>1413.17</v>
      </c>
    </row>
    <row r="1303" spans="1:2" x14ac:dyDescent="0.25">
      <c r="A1303" s="1">
        <v>41141</v>
      </c>
      <c r="B1303" s="11">
        <v>1418.13</v>
      </c>
    </row>
    <row r="1304" spans="1:2" x14ac:dyDescent="0.25">
      <c r="A1304" s="1">
        <v>41138</v>
      </c>
      <c r="B1304" s="11">
        <v>1418.16</v>
      </c>
    </row>
    <row r="1305" spans="1:2" x14ac:dyDescent="0.25">
      <c r="A1305" s="1">
        <v>41137</v>
      </c>
      <c r="B1305" s="11">
        <v>1415.51</v>
      </c>
    </row>
    <row r="1306" spans="1:2" x14ac:dyDescent="0.25">
      <c r="A1306" s="1">
        <v>41136</v>
      </c>
      <c r="B1306" s="11">
        <v>1405.53</v>
      </c>
    </row>
    <row r="1307" spans="1:2" x14ac:dyDescent="0.25">
      <c r="A1307" s="1">
        <v>41135</v>
      </c>
      <c r="B1307" s="11">
        <v>1403.93</v>
      </c>
    </row>
    <row r="1308" spans="1:2" x14ac:dyDescent="0.25">
      <c r="A1308" s="1">
        <v>41134</v>
      </c>
      <c r="B1308" s="11">
        <v>1404.11</v>
      </c>
    </row>
    <row r="1309" spans="1:2" x14ac:dyDescent="0.25">
      <c r="A1309" s="1">
        <v>41131</v>
      </c>
      <c r="B1309" s="11">
        <v>1405.87</v>
      </c>
    </row>
    <row r="1310" spans="1:2" x14ac:dyDescent="0.25">
      <c r="A1310" s="1">
        <v>41130</v>
      </c>
      <c r="B1310" s="11">
        <v>1402.8</v>
      </c>
    </row>
    <row r="1311" spans="1:2" x14ac:dyDescent="0.25">
      <c r="A1311" s="1">
        <v>41129</v>
      </c>
      <c r="B1311" s="11">
        <v>1402.22</v>
      </c>
    </row>
    <row r="1312" spans="1:2" x14ac:dyDescent="0.25">
      <c r="A1312" s="1">
        <v>41128</v>
      </c>
      <c r="B1312" s="11">
        <v>1401.35</v>
      </c>
    </row>
    <row r="1313" spans="1:2" x14ac:dyDescent="0.25">
      <c r="A1313" s="1">
        <v>41127</v>
      </c>
      <c r="B1313" s="11">
        <v>1394.23</v>
      </c>
    </row>
    <row r="1314" spans="1:2" x14ac:dyDescent="0.25">
      <c r="A1314" s="1">
        <v>41124</v>
      </c>
      <c r="B1314" s="11">
        <v>1390.99</v>
      </c>
    </row>
    <row r="1315" spans="1:2" x14ac:dyDescent="0.25">
      <c r="A1315" s="1">
        <v>41123</v>
      </c>
      <c r="B1315" s="11">
        <v>1365</v>
      </c>
    </row>
    <row r="1316" spans="1:2" x14ac:dyDescent="0.25">
      <c r="A1316" s="1">
        <v>41122</v>
      </c>
      <c r="B1316" s="11">
        <v>1375.14</v>
      </c>
    </row>
    <row r="1317" spans="1:2" x14ac:dyDescent="0.25">
      <c r="A1317" s="1">
        <v>41121</v>
      </c>
      <c r="B1317" s="11">
        <v>1379.32</v>
      </c>
    </row>
    <row r="1318" spans="1:2" x14ac:dyDescent="0.25">
      <c r="A1318" s="1">
        <v>41120</v>
      </c>
      <c r="B1318" s="11">
        <v>1385.3</v>
      </c>
    </row>
    <row r="1319" spans="1:2" x14ac:dyDescent="0.25">
      <c r="A1319" s="1">
        <v>41117</v>
      </c>
      <c r="B1319" s="11">
        <v>1385.97</v>
      </c>
    </row>
    <row r="1320" spans="1:2" x14ac:dyDescent="0.25">
      <c r="A1320" s="1">
        <v>41116</v>
      </c>
      <c r="B1320" s="11">
        <v>1360.02</v>
      </c>
    </row>
    <row r="1321" spans="1:2" x14ac:dyDescent="0.25">
      <c r="A1321" s="1">
        <v>41115</v>
      </c>
      <c r="B1321" s="11">
        <v>1337.89</v>
      </c>
    </row>
    <row r="1322" spans="1:2" x14ac:dyDescent="0.25">
      <c r="A1322" s="1">
        <v>41114</v>
      </c>
      <c r="B1322" s="11">
        <v>1338.31</v>
      </c>
    </row>
    <row r="1323" spans="1:2" x14ac:dyDescent="0.25">
      <c r="A1323" s="1">
        <v>41113</v>
      </c>
      <c r="B1323" s="11">
        <v>1350.52</v>
      </c>
    </row>
    <row r="1324" spans="1:2" x14ac:dyDescent="0.25">
      <c r="A1324" s="1">
        <v>41110</v>
      </c>
      <c r="B1324" s="11">
        <v>1362.66</v>
      </c>
    </row>
    <row r="1325" spans="1:2" x14ac:dyDescent="0.25">
      <c r="A1325" s="1">
        <v>41109</v>
      </c>
      <c r="B1325" s="11">
        <v>1376.51</v>
      </c>
    </row>
    <row r="1326" spans="1:2" x14ac:dyDescent="0.25">
      <c r="A1326" s="1">
        <v>41108</v>
      </c>
      <c r="B1326" s="11">
        <v>1372.78</v>
      </c>
    </row>
    <row r="1327" spans="1:2" x14ac:dyDescent="0.25">
      <c r="A1327" s="1">
        <v>41107</v>
      </c>
      <c r="B1327" s="11">
        <v>1363.67</v>
      </c>
    </row>
    <row r="1328" spans="1:2" x14ac:dyDescent="0.25">
      <c r="A1328" s="1">
        <v>41106</v>
      </c>
      <c r="B1328" s="11">
        <v>1353.64</v>
      </c>
    </row>
    <row r="1329" spans="1:2" x14ac:dyDescent="0.25">
      <c r="A1329" s="1">
        <v>41103</v>
      </c>
      <c r="B1329" s="11">
        <v>1356.78</v>
      </c>
    </row>
    <row r="1330" spans="1:2" x14ac:dyDescent="0.25">
      <c r="A1330" s="1">
        <v>41102</v>
      </c>
      <c r="B1330" s="11">
        <v>1334.76</v>
      </c>
    </row>
    <row r="1331" spans="1:2" x14ac:dyDescent="0.25">
      <c r="A1331" s="1">
        <v>41101</v>
      </c>
      <c r="B1331" s="11">
        <v>1341.45</v>
      </c>
    </row>
    <row r="1332" spans="1:2" x14ac:dyDescent="0.25">
      <c r="A1332" s="1">
        <v>41100</v>
      </c>
      <c r="B1332" s="11">
        <v>1341.47</v>
      </c>
    </row>
    <row r="1333" spans="1:2" x14ac:dyDescent="0.25">
      <c r="A1333" s="1">
        <v>41099</v>
      </c>
      <c r="B1333" s="11">
        <v>1352.46</v>
      </c>
    </row>
    <row r="1334" spans="1:2" x14ac:dyDescent="0.25">
      <c r="A1334" s="1">
        <v>41096</v>
      </c>
      <c r="B1334" s="11">
        <v>1354.68</v>
      </c>
    </row>
    <row r="1335" spans="1:2" x14ac:dyDescent="0.25">
      <c r="A1335" s="1">
        <v>41095</v>
      </c>
      <c r="B1335" s="11">
        <v>1367.58</v>
      </c>
    </row>
    <row r="1336" spans="1:2" x14ac:dyDescent="0.25">
      <c r="A1336" s="1">
        <v>41093</v>
      </c>
      <c r="B1336" s="11">
        <v>1374.02</v>
      </c>
    </row>
    <row r="1337" spans="1:2" x14ac:dyDescent="0.25">
      <c r="A1337" s="1">
        <v>41092</v>
      </c>
      <c r="B1337" s="11">
        <v>1365.51</v>
      </c>
    </row>
    <row r="1338" spans="1:2" x14ac:dyDescent="0.25">
      <c r="A1338" s="1">
        <v>41089</v>
      </c>
      <c r="B1338" s="11">
        <v>1362.16</v>
      </c>
    </row>
    <row r="1339" spans="1:2" x14ac:dyDescent="0.25">
      <c r="A1339" s="1">
        <v>41088</v>
      </c>
      <c r="B1339" s="11">
        <v>1329.04</v>
      </c>
    </row>
    <row r="1340" spans="1:2" x14ac:dyDescent="0.25">
      <c r="A1340" s="1">
        <v>41087</v>
      </c>
      <c r="B1340" s="11">
        <v>1331.85</v>
      </c>
    </row>
    <row r="1341" spans="1:2" x14ac:dyDescent="0.25">
      <c r="A1341" s="1">
        <v>41086</v>
      </c>
      <c r="B1341" s="11">
        <v>1319.99</v>
      </c>
    </row>
    <row r="1342" spans="1:2" x14ac:dyDescent="0.25">
      <c r="A1342" s="1">
        <v>41085</v>
      </c>
      <c r="B1342" s="11">
        <v>1313.72</v>
      </c>
    </row>
    <row r="1343" spans="1:2" x14ac:dyDescent="0.25">
      <c r="A1343" s="1">
        <v>41082</v>
      </c>
      <c r="B1343" s="11">
        <v>1335.02</v>
      </c>
    </row>
    <row r="1344" spans="1:2" x14ac:dyDescent="0.25">
      <c r="A1344" s="1">
        <v>41081</v>
      </c>
      <c r="B1344" s="11">
        <v>1325.51</v>
      </c>
    </row>
    <row r="1345" spans="1:2" x14ac:dyDescent="0.25">
      <c r="A1345" s="1">
        <v>41080</v>
      </c>
      <c r="B1345" s="11">
        <v>1355.69</v>
      </c>
    </row>
    <row r="1346" spans="1:2" x14ac:dyDescent="0.25">
      <c r="A1346" s="1">
        <v>41079</v>
      </c>
      <c r="B1346" s="11">
        <v>1357.98</v>
      </c>
    </row>
    <row r="1347" spans="1:2" x14ac:dyDescent="0.25">
      <c r="A1347" s="1">
        <v>41078</v>
      </c>
      <c r="B1347" s="11">
        <v>1344.78</v>
      </c>
    </row>
    <row r="1348" spans="1:2" x14ac:dyDescent="0.25">
      <c r="A1348" s="1">
        <v>41075</v>
      </c>
      <c r="B1348" s="11">
        <v>1342.84</v>
      </c>
    </row>
    <row r="1349" spans="1:2" x14ac:dyDescent="0.25">
      <c r="A1349" s="1">
        <v>41074</v>
      </c>
      <c r="B1349" s="11">
        <v>1329.1</v>
      </c>
    </row>
    <row r="1350" spans="1:2" x14ac:dyDescent="0.25">
      <c r="A1350" s="1">
        <v>41073</v>
      </c>
      <c r="B1350" s="11">
        <v>1314.88</v>
      </c>
    </row>
    <row r="1351" spans="1:2" x14ac:dyDescent="0.25">
      <c r="A1351" s="1">
        <v>41072</v>
      </c>
      <c r="B1351" s="11">
        <v>1324.18</v>
      </c>
    </row>
    <row r="1352" spans="1:2" x14ac:dyDescent="0.25">
      <c r="A1352" s="1">
        <v>41071</v>
      </c>
      <c r="B1352" s="11">
        <v>1308.93</v>
      </c>
    </row>
    <row r="1353" spans="1:2" x14ac:dyDescent="0.25">
      <c r="A1353" s="1">
        <v>41068</v>
      </c>
      <c r="B1353" s="11">
        <v>1325.66</v>
      </c>
    </row>
    <row r="1354" spans="1:2" x14ac:dyDescent="0.25">
      <c r="A1354" s="1">
        <v>41067</v>
      </c>
      <c r="B1354" s="11">
        <v>1314.99</v>
      </c>
    </row>
    <row r="1355" spans="1:2" x14ac:dyDescent="0.25">
      <c r="A1355" s="1">
        <v>41066</v>
      </c>
      <c r="B1355" s="11">
        <v>1315.13</v>
      </c>
    </row>
    <row r="1356" spans="1:2" x14ac:dyDescent="0.25">
      <c r="A1356" s="1">
        <v>41065</v>
      </c>
      <c r="B1356" s="11">
        <v>1285.5</v>
      </c>
    </row>
    <row r="1357" spans="1:2" x14ac:dyDescent="0.25">
      <c r="A1357" s="1">
        <v>41064</v>
      </c>
      <c r="B1357" s="11">
        <v>1278.18</v>
      </c>
    </row>
    <row r="1358" spans="1:2" x14ac:dyDescent="0.25">
      <c r="A1358" s="1">
        <v>41061</v>
      </c>
      <c r="B1358" s="11">
        <v>1278.04</v>
      </c>
    </row>
    <row r="1359" spans="1:2" x14ac:dyDescent="0.25">
      <c r="A1359" s="1">
        <v>41060</v>
      </c>
      <c r="B1359" s="11">
        <v>1310.33</v>
      </c>
    </row>
    <row r="1360" spans="1:2" x14ac:dyDescent="0.25">
      <c r="A1360" s="1">
        <v>41059</v>
      </c>
      <c r="B1360" s="11">
        <v>1313.32</v>
      </c>
    </row>
    <row r="1361" spans="1:2" x14ac:dyDescent="0.25">
      <c r="A1361" s="1">
        <v>41058</v>
      </c>
      <c r="B1361" s="11">
        <v>1332.42</v>
      </c>
    </row>
    <row r="1362" spans="1:2" x14ac:dyDescent="0.25">
      <c r="A1362" s="1">
        <v>41054</v>
      </c>
      <c r="B1362" s="11">
        <v>1317.82</v>
      </c>
    </row>
    <row r="1363" spans="1:2" x14ac:dyDescent="0.25">
      <c r="A1363" s="1">
        <v>41053</v>
      </c>
      <c r="B1363" s="11">
        <v>1320.68</v>
      </c>
    </row>
    <row r="1364" spans="1:2" x14ac:dyDescent="0.25">
      <c r="A1364" s="1">
        <v>41052</v>
      </c>
      <c r="B1364" s="11">
        <v>1318.86</v>
      </c>
    </row>
    <row r="1365" spans="1:2" x14ac:dyDescent="0.25">
      <c r="A1365" s="1">
        <v>41051</v>
      </c>
      <c r="B1365" s="11">
        <v>1316.63</v>
      </c>
    </row>
    <row r="1366" spans="1:2" x14ac:dyDescent="0.25">
      <c r="A1366" s="1">
        <v>41050</v>
      </c>
      <c r="B1366" s="11">
        <v>1315.99</v>
      </c>
    </row>
    <row r="1367" spans="1:2" x14ac:dyDescent="0.25">
      <c r="A1367" s="1">
        <v>41047</v>
      </c>
      <c r="B1367" s="11">
        <v>1295.22</v>
      </c>
    </row>
    <row r="1368" spans="1:2" x14ac:dyDescent="0.25">
      <c r="A1368" s="1">
        <v>41046</v>
      </c>
      <c r="B1368" s="11">
        <v>1304.8599999999999</v>
      </c>
    </row>
    <row r="1369" spans="1:2" x14ac:dyDescent="0.25">
      <c r="A1369" s="1">
        <v>41045</v>
      </c>
      <c r="B1369" s="11">
        <v>1324.8</v>
      </c>
    </row>
    <row r="1370" spans="1:2" x14ac:dyDescent="0.25">
      <c r="A1370" s="1">
        <v>41044</v>
      </c>
      <c r="B1370" s="11">
        <v>1330.66</v>
      </c>
    </row>
    <row r="1371" spans="1:2" x14ac:dyDescent="0.25">
      <c r="A1371" s="1">
        <v>41043</v>
      </c>
      <c r="B1371" s="11">
        <v>1338.35</v>
      </c>
    </row>
    <row r="1372" spans="1:2" x14ac:dyDescent="0.25">
      <c r="A1372" s="1">
        <v>41040</v>
      </c>
      <c r="B1372" s="11">
        <v>1353.39</v>
      </c>
    </row>
    <row r="1373" spans="1:2" x14ac:dyDescent="0.25">
      <c r="A1373" s="1">
        <v>41039</v>
      </c>
      <c r="B1373" s="11">
        <v>1357.99</v>
      </c>
    </row>
    <row r="1374" spans="1:2" x14ac:dyDescent="0.25">
      <c r="A1374" s="1">
        <v>41038</v>
      </c>
      <c r="B1374" s="11">
        <v>1354.58</v>
      </c>
    </row>
    <row r="1375" spans="1:2" x14ac:dyDescent="0.25">
      <c r="A1375" s="1">
        <v>41037</v>
      </c>
      <c r="B1375" s="11">
        <v>1363.72</v>
      </c>
    </row>
    <row r="1376" spans="1:2" x14ac:dyDescent="0.25">
      <c r="A1376" s="1">
        <v>41036</v>
      </c>
      <c r="B1376" s="11">
        <v>1369.58</v>
      </c>
    </row>
    <row r="1377" spans="1:2" x14ac:dyDescent="0.25">
      <c r="A1377" s="1">
        <v>41033</v>
      </c>
      <c r="B1377" s="11">
        <v>1369.1</v>
      </c>
    </row>
    <row r="1378" spans="1:2" x14ac:dyDescent="0.25">
      <c r="A1378" s="1">
        <v>41032</v>
      </c>
      <c r="B1378" s="11">
        <v>1391.57</v>
      </c>
    </row>
    <row r="1379" spans="1:2" x14ac:dyDescent="0.25">
      <c r="A1379" s="1">
        <v>41031</v>
      </c>
      <c r="B1379" s="11">
        <v>1402.31</v>
      </c>
    </row>
    <row r="1380" spans="1:2" x14ac:dyDescent="0.25">
      <c r="A1380" s="1">
        <v>41030</v>
      </c>
      <c r="B1380" s="11">
        <v>1405.82</v>
      </c>
    </row>
    <row r="1381" spans="1:2" x14ac:dyDescent="0.25">
      <c r="A1381" s="1">
        <v>41029</v>
      </c>
      <c r="B1381" s="11">
        <v>1397.91</v>
      </c>
    </row>
    <row r="1382" spans="1:2" x14ac:dyDescent="0.25">
      <c r="A1382" s="1">
        <v>41026</v>
      </c>
      <c r="B1382" s="11">
        <v>1403.36</v>
      </c>
    </row>
    <row r="1383" spans="1:2" x14ac:dyDescent="0.25">
      <c r="A1383" s="1">
        <v>41025</v>
      </c>
      <c r="B1383" s="11">
        <v>1399.98</v>
      </c>
    </row>
    <row r="1384" spans="1:2" x14ac:dyDescent="0.25">
      <c r="A1384" s="1">
        <v>41024</v>
      </c>
      <c r="B1384" s="11">
        <v>1390.69</v>
      </c>
    </row>
    <row r="1385" spans="1:2" x14ac:dyDescent="0.25">
      <c r="A1385" s="1">
        <v>41023</v>
      </c>
      <c r="B1385" s="11">
        <v>1371.97</v>
      </c>
    </row>
    <row r="1386" spans="1:2" x14ac:dyDescent="0.25">
      <c r="A1386" s="1">
        <v>41022</v>
      </c>
      <c r="B1386" s="11">
        <v>1366.94</v>
      </c>
    </row>
    <row r="1387" spans="1:2" x14ac:dyDescent="0.25">
      <c r="A1387" s="1">
        <v>41019</v>
      </c>
      <c r="B1387" s="11">
        <v>1378.53</v>
      </c>
    </row>
    <row r="1388" spans="1:2" x14ac:dyDescent="0.25">
      <c r="A1388" s="1">
        <v>41018</v>
      </c>
      <c r="B1388" s="11">
        <v>1376.92</v>
      </c>
    </row>
    <row r="1389" spans="1:2" x14ac:dyDescent="0.25">
      <c r="A1389" s="1">
        <v>41017</v>
      </c>
      <c r="B1389" s="11">
        <v>1385.14</v>
      </c>
    </row>
    <row r="1390" spans="1:2" x14ac:dyDescent="0.25">
      <c r="A1390" s="1">
        <v>41016</v>
      </c>
      <c r="B1390" s="11">
        <v>1390.78</v>
      </c>
    </row>
    <row r="1391" spans="1:2" x14ac:dyDescent="0.25">
      <c r="A1391" s="1">
        <v>41015</v>
      </c>
      <c r="B1391" s="11">
        <v>1369.57</v>
      </c>
    </row>
    <row r="1392" spans="1:2" x14ac:dyDescent="0.25">
      <c r="A1392" s="1">
        <v>41012</v>
      </c>
      <c r="B1392" s="11">
        <v>1370.26</v>
      </c>
    </row>
    <row r="1393" spans="1:2" x14ac:dyDescent="0.25">
      <c r="A1393" s="1">
        <v>41011</v>
      </c>
      <c r="B1393" s="11">
        <v>1387.57</v>
      </c>
    </row>
    <row r="1394" spans="1:2" x14ac:dyDescent="0.25">
      <c r="A1394" s="1">
        <v>41010</v>
      </c>
      <c r="B1394" s="11">
        <v>1368.71</v>
      </c>
    </row>
    <row r="1395" spans="1:2" x14ac:dyDescent="0.25">
      <c r="A1395" s="1">
        <v>41009</v>
      </c>
      <c r="B1395" s="11">
        <v>1358.59</v>
      </c>
    </row>
    <row r="1396" spans="1:2" x14ac:dyDescent="0.25">
      <c r="A1396" s="1">
        <v>41008</v>
      </c>
      <c r="B1396" s="11">
        <v>1382.2</v>
      </c>
    </row>
    <row r="1397" spans="1:2" x14ac:dyDescent="0.25">
      <c r="A1397" s="1">
        <v>41004</v>
      </c>
      <c r="B1397" s="11">
        <v>1398.08</v>
      </c>
    </row>
    <row r="1398" spans="1:2" x14ac:dyDescent="0.25">
      <c r="A1398" s="1">
        <v>41003</v>
      </c>
      <c r="B1398" s="11">
        <v>1398.96</v>
      </c>
    </row>
    <row r="1399" spans="1:2" x14ac:dyDescent="0.25">
      <c r="A1399" s="1">
        <v>41002</v>
      </c>
      <c r="B1399" s="11">
        <v>1413.38</v>
      </c>
    </row>
    <row r="1400" spans="1:2" x14ac:dyDescent="0.25">
      <c r="A1400" s="1">
        <v>41001</v>
      </c>
      <c r="B1400" s="11">
        <v>1419.04</v>
      </c>
    </row>
    <row r="1401" spans="1:2" x14ac:dyDescent="0.25">
      <c r="A1401" s="1">
        <v>40998</v>
      </c>
      <c r="B1401" s="11">
        <v>1408.47</v>
      </c>
    </row>
    <row r="1402" spans="1:2" x14ac:dyDescent="0.25">
      <c r="A1402" s="1">
        <v>40997</v>
      </c>
      <c r="B1402" s="11">
        <v>1403.28</v>
      </c>
    </row>
    <row r="1403" spans="1:2" x14ac:dyDescent="0.25">
      <c r="A1403" s="1">
        <v>40996</v>
      </c>
      <c r="B1403" s="11">
        <v>1405.54</v>
      </c>
    </row>
    <row r="1404" spans="1:2" x14ac:dyDescent="0.25">
      <c r="A1404" s="1">
        <v>40995</v>
      </c>
      <c r="B1404" s="11">
        <v>1412.52</v>
      </c>
    </row>
    <row r="1405" spans="1:2" x14ac:dyDescent="0.25">
      <c r="A1405" s="1">
        <v>40994</v>
      </c>
      <c r="B1405" s="11">
        <v>1416.51</v>
      </c>
    </row>
    <row r="1406" spans="1:2" x14ac:dyDescent="0.25">
      <c r="A1406" s="1">
        <v>40991</v>
      </c>
      <c r="B1406" s="11">
        <v>1397.11</v>
      </c>
    </row>
    <row r="1407" spans="1:2" x14ac:dyDescent="0.25">
      <c r="A1407" s="1">
        <v>40990</v>
      </c>
      <c r="B1407" s="11">
        <v>1392.78</v>
      </c>
    </row>
    <row r="1408" spans="1:2" x14ac:dyDescent="0.25">
      <c r="A1408" s="1">
        <v>40989</v>
      </c>
      <c r="B1408" s="11">
        <v>1402.89</v>
      </c>
    </row>
    <row r="1409" spans="1:2" x14ac:dyDescent="0.25">
      <c r="A1409" s="1">
        <v>40988</v>
      </c>
      <c r="B1409" s="11">
        <v>1405.52</v>
      </c>
    </row>
    <row r="1410" spans="1:2" x14ac:dyDescent="0.25">
      <c r="A1410" s="1">
        <v>40987</v>
      </c>
      <c r="B1410" s="11">
        <v>1409.75</v>
      </c>
    </row>
    <row r="1411" spans="1:2" x14ac:dyDescent="0.25">
      <c r="A1411" s="1">
        <v>40984</v>
      </c>
      <c r="B1411" s="11">
        <v>1404.17</v>
      </c>
    </row>
    <row r="1412" spans="1:2" x14ac:dyDescent="0.25">
      <c r="A1412" s="1">
        <v>40983</v>
      </c>
      <c r="B1412" s="11">
        <v>1402.6</v>
      </c>
    </row>
    <row r="1413" spans="1:2" x14ac:dyDescent="0.25">
      <c r="A1413" s="1">
        <v>40982</v>
      </c>
      <c r="B1413" s="11">
        <v>1394.28</v>
      </c>
    </row>
    <row r="1414" spans="1:2" x14ac:dyDescent="0.25">
      <c r="A1414" s="1">
        <v>40981</v>
      </c>
      <c r="B1414" s="11">
        <v>1395.95</v>
      </c>
    </row>
    <row r="1415" spans="1:2" x14ac:dyDescent="0.25">
      <c r="A1415" s="1">
        <v>40980</v>
      </c>
      <c r="B1415" s="11">
        <v>1371.09</v>
      </c>
    </row>
    <row r="1416" spans="1:2" x14ac:dyDescent="0.25">
      <c r="A1416" s="1">
        <v>40977</v>
      </c>
      <c r="B1416" s="11">
        <v>1370.87</v>
      </c>
    </row>
    <row r="1417" spans="1:2" x14ac:dyDescent="0.25">
      <c r="A1417" s="1">
        <v>40976</v>
      </c>
      <c r="B1417" s="11">
        <v>1365.91</v>
      </c>
    </row>
    <row r="1418" spans="1:2" x14ac:dyDescent="0.25">
      <c r="A1418" s="1">
        <v>40975</v>
      </c>
      <c r="B1418" s="11">
        <v>1352.63</v>
      </c>
    </row>
    <row r="1419" spans="1:2" x14ac:dyDescent="0.25">
      <c r="A1419" s="1">
        <v>40974</v>
      </c>
      <c r="B1419" s="11">
        <v>1343.36</v>
      </c>
    </row>
    <row r="1420" spans="1:2" x14ac:dyDescent="0.25">
      <c r="A1420" s="1">
        <v>40973</v>
      </c>
      <c r="B1420" s="11">
        <v>1364.33</v>
      </c>
    </row>
    <row r="1421" spans="1:2" x14ac:dyDescent="0.25">
      <c r="A1421" s="1">
        <v>40970</v>
      </c>
      <c r="B1421" s="11">
        <v>1369.63</v>
      </c>
    </row>
    <row r="1422" spans="1:2" x14ac:dyDescent="0.25">
      <c r="A1422" s="1">
        <v>40969</v>
      </c>
      <c r="B1422" s="11">
        <v>1374.09</v>
      </c>
    </row>
    <row r="1423" spans="1:2" x14ac:dyDescent="0.25">
      <c r="A1423" s="1">
        <v>40968</v>
      </c>
      <c r="B1423" s="11">
        <v>1365.68</v>
      </c>
    </row>
    <row r="1424" spans="1:2" x14ac:dyDescent="0.25">
      <c r="A1424" s="1">
        <v>40967</v>
      </c>
      <c r="B1424" s="11">
        <v>1372.18</v>
      </c>
    </row>
    <row r="1425" spans="1:2" x14ac:dyDescent="0.25">
      <c r="A1425" s="1">
        <v>40966</v>
      </c>
      <c r="B1425" s="11">
        <v>1367.59</v>
      </c>
    </row>
    <row r="1426" spans="1:2" x14ac:dyDescent="0.25">
      <c r="A1426" s="1">
        <v>40963</v>
      </c>
      <c r="B1426" s="11">
        <v>1365.74</v>
      </c>
    </row>
    <row r="1427" spans="1:2" x14ac:dyDescent="0.25">
      <c r="A1427" s="1">
        <v>40962</v>
      </c>
      <c r="B1427" s="11">
        <v>1363.46</v>
      </c>
    </row>
    <row r="1428" spans="1:2" x14ac:dyDescent="0.25">
      <c r="A1428" s="1">
        <v>40961</v>
      </c>
      <c r="B1428" s="11">
        <v>1357.66</v>
      </c>
    </row>
    <row r="1429" spans="1:2" x14ac:dyDescent="0.25">
      <c r="A1429" s="1">
        <v>40960</v>
      </c>
      <c r="B1429" s="11">
        <v>1362.21</v>
      </c>
    </row>
    <row r="1430" spans="1:2" x14ac:dyDescent="0.25">
      <c r="A1430" s="1">
        <v>40956</v>
      </c>
      <c r="B1430" s="11">
        <v>1361.23</v>
      </c>
    </row>
    <row r="1431" spans="1:2" x14ac:dyDescent="0.25">
      <c r="A1431" s="1">
        <v>40955</v>
      </c>
      <c r="B1431" s="11">
        <v>1358.04</v>
      </c>
    </row>
    <row r="1432" spans="1:2" x14ac:dyDescent="0.25">
      <c r="A1432" s="1">
        <v>40954</v>
      </c>
      <c r="B1432" s="11">
        <v>1343.23</v>
      </c>
    </row>
    <row r="1433" spans="1:2" x14ac:dyDescent="0.25">
      <c r="A1433" s="1">
        <v>40953</v>
      </c>
      <c r="B1433" s="11">
        <v>1350.5</v>
      </c>
    </row>
    <row r="1434" spans="1:2" x14ac:dyDescent="0.25">
      <c r="A1434" s="1">
        <v>40952</v>
      </c>
      <c r="B1434" s="11">
        <v>1351.77</v>
      </c>
    </row>
    <row r="1435" spans="1:2" x14ac:dyDescent="0.25">
      <c r="A1435" s="1">
        <v>40949</v>
      </c>
      <c r="B1435" s="11">
        <v>1342.64</v>
      </c>
    </row>
    <row r="1436" spans="1:2" x14ac:dyDescent="0.25">
      <c r="A1436" s="1">
        <v>40948</v>
      </c>
      <c r="B1436" s="11">
        <v>1351.95</v>
      </c>
    </row>
    <row r="1437" spans="1:2" x14ac:dyDescent="0.25">
      <c r="A1437" s="1">
        <v>40947</v>
      </c>
      <c r="B1437" s="11">
        <v>1349.96</v>
      </c>
    </row>
    <row r="1438" spans="1:2" x14ac:dyDescent="0.25">
      <c r="A1438" s="1">
        <v>40946</v>
      </c>
      <c r="B1438" s="11">
        <v>1347.05</v>
      </c>
    </row>
    <row r="1439" spans="1:2" x14ac:dyDescent="0.25">
      <c r="A1439" s="1">
        <v>40945</v>
      </c>
      <c r="B1439" s="11">
        <v>1344.33</v>
      </c>
    </row>
    <row r="1440" spans="1:2" x14ac:dyDescent="0.25">
      <c r="A1440" s="1">
        <v>40942</v>
      </c>
      <c r="B1440" s="11">
        <v>1344.9</v>
      </c>
    </row>
    <row r="1441" spans="1:2" x14ac:dyDescent="0.25">
      <c r="A1441" s="1">
        <v>40941</v>
      </c>
      <c r="B1441" s="11">
        <v>1325.54</v>
      </c>
    </row>
    <row r="1442" spans="1:2" x14ac:dyDescent="0.25">
      <c r="A1442" s="1">
        <v>40940</v>
      </c>
      <c r="B1442" s="11">
        <v>1324.09</v>
      </c>
    </row>
    <row r="1443" spans="1:2" x14ac:dyDescent="0.25">
      <c r="A1443" s="1">
        <v>40939</v>
      </c>
      <c r="B1443" s="11">
        <v>1312.41</v>
      </c>
    </row>
    <row r="1444" spans="1:2" x14ac:dyDescent="0.25">
      <c r="A1444" s="1">
        <v>40938</v>
      </c>
      <c r="B1444" s="11">
        <v>1313.01</v>
      </c>
    </row>
    <row r="1445" spans="1:2" x14ac:dyDescent="0.25">
      <c r="A1445" s="1">
        <v>40935</v>
      </c>
      <c r="B1445" s="11">
        <v>1316.33</v>
      </c>
    </row>
    <row r="1446" spans="1:2" x14ac:dyDescent="0.25">
      <c r="A1446" s="1">
        <v>40934</v>
      </c>
      <c r="B1446" s="11">
        <v>1318.43</v>
      </c>
    </row>
    <row r="1447" spans="1:2" x14ac:dyDescent="0.25">
      <c r="A1447" s="1">
        <v>40933</v>
      </c>
      <c r="B1447" s="11">
        <v>1326.05</v>
      </c>
    </row>
    <row r="1448" spans="1:2" x14ac:dyDescent="0.25">
      <c r="A1448" s="1">
        <v>40932</v>
      </c>
      <c r="B1448" s="11">
        <v>1314.65</v>
      </c>
    </row>
    <row r="1449" spans="1:2" x14ac:dyDescent="0.25">
      <c r="A1449" s="1">
        <v>40931</v>
      </c>
      <c r="B1449" s="11">
        <v>1316</v>
      </c>
    </row>
    <row r="1450" spans="1:2" x14ac:dyDescent="0.25">
      <c r="A1450" s="1">
        <v>40928</v>
      </c>
      <c r="B1450" s="11">
        <v>1315.38</v>
      </c>
    </row>
    <row r="1451" spans="1:2" x14ac:dyDescent="0.25">
      <c r="A1451" s="1">
        <v>40927</v>
      </c>
      <c r="B1451" s="11">
        <v>1314.5</v>
      </c>
    </row>
    <row r="1452" spans="1:2" x14ac:dyDescent="0.25">
      <c r="A1452" s="1">
        <v>40926</v>
      </c>
      <c r="B1452" s="11">
        <v>1308.04</v>
      </c>
    </row>
    <row r="1453" spans="1:2" x14ac:dyDescent="0.25">
      <c r="A1453" s="1">
        <v>40925</v>
      </c>
      <c r="B1453" s="11">
        <v>1293.67</v>
      </c>
    </row>
    <row r="1454" spans="1:2" x14ac:dyDescent="0.25">
      <c r="A1454" s="1">
        <v>40921</v>
      </c>
      <c r="B1454" s="11">
        <v>1289.0899999999999</v>
      </c>
    </row>
    <row r="1455" spans="1:2" x14ac:dyDescent="0.25">
      <c r="A1455" s="1">
        <v>40920</v>
      </c>
      <c r="B1455" s="11">
        <v>1295.5</v>
      </c>
    </row>
    <row r="1456" spans="1:2" x14ac:dyDescent="0.25">
      <c r="A1456" s="1">
        <v>40919</v>
      </c>
      <c r="B1456" s="11">
        <v>1292.48</v>
      </c>
    </row>
    <row r="1457" spans="1:2" x14ac:dyDescent="0.25">
      <c r="A1457" s="1">
        <v>40918</v>
      </c>
      <c r="B1457" s="11">
        <v>1292.08</v>
      </c>
    </row>
    <row r="1458" spans="1:2" x14ac:dyDescent="0.25">
      <c r="A1458" s="1">
        <v>40917</v>
      </c>
      <c r="B1458" s="11">
        <v>1280.7</v>
      </c>
    </row>
    <row r="1459" spans="1:2" x14ac:dyDescent="0.25">
      <c r="A1459" s="1">
        <v>40914</v>
      </c>
      <c r="B1459" s="11">
        <v>1277.81</v>
      </c>
    </row>
    <row r="1460" spans="1:2" x14ac:dyDescent="0.25">
      <c r="A1460" s="1">
        <v>40913</v>
      </c>
      <c r="B1460" s="11">
        <v>1281.06</v>
      </c>
    </row>
    <row r="1461" spans="1:2" x14ac:dyDescent="0.25">
      <c r="A1461" s="1">
        <v>40912</v>
      </c>
      <c r="B1461" s="11">
        <v>1277.3</v>
      </c>
    </row>
    <row r="1462" spans="1:2" x14ac:dyDescent="0.25">
      <c r="A1462" s="1">
        <v>40911</v>
      </c>
      <c r="B1462" s="11">
        <v>1277.06</v>
      </c>
    </row>
    <row r="1463" spans="1:2" x14ac:dyDescent="0.25">
      <c r="A1463" s="1">
        <v>40907</v>
      </c>
      <c r="B1463" s="11">
        <v>1257.5999999999999</v>
      </c>
    </row>
    <row r="1464" spans="1:2" x14ac:dyDescent="0.25">
      <c r="A1464" s="1">
        <v>40906</v>
      </c>
      <c r="B1464" s="11">
        <v>1263.02</v>
      </c>
    </row>
    <row r="1465" spans="1:2" x14ac:dyDescent="0.25">
      <c r="A1465" s="1">
        <v>40905</v>
      </c>
      <c r="B1465" s="11">
        <v>1249.6400000000001</v>
      </c>
    </row>
    <row r="1466" spans="1:2" x14ac:dyDescent="0.25">
      <c r="A1466" s="1">
        <v>40904</v>
      </c>
      <c r="B1466" s="11">
        <v>1265.43</v>
      </c>
    </row>
    <row r="1467" spans="1:2" x14ac:dyDescent="0.25">
      <c r="A1467" s="1">
        <v>40900</v>
      </c>
      <c r="B1467" s="11">
        <v>1265.33</v>
      </c>
    </row>
    <row r="1468" spans="1:2" x14ac:dyDescent="0.25">
      <c r="A1468" s="1">
        <v>40899</v>
      </c>
      <c r="B1468" s="11">
        <v>1254</v>
      </c>
    </row>
    <row r="1469" spans="1:2" x14ac:dyDescent="0.25">
      <c r="A1469" s="1">
        <v>40898</v>
      </c>
      <c r="B1469" s="11">
        <v>1243.72</v>
      </c>
    </row>
    <row r="1470" spans="1:2" x14ac:dyDescent="0.25">
      <c r="A1470" s="1">
        <v>40897</v>
      </c>
      <c r="B1470" s="11">
        <v>1241.3</v>
      </c>
    </row>
    <row r="1471" spans="1:2" x14ac:dyDescent="0.25">
      <c r="A1471" s="1">
        <v>40896</v>
      </c>
      <c r="B1471" s="11">
        <v>1205.3499999999999</v>
      </c>
    </row>
    <row r="1472" spans="1:2" x14ac:dyDescent="0.25">
      <c r="A1472" s="1">
        <v>40893</v>
      </c>
      <c r="B1472" s="11">
        <v>1219.6600000000001</v>
      </c>
    </row>
    <row r="1473" spans="1:2" x14ac:dyDescent="0.25">
      <c r="A1473" s="1">
        <v>40892</v>
      </c>
      <c r="B1473" s="11">
        <v>1215.75</v>
      </c>
    </row>
    <row r="1474" spans="1:2" x14ac:dyDescent="0.25">
      <c r="A1474" s="1">
        <v>40891</v>
      </c>
      <c r="B1474" s="11">
        <v>1211.82</v>
      </c>
    </row>
    <row r="1475" spans="1:2" x14ac:dyDescent="0.25">
      <c r="A1475" s="1">
        <v>40890</v>
      </c>
      <c r="B1475" s="11">
        <v>1225.73</v>
      </c>
    </row>
    <row r="1476" spans="1:2" x14ac:dyDescent="0.25">
      <c r="A1476" s="1">
        <v>40889</v>
      </c>
      <c r="B1476" s="11">
        <v>1236.47</v>
      </c>
    </row>
    <row r="1477" spans="1:2" x14ac:dyDescent="0.25">
      <c r="A1477" s="1">
        <v>40886</v>
      </c>
      <c r="B1477" s="11">
        <v>1255.19</v>
      </c>
    </row>
    <row r="1478" spans="1:2" x14ac:dyDescent="0.25">
      <c r="A1478" s="1">
        <v>40885</v>
      </c>
      <c r="B1478" s="11">
        <v>1234.3499999999999</v>
      </c>
    </row>
    <row r="1479" spans="1:2" x14ac:dyDescent="0.25">
      <c r="A1479" s="1">
        <v>40884</v>
      </c>
      <c r="B1479" s="11">
        <v>1261.01</v>
      </c>
    </row>
    <row r="1480" spans="1:2" x14ac:dyDescent="0.25">
      <c r="A1480" s="1">
        <v>40883</v>
      </c>
      <c r="B1480" s="11">
        <v>1258.47</v>
      </c>
    </row>
    <row r="1481" spans="1:2" x14ac:dyDescent="0.25">
      <c r="A1481" s="1">
        <v>40882</v>
      </c>
      <c r="B1481" s="11">
        <v>1257.08</v>
      </c>
    </row>
    <row r="1482" spans="1:2" x14ac:dyDescent="0.25">
      <c r="A1482" s="1">
        <v>40879</v>
      </c>
      <c r="B1482" s="11">
        <v>1244.28</v>
      </c>
    </row>
    <row r="1483" spans="1:2" x14ac:dyDescent="0.25">
      <c r="A1483" s="1">
        <v>40878</v>
      </c>
      <c r="B1483" s="11">
        <v>1244.58</v>
      </c>
    </row>
    <row r="1484" spans="1:2" x14ac:dyDescent="0.25">
      <c r="A1484" s="1">
        <v>40877</v>
      </c>
      <c r="B1484" s="11">
        <v>1246.96</v>
      </c>
    </row>
    <row r="1485" spans="1:2" x14ac:dyDescent="0.25">
      <c r="A1485" s="1">
        <v>40876</v>
      </c>
      <c r="B1485" s="11">
        <v>1195.19</v>
      </c>
    </row>
    <row r="1486" spans="1:2" x14ac:dyDescent="0.25">
      <c r="A1486" s="1">
        <v>40875</v>
      </c>
      <c r="B1486" s="11">
        <v>1192.55</v>
      </c>
    </row>
    <row r="1487" spans="1:2" x14ac:dyDescent="0.25">
      <c r="A1487" s="1">
        <v>40872</v>
      </c>
      <c r="B1487" s="11">
        <v>1158.67</v>
      </c>
    </row>
    <row r="1488" spans="1:2" x14ac:dyDescent="0.25">
      <c r="A1488" s="1">
        <v>40870</v>
      </c>
      <c r="B1488" s="11">
        <v>1161.79</v>
      </c>
    </row>
    <row r="1489" spans="1:2" x14ac:dyDescent="0.25">
      <c r="A1489" s="1">
        <v>40869</v>
      </c>
      <c r="B1489" s="11">
        <v>1188.04</v>
      </c>
    </row>
    <row r="1490" spans="1:2" x14ac:dyDescent="0.25">
      <c r="A1490" s="1">
        <v>40868</v>
      </c>
      <c r="B1490" s="11">
        <v>1192.98</v>
      </c>
    </row>
    <row r="1491" spans="1:2" x14ac:dyDescent="0.25">
      <c r="A1491" s="1">
        <v>40865</v>
      </c>
      <c r="B1491" s="11">
        <v>1215.6500000000001</v>
      </c>
    </row>
    <row r="1492" spans="1:2" x14ac:dyDescent="0.25">
      <c r="A1492" s="1">
        <v>40864</v>
      </c>
      <c r="B1492" s="11">
        <v>1216.1300000000001</v>
      </c>
    </row>
    <row r="1493" spans="1:2" x14ac:dyDescent="0.25">
      <c r="A1493" s="1">
        <v>40863</v>
      </c>
      <c r="B1493" s="11">
        <v>1236.9100000000001</v>
      </c>
    </row>
    <row r="1494" spans="1:2" x14ac:dyDescent="0.25">
      <c r="A1494" s="1">
        <v>40862</v>
      </c>
      <c r="B1494" s="11">
        <v>1257.81</v>
      </c>
    </row>
    <row r="1495" spans="1:2" x14ac:dyDescent="0.25">
      <c r="A1495" s="1">
        <v>40861</v>
      </c>
      <c r="B1495" s="11">
        <v>1251.78</v>
      </c>
    </row>
    <row r="1496" spans="1:2" x14ac:dyDescent="0.25">
      <c r="A1496" s="1">
        <v>40858</v>
      </c>
      <c r="B1496" s="11">
        <v>1263.8499999999999</v>
      </c>
    </row>
    <row r="1497" spans="1:2" x14ac:dyDescent="0.25">
      <c r="A1497" s="1">
        <v>40857</v>
      </c>
      <c r="B1497" s="11">
        <v>1239.69</v>
      </c>
    </row>
    <row r="1498" spans="1:2" x14ac:dyDescent="0.25">
      <c r="A1498" s="1">
        <v>40856</v>
      </c>
      <c r="B1498" s="11">
        <v>1229.0999999999999</v>
      </c>
    </row>
    <row r="1499" spans="1:2" x14ac:dyDescent="0.25">
      <c r="A1499" s="1">
        <v>40855</v>
      </c>
      <c r="B1499" s="11">
        <v>1275.92</v>
      </c>
    </row>
    <row r="1500" spans="1:2" x14ac:dyDescent="0.25">
      <c r="A1500" s="1">
        <v>40854</v>
      </c>
      <c r="B1500" s="11">
        <v>1261.1199999999999</v>
      </c>
    </row>
    <row r="1501" spans="1:2" x14ac:dyDescent="0.25">
      <c r="A1501" s="1">
        <v>40851</v>
      </c>
      <c r="B1501" s="11">
        <v>1253.23</v>
      </c>
    </row>
    <row r="1502" spans="1:2" x14ac:dyDescent="0.25">
      <c r="A1502" s="1">
        <v>40850</v>
      </c>
      <c r="B1502" s="11">
        <v>1261.1500000000001</v>
      </c>
    </row>
    <row r="1503" spans="1:2" x14ac:dyDescent="0.25">
      <c r="A1503" s="1">
        <v>40849</v>
      </c>
      <c r="B1503" s="11">
        <v>1237.9000000000001</v>
      </c>
    </row>
    <row r="1504" spans="1:2" x14ac:dyDescent="0.25">
      <c r="A1504" s="1">
        <v>40848</v>
      </c>
      <c r="B1504" s="11">
        <v>1218.28</v>
      </c>
    </row>
    <row r="1505" spans="1:2" x14ac:dyDescent="0.25">
      <c r="A1505" s="1">
        <v>40847</v>
      </c>
      <c r="B1505" s="11">
        <v>1253.3</v>
      </c>
    </row>
    <row r="1506" spans="1:2" x14ac:dyDescent="0.25">
      <c r="A1506" s="1">
        <v>40844</v>
      </c>
      <c r="B1506" s="11">
        <v>1285.0899999999999</v>
      </c>
    </row>
    <row r="1507" spans="1:2" x14ac:dyDescent="0.25">
      <c r="A1507" s="1">
        <v>40843</v>
      </c>
      <c r="B1507" s="11">
        <v>1284.5899999999999</v>
      </c>
    </row>
    <row r="1508" spans="1:2" x14ac:dyDescent="0.25">
      <c r="A1508" s="1">
        <v>40842</v>
      </c>
      <c r="B1508" s="11">
        <v>1242</v>
      </c>
    </row>
    <row r="1509" spans="1:2" x14ac:dyDescent="0.25">
      <c r="A1509" s="1">
        <v>40841</v>
      </c>
      <c r="B1509" s="11">
        <v>1229.05</v>
      </c>
    </row>
    <row r="1510" spans="1:2" x14ac:dyDescent="0.25">
      <c r="A1510" s="1">
        <v>40840</v>
      </c>
      <c r="B1510" s="11">
        <v>1254.19</v>
      </c>
    </row>
    <row r="1511" spans="1:2" x14ac:dyDescent="0.25">
      <c r="A1511" s="1">
        <v>40837</v>
      </c>
      <c r="B1511" s="11">
        <v>1238.25</v>
      </c>
    </row>
    <row r="1512" spans="1:2" x14ac:dyDescent="0.25">
      <c r="A1512" s="1">
        <v>40836</v>
      </c>
      <c r="B1512" s="11">
        <v>1215.3900000000001</v>
      </c>
    </row>
    <row r="1513" spans="1:2" x14ac:dyDescent="0.25">
      <c r="A1513" s="1">
        <v>40835</v>
      </c>
      <c r="B1513" s="11">
        <v>1209.8800000000001</v>
      </c>
    </row>
    <row r="1514" spans="1:2" x14ac:dyDescent="0.25">
      <c r="A1514" s="1">
        <v>40834</v>
      </c>
      <c r="B1514" s="11">
        <v>1225.3800000000001</v>
      </c>
    </row>
    <row r="1515" spans="1:2" x14ac:dyDescent="0.25">
      <c r="A1515" s="1">
        <v>40833</v>
      </c>
      <c r="B1515" s="11">
        <v>1200.8599999999999</v>
      </c>
    </row>
    <row r="1516" spans="1:2" x14ac:dyDescent="0.25">
      <c r="A1516" s="1">
        <v>40830</v>
      </c>
      <c r="B1516" s="11">
        <v>1224.58</v>
      </c>
    </row>
    <row r="1517" spans="1:2" x14ac:dyDescent="0.25">
      <c r="A1517" s="1">
        <v>40829</v>
      </c>
      <c r="B1517" s="11">
        <v>1203.6600000000001</v>
      </c>
    </row>
    <row r="1518" spans="1:2" x14ac:dyDescent="0.25">
      <c r="A1518" s="1">
        <v>40828</v>
      </c>
      <c r="B1518" s="11">
        <v>1207.25</v>
      </c>
    </row>
    <row r="1519" spans="1:2" x14ac:dyDescent="0.25">
      <c r="A1519" s="1">
        <v>40827</v>
      </c>
      <c r="B1519" s="11">
        <v>1195.54</v>
      </c>
    </row>
    <row r="1520" spans="1:2" x14ac:dyDescent="0.25">
      <c r="A1520" s="1">
        <v>40826</v>
      </c>
      <c r="B1520" s="11">
        <v>1194.8900000000001</v>
      </c>
    </row>
    <row r="1521" spans="1:2" x14ac:dyDescent="0.25">
      <c r="A1521" s="1">
        <v>40823</v>
      </c>
      <c r="B1521" s="11">
        <v>1155.46</v>
      </c>
    </row>
    <row r="1522" spans="1:2" x14ac:dyDescent="0.25">
      <c r="A1522" s="1">
        <v>40822</v>
      </c>
      <c r="B1522" s="11">
        <v>1164.97</v>
      </c>
    </row>
    <row r="1523" spans="1:2" x14ac:dyDescent="0.25">
      <c r="A1523" s="1">
        <v>40821</v>
      </c>
      <c r="B1523" s="11">
        <v>1144.03</v>
      </c>
    </row>
    <row r="1524" spans="1:2" x14ac:dyDescent="0.25">
      <c r="A1524" s="1">
        <v>40820</v>
      </c>
      <c r="B1524" s="11">
        <v>1123.95</v>
      </c>
    </row>
    <row r="1525" spans="1:2" x14ac:dyDescent="0.25">
      <c r="A1525" s="1">
        <v>40819</v>
      </c>
      <c r="B1525" s="11">
        <v>1099.23</v>
      </c>
    </row>
    <row r="1526" spans="1:2" x14ac:dyDescent="0.25">
      <c r="A1526" s="1">
        <v>40816</v>
      </c>
      <c r="B1526" s="11">
        <v>1131.42</v>
      </c>
    </row>
    <row r="1527" spans="1:2" x14ac:dyDescent="0.25">
      <c r="A1527" s="1">
        <v>40815</v>
      </c>
      <c r="B1527" s="11">
        <v>1160.4000000000001</v>
      </c>
    </row>
    <row r="1528" spans="1:2" x14ac:dyDescent="0.25">
      <c r="A1528" s="1">
        <v>40814</v>
      </c>
      <c r="B1528" s="11">
        <v>1151.06</v>
      </c>
    </row>
    <row r="1529" spans="1:2" x14ac:dyDescent="0.25">
      <c r="A1529" s="1">
        <v>40813</v>
      </c>
      <c r="B1529" s="11">
        <v>1175.3800000000001</v>
      </c>
    </row>
    <row r="1530" spans="1:2" x14ac:dyDescent="0.25">
      <c r="A1530" s="1">
        <v>40812</v>
      </c>
      <c r="B1530" s="11">
        <v>1162.95</v>
      </c>
    </row>
    <row r="1531" spans="1:2" x14ac:dyDescent="0.25">
      <c r="A1531" s="1">
        <v>40809</v>
      </c>
      <c r="B1531" s="11">
        <v>1136.43</v>
      </c>
    </row>
    <row r="1532" spans="1:2" x14ac:dyDescent="0.25">
      <c r="A1532" s="1">
        <v>40808</v>
      </c>
      <c r="B1532" s="11">
        <v>1129.56</v>
      </c>
    </row>
    <row r="1533" spans="1:2" x14ac:dyDescent="0.25">
      <c r="A1533" s="1">
        <v>40807</v>
      </c>
      <c r="B1533" s="11">
        <v>1166.76</v>
      </c>
    </row>
    <row r="1534" spans="1:2" x14ac:dyDescent="0.25">
      <c r="A1534" s="1">
        <v>40806</v>
      </c>
      <c r="B1534" s="11">
        <v>1202.0899999999999</v>
      </c>
    </row>
    <row r="1535" spans="1:2" x14ac:dyDescent="0.25">
      <c r="A1535" s="1">
        <v>40805</v>
      </c>
      <c r="B1535" s="11">
        <v>1204.0899999999999</v>
      </c>
    </row>
    <row r="1536" spans="1:2" x14ac:dyDescent="0.25">
      <c r="A1536" s="1">
        <v>40802</v>
      </c>
      <c r="B1536" s="11">
        <v>1216.01</v>
      </c>
    </row>
    <row r="1537" spans="1:2" x14ac:dyDescent="0.25">
      <c r="A1537" s="1">
        <v>40801</v>
      </c>
      <c r="B1537" s="11">
        <v>1209.1099999999999</v>
      </c>
    </row>
    <row r="1538" spans="1:2" x14ac:dyDescent="0.25">
      <c r="A1538" s="1">
        <v>40800</v>
      </c>
      <c r="B1538" s="11">
        <v>1188.68</v>
      </c>
    </row>
    <row r="1539" spans="1:2" x14ac:dyDescent="0.25">
      <c r="A1539" s="1">
        <v>40799</v>
      </c>
      <c r="B1539" s="11">
        <v>1172.8699999999999</v>
      </c>
    </row>
    <row r="1540" spans="1:2" x14ac:dyDescent="0.25">
      <c r="A1540" s="1">
        <v>40798</v>
      </c>
      <c r="B1540" s="11">
        <v>1162.27</v>
      </c>
    </row>
    <row r="1541" spans="1:2" x14ac:dyDescent="0.25">
      <c r="A1541" s="1">
        <v>40795</v>
      </c>
      <c r="B1541" s="11">
        <v>1154.23</v>
      </c>
    </row>
    <row r="1542" spans="1:2" x14ac:dyDescent="0.25">
      <c r="A1542" s="1">
        <v>40794</v>
      </c>
      <c r="B1542" s="11">
        <v>1185.9000000000001</v>
      </c>
    </row>
    <row r="1543" spans="1:2" x14ac:dyDescent="0.25">
      <c r="A1543" s="1">
        <v>40793</v>
      </c>
      <c r="B1543" s="11">
        <v>1198.6199999999999</v>
      </c>
    </row>
    <row r="1544" spans="1:2" x14ac:dyDescent="0.25">
      <c r="A1544" s="1">
        <v>40792</v>
      </c>
      <c r="B1544" s="11">
        <v>1165.24</v>
      </c>
    </row>
    <row r="1545" spans="1:2" x14ac:dyDescent="0.25">
      <c r="A1545" s="1">
        <v>40788</v>
      </c>
      <c r="B1545" s="11">
        <v>1173.97</v>
      </c>
    </row>
    <row r="1546" spans="1:2" x14ac:dyDescent="0.25">
      <c r="A1546" s="1">
        <v>40787</v>
      </c>
      <c r="B1546" s="11">
        <v>1204.42</v>
      </c>
    </row>
    <row r="1547" spans="1:2" x14ac:dyDescent="0.25">
      <c r="A1547" s="1">
        <v>40786</v>
      </c>
      <c r="B1547" s="11">
        <v>1218.8900000000001</v>
      </c>
    </row>
    <row r="1548" spans="1:2" x14ac:dyDescent="0.25">
      <c r="A1548" s="1">
        <v>40785</v>
      </c>
      <c r="B1548" s="11">
        <v>1212.92</v>
      </c>
    </row>
    <row r="1549" spans="1:2" x14ac:dyDescent="0.25">
      <c r="A1549" s="1">
        <v>40784</v>
      </c>
      <c r="B1549" s="11">
        <v>1210.08</v>
      </c>
    </row>
    <row r="1550" spans="1:2" x14ac:dyDescent="0.25">
      <c r="A1550" s="1">
        <v>40781</v>
      </c>
      <c r="B1550" s="11">
        <v>1176.8</v>
      </c>
    </row>
    <row r="1551" spans="1:2" x14ac:dyDescent="0.25">
      <c r="A1551" s="1">
        <v>40780</v>
      </c>
      <c r="B1551" s="11">
        <v>1159.27</v>
      </c>
    </row>
    <row r="1552" spans="1:2" x14ac:dyDescent="0.25">
      <c r="A1552" s="1">
        <v>40779</v>
      </c>
      <c r="B1552" s="11">
        <v>1177.5999999999999</v>
      </c>
    </row>
    <row r="1553" spans="1:2" x14ac:dyDescent="0.25">
      <c r="A1553" s="1">
        <v>40778</v>
      </c>
      <c r="B1553" s="11">
        <v>1162.3499999999999</v>
      </c>
    </row>
    <row r="1554" spans="1:2" x14ac:dyDescent="0.25">
      <c r="A1554" s="1">
        <v>40777</v>
      </c>
      <c r="B1554" s="11">
        <v>1123.82</v>
      </c>
    </row>
    <row r="1555" spans="1:2" x14ac:dyDescent="0.25">
      <c r="A1555" s="1">
        <v>40774</v>
      </c>
      <c r="B1555" s="11">
        <v>1123.53</v>
      </c>
    </row>
    <row r="1556" spans="1:2" x14ac:dyDescent="0.25">
      <c r="A1556" s="1">
        <v>40773</v>
      </c>
      <c r="B1556" s="11">
        <v>1140.6500000000001</v>
      </c>
    </row>
    <row r="1557" spans="1:2" x14ac:dyDescent="0.25">
      <c r="A1557" s="1">
        <v>40772</v>
      </c>
      <c r="B1557" s="11">
        <v>1193.8900000000001</v>
      </c>
    </row>
    <row r="1558" spans="1:2" x14ac:dyDescent="0.25">
      <c r="A1558" s="1">
        <v>40771</v>
      </c>
      <c r="B1558" s="11">
        <v>1192.76</v>
      </c>
    </row>
    <row r="1559" spans="1:2" x14ac:dyDescent="0.25">
      <c r="A1559" s="1">
        <v>40770</v>
      </c>
      <c r="B1559" s="11">
        <v>1204.49</v>
      </c>
    </row>
    <row r="1560" spans="1:2" x14ac:dyDescent="0.25">
      <c r="A1560" s="1">
        <v>40767</v>
      </c>
      <c r="B1560" s="11">
        <v>1178.81</v>
      </c>
    </row>
    <row r="1561" spans="1:2" x14ac:dyDescent="0.25">
      <c r="A1561" s="1">
        <v>40766</v>
      </c>
      <c r="B1561" s="11">
        <v>1172.6400000000001</v>
      </c>
    </row>
    <row r="1562" spans="1:2" x14ac:dyDescent="0.25">
      <c r="A1562" s="1">
        <v>40765</v>
      </c>
      <c r="B1562" s="11">
        <v>1120.76</v>
      </c>
    </row>
    <row r="1563" spans="1:2" x14ac:dyDescent="0.25">
      <c r="A1563" s="1">
        <v>40764</v>
      </c>
      <c r="B1563" s="11">
        <v>1172.53</v>
      </c>
    </row>
    <row r="1564" spans="1:2" x14ac:dyDescent="0.25">
      <c r="A1564" s="1">
        <v>40763</v>
      </c>
      <c r="B1564" s="11">
        <v>1119.46</v>
      </c>
    </row>
    <row r="1565" spans="1:2" x14ac:dyDescent="0.25">
      <c r="A1565" s="1">
        <v>40760</v>
      </c>
      <c r="B1565" s="11">
        <v>1199.3800000000001</v>
      </c>
    </row>
    <row r="1566" spans="1:2" x14ac:dyDescent="0.25">
      <c r="A1566" s="1">
        <v>40759</v>
      </c>
      <c r="B1566" s="11">
        <v>1200.07</v>
      </c>
    </row>
    <row r="1567" spans="1:2" x14ac:dyDescent="0.25">
      <c r="A1567" s="1">
        <v>40758</v>
      </c>
      <c r="B1567" s="11">
        <v>1260.3399999999999</v>
      </c>
    </row>
    <row r="1568" spans="1:2" x14ac:dyDescent="0.25">
      <c r="A1568" s="1">
        <v>40757</v>
      </c>
      <c r="B1568" s="11">
        <v>1254.05</v>
      </c>
    </row>
    <row r="1569" spans="1:2" x14ac:dyDescent="0.25">
      <c r="A1569" s="1">
        <v>40756</v>
      </c>
      <c r="B1569" s="11">
        <v>1286.94</v>
      </c>
    </row>
    <row r="1570" spans="1:2" x14ac:dyDescent="0.25">
      <c r="A1570" s="1">
        <v>40753</v>
      </c>
      <c r="B1570" s="11">
        <v>1292.28</v>
      </c>
    </row>
    <row r="1571" spans="1:2" x14ac:dyDescent="0.25">
      <c r="A1571" s="1">
        <v>40752</v>
      </c>
      <c r="B1571" s="11">
        <v>1300.67</v>
      </c>
    </row>
    <row r="1572" spans="1:2" x14ac:dyDescent="0.25">
      <c r="A1572" s="1">
        <v>40751</v>
      </c>
      <c r="B1572" s="11">
        <v>1304.8900000000001</v>
      </c>
    </row>
    <row r="1573" spans="1:2" x14ac:dyDescent="0.25">
      <c r="A1573" s="1">
        <v>40750</v>
      </c>
      <c r="B1573" s="11">
        <v>1331.94</v>
      </c>
    </row>
    <row r="1574" spans="1:2" x14ac:dyDescent="0.25">
      <c r="A1574" s="1">
        <v>40749</v>
      </c>
      <c r="B1574" s="11">
        <v>1337.43</v>
      </c>
    </row>
    <row r="1575" spans="1:2" x14ac:dyDescent="0.25">
      <c r="A1575" s="1">
        <v>40746</v>
      </c>
      <c r="B1575" s="11">
        <v>1345.02</v>
      </c>
    </row>
    <row r="1576" spans="1:2" x14ac:dyDescent="0.25">
      <c r="A1576" s="1">
        <v>40745</v>
      </c>
      <c r="B1576" s="11">
        <v>1343.8</v>
      </c>
    </row>
    <row r="1577" spans="1:2" x14ac:dyDescent="0.25">
      <c r="A1577" s="1">
        <v>40744</v>
      </c>
      <c r="B1577" s="11">
        <v>1325.84</v>
      </c>
    </row>
    <row r="1578" spans="1:2" x14ac:dyDescent="0.25">
      <c r="A1578" s="1">
        <v>40743</v>
      </c>
      <c r="B1578" s="11">
        <v>1326.73</v>
      </c>
    </row>
    <row r="1579" spans="1:2" x14ac:dyDescent="0.25">
      <c r="A1579" s="1">
        <v>40742</v>
      </c>
      <c r="B1579" s="11">
        <v>1305.44</v>
      </c>
    </row>
    <row r="1580" spans="1:2" x14ac:dyDescent="0.25">
      <c r="A1580" s="1">
        <v>40739</v>
      </c>
      <c r="B1580" s="11">
        <v>1316.14</v>
      </c>
    </row>
    <row r="1581" spans="1:2" x14ac:dyDescent="0.25">
      <c r="A1581" s="1">
        <v>40738</v>
      </c>
      <c r="B1581" s="11">
        <v>1308.8699999999999</v>
      </c>
    </row>
    <row r="1582" spans="1:2" x14ac:dyDescent="0.25">
      <c r="A1582" s="1">
        <v>40737</v>
      </c>
      <c r="B1582" s="11">
        <v>1317.72</v>
      </c>
    </row>
    <row r="1583" spans="1:2" x14ac:dyDescent="0.25">
      <c r="A1583" s="1">
        <v>40736</v>
      </c>
      <c r="B1583" s="11">
        <v>1313.64</v>
      </c>
    </row>
    <row r="1584" spans="1:2" x14ac:dyDescent="0.25">
      <c r="A1584" s="1">
        <v>40735</v>
      </c>
      <c r="B1584" s="11">
        <v>1319.49</v>
      </c>
    </row>
    <row r="1585" spans="1:2" x14ac:dyDescent="0.25">
      <c r="A1585" s="1">
        <v>40732</v>
      </c>
      <c r="B1585" s="11">
        <v>1343.8</v>
      </c>
    </row>
    <row r="1586" spans="1:2" x14ac:dyDescent="0.25">
      <c r="A1586" s="1">
        <v>40731</v>
      </c>
      <c r="B1586" s="11">
        <v>1353.22</v>
      </c>
    </row>
    <row r="1587" spans="1:2" x14ac:dyDescent="0.25">
      <c r="A1587" s="1">
        <v>40730</v>
      </c>
      <c r="B1587" s="11">
        <v>1339.22</v>
      </c>
    </row>
    <row r="1588" spans="1:2" x14ac:dyDescent="0.25">
      <c r="A1588" s="1">
        <v>40729</v>
      </c>
      <c r="B1588" s="11">
        <v>1337.88</v>
      </c>
    </row>
    <row r="1589" spans="1:2" x14ac:dyDescent="0.25">
      <c r="A1589" s="1">
        <v>40725</v>
      </c>
      <c r="B1589" s="11">
        <v>1339.67</v>
      </c>
    </row>
    <row r="1590" spans="1:2" x14ac:dyDescent="0.25">
      <c r="A1590" s="1">
        <v>40724</v>
      </c>
      <c r="B1590" s="11">
        <v>1320.64</v>
      </c>
    </row>
    <row r="1591" spans="1:2" x14ac:dyDescent="0.25">
      <c r="A1591" s="1">
        <v>40723</v>
      </c>
      <c r="B1591" s="11">
        <v>1307.4100000000001</v>
      </c>
    </row>
    <row r="1592" spans="1:2" x14ac:dyDescent="0.25">
      <c r="A1592" s="1">
        <v>40722</v>
      </c>
      <c r="B1592" s="11">
        <v>1296.67</v>
      </c>
    </row>
    <row r="1593" spans="1:2" x14ac:dyDescent="0.25">
      <c r="A1593" s="1">
        <v>40721</v>
      </c>
      <c r="B1593" s="11">
        <v>1280.0999999999999</v>
      </c>
    </row>
    <row r="1594" spans="1:2" x14ac:dyDescent="0.25">
      <c r="A1594" s="1">
        <v>40718</v>
      </c>
      <c r="B1594" s="11">
        <v>1268.45</v>
      </c>
    </row>
    <row r="1595" spans="1:2" x14ac:dyDescent="0.25">
      <c r="A1595" s="1">
        <v>40717</v>
      </c>
      <c r="B1595" s="11">
        <v>1283.5</v>
      </c>
    </row>
    <row r="1596" spans="1:2" x14ac:dyDescent="0.25">
      <c r="A1596" s="1">
        <v>40716</v>
      </c>
      <c r="B1596" s="11">
        <v>1287.1400000000001</v>
      </c>
    </row>
    <row r="1597" spans="1:2" x14ac:dyDescent="0.25">
      <c r="A1597" s="1">
        <v>40715</v>
      </c>
      <c r="B1597" s="11">
        <v>1295.52</v>
      </c>
    </row>
    <row r="1598" spans="1:2" x14ac:dyDescent="0.25">
      <c r="A1598" s="1">
        <v>40714</v>
      </c>
      <c r="B1598" s="11">
        <v>1278.3599999999999</v>
      </c>
    </row>
    <row r="1599" spans="1:2" x14ac:dyDescent="0.25">
      <c r="A1599" s="1">
        <v>40711</v>
      </c>
      <c r="B1599" s="11">
        <v>1271.5</v>
      </c>
    </row>
    <row r="1600" spans="1:2" x14ac:dyDescent="0.25">
      <c r="A1600" s="1">
        <v>40710</v>
      </c>
      <c r="B1600" s="11">
        <v>1267.6400000000001</v>
      </c>
    </row>
    <row r="1601" spans="1:2" x14ac:dyDescent="0.25">
      <c r="A1601" s="1">
        <v>40709</v>
      </c>
      <c r="B1601" s="11">
        <v>1265.42</v>
      </c>
    </row>
    <row r="1602" spans="1:2" x14ac:dyDescent="0.25">
      <c r="A1602" s="1">
        <v>40708</v>
      </c>
      <c r="B1602" s="11">
        <v>1287.8699999999999</v>
      </c>
    </row>
    <row r="1603" spans="1:2" x14ac:dyDescent="0.25">
      <c r="A1603" s="1">
        <v>40707</v>
      </c>
      <c r="B1603" s="11">
        <v>1271.83</v>
      </c>
    </row>
    <row r="1604" spans="1:2" x14ac:dyDescent="0.25">
      <c r="A1604" s="1">
        <v>40704</v>
      </c>
      <c r="B1604" s="11">
        <v>1270.98</v>
      </c>
    </row>
    <row r="1605" spans="1:2" x14ac:dyDescent="0.25">
      <c r="A1605" s="1">
        <v>40703</v>
      </c>
      <c r="B1605" s="11">
        <v>1289</v>
      </c>
    </row>
    <row r="1606" spans="1:2" x14ac:dyDescent="0.25">
      <c r="A1606" s="1">
        <v>40702</v>
      </c>
      <c r="B1606" s="11">
        <v>1279.56</v>
      </c>
    </row>
    <row r="1607" spans="1:2" x14ac:dyDescent="0.25">
      <c r="A1607" s="1">
        <v>40701</v>
      </c>
      <c r="B1607" s="11">
        <v>1284.94</v>
      </c>
    </row>
    <row r="1608" spans="1:2" x14ac:dyDescent="0.25">
      <c r="A1608" s="1">
        <v>40700</v>
      </c>
      <c r="B1608" s="11">
        <v>1286.17</v>
      </c>
    </row>
    <row r="1609" spans="1:2" x14ac:dyDescent="0.25">
      <c r="A1609" s="1">
        <v>40697</v>
      </c>
      <c r="B1609" s="11">
        <v>1300.1600000000001</v>
      </c>
    </row>
    <row r="1610" spans="1:2" x14ac:dyDescent="0.25">
      <c r="A1610" s="1">
        <v>40696</v>
      </c>
      <c r="B1610" s="11">
        <v>1312.94</v>
      </c>
    </row>
    <row r="1611" spans="1:2" x14ac:dyDescent="0.25">
      <c r="A1611" s="1">
        <v>40695</v>
      </c>
      <c r="B1611" s="11">
        <v>1314.55</v>
      </c>
    </row>
    <row r="1612" spans="1:2" x14ac:dyDescent="0.25">
      <c r="A1612" s="1">
        <v>40694</v>
      </c>
      <c r="B1612" s="11">
        <v>1345.2</v>
      </c>
    </row>
    <row r="1613" spans="1:2" x14ac:dyDescent="0.25">
      <c r="A1613" s="1">
        <v>40690</v>
      </c>
      <c r="B1613" s="11">
        <v>1331.1</v>
      </c>
    </row>
    <row r="1614" spans="1:2" x14ac:dyDescent="0.25">
      <c r="A1614" s="1">
        <v>40689</v>
      </c>
      <c r="B1614" s="11">
        <v>1325.69</v>
      </c>
    </row>
    <row r="1615" spans="1:2" x14ac:dyDescent="0.25">
      <c r="A1615" s="1">
        <v>40688</v>
      </c>
      <c r="B1615" s="11">
        <v>1320.47</v>
      </c>
    </row>
    <row r="1616" spans="1:2" x14ac:dyDescent="0.25">
      <c r="A1616" s="1">
        <v>40687</v>
      </c>
      <c r="B1616" s="11">
        <v>1316.28</v>
      </c>
    </row>
    <row r="1617" spans="1:2" x14ac:dyDescent="0.25">
      <c r="A1617" s="1">
        <v>40686</v>
      </c>
      <c r="B1617" s="11">
        <v>1317.37</v>
      </c>
    </row>
    <row r="1618" spans="1:2" x14ac:dyDescent="0.25">
      <c r="A1618" s="1">
        <v>40683</v>
      </c>
      <c r="B1618" s="11">
        <v>1333.27</v>
      </c>
    </row>
    <row r="1619" spans="1:2" x14ac:dyDescent="0.25">
      <c r="A1619" s="1">
        <v>40682</v>
      </c>
      <c r="B1619" s="11">
        <v>1343.6</v>
      </c>
    </row>
    <row r="1620" spans="1:2" x14ac:dyDescent="0.25">
      <c r="A1620" s="1">
        <v>40681</v>
      </c>
      <c r="B1620" s="11">
        <v>1340.68</v>
      </c>
    </row>
    <row r="1621" spans="1:2" x14ac:dyDescent="0.25">
      <c r="A1621" s="1">
        <v>40680</v>
      </c>
      <c r="B1621" s="11">
        <v>1328.98</v>
      </c>
    </row>
    <row r="1622" spans="1:2" x14ac:dyDescent="0.25">
      <c r="A1622" s="1">
        <v>40679</v>
      </c>
      <c r="B1622" s="11">
        <v>1329.47</v>
      </c>
    </row>
    <row r="1623" spans="1:2" x14ac:dyDescent="0.25">
      <c r="A1623" s="1">
        <v>40676</v>
      </c>
      <c r="B1623" s="11">
        <v>1337.77</v>
      </c>
    </row>
    <row r="1624" spans="1:2" x14ac:dyDescent="0.25">
      <c r="A1624" s="1">
        <v>40675</v>
      </c>
      <c r="B1624" s="11">
        <v>1348.65</v>
      </c>
    </row>
    <row r="1625" spans="1:2" x14ac:dyDescent="0.25">
      <c r="A1625" s="1">
        <v>40674</v>
      </c>
      <c r="B1625" s="11">
        <v>1342.08</v>
      </c>
    </row>
    <row r="1626" spans="1:2" x14ac:dyDescent="0.25">
      <c r="A1626" s="1">
        <v>40673</v>
      </c>
      <c r="B1626" s="11">
        <v>1357.16</v>
      </c>
    </row>
    <row r="1627" spans="1:2" x14ac:dyDescent="0.25">
      <c r="A1627" s="1">
        <v>40672</v>
      </c>
      <c r="B1627" s="11">
        <v>1346.29</v>
      </c>
    </row>
    <row r="1628" spans="1:2" x14ac:dyDescent="0.25">
      <c r="A1628" s="1">
        <v>40669</v>
      </c>
      <c r="B1628" s="11">
        <v>1340.2</v>
      </c>
    </row>
    <row r="1629" spans="1:2" x14ac:dyDescent="0.25">
      <c r="A1629" s="1">
        <v>40668</v>
      </c>
      <c r="B1629" s="11">
        <v>1335.1</v>
      </c>
    </row>
    <row r="1630" spans="1:2" x14ac:dyDescent="0.25">
      <c r="A1630" s="1">
        <v>40667</v>
      </c>
      <c r="B1630" s="11">
        <v>1347.32</v>
      </c>
    </row>
    <row r="1631" spans="1:2" x14ac:dyDescent="0.25">
      <c r="A1631" s="1">
        <v>40666</v>
      </c>
      <c r="B1631" s="11">
        <v>1356.62</v>
      </c>
    </row>
    <row r="1632" spans="1:2" x14ac:dyDescent="0.25">
      <c r="A1632" s="1">
        <v>40665</v>
      </c>
      <c r="B1632" s="11">
        <v>1361.22</v>
      </c>
    </row>
    <row r="1633" spans="1:2" x14ac:dyDescent="0.25">
      <c r="A1633" s="1">
        <v>40662</v>
      </c>
      <c r="B1633" s="11">
        <v>1363.61</v>
      </c>
    </row>
    <row r="1634" spans="1:2" x14ac:dyDescent="0.25">
      <c r="A1634" s="1">
        <v>40661</v>
      </c>
      <c r="B1634" s="11">
        <v>1360.48</v>
      </c>
    </row>
    <row r="1635" spans="1:2" x14ac:dyDescent="0.25">
      <c r="A1635" s="1">
        <v>40660</v>
      </c>
      <c r="B1635" s="11">
        <v>1355.66</v>
      </c>
    </row>
    <row r="1636" spans="1:2" x14ac:dyDescent="0.25">
      <c r="A1636" s="1">
        <v>40659</v>
      </c>
      <c r="B1636" s="11">
        <v>1347.24</v>
      </c>
    </row>
    <row r="1637" spans="1:2" x14ac:dyDescent="0.25">
      <c r="A1637" s="1">
        <v>40658</v>
      </c>
      <c r="B1637" s="11">
        <v>1335.25</v>
      </c>
    </row>
    <row r="1638" spans="1:2" x14ac:dyDescent="0.25">
      <c r="A1638" s="1">
        <v>40654</v>
      </c>
      <c r="B1638" s="11">
        <v>1337.38</v>
      </c>
    </row>
    <row r="1639" spans="1:2" x14ac:dyDescent="0.25">
      <c r="A1639" s="1">
        <v>40653</v>
      </c>
      <c r="B1639" s="11">
        <v>1330.36</v>
      </c>
    </row>
    <row r="1640" spans="1:2" x14ac:dyDescent="0.25">
      <c r="A1640" s="1">
        <v>40652</v>
      </c>
      <c r="B1640" s="11">
        <v>1312.62</v>
      </c>
    </row>
    <row r="1641" spans="1:2" x14ac:dyDescent="0.25">
      <c r="A1641" s="1">
        <v>40651</v>
      </c>
      <c r="B1641" s="11">
        <v>1305.1400000000001</v>
      </c>
    </row>
    <row r="1642" spans="1:2" x14ac:dyDescent="0.25">
      <c r="A1642" s="1">
        <v>40648</v>
      </c>
      <c r="B1642" s="11">
        <v>1319.68</v>
      </c>
    </row>
    <row r="1643" spans="1:2" x14ac:dyDescent="0.25">
      <c r="A1643" s="1">
        <v>40647</v>
      </c>
      <c r="B1643" s="11">
        <v>1314.52</v>
      </c>
    </row>
    <row r="1644" spans="1:2" x14ac:dyDescent="0.25">
      <c r="A1644" s="1">
        <v>40646</v>
      </c>
      <c r="B1644" s="11">
        <v>1314.41</v>
      </c>
    </row>
    <row r="1645" spans="1:2" x14ac:dyDescent="0.25">
      <c r="A1645" s="1">
        <v>40645</v>
      </c>
      <c r="B1645" s="11">
        <v>1314.16</v>
      </c>
    </row>
    <row r="1646" spans="1:2" x14ac:dyDescent="0.25">
      <c r="A1646" s="1">
        <v>40644</v>
      </c>
      <c r="B1646" s="11">
        <v>1324.46</v>
      </c>
    </row>
    <row r="1647" spans="1:2" x14ac:dyDescent="0.25">
      <c r="A1647" s="1">
        <v>40641</v>
      </c>
      <c r="B1647" s="11">
        <v>1328.17</v>
      </c>
    </row>
    <row r="1648" spans="1:2" x14ac:dyDescent="0.25">
      <c r="A1648" s="1">
        <v>40640</v>
      </c>
      <c r="B1648" s="11">
        <v>1333.51</v>
      </c>
    </row>
    <row r="1649" spans="1:2" x14ac:dyDescent="0.25">
      <c r="A1649" s="1">
        <v>40639</v>
      </c>
      <c r="B1649" s="11">
        <v>1335.54</v>
      </c>
    </row>
    <row r="1650" spans="1:2" x14ac:dyDescent="0.25">
      <c r="A1650" s="1">
        <v>40638</v>
      </c>
      <c r="B1650" s="11">
        <v>1332.63</v>
      </c>
    </row>
    <row r="1651" spans="1:2" x14ac:dyDescent="0.25">
      <c r="A1651" s="1">
        <v>40637</v>
      </c>
      <c r="B1651" s="11">
        <v>1332.87</v>
      </c>
    </row>
    <row r="1652" spans="1:2" x14ac:dyDescent="0.25">
      <c r="A1652" s="1">
        <v>40634</v>
      </c>
      <c r="B1652" s="11">
        <v>1332.41</v>
      </c>
    </row>
    <row r="1653" spans="1:2" x14ac:dyDescent="0.25">
      <c r="A1653" s="1">
        <v>40633</v>
      </c>
      <c r="B1653" s="11">
        <v>1325.83</v>
      </c>
    </row>
    <row r="1654" spans="1:2" x14ac:dyDescent="0.25">
      <c r="A1654" s="1">
        <v>40632</v>
      </c>
      <c r="B1654" s="11">
        <v>1328.26</v>
      </c>
    </row>
    <row r="1655" spans="1:2" x14ac:dyDescent="0.25">
      <c r="A1655" s="1">
        <v>40631</v>
      </c>
      <c r="B1655" s="11">
        <v>1319.44</v>
      </c>
    </row>
    <row r="1656" spans="1:2" x14ac:dyDescent="0.25">
      <c r="A1656" s="1">
        <v>40630</v>
      </c>
      <c r="B1656" s="11">
        <v>1310.19</v>
      </c>
    </row>
    <row r="1657" spans="1:2" x14ac:dyDescent="0.25">
      <c r="A1657" s="1">
        <v>40627</v>
      </c>
      <c r="B1657" s="11">
        <v>1313.8</v>
      </c>
    </row>
    <row r="1658" spans="1:2" x14ac:dyDescent="0.25">
      <c r="A1658" s="1">
        <v>40626</v>
      </c>
      <c r="B1658" s="11">
        <v>1309.6600000000001</v>
      </c>
    </row>
    <row r="1659" spans="1:2" x14ac:dyDescent="0.25">
      <c r="A1659" s="1">
        <v>40625</v>
      </c>
      <c r="B1659" s="11">
        <v>1297.54</v>
      </c>
    </row>
    <row r="1660" spans="1:2" x14ac:dyDescent="0.25">
      <c r="A1660" s="1">
        <v>40624</v>
      </c>
      <c r="B1660" s="11">
        <v>1293.77</v>
      </c>
    </row>
    <row r="1661" spans="1:2" x14ac:dyDescent="0.25">
      <c r="A1661" s="1">
        <v>40623</v>
      </c>
      <c r="B1661" s="11">
        <v>1298.3800000000001</v>
      </c>
    </row>
    <row r="1662" spans="1:2" x14ac:dyDescent="0.25">
      <c r="A1662" s="1">
        <v>40620</v>
      </c>
      <c r="B1662" s="11">
        <v>1279.21</v>
      </c>
    </row>
    <row r="1663" spans="1:2" x14ac:dyDescent="0.25">
      <c r="A1663" s="1">
        <v>40619</v>
      </c>
      <c r="B1663" s="11">
        <v>1273.72</v>
      </c>
    </row>
    <row r="1664" spans="1:2" x14ac:dyDescent="0.25">
      <c r="A1664" s="1">
        <v>40618</v>
      </c>
      <c r="B1664" s="11">
        <v>1256.8800000000001</v>
      </c>
    </row>
    <row r="1665" spans="1:2" x14ac:dyDescent="0.25">
      <c r="A1665" s="1">
        <v>40617</v>
      </c>
      <c r="B1665" s="11">
        <v>1281.8699999999999</v>
      </c>
    </row>
    <row r="1666" spans="1:2" x14ac:dyDescent="0.25">
      <c r="A1666" s="1">
        <v>40616</v>
      </c>
      <c r="B1666" s="11">
        <v>1296.3900000000001</v>
      </c>
    </row>
    <row r="1667" spans="1:2" x14ac:dyDescent="0.25">
      <c r="A1667" s="1">
        <v>40613</v>
      </c>
      <c r="B1667" s="11">
        <v>1304.28</v>
      </c>
    </row>
    <row r="1668" spans="1:2" x14ac:dyDescent="0.25">
      <c r="A1668" s="1">
        <v>40612</v>
      </c>
      <c r="B1668" s="11">
        <v>1295.1099999999999</v>
      </c>
    </row>
    <row r="1669" spans="1:2" x14ac:dyDescent="0.25">
      <c r="A1669" s="1">
        <v>40611</v>
      </c>
      <c r="B1669" s="11">
        <v>1320.02</v>
      </c>
    </row>
    <row r="1670" spans="1:2" x14ac:dyDescent="0.25">
      <c r="A1670" s="1">
        <v>40610</v>
      </c>
      <c r="B1670" s="11">
        <v>1321.82</v>
      </c>
    </row>
    <row r="1671" spans="1:2" x14ac:dyDescent="0.25">
      <c r="A1671" s="1">
        <v>40609</v>
      </c>
      <c r="B1671" s="11">
        <v>1310.1300000000001</v>
      </c>
    </row>
    <row r="1672" spans="1:2" x14ac:dyDescent="0.25">
      <c r="A1672" s="1">
        <v>40606</v>
      </c>
      <c r="B1672" s="11">
        <v>1321.15</v>
      </c>
    </row>
    <row r="1673" spans="1:2" x14ac:dyDescent="0.25">
      <c r="A1673" s="1">
        <v>40605</v>
      </c>
      <c r="B1673" s="11">
        <v>1330.97</v>
      </c>
    </row>
    <row r="1674" spans="1:2" x14ac:dyDescent="0.25">
      <c r="A1674" s="1">
        <v>40604</v>
      </c>
      <c r="B1674" s="11">
        <v>1308.44</v>
      </c>
    </row>
    <row r="1675" spans="1:2" x14ac:dyDescent="0.25">
      <c r="A1675" s="1">
        <v>40603</v>
      </c>
      <c r="B1675" s="11">
        <v>1306.33</v>
      </c>
    </row>
    <row r="1676" spans="1:2" x14ac:dyDescent="0.25">
      <c r="A1676" s="1">
        <v>40602</v>
      </c>
      <c r="B1676" s="11">
        <v>1327.22</v>
      </c>
    </row>
    <row r="1677" spans="1:2" x14ac:dyDescent="0.25">
      <c r="A1677" s="1">
        <v>40599</v>
      </c>
      <c r="B1677" s="11">
        <v>1319.88</v>
      </c>
    </row>
    <row r="1678" spans="1:2" x14ac:dyDescent="0.25">
      <c r="A1678" s="1">
        <v>40598</v>
      </c>
      <c r="B1678" s="11">
        <v>1306.0999999999999</v>
      </c>
    </row>
    <row r="1679" spans="1:2" x14ac:dyDescent="0.25">
      <c r="A1679" s="1">
        <v>40597</v>
      </c>
      <c r="B1679" s="11">
        <v>1307.4000000000001</v>
      </c>
    </row>
    <row r="1680" spans="1:2" x14ac:dyDescent="0.25">
      <c r="A1680" s="1">
        <v>40596</v>
      </c>
      <c r="B1680" s="11">
        <v>1315.44</v>
      </c>
    </row>
    <row r="1681" spans="1:2" x14ac:dyDescent="0.25">
      <c r="A1681" s="1">
        <v>40592</v>
      </c>
      <c r="B1681" s="11">
        <v>1343.01</v>
      </c>
    </row>
    <row r="1682" spans="1:2" x14ac:dyDescent="0.25">
      <c r="A1682" s="1">
        <v>40590</v>
      </c>
      <c r="B1682" s="11">
        <v>1336.32</v>
      </c>
    </row>
    <row r="1683" spans="1:2" x14ac:dyDescent="0.25">
      <c r="A1683" s="1">
        <v>40589</v>
      </c>
      <c r="B1683" s="11">
        <v>1328.01</v>
      </c>
    </row>
    <row r="1684" spans="1:2" x14ac:dyDescent="0.25">
      <c r="A1684" s="1">
        <v>40588</v>
      </c>
      <c r="B1684" s="11">
        <v>1332.32</v>
      </c>
    </row>
    <row r="1685" spans="1:2" x14ac:dyDescent="0.25">
      <c r="A1685" s="1">
        <v>40585</v>
      </c>
      <c r="B1685" s="11">
        <v>1329.15</v>
      </c>
    </row>
    <row r="1686" spans="1:2" x14ac:dyDescent="0.25">
      <c r="A1686" s="1">
        <v>40584</v>
      </c>
      <c r="B1686" s="11">
        <v>1321.87</v>
      </c>
    </row>
    <row r="1687" spans="1:2" x14ac:dyDescent="0.25">
      <c r="A1687" s="1">
        <v>40583</v>
      </c>
      <c r="B1687" s="11">
        <v>1320.88</v>
      </c>
    </row>
    <row r="1688" spans="1:2" x14ac:dyDescent="0.25">
      <c r="A1688" s="1">
        <v>40582</v>
      </c>
      <c r="B1688" s="11">
        <v>1324.57</v>
      </c>
    </row>
    <row r="1689" spans="1:2" x14ac:dyDescent="0.25">
      <c r="A1689" s="1">
        <v>40581</v>
      </c>
      <c r="B1689" s="11">
        <v>1319.05</v>
      </c>
    </row>
    <row r="1690" spans="1:2" x14ac:dyDescent="0.25">
      <c r="A1690" s="1">
        <v>40578</v>
      </c>
      <c r="B1690" s="11">
        <v>1310.87</v>
      </c>
    </row>
    <row r="1691" spans="1:2" x14ac:dyDescent="0.25">
      <c r="A1691" s="1">
        <v>40577</v>
      </c>
      <c r="B1691" s="11">
        <v>1307.0999999999999</v>
      </c>
    </row>
    <row r="1692" spans="1:2" x14ac:dyDescent="0.25">
      <c r="A1692" s="1">
        <v>40576</v>
      </c>
      <c r="B1692" s="11">
        <v>1304.03</v>
      </c>
    </row>
    <row r="1693" spans="1:2" x14ac:dyDescent="0.25">
      <c r="A1693" s="1">
        <v>40575</v>
      </c>
      <c r="B1693" s="11">
        <v>1307.5899999999999</v>
      </c>
    </row>
    <row r="1694" spans="1:2" x14ac:dyDescent="0.25">
      <c r="A1694" s="1">
        <v>40574</v>
      </c>
      <c r="B1694" s="11">
        <v>1286.1199999999999</v>
      </c>
    </row>
    <row r="1695" spans="1:2" x14ac:dyDescent="0.25">
      <c r="A1695" s="1">
        <v>40571</v>
      </c>
      <c r="B1695" s="11">
        <v>1276.3399999999999</v>
      </c>
    </row>
    <row r="1696" spans="1:2" x14ac:dyDescent="0.25">
      <c r="A1696" s="1">
        <v>40570</v>
      </c>
      <c r="B1696" s="11">
        <v>1299.54</v>
      </c>
    </row>
    <row r="1697" spans="1:2" x14ac:dyDescent="0.25">
      <c r="A1697" s="1">
        <v>40569</v>
      </c>
      <c r="B1697" s="11">
        <v>1296.6300000000001</v>
      </c>
    </row>
    <row r="1698" spans="1:2" x14ac:dyDescent="0.25">
      <c r="A1698" s="1">
        <v>40568</v>
      </c>
      <c r="B1698" s="11">
        <v>1291.18</v>
      </c>
    </row>
    <row r="1699" spans="1:2" x14ac:dyDescent="0.25">
      <c r="A1699" s="1">
        <v>40567</v>
      </c>
      <c r="B1699" s="11">
        <v>1290.8399999999999</v>
      </c>
    </row>
    <row r="1700" spans="1:2" x14ac:dyDescent="0.25">
      <c r="A1700" s="1">
        <v>40564</v>
      </c>
      <c r="B1700" s="11">
        <v>1283.3499999999999</v>
      </c>
    </row>
    <row r="1701" spans="1:2" x14ac:dyDescent="0.25">
      <c r="A1701" s="1">
        <v>40563</v>
      </c>
      <c r="B1701" s="11">
        <v>1280.26</v>
      </c>
    </row>
    <row r="1702" spans="1:2" x14ac:dyDescent="0.25">
      <c r="A1702" s="1">
        <v>40562</v>
      </c>
      <c r="B1702" s="11">
        <v>1281.92</v>
      </c>
    </row>
    <row r="1703" spans="1:2" x14ac:dyDescent="0.25">
      <c r="A1703" s="1">
        <v>40561</v>
      </c>
      <c r="B1703" s="11">
        <v>1295.02</v>
      </c>
    </row>
    <row r="1704" spans="1:2" x14ac:dyDescent="0.25">
      <c r="A1704" s="1">
        <v>40557</v>
      </c>
      <c r="B1704" s="11">
        <v>1293.24</v>
      </c>
    </row>
    <row r="1705" spans="1:2" x14ac:dyDescent="0.25">
      <c r="A1705" s="1">
        <v>40556</v>
      </c>
      <c r="B1705" s="11">
        <v>1283.76</v>
      </c>
    </row>
    <row r="1706" spans="1:2" x14ac:dyDescent="0.25">
      <c r="A1706" s="1">
        <v>40555</v>
      </c>
      <c r="B1706" s="11">
        <v>1285.96</v>
      </c>
    </row>
    <row r="1707" spans="1:2" x14ac:dyDescent="0.25">
      <c r="A1707" s="1">
        <v>40554</v>
      </c>
      <c r="B1707" s="11">
        <v>1274.48</v>
      </c>
    </row>
    <row r="1708" spans="1:2" x14ac:dyDescent="0.25">
      <c r="A1708" s="1">
        <v>40553</v>
      </c>
      <c r="B1708" s="11">
        <v>1269.75</v>
      </c>
    </row>
    <row r="1709" spans="1:2" x14ac:dyDescent="0.25">
      <c r="A1709" s="1">
        <v>40550</v>
      </c>
      <c r="B1709" s="11">
        <v>1271.5</v>
      </c>
    </row>
    <row r="1710" spans="1:2" x14ac:dyDescent="0.25">
      <c r="A1710" s="1">
        <v>40549</v>
      </c>
      <c r="B1710" s="11">
        <v>1273.8499999999999</v>
      </c>
    </row>
    <row r="1711" spans="1:2" x14ac:dyDescent="0.25">
      <c r="A1711" s="1">
        <v>40548</v>
      </c>
      <c r="B1711" s="11">
        <v>1276.56</v>
      </c>
    </row>
    <row r="1712" spans="1:2" x14ac:dyDescent="0.25">
      <c r="A1712" s="1">
        <v>40547</v>
      </c>
      <c r="B1712" s="11">
        <v>1270.2</v>
      </c>
    </row>
    <row r="1713" spans="1:2" x14ac:dyDescent="0.25">
      <c r="A1713" s="1">
        <v>40546</v>
      </c>
      <c r="B1713" s="11">
        <v>1271.8699999999999</v>
      </c>
    </row>
    <row r="1714" spans="1:2" x14ac:dyDescent="0.25">
      <c r="A1714" s="1">
        <v>40543</v>
      </c>
      <c r="B1714" s="11">
        <v>1257.6400000000001</v>
      </c>
    </row>
    <row r="1715" spans="1:2" x14ac:dyDescent="0.25">
      <c r="A1715" s="1">
        <v>40542</v>
      </c>
      <c r="B1715" s="11">
        <v>1257.8800000000001</v>
      </c>
    </row>
    <row r="1716" spans="1:2" x14ac:dyDescent="0.25">
      <c r="A1716" s="1">
        <v>40541</v>
      </c>
      <c r="B1716" s="11">
        <v>1259.78</v>
      </c>
    </row>
    <row r="1717" spans="1:2" x14ac:dyDescent="0.25">
      <c r="A1717" s="1">
        <v>40540</v>
      </c>
      <c r="B1717" s="11">
        <v>1258.51</v>
      </c>
    </row>
    <row r="1718" spans="1:2" x14ac:dyDescent="0.25">
      <c r="A1718" s="1">
        <v>40539</v>
      </c>
      <c r="B1718" s="11">
        <v>1257.54</v>
      </c>
    </row>
    <row r="1719" spans="1:2" x14ac:dyDescent="0.25">
      <c r="A1719" s="1">
        <v>40535</v>
      </c>
      <c r="B1719" s="11">
        <v>1256.77</v>
      </c>
    </row>
    <row r="1720" spans="1:2" x14ac:dyDescent="0.25">
      <c r="A1720" s="1">
        <v>40534</v>
      </c>
      <c r="B1720" s="11">
        <v>1258.8399999999999</v>
      </c>
    </row>
    <row r="1721" spans="1:2" x14ac:dyDescent="0.25">
      <c r="A1721" s="1">
        <v>40533</v>
      </c>
      <c r="B1721" s="11">
        <v>1254.5999999999999</v>
      </c>
    </row>
    <row r="1722" spans="1:2" x14ac:dyDescent="0.25">
      <c r="A1722" s="1">
        <v>40532</v>
      </c>
      <c r="B1722" s="11">
        <v>1247.08</v>
      </c>
    </row>
    <row r="1723" spans="1:2" x14ac:dyDescent="0.25">
      <c r="A1723" s="1">
        <v>40529</v>
      </c>
      <c r="B1723" s="11">
        <v>1243.9100000000001</v>
      </c>
    </row>
    <row r="1724" spans="1:2" x14ac:dyDescent="0.25">
      <c r="A1724" s="1">
        <v>40528</v>
      </c>
      <c r="B1724" s="11">
        <v>1242.8699999999999</v>
      </c>
    </row>
    <row r="1725" spans="1:2" x14ac:dyDescent="0.25">
      <c r="A1725" s="1">
        <v>40527</v>
      </c>
      <c r="B1725" s="11">
        <v>1235.23</v>
      </c>
    </row>
    <row r="1726" spans="1:2" x14ac:dyDescent="0.25">
      <c r="A1726" s="1">
        <v>40526</v>
      </c>
      <c r="B1726" s="11">
        <v>1241.5899999999999</v>
      </c>
    </row>
    <row r="1727" spans="1:2" x14ac:dyDescent="0.25">
      <c r="A1727" s="1">
        <v>40525</v>
      </c>
      <c r="B1727" s="11">
        <v>1240.46</v>
      </c>
    </row>
    <row r="1728" spans="1:2" x14ac:dyDescent="0.25">
      <c r="A1728" s="1">
        <v>40522</v>
      </c>
      <c r="B1728" s="11">
        <v>1240.4000000000001</v>
      </c>
    </row>
    <row r="1729" spans="1:2" x14ac:dyDescent="0.25">
      <c r="A1729" s="1">
        <v>40521</v>
      </c>
      <c r="B1729" s="11">
        <v>1233</v>
      </c>
    </row>
    <row r="1730" spans="1:2" x14ac:dyDescent="0.25">
      <c r="A1730" s="1">
        <v>40520</v>
      </c>
      <c r="B1730" s="11">
        <v>1228.28</v>
      </c>
    </row>
    <row r="1731" spans="1:2" x14ac:dyDescent="0.25">
      <c r="A1731" s="1">
        <v>40519</v>
      </c>
      <c r="B1731" s="11">
        <v>1223.75</v>
      </c>
    </row>
    <row r="1732" spans="1:2" x14ac:dyDescent="0.25">
      <c r="A1732" s="1">
        <v>40518</v>
      </c>
      <c r="B1732" s="11">
        <v>1223.1199999999999</v>
      </c>
    </row>
    <row r="1733" spans="1:2" x14ac:dyDescent="0.25">
      <c r="A1733" s="1">
        <v>40515</v>
      </c>
      <c r="B1733" s="11">
        <v>1224.71</v>
      </c>
    </row>
    <row r="1734" spans="1:2" x14ac:dyDescent="0.25">
      <c r="A1734" s="1">
        <v>40514</v>
      </c>
      <c r="B1734" s="11">
        <v>1221.53</v>
      </c>
    </row>
    <row r="1735" spans="1:2" x14ac:dyDescent="0.25">
      <c r="A1735" s="1">
        <v>40513</v>
      </c>
      <c r="B1735" s="11">
        <v>1206.07</v>
      </c>
    </row>
    <row r="1736" spans="1:2" x14ac:dyDescent="0.25">
      <c r="A1736" s="1">
        <v>40512</v>
      </c>
      <c r="B1736" s="11">
        <v>1180.55</v>
      </c>
    </row>
    <row r="1737" spans="1:2" x14ac:dyDescent="0.25">
      <c r="A1737" s="1">
        <v>40511</v>
      </c>
      <c r="B1737" s="11">
        <v>1187.76</v>
      </c>
    </row>
    <row r="1738" spans="1:2" x14ac:dyDescent="0.25">
      <c r="A1738" s="1">
        <v>40508</v>
      </c>
      <c r="B1738" s="11">
        <v>1189.4000000000001</v>
      </c>
    </row>
    <row r="1739" spans="1:2" x14ac:dyDescent="0.25">
      <c r="A1739" s="1">
        <v>40506</v>
      </c>
      <c r="B1739" s="11">
        <v>1198.3499999999999</v>
      </c>
    </row>
    <row r="1740" spans="1:2" x14ac:dyDescent="0.25">
      <c r="A1740" s="1">
        <v>40505</v>
      </c>
      <c r="B1740" s="11">
        <v>1180.73</v>
      </c>
    </row>
    <row r="1741" spans="1:2" x14ac:dyDescent="0.25">
      <c r="A1741" s="1">
        <v>40504</v>
      </c>
      <c r="B1741" s="11">
        <v>1197.8399999999999</v>
      </c>
    </row>
    <row r="1742" spans="1:2" x14ac:dyDescent="0.25">
      <c r="A1742" s="1">
        <v>40501</v>
      </c>
      <c r="B1742" s="11">
        <v>1199.73</v>
      </c>
    </row>
    <row r="1743" spans="1:2" x14ac:dyDescent="0.25">
      <c r="A1743" s="1">
        <v>40500</v>
      </c>
      <c r="B1743" s="11">
        <v>1196.69</v>
      </c>
    </row>
    <row r="1744" spans="1:2" x14ac:dyDescent="0.25">
      <c r="A1744" s="1">
        <v>40499</v>
      </c>
      <c r="B1744" s="11">
        <v>1178.5899999999999</v>
      </c>
    </row>
    <row r="1745" spans="1:2" x14ac:dyDescent="0.25">
      <c r="A1745" s="1">
        <v>40498</v>
      </c>
      <c r="B1745" s="11">
        <v>1178.3399999999999</v>
      </c>
    </row>
    <row r="1746" spans="1:2" x14ac:dyDescent="0.25">
      <c r="A1746" s="1">
        <v>40497</v>
      </c>
      <c r="B1746" s="11">
        <v>1197.75</v>
      </c>
    </row>
    <row r="1747" spans="1:2" x14ac:dyDescent="0.25">
      <c r="A1747" s="1">
        <v>40494</v>
      </c>
      <c r="B1747" s="11">
        <v>1199.21</v>
      </c>
    </row>
    <row r="1748" spans="1:2" x14ac:dyDescent="0.25">
      <c r="A1748" s="1">
        <v>40493</v>
      </c>
      <c r="B1748" s="11">
        <v>1213.54</v>
      </c>
    </row>
    <row r="1749" spans="1:2" x14ac:dyDescent="0.25">
      <c r="A1749" s="1">
        <v>40492</v>
      </c>
      <c r="B1749" s="11">
        <v>1218.71</v>
      </c>
    </row>
    <row r="1750" spans="1:2" x14ac:dyDescent="0.25">
      <c r="A1750" s="1">
        <v>40491</v>
      </c>
      <c r="B1750" s="11">
        <v>1213.4000000000001</v>
      </c>
    </row>
    <row r="1751" spans="1:2" x14ac:dyDescent="0.25">
      <c r="A1751" s="1">
        <v>40490</v>
      </c>
      <c r="B1751" s="11">
        <v>1223.25</v>
      </c>
    </row>
    <row r="1752" spans="1:2" x14ac:dyDescent="0.25">
      <c r="A1752" s="1">
        <v>40487</v>
      </c>
      <c r="B1752" s="11">
        <v>1225.8499999999999</v>
      </c>
    </row>
    <row r="1753" spans="1:2" x14ac:dyDescent="0.25">
      <c r="A1753" s="1">
        <v>40486</v>
      </c>
      <c r="B1753" s="11">
        <v>1221.06</v>
      </c>
    </row>
    <row r="1754" spans="1:2" x14ac:dyDescent="0.25">
      <c r="A1754" s="1">
        <v>40485</v>
      </c>
      <c r="B1754" s="11">
        <v>1197.96</v>
      </c>
    </row>
    <row r="1755" spans="1:2" x14ac:dyDescent="0.25">
      <c r="A1755" s="1">
        <v>40484</v>
      </c>
      <c r="B1755" s="11">
        <v>1193.57</v>
      </c>
    </row>
    <row r="1756" spans="1:2" x14ac:dyDescent="0.25">
      <c r="A1756" s="1">
        <v>40483</v>
      </c>
      <c r="B1756" s="11">
        <v>1184.3800000000001</v>
      </c>
    </row>
    <row r="1757" spans="1:2" x14ac:dyDescent="0.25">
      <c r="A1757" s="1">
        <v>40480</v>
      </c>
      <c r="B1757" s="11">
        <v>1183.26</v>
      </c>
    </row>
    <row r="1758" spans="1:2" x14ac:dyDescent="0.25">
      <c r="A1758" s="1">
        <v>40479</v>
      </c>
      <c r="B1758" s="11">
        <v>1183.78</v>
      </c>
    </row>
    <row r="1759" spans="1:2" x14ac:dyDescent="0.25">
      <c r="A1759" s="1">
        <v>40478</v>
      </c>
      <c r="B1759" s="11">
        <v>1182.45</v>
      </c>
    </row>
    <row r="1760" spans="1:2" x14ac:dyDescent="0.25">
      <c r="A1760" s="1">
        <v>40477</v>
      </c>
      <c r="B1760" s="11">
        <v>1185.6400000000001</v>
      </c>
    </row>
    <row r="1761" spans="1:2" x14ac:dyDescent="0.25">
      <c r="A1761" s="1">
        <v>40476</v>
      </c>
      <c r="B1761" s="11">
        <v>1185.6199999999999</v>
      </c>
    </row>
    <row r="1762" spans="1:2" x14ac:dyDescent="0.25">
      <c r="A1762" s="1">
        <v>40473</v>
      </c>
      <c r="B1762" s="11">
        <v>1183.08</v>
      </c>
    </row>
    <row r="1763" spans="1:2" x14ac:dyDescent="0.25">
      <c r="A1763" s="1">
        <v>40472</v>
      </c>
      <c r="B1763" s="11">
        <v>1180.26</v>
      </c>
    </row>
    <row r="1764" spans="1:2" x14ac:dyDescent="0.25">
      <c r="A1764" s="1">
        <v>40471</v>
      </c>
      <c r="B1764" s="11">
        <v>1178.17</v>
      </c>
    </row>
    <row r="1765" spans="1:2" x14ac:dyDescent="0.25">
      <c r="A1765" s="1">
        <v>40470</v>
      </c>
      <c r="B1765" s="11">
        <v>1165.9000000000001</v>
      </c>
    </row>
    <row r="1766" spans="1:2" x14ac:dyDescent="0.25">
      <c r="A1766" s="1">
        <v>40469</v>
      </c>
      <c r="B1766" s="11">
        <v>1184.71</v>
      </c>
    </row>
    <row r="1767" spans="1:2" x14ac:dyDescent="0.25">
      <c r="A1767" s="1">
        <v>40466</v>
      </c>
      <c r="B1767" s="11">
        <v>1176.19</v>
      </c>
    </row>
    <row r="1768" spans="1:2" x14ac:dyDescent="0.25">
      <c r="A1768" s="1">
        <v>40465</v>
      </c>
      <c r="B1768" s="11">
        <v>1173.81</v>
      </c>
    </row>
    <row r="1769" spans="1:2" x14ac:dyDescent="0.25">
      <c r="A1769" s="1">
        <v>40464</v>
      </c>
      <c r="B1769" s="11">
        <v>1178.0999999999999</v>
      </c>
    </row>
    <row r="1770" spans="1:2" x14ac:dyDescent="0.25">
      <c r="A1770" s="1">
        <v>40463</v>
      </c>
      <c r="B1770" s="11">
        <v>1169.77</v>
      </c>
    </row>
    <row r="1771" spans="1:2" x14ac:dyDescent="0.25">
      <c r="A1771" s="1">
        <v>40462</v>
      </c>
      <c r="B1771" s="11">
        <v>1165.32</v>
      </c>
    </row>
    <row r="1772" spans="1:2" x14ac:dyDescent="0.25">
      <c r="A1772" s="1">
        <v>40459</v>
      </c>
      <c r="B1772" s="11">
        <v>1165.1500000000001</v>
      </c>
    </row>
    <row r="1773" spans="1:2" x14ac:dyDescent="0.25">
      <c r="A1773" s="1">
        <v>40458</v>
      </c>
      <c r="B1773" s="11">
        <v>1158.06</v>
      </c>
    </row>
    <row r="1774" spans="1:2" x14ac:dyDescent="0.25">
      <c r="A1774" s="1">
        <v>40457</v>
      </c>
      <c r="B1774" s="11">
        <v>1159.97</v>
      </c>
    </row>
    <row r="1775" spans="1:2" x14ac:dyDescent="0.25">
      <c r="A1775" s="1">
        <v>40456</v>
      </c>
      <c r="B1775" s="11">
        <v>1160.75</v>
      </c>
    </row>
    <row r="1776" spans="1:2" x14ac:dyDescent="0.25">
      <c r="A1776" s="1">
        <v>40455</v>
      </c>
      <c r="B1776" s="11">
        <v>1137.03</v>
      </c>
    </row>
    <row r="1777" spans="1:2" x14ac:dyDescent="0.25">
      <c r="A1777" s="1">
        <v>40452</v>
      </c>
      <c r="B1777" s="11">
        <v>1146.24</v>
      </c>
    </row>
    <row r="1778" spans="1:2" x14ac:dyDescent="0.25">
      <c r="A1778" s="1">
        <v>40451</v>
      </c>
      <c r="B1778" s="11">
        <v>1141.2</v>
      </c>
    </row>
    <row r="1779" spans="1:2" x14ac:dyDescent="0.25">
      <c r="A1779" s="1">
        <v>40450</v>
      </c>
      <c r="B1779" s="11">
        <v>1144.73</v>
      </c>
    </row>
    <row r="1780" spans="1:2" x14ac:dyDescent="0.25">
      <c r="A1780" s="1">
        <v>40449</v>
      </c>
      <c r="B1780" s="11">
        <v>1147.7</v>
      </c>
    </row>
    <row r="1781" spans="1:2" x14ac:dyDescent="0.25">
      <c r="A1781" s="1">
        <v>40448</v>
      </c>
      <c r="B1781" s="11">
        <v>1142.1600000000001</v>
      </c>
    </row>
    <row r="1782" spans="1:2" x14ac:dyDescent="0.25">
      <c r="A1782" s="1">
        <v>40445</v>
      </c>
      <c r="B1782" s="11">
        <v>1148.67</v>
      </c>
    </row>
    <row r="1783" spans="1:2" x14ac:dyDescent="0.25">
      <c r="A1783" s="1">
        <v>40444</v>
      </c>
      <c r="B1783" s="11">
        <v>1124.83</v>
      </c>
    </row>
    <row r="1784" spans="1:2" x14ac:dyDescent="0.25">
      <c r="A1784" s="1">
        <v>40443</v>
      </c>
      <c r="B1784" s="11">
        <v>1134.28</v>
      </c>
    </row>
    <row r="1785" spans="1:2" x14ac:dyDescent="0.25">
      <c r="A1785" s="1">
        <v>40442</v>
      </c>
      <c r="B1785" s="11">
        <v>1139.78</v>
      </c>
    </row>
    <row r="1786" spans="1:2" x14ac:dyDescent="0.25">
      <c r="A1786" s="1">
        <v>40441</v>
      </c>
      <c r="B1786" s="11">
        <v>1142.71</v>
      </c>
    </row>
    <row r="1787" spans="1:2" x14ac:dyDescent="0.25">
      <c r="A1787" s="1">
        <v>40438</v>
      </c>
      <c r="B1787" s="11">
        <v>1125.5899999999999</v>
      </c>
    </row>
    <row r="1788" spans="1:2" x14ac:dyDescent="0.25">
      <c r="A1788" s="1">
        <v>40437</v>
      </c>
      <c r="B1788" s="11">
        <v>1124.6600000000001</v>
      </c>
    </row>
    <row r="1789" spans="1:2" x14ac:dyDescent="0.25">
      <c r="A1789" s="1">
        <v>40436</v>
      </c>
      <c r="B1789" s="11">
        <v>1125.07</v>
      </c>
    </row>
    <row r="1790" spans="1:2" x14ac:dyDescent="0.25">
      <c r="A1790" s="1">
        <v>40435</v>
      </c>
      <c r="B1790" s="11">
        <v>1121.0999999999999</v>
      </c>
    </row>
    <row r="1791" spans="1:2" x14ac:dyDescent="0.25">
      <c r="A1791" s="1">
        <v>40434</v>
      </c>
      <c r="B1791" s="11">
        <v>1121.9000000000001</v>
      </c>
    </row>
    <row r="1792" spans="1:2" x14ac:dyDescent="0.25">
      <c r="A1792" s="1">
        <v>40431</v>
      </c>
      <c r="B1792" s="11">
        <v>1109.55</v>
      </c>
    </row>
    <row r="1793" spans="1:2" x14ac:dyDescent="0.25">
      <c r="A1793" s="1">
        <v>40430</v>
      </c>
      <c r="B1793" s="11">
        <v>1104.18</v>
      </c>
    </row>
    <row r="1794" spans="1:2" x14ac:dyDescent="0.25">
      <c r="A1794" s="1">
        <v>40429</v>
      </c>
      <c r="B1794" s="11">
        <v>1098.8699999999999</v>
      </c>
    </row>
    <row r="1795" spans="1:2" x14ac:dyDescent="0.25">
      <c r="A1795" s="1">
        <v>40428</v>
      </c>
      <c r="B1795" s="11">
        <v>1091.8399999999999</v>
      </c>
    </row>
    <row r="1796" spans="1:2" x14ac:dyDescent="0.25">
      <c r="A1796" s="1">
        <v>40424</v>
      </c>
      <c r="B1796" s="11">
        <v>1104.51</v>
      </c>
    </row>
    <row r="1797" spans="1:2" x14ac:dyDescent="0.25">
      <c r="A1797" s="1">
        <v>40423</v>
      </c>
      <c r="B1797" s="11">
        <v>1090.0999999999999</v>
      </c>
    </row>
    <row r="1798" spans="1:2" x14ac:dyDescent="0.25">
      <c r="A1798" s="1">
        <v>40422</v>
      </c>
      <c r="B1798" s="11">
        <v>1080.29</v>
      </c>
    </row>
    <row r="1799" spans="1:2" x14ac:dyDescent="0.25">
      <c r="A1799" s="1">
        <v>40421</v>
      </c>
      <c r="B1799" s="11">
        <v>1049.33</v>
      </c>
    </row>
    <row r="1800" spans="1:2" x14ac:dyDescent="0.25">
      <c r="A1800" s="1">
        <v>40420</v>
      </c>
      <c r="B1800" s="11">
        <v>1048.92</v>
      </c>
    </row>
    <row r="1801" spans="1:2" x14ac:dyDescent="0.25">
      <c r="A1801" s="1">
        <v>40417</v>
      </c>
      <c r="B1801" s="11">
        <v>1064.5899999999999</v>
      </c>
    </row>
    <row r="1802" spans="1:2" x14ac:dyDescent="0.25">
      <c r="A1802" s="1">
        <v>40416</v>
      </c>
      <c r="B1802" s="11">
        <v>1047.22</v>
      </c>
    </row>
    <row r="1803" spans="1:2" x14ac:dyDescent="0.25">
      <c r="A1803" s="1">
        <v>40415</v>
      </c>
      <c r="B1803" s="11">
        <v>1055.33</v>
      </c>
    </row>
    <row r="1804" spans="1:2" x14ac:dyDescent="0.25">
      <c r="A1804" s="1">
        <v>40414</v>
      </c>
      <c r="B1804" s="11">
        <v>1051.8699999999999</v>
      </c>
    </row>
    <row r="1805" spans="1:2" x14ac:dyDescent="0.25">
      <c r="A1805" s="1">
        <v>40413</v>
      </c>
      <c r="B1805" s="11">
        <v>1067.3599999999999</v>
      </c>
    </row>
    <row r="1806" spans="1:2" x14ac:dyDescent="0.25">
      <c r="A1806" s="1">
        <v>40410</v>
      </c>
      <c r="B1806" s="11">
        <v>1071.69</v>
      </c>
    </row>
    <row r="1807" spans="1:2" x14ac:dyDescent="0.25">
      <c r="A1807" s="1">
        <v>40409</v>
      </c>
      <c r="B1807" s="11">
        <v>1075.6300000000001</v>
      </c>
    </row>
    <row r="1808" spans="1:2" x14ac:dyDescent="0.25">
      <c r="A1808" s="1">
        <v>40408</v>
      </c>
      <c r="B1808" s="11">
        <v>1094.1600000000001</v>
      </c>
    </row>
    <row r="1809" spans="1:2" x14ac:dyDescent="0.25">
      <c r="A1809" s="1">
        <v>40407</v>
      </c>
      <c r="B1809" s="11">
        <v>1092.54</v>
      </c>
    </row>
    <row r="1810" spans="1:2" x14ac:dyDescent="0.25">
      <c r="A1810" s="1">
        <v>40406</v>
      </c>
      <c r="B1810" s="11">
        <v>1079.3800000000001</v>
      </c>
    </row>
    <row r="1811" spans="1:2" x14ac:dyDescent="0.25">
      <c r="A1811" s="1">
        <v>40403</v>
      </c>
      <c r="B1811" s="11">
        <v>1079.25</v>
      </c>
    </row>
    <row r="1812" spans="1:2" x14ac:dyDescent="0.25">
      <c r="A1812" s="1">
        <v>40402</v>
      </c>
      <c r="B1812" s="11">
        <v>1083.6099999999999</v>
      </c>
    </row>
    <row r="1813" spans="1:2" x14ac:dyDescent="0.25">
      <c r="A1813" s="1">
        <v>40401</v>
      </c>
      <c r="B1813" s="11">
        <v>1089.47</v>
      </c>
    </row>
    <row r="1814" spans="1:2" x14ac:dyDescent="0.25">
      <c r="A1814" s="1">
        <v>40400</v>
      </c>
      <c r="B1814" s="11">
        <v>1121.06</v>
      </c>
    </row>
    <row r="1815" spans="1:2" x14ac:dyDescent="0.25">
      <c r="A1815" s="1">
        <v>40399</v>
      </c>
      <c r="B1815" s="11">
        <v>1127.79</v>
      </c>
    </row>
    <row r="1816" spans="1:2" x14ac:dyDescent="0.25">
      <c r="A1816" s="1">
        <v>40396</v>
      </c>
      <c r="B1816" s="11">
        <v>1121.6400000000001</v>
      </c>
    </row>
    <row r="1817" spans="1:2" x14ac:dyDescent="0.25">
      <c r="A1817" s="1">
        <v>40395</v>
      </c>
      <c r="B1817" s="11">
        <v>1125.81</v>
      </c>
    </row>
    <row r="1818" spans="1:2" x14ac:dyDescent="0.25">
      <c r="A1818" s="1">
        <v>40394</v>
      </c>
      <c r="B1818" s="11">
        <v>1127.24</v>
      </c>
    </row>
    <row r="1819" spans="1:2" x14ac:dyDescent="0.25">
      <c r="A1819" s="1">
        <v>40393</v>
      </c>
      <c r="B1819" s="11">
        <v>1120.46</v>
      </c>
    </row>
    <row r="1820" spans="1:2" x14ac:dyDescent="0.25">
      <c r="A1820" s="1">
        <v>40392</v>
      </c>
      <c r="B1820" s="11">
        <v>1125.8599999999999</v>
      </c>
    </row>
    <row r="1821" spans="1:2" x14ac:dyDescent="0.25">
      <c r="A1821" s="1">
        <v>40389</v>
      </c>
      <c r="B1821" s="11">
        <v>1101.5999999999999</v>
      </c>
    </row>
    <row r="1822" spans="1:2" x14ac:dyDescent="0.25">
      <c r="A1822" s="1">
        <v>40388</v>
      </c>
      <c r="B1822" s="11">
        <v>1101.53</v>
      </c>
    </row>
    <row r="1823" spans="1:2" x14ac:dyDescent="0.25">
      <c r="A1823" s="1">
        <v>40387</v>
      </c>
      <c r="B1823" s="11">
        <v>1106.1300000000001</v>
      </c>
    </row>
    <row r="1824" spans="1:2" x14ac:dyDescent="0.25">
      <c r="A1824" s="1">
        <v>40386</v>
      </c>
      <c r="B1824" s="11">
        <v>1113.8399999999999</v>
      </c>
    </row>
    <row r="1825" spans="1:2" x14ac:dyDescent="0.25">
      <c r="A1825" s="1">
        <v>40385</v>
      </c>
      <c r="B1825" s="11">
        <v>1115.01</v>
      </c>
    </row>
    <row r="1826" spans="1:2" x14ac:dyDescent="0.25">
      <c r="A1826" s="1">
        <v>40382</v>
      </c>
      <c r="B1826" s="11">
        <v>1102.6600000000001</v>
      </c>
    </row>
    <row r="1827" spans="1:2" x14ac:dyDescent="0.25">
      <c r="A1827" s="1">
        <v>40381</v>
      </c>
      <c r="B1827" s="11">
        <v>1093.67</v>
      </c>
    </row>
    <row r="1828" spans="1:2" x14ac:dyDescent="0.25">
      <c r="A1828" s="1">
        <v>40380</v>
      </c>
      <c r="B1828" s="11">
        <v>1069.5899999999999</v>
      </c>
    </row>
    <row r="1829" spans="1:2" x14ac:dyDescent="0.25">
      <c r="A1829" s="1">
        <v>40379</v>
      </c>
      <c r="B1829" s="11">
        <v>1083.48</v>
      </c>
    </row>
    <row r="1830" spans="1:2" x14ac:dyDescent="0.25">
      <c r="A1830" s="1">
        <v>40378</v>
      </c>
      <c r="B1830" s="11">
        <v>1071.25</v>
      </c>
    </row>
    <row r="1831" spans="1:2" x14ac:dyDescent="0.25">
      <c r="A1831" s="1">
        <v>40375</v>
      </c>
      <c r="B1831" s="11">
        <v>1064.8800000000001</v>
      </c>
    </row>
    <row r="1832" spans="1:2" x14ac:dyDescent="0.25">
      <c r="A1832" s="1">
        <v>40374</v>
      </c>
      <c r="B1832" s="11">
        <v>1096.48</v>
      </c>
    </row>
    <row r="1833" spans="1:2" x14ac:dyDescent="0.25">
      <c r="A1833" s="1">
        <v>40373</v>
      </c>
      <c r="B1833" s="11">
        <v>1095.17</v>
      </c>
    </row>
    <row r="1834" spans="1:2" x14ac:dyDescent="0.25">
      <c r="A1834" s="1">
        <v>40372</v>
      </c>
      <c r="B1834" s="11">
        <v>1095.3399999999999</v>
      </c>
    </row>
    <row r="1835" spans="1:2" x14ac:dyDescent="0.25">
      <c r="A1835" s="1">
        <v>40371</v>
      </c>
      <c r="B1835" s="11">
        <v>1078.75</v>
      </c>
    </row>
    <row r="1836" spans="1:2" x14ac:dyDescent="0.25">
      <c r="A1836" s="1">
        <v>40368</v>
      </c>
      <c r="B1836" s="11">
        <v>1077.96</v>
      </c>
    </row>
    <row r="1837" spans="1:2" x14ac:dyDescent="0.25">
      <c r="A1837" s="1">
        <v>40367</v>
      </c>
      <c r="B1837" s="11">
        <v>1070.25</v>
      </c>
    </row>
    <row r="1838" spans="1:2" x14ac:dyDescent="0.25">
      <c r="A1838" s="1">
        <v>40366</v>
      </c>
      <c r="B1838" s="11">
        <v>1060.27</v>
      </c>
    </row>
    <row r="1839" spans="1:2" x14ac:dyDescent="0.25">
      <c r="A1839" s="1">
        <v>40365</v>
      </c>
      <c r="B1839" s="11">
        <v>1028.06</v>
      </c>
    </row>
    <row r="1840" spans="1:2" x14ac:dyDescent="0.25">
      <c r="A1840" s="1">
        <v>40361</v>
      </c>
      <c r="B1840" s="11">
        <v>1022.58</v>
      </c>
    </row>
    <row r="1841" spans="1:2" x14ac:dyDescent="0.25">
      <c r="A1841" s="1">
        <v>40360</v>
      </c>
      <c r="B1841" s="11">
        <v>1027.3699999999999</v>
      </c>
    </row>
    <row r="1842" spans="1:2" x14ac:dyDescent="0.25">
      <c r="A1842" s="1">
        <v>40359</v>
      </c>
      <c r="B1842" s="11">
        <v>1030.71</v>
      </c>
    </row>
    <row r="1843" spans="1:2" x14ac:dyDescent="0.25">
      <c r="A1843" s="1">
        <v>40358</v>
      </c>
      <c r="B1843" s="11">
        <v>1041.24</v>
      </c>
    </row>
    <row r="1844" spans="1:2" x14ac:dyDescent="0.25">
      <c r="A1844" s="1">
        <v>40357</v>
      </c>
      <c r="B1844" s="11">
        <v>1074.57</v>
      </c>
    </row>
    <row r="1845" spans="1:2" x14ac:dyDescent="0.25">
      <c r="A1845" s="1">
        <v>40354</v>
      </c>
      <c r="B1845" s="11">
        <v>1076.76</v>
      </c>
    </row>
    <row r="1846" spans="1:2" x14ac:dyDescent="0.25">
      <c r="A1846" s="1">
        <v>40353</v>
      </c>
      <c r="B1846" s="11">
        <v>1073.69</v>
      </c>
    </row>
    <row r="1847" spans="1:2" x14ac:dyDescent="0.25">
      <c r="A1847" s="1">
        <v>40352</v>
      </c>
      <c r="B1847" s="11">
        <v>1092.04</v>
      </c>
    </row>
    <row r="1848" spans="1:2" x14ac:dyDescent="0.25">
      <c r="A1848" s="1">
        <v>40351</v>
      </c>
      <c r="B1848" s="11">
        <v>1095.31</v>
      </c>
    </row>
    <row r="1849" spans="1:2" x14ac:dyDescent="0.25">
      <c r="A1849" s="1">
        <v>40350</v>
      </c>
      <c r="B1849" s="11">
        <v>1113.2</v>
      </c>
    </row>
    <row r="1850" spans="1:2" x14ac:dyDescent="0.25">
      <c r="A1850" s="1">
        <v>40347</v>
      </c>
      <c r="B1850" s="11">
        <v>1117.51</v>
      </c>
    </row>
    <row r="1851" spans="1:2" x14ac:dyDescent="0.25">
      <c r="A1851" s="1">
        <v>40346</v>
      </c>
      <c r="B1851" s="11">
        <v>1116.04</v>
      </c>
    </row>
    <row r="1852" spans="1:2" x14ac:dyDescent="0.25">
      <c r="A1852" s="1">
        <v>40345</v>
      </c>
      <c r="B1852" s="11">
        <v>1114.6099999999999</v>
      </c>
    </row>
    <row r="1853" spans="1:2" x14ac:dyDescent="0.25">
      <c r="A1853" s="1">
        <v>40344</v>
      </c>
      <c r="B1853" s="11">
        <v>1115.23</v>
      </c>
    </row>
    <row r="1854" spans="1:2" x14ac:dyDescent="0.25">
      <c r="A1854" s="1">
        <v>40343</v>
      </c>
      <c r="B1854" s="11">
        <v>1089.6300000000001</v>
      </c>
    </row>
    <row r="1855" spans="1:2" x14ac:dyDescent="0.25">
      <c r="A1855" s="1">
        <v>40340</v>
      </c>
      <c r="B1855" s="11">
        <v>1091.5999999999999</v>
      </c>
    </row>
    <row r="1856" spans="1:2" x14ac:dyDescent="0.25">
      <c r="A1856" s="1">
        <v>40339</v>
      </c>
      <c r="B1856" s="11">
        <v>1086.8399999999999</v>
      </c>
    </row>
    <row r="1857" spans="1:2" x14ac:dyDescent="0.25">
      <c r="A1857" s="1">
        <v>40338</v>
      </c>
      <c r="B1857" s="11">
        <v>1055.69</v>
      </c>
    </row>
    <row r="1858" spans="1:2" x14ac:dyDescent="0.25">
      <c r="A1858" s="1">
        <v>40337</v>
      </c>
      <c r="B1858" s="11">
        <v>1062</v>
      </c>
    </row>
    <row r="1859" spans="1:2" x14ac:dyDescent="0.25">
      <c r="A1859" s="1">
        <v>40336</v>
      </c>
      <c r="B1859" s="11">
        <v>1050.47</v>
      </c>
    </row>
    <row r="1860" spans="1:2" x14ac:dyDescent="0.25">
      <c r="A1860" s="1">
        <v>40333</v>
      </c>
      <c r="B1860" s="11">
        <v>1064.8800000000001</v>
      </c>
    </row>
    <row r="1861" spans="1:2" x14ac:dyDescent="0.25">
      <c r="A1861" s="1">
        <v>40332</v>
      </c>
      <c r="B1861" s="11">
        <v>1102.83</v>
      </c>
    </row>
    <row r="1862" spans="1:2" x14ac:dyDescent="0.25">
      <c r="A1862" s="1">
        <v>40331</v>
      </c>
      <c r="B1862" s="11">
        <v>1098.3800000000001</v>
      </c>
    </row>
    <row r="1863" spans="1:2" x14ac:dyDescent="0.25">
      <c r="A1863" s="1">
        <v>40330</v>
      </c>
      <c r="B1863" s="11">
        <v>1070.71</v>
      </c>
    </row>
    <row r="1864" spans="1:2" x14ac:dyDescent="0.25">
      <c r="A1864" s="1">
        <v>40326</v>
      </c>
      <c r="B1864" s="11">
        <v>1089.4100000000001</v>
      </c>
    </row>
    <row r="1865" spans="1:2" x14ac:dyDescent="0.25">
      <c r="A1865" s="1">
        <v>40325</v>
      </c>
      <c r="B1865" s="11">
        <v>1103.06</v>
      </c>
    </row>
    <row r="1866" spans="1:2" x14ac:dyDescent="0.25">
      <c r="A1866" s="1">
        <v>40324</v>
      </c>
      <c r="B1866" s="11">
        <v>1067.95</v>
      </c>
    </row>
    <row r="1867" spans="1:2" x14ac:dyDescent="0.25">
      <c r="A1867" s="1">
        <v>40323</v>
      </c>
      <c r="B1867" s="11">
        <v>1074.03</v>
      </c>
    </row>
    <row r="1868" spans="1:2" x14ac:dyDescent="0.25">
      <c r="A1868" s="1">
        <v>40322</v>
      </c>
      <c r="B1868" s="11">
        <v>1073.6500000000001</v>
      </c>
    </row>
    <row r="1869" spans="1:2" x14ac:dyDescent="0.25">
      <c r="A1869" s="1">
        <v>40319</v>
      </c>
      <c r="B1869" s="11">
        <v>1087.69</v>
      </c>
    </row>
    <row r="1870" spans="1:2" x14ac:dyDescent="0.25">
      <c r="A1870" s="1">
        <v>40318</v>
      </c>
      <c r="B1870" s="11">
        <v>1071.5899999999999</v>
      </c>
    </row>
    <row r="1871" spans="1:2" x14ac:dyDescent="0.25">
      <c r="A1871" s="1">
        <v>40317</v>
      </c>
      <c r="B1871" s="11">
        <v>1115.05</v>
      </c>
    </row>
    <row r="1872" spans="1:2" x14ac:dyDescent="0.25">
      <c r="A1872" s="1">
        <v>40316</v>
      </c>
      <c r="B1872" s="11">
        <v>1120.8</v>
      </c>
    </row>
    <row r="1873" spans="1:2" x14ac:dyDescent="0.25">
      <c r="A1873" s="1">
        <v>40315</v>
      </c>
      <c r="B1873" s="11">
        <v>1136.94</v>
      </c>
    </row>
    <row r="1874" spans="1:2" x14ac:dyDescent="0.25">
      <c r="A1874" s="1">
        <v>40312</v>
      </c>
      <c r="B1874" s="11">
        <v>1135.68</v>
      </c>
    </row>
    <row r="1875" spans="1:2" x14ac:dyDescent="0.25">
      <c r="A1875" s="1">
        <v>40311</v>
      </c>
      <c r="B1875" s="11">
        <v>1157.44</v>
      </c>
    </row>
    <row r="1876" spans="1:2" x14ac:dyDescent="0.25">
      <c r="A1876" s="1">
        <v>40310</v>
      </c>
      <c r="B1876" s="11">
        <v>1171.67</v>
      </c>
    </row>
    <row r="1877" spans="1:2" x14ac:dyDescent="0.25">
      <c r="A1877" s="1">
        <v>40309</v>
      </c>
      <c r="B1877" s="11">
        <v>1155.79</v>
      </c>
    </row>
    <row r="1878" spans="1:2" x14ac:dyDescent="0.25">
      <c r="A1878" s="1">
        <v>40308</v>
      </c>
      <c r="B1878" s="11">
        <v>1159.73</v>
      </c>
    </row>
    <row r="1879" spans="1:2" x14ac:dyDescent="0.25">
      <c r="A1879" s="1">
        <v>40305</v>
      </c>
      <c r="B1879" s="11">
        <v>1110.8800000000001</v>
      </c>
    </row>
    <row r="1880" spans="1:2" x14ac:dyDescent="0.25">
      <c r="A1880" s="1">
        <v>40304</v>
      </c>
      <c r="B1880" s="11">
        <v>1128.1500000000001</v>
      </c>
    </row>
    <row r="1881" spans="1:2" x14ac:dyDescent="0.25">
      <c r="A1881" s="1">
        <v>40303</v>
      </c>
      <c r="B1881" s="11">
        <v>1165.8699999999999</v>
      </c>
    </row>
    <row r="1882" spans="1:2" x14ac:dyDescent="0.25">
      <c r="A1882" s="1">
        <v>40302</v>
      </c>
      <c r="B1882" s="11">
        <v>1173.5999999999999</v>
      </c>
    </row>
    <row r="1883" spans="1:2" x14ac:dyDescent="0.25">
      <c r="A1883" s="1">
        <v>40301</v>
      </c>
      <c r="B1883" s="11">
        <v>1202.26</v>
      </c>
    </row>
    <row r="1884" spans="1:2" x14ac:dyDescent="0.25">
      <c r="A1884" s="1">
        <v>40298</v>
      </c>
      <c r="B1884" s="11">
        <v>1186.69</v>
      </c>
    </row>
    <row r="1885" spans="1:2" x14ac:dyDescent="0.25">
      <c r="A1885" s="1">
        <v>40297</v>
      </c>
      <c r="B1885" s="11">
        <v>1206.78</v>
      </c>
    </row>
    <row r="1886" spans="1:2" x14ac:dyDescent="0.25">
      <c r="A1886" s="1">
        <v>40296</v>
      </c>
      <c r="B1886" s="11">
        <v>1191.3599999999999</v>
      </c>
    </row>
    <row r="1887" spans="1:2" x14ac:dyDescent="0.25">
      <c r="A1887" s="1">
        <v>40295</v>
      </c>
      <c r="B1887" s="11">
        <v>1183.71</v>
      </c>
    </row>
    <row r="1888" spans="1:2" x14ac:dyDescent="0.25">
      <c r="A1888" s="1">
        <v>40294</v>
      </c>
      <c r="B1888" s="11">
        <v>1212.05</v>
      </c>
    </row>
    <row r="1889" spans="1:2" x14ac:dyDescent="0.25">
      <c r="A1889" s="1">
        <v>40291</v>
      </c>
      <c r="B1889" s="11">
        <v>1217.28</v>
      </c>
    </row>
    <row r="1890" spans="1:2" x14ac:dyDescent="0.25">
      <c r="A1890" s="1">
        <v>40290</v>
      </c>
      <c r="B1890" s="11">
        <v>1208.67</v>
      </c>
    </row>
    <row r="1891" spans="1:2" x14ac:dyDescent="0.25">
      <c r="A1891" s="1">
        <v>40289</v>
      </c>
      <c r="B1891" s="11">
        <v>1205.94</v>
      </c>
    </row>
    <row r="1892" spans="1:2" x14ac:dyDescent="0.25">
      <c r="A1892" s="1">
        <v>40288</v>
      </c>
      <c r="B1892" s="11">
        <v>1207.17</v>
      </c>
    </row>
    <row r="1893" spans="1:2" x14ac:dyDescent="0.25">
      <c r="A1893" s="1">
        <v>40287</v>
      </c>
      <c r="B1893" s="11">
        <v>1197.52</v>
      </c>
    </row>
    <row r="1894" spans="1:2" x14ac:dyDescent="0.25">
      <c r="A1894" s="1">
        <v>40284</v>
      </c>
      <c r="B1894" s="11">
        <v>1192.1300000000001</v>
      </c>
    </row>
    <row r="1895" spans="1:2" x14ac:dyDescent="0.25">
      <c r="A1895" s="1">
        <v>40283</v>
      </c>
      <c r="B1895" s="11">
        <v>1211.67</v>
      </c>
    </row>
    <row r="1896" spans="1:2" x14ac:dyDescent="0.25">
      <c r="A1896" s="1">
        <v>40282</v>
      </c>
      <c r="B1896" s="11">
        <v>1210.6500000000001</v>
      </c>
    </row>
    <row r="1897" spans="1:2" x14ac:dyDescent="0.25">
      <c r="A1897" s="1">
        <v>40281</v>
      </c>
      <c r="B1897" s="11">
        <v>1197.3</v>
      </c>
    </row>
    <row r="1898" spans="1:2" x14ac:dyDescent="0.25">
      <c r="A1898" s="1">
        <v>40280</v>
      </c>
      <c r="B1898" s="11">
        <v>1196.48</v>
      </c>
    </row>
    <row r="1899" spans="1:2" x14ac:dyDescent="0.25">
      <c r="A1899" s="1">
        <v>40277</v>
      </c>
      <c r="B1899" s="11">
        <v>1194.3699999999999</v>
      </c>
    </row>
    <row r="1900" spans="1:2" x14ac:dyDescent="0.25">
      <c r="A1900" s="1">
        <v>40276</v>
      </c>
      <c r="B1900" s="11">
        <v>1186.44</v>
      </c>
    </row>
    <row r="1901" spans="1:2" x14ac:dyDescent="0.25">
      <c r="A1901" s="1">
        <v>40275</v>
      </c>
      <c r="B1901" s="11">
        <v>1182.45</v>
      </c>
    </row>
    <row r="1902" spans="1:2" x14ac:dyDescent="0.25">
      <c r="A1902" s="1">
        <v>40274</v>
      </c>
      <c r="B1902" s="11">
        <v>1189.44</v>
      </c>
    </row>
    <row r="1903" spans="1:2" x14ac:dyDescent="0.25">
      <c r="A1903" s="1">
        <v>40273</v>
      </c>
      <c r="B1903" s="11">
        <v>1187.44</v>
      </c>
    </row>
    <row r="1904" spans="1:2" x14ac:dyDescent="0.25">
      <c r="A1904" s="1">
        <v>40269</v>
      </c>
      <c r="B1904" s="11">
        <v>1178.0999999999999</v>
      </c>
    </row>
    <row r="1905" spans="1:2" x14ac:dyDescent="0.25">
      <c r="A1905" s="1">
        <v>40268</v>
      </c>
      <c r="B1905" s="11">
        <v>1169.43</v>
      </c>
    </row>
    <row r="1906" spans="1:2" x14ac:dyDescent="0.25">
      <c r="A1906" s="1">
        <v>40267</v>
      </c>
      <c r="B1906" s="11">
        <v>1173.27</v>
      </c>
    </row>
    <row r="1907" spans="1:2" x14ac:dyDescent="0.25">
      <c r="A1907" s="1">
        <v>40266</v>
      </c>
      <c r="B1907" s="11">
        <v>1173.22</v>
      </c>
    </row>
    <row r="1908" spans="1:2" x14ac:dyDescent="0.25">
      <c r="A1908" s="1">
        <v>40263</v>
      </c>
      <c r="B1908" s="11">
        <v>1166.5899999999999</v>
      </c>
    </row>
    <row r="1909" spans="1:2" x14ac:dyDescent="0.25">
      <c r="A1909" s="1">
        <v>40262</v>
      </c>
      <c r="B1909" s="11">
        <v>1165.73</v>
      </c>
    </row>
    <row r="1910" spans="1:2" x14ac:dyDescent="0.25">
      <c r="A1910" s="1">
        <v>40261</v>
      </c>
      <c r="B1910" s="11">
        <v>1167.72</v>
      </c>
    </row>
    <row r="1911" spans="1:2" x14ac:dyDescent="0.25">
      <c r="A1911" s="1">
        <v>40260</v>
      </c>
      <c r="B1911" s="11">
        <v>1174.17</v>
      </c>
    </row>
    <row r="1912" spans="1:2" x14ac:dyDescent="0.25">
      <c r="A1912" s="1">
        <v>40259</v>
      </c>
      <c r="B1912" s="11">
        <v>1165.81</v>
      </c>
    </row>
    <row r="1913" spans="1:2" x14ac:dyDescent="0.25">
      <c r="A1913" s="1">
        <v>40256</v>
      </c>
      <c r="B1913" s="11">
        <v>1159.9000000000001</v>
      </c>
    </row>
    <row r="1914" spans="1:2" x14ac:dyDescent="0.25">
      <c r="A1914" s="1">
        <v>40255</v>
      </c>
      <c r="B1914" s="11">
        <v>1165.83</v>
      </c>
    </row>
    <row r="1915" spans="1:2" x14ac:dyDescent="0.25">
      <c r="A1915" s="1">
        <v>40254</v>
      </c>
      <c r="B1915" s="11">
        <v>1166.21</v>
      </c>
    </row>
    <row r="1916" spans="1:2" x14ac:dyDescent="0.25">
      <c r="A1916" s="1">
        <v>40253</v>
      </c>
      <c r="B1916" s="11">
        <v>1159.46</v>
      </c>
    </row>
    <row r="1917" spans="1:2" x14ac:dyDescent="0.25">
      <c r="A1917" s="1">
        <v>40252</v>
      </c>
      <c r="B1917" s="11">
        <v>1150.51</v>
      </c>
    </row>
    <row r="1918" spans="1:2" x14ac:dyDescent="0.25">
      <c r="A1918" s="1">
        <v>40249</v>
      </c>
      <c r="B1918" s="11">
        <v>1149.99</v>
      </c>
    </row>
    <row r="1919" spans="1:2" x14ac:dyDescent="0.25">
      <c r="A1919" s="1">
        <v>40248</v>
      </c>
      <c r="B1919" s="11">
        <v>1150.24</v>
      </c>
    </row>
    <row r="1920" spans="1:2" x14ac:dyDescent="0.25">
      <c r="A1920" s="1">
        <v>40247</v>
      </c>
      <c r="B1920" s="11">
        <v>1145.6099999999999</v>
      </c>
    </row>
    <row r="1921" spans="1:2" x14ac:dyDescent="0.25">
      <c r="A1921" s="1">
        <v>40246</v>
      </c>
      <c r="B1921" s="11">
        <v>1140.45</v>
      </c>
    </row>
    <row r="1922" spans="1:2" x14ac:dyDescent="0.25">
      <c r="A1922" s="1">
        <v>40245</v>
      </c>
      <c r="B1922" s="11">
        <v>1138.5</v>
      </c>
    </row>
    <row r="1923" spans="1:2" x14ac:dyDescent="0.25">
      <c r="A1923" s="1">
        <v>40242</v>
      </c>
      <c r="B1923" s="11">
        <v>1138.7</v>
      </c>
    </row>
    <row r="1924" spans="1:2" x14ac:dyDescent="0.25">
      <c r="A1924" s="1">
        <v>40241</v>
      </c>
      <c r="B1924" s="11">
        <v>1122.97</v>
      </c>
    </row>
    <row r="1925" spans="1:2" x14ac:dyDescent="0.25">
      <c r="A1925" s="1">
        <v>40240</v>
      </c>
      <c r="B1925" s="11">
        <v>1118.79</v>
      </c>
    </row>
    <row r="1926" spans="1:2" x14ac:dyDescent="0.25">
      <c r="A1926" s="1">
        <v>40239</v>
      </c>
      <c r="B1926" s="11">
        <v>1118.31</v>
      </c>
    </row>
    <row r="1927" spans="1:2" x14ac:dyDescent="0.25">
      <c r="A1927" s="1">
        <v>40238</v>
      </c>
      <c r="B1927" s="11">
        <v>1115.71</v>
      </c>
    </row>
    <row r="1928" spans="1:2" x14ac:dyDescent="0.25">
      <c r="A1928" s="1">
        <v>40235</v>
      </c>
      <c r="B1928" s="11">
        <v>1104.49</v>
      </c>
    </row>
    <row r="1929" spans="1:2" x14ac:dyDescent="0.25">
      <c r="A1929" s="1">
        <v>40234</v>
      </c>
      <c r="B1929" s="11">
        <v>1102.94</v>
      </c>
    </row>
    <row r="1930" spans="1:2" x14ac:dyDescent="0.25">
      <c r="A1930" s="1">
        <v>40233</v>
      </c>
      <c r="B1930" s="11">
        <v>1105.24</v>
      </c>
    </row>
    <row r="1931" spans="1:2" x14ac:dyDescent="0.25">
      <c r="A1931" s="1">
        <v>40232</v>
      </c>
      <c r="B1931" s="11">
        <v>1094.5999999999999</v>
      </c>
    </row>
    <row r="1932" spans="1:2" x14ac:dyDescent="0.25">
      <c r="A1932" s="1">
        <v>40231</v>
      </c>
      <c r="B1932" s="11">
        <v>1108.01</v>
      </c>
    </row>
    <row r="1933" spans="1:2" x14ac:dyDescent="0.25">
      <c r="A1933" s="1">
        <v>40228</v>
      </c>
      <c r="B1933" s="11">
        <v>1109.17</v>
      </c>
    </row>
    <row r="1934" spans="1:2" x14ac:dyDescent="0.25">
      <c r="A1934" s="1">
        <v>40227</v>
      </c>
      <c r="B1934" s="11">
        <v>1106.75</v>
      </c>
    </row>
    <row r="1935" spans="1:2" x14ac:dyDescent="0.25">
      <c r="A1935" s="1">
        <v>40226</v>
      </c>
      <c r="B1935" s="11">
        <v>1099.51</v>
      </c>
    </row>
    <row r="1936" spans="1:2" x14ac:dyDescent="0.25">
      <c r="A1936" s="1">
        <v>40225</v>
      </c>
      <c r="B1936" s="11">
        <v>1094.8699999999999</v>
      </c>
    </row>
    <row r="1937" spans="1:2" x14ac:dyDescent="0.25">
      <c r="A1937" s="1">
        <v>40221</v>
      </c>
      <c r="B1937" s="11">
        <v>1075.51</v>
      </c>
    </row>
    <row r="1938" spans="1:2" x14ac:dyDescent="0.25">
      <c r="A1938" s="1">
        <v>40220</v>
      </c>
      <c r="B1938" s="11">
        <v>1078.47</v>
      </c>
    </row>
    <row r="1939" spans="1:2" x14ac:dyDescent="0.25">
      <c r="A1939" s="1">
        <v>40219</v>
      </c>
      <c r="B1939" s="11">
        <v>1068.1300000000001</v>
      </c>
    </row>
    <row r="1940" spans="1:2" x14ac:dyDescent="0.25">
      <c r="A1940" s="1">
        <v>40218</v>
      </c>
      <c r="B1940" s="11">
        <v>1070.52</v>
      </c>
    </row>
    <row r="1941" spans="1:2" x14ac:dyDescent="0.25">
      <c r="A1941" s="1">
        <v>40217</v>
      </c>
      <c r="B1941" s="11">
        <v>1056.74</v>
      </c>
    </row>
    <row r="1942" spans="1:2" x14ac:dyDescent="0.25">
      <c r="A1942" s="1">
        <v>40214</v>
      </c>
      <c r="B1942" s="11">
        <v>1066.19</v>
      </c>
    </row>
    <row r="1943" spans="1:2" x14ac:dyDescent="0.25">
      <c r="A1943" s="1">
        <v>40213</v>
      </c>
      <c r="B1943" s="11">
        <v>1063.1099999999999</v>
      </c>
    </row>
    <row r="1944" spans="1:2" x14ac:dyDescent="0.25">
      <c r="A1944" s="1">
        <v>40212</v>
      </c>
      <c r="B1944" s="11">
        <v>1097.28</v>
      </c>
    </row>
    <row r="1945" spans="1:2" x14ac:dyDescent="0.25">
      <c r="A1945" s="1">
        <v>40211</v>
      </c>
      <c r="B1945" s="11">
        <v>1103.32</v>
      </c>
    </row>
    <row r="1946" spans="1:2" x14ac:dyDescent="0.25">
      <c r="A1946" s="1">
        <v>40210</v>
      </c>
      <c r="B1946" s="11">
        <v>1089.19</v>
      </c>
    </row>
    <row r="1947" spans="1:2" x14ac:dyDescent="0.25">
      <c r="A1947" s="1">
        <v>40207</v>
      </c>
      <c r="B1947" s="11">
        <v>1073.8699999999999</v>
      </c>
    </row>
    <row r="1948" spans="1:2" x14ac:dyDescent="0.25">
      <c r="A1948" s="1">
        <v>40206</v>
      </c>
      <c r="B1948" s="11">
        <v>1084.53</v>
      </c>
    </row>
    <row r="1949" spans="1:2" x14ac:dyDescent="0.25">
      <c r="A1949" s="1">
        <v>40205</v>
      </c>
      <c r="B1949" s="11">
        <v>1097.5</v>
      </c>
    </row>
    <row r="1950" spans="1:2" x14ac:dyDescent="0.25">
      <c r="A1950" s="1">
        <v>40204</v>
      </c>
      <c r="B1950" s="11">
        <v>1092.17</v>
      </c>
    </row>
    <row r="1951" spans="1:2" x14ac:dyDescent="0.25">
      <c r="A1951" s="1">
        <v>40203</v>
      </c>
      <c r="B1951" s="11">
        <v>1096.78</v>
      </c>
    </row>
    <row r="1952" spans="1:2" x14ac:dyDescent="0.25">
      <c r="A1952" s="1">
        <v>40200</v>
      </c>
      <c r="B1952" s="11">
        <v>1091.76</v>
      </c>
    </row>
    <row r="1953" spans="1:2" x14ac:dyDescent="0.25">
      <c r="A1953" s="1">
        <v>40199</v>
      </c>
      <c r="B1953" s="11">
        <v>1116.48</v>
      </c>
    </row>
    <row r="1954" spans="1:2" x14ac:dyDescent="0.25">
      <c r="A1954" s="1">
        <v>40198</v>
      </c>
      <c r="B1954" s="11">
        <v>1138.04</v>
      </c>
    </row>
    <row r="1955" spans="1:2" x14ac:dyDescent="0.25">
      <c r="A1955" s="1">
        <v>40197</v>
      </c>
      <c r="B1955" s="11">
        <v>1150.23</v>
      </c>
    </row>
    <row r="1956" spans="1:2" x14ac:dyDescent="0.25">
      <c r="A1956" s="1">
        <v>40193</v>
      </c>
      <c r="B1956" s="11">
        <v>1136.03</v>
      </c>
    </row>
    <row r="1957" spans="1:2" x14ac:dyDescent="0.25">
      <c r="A1957" s="1">
        <v>40192</v>
      </c>
      <c r="B1957" s="11">
        <v>1148.46</v>
      </c>
    </row>
    <row r="1958" spans="1:2" x14ac:dyDescent="0.25">
      <c r="A1958" s="1">
        <v>40191</v>
      </c>
      <c r="B1958" s="11">
        <v>1145.68</v>
      </c>
    </row>
    <row r="1959" spans="1:2" x14ac:dyDescent="0.25">
      <c r="A1959" s="1">
        <v>40190</v>
      </c>
      <c r="B1959" s="11">
        <v>1136.22</v>
      </c>
    </row>
    <row r="1960" spans="1:2" x14ac:dyDescent="0.25">
      <c r="A1960" s="1">
        <v>40189</v>
      </c>
      <c r="B1960" s="11">
        <v>1146.98</v>
      </c>
    </row>
    <row r="1961" spans="1:2" x14ac:dyDescent="0.25">
      <c r="A1961" s="1">
        <v>40186</v>
      </c>
      <c r="B1961" s="11">
        <v>1144.98</v>
      </c>
    </row>
    <row r="1962" spans="1:2" x14ac:dyDescent="0.25">
      <c r="A1962" s="1">
        <v>40185</v>
      </c>
      <c r="B1962" s="11">
        <v>1141.69</v>
      </c>
    </row>
    <row r="1963" spans="1:2" x14ac:dyDescent="0.25">
      <c r="A1963" s="1">
        <v>40184</v>
      </c>
      <c r="B1963" s="11">
        <v>1137.1400000000001</v>
      </c>
    </row>
    <row r="1964" spans="1:2" x14ac:dyDescent="0.25">
      <c r="A1964" s="1">
        <v>40183</v>
      </c>
      <c r="B1964" s="11">
        <v>1136.52</v>
      </c>
    </row>
    <row r="1965" spans="1:2" x14ac:dyDescent="0.25">
      <c r="A1965" s="1">
        <v>40182</v>
      </c>
      <c r="B1965" s="11">
        <v>1132.99</v>
      </c>
    </row>
    <row r="1966" spans="1:2" x14ac:dyDescent="0.25">
      <c r="A1966" s="1"/>
      <c r="B1966" s="5"/>
    </row>
    <row r="1967" spans="1:2" x14ac:dyDescent="0.25">
      <c r="A1967" s="1"/>
      <c r="B1967" s="5"/>
    </row>
    <row r="1968" spans="1:2" x14ac:dyDescent="0.25">
      <c r="A1968" s="1"/>
      <c r="B1968" s="5"/>
    </row>
    <row r="1969" spans="1:2" x14ac:dyDescent="0.25">
      <c r="A1969" s="1"/>
      <c r="B1969" s="5"/>
    </row>
    <row r="1970" spans="1:2" x14ac:dyDescent="0.25">
      <c r="A1970" s="1"/>
      <c r="B1970" s="5"/>
    </row>
    <row r="1971" spans="1:2" x14ac:dyDescent="0.25">
      <c r="A1971" s="1"/>
      <c r="B1971" s="5"/>
    </row>
    <row r="1972" spans="1:2" x14ac:dyDescent="0.25">
      <c r="A1972" s="1"/>
      <c r="B1972" s="5"/>
    </row>
    <row r="1973" spans="1:2" x14ac:dyDescent="0.25">
      <c r="A1973" s="1"/>
      <c r="B1973" s="5"/>
    </row>
    <row r="1974" spans="1:2" x14ac:dyDescent="0.25">
      <c r="A1974" s="1"/>
      <c r="B1974" s="5"/>
    </row>
    <row r="1975" spans="1:2" x14ac:dyDescent="0.25">
      <c r="A1975" s="1"/>
      <c r="B1975" s="5"/>
    </row>
    <row r="1976" spans="1:2" x14ac:dyDescent="0.25">
      <c r="A1976" s="1"/>
      <c r="B1976" s="5"/>
    </row>
    <row r="1977" spans="1:2" x14ac:dyDescent="0.25">
      <c r="A1977" s="1"/>
      <c r="B1977" s="5"/>
    </row>
    <row r="1978" spans="1:2" x14ac:dyDescent="0.25">
      <c r="A1978" s="1"/>
      <c r="B1978" s="5"/>
    </row>
    <row r="1979" spans="1:2" x14ac:dyDescent="0.25">
      <c r="A1979" s="1"/>
      <c r="B1979" s="5"/>
    </row>
    <row r="1980" spans="1:2" x14ac:dyDescent="0.25">
      <c r="A1980" s="1"/>
      <c r="B1980" s="5"/>
    </row>
    <row r="1981" spans="1:2" x14ac:dyDescent="0.25">
      <c r="A1981" s="1"/>
      <c r="B1981" s="5"/>
    </row>
    <row r="1982" spans="1:2" x14ac:dyDescent="0.25">
      <c r="A1982" s="1"/>
      <c r="B1982" s="5"/>
    </row>
    <row r="1983" spans="1:2" x14ac:dyDescent="0.25">
      <c r="A1983" s="1"/>
      <c r="B1983" s="5"/>
    </row>
    <row r="1984" spans="1:2" x14ac:dyDescent="0.25">
      <c r="A1984" s="1"/>
      <c r="B1984" s="5"/>
    </row>
    <row r="1985" spans="1:2" x14ac:dyDescent="0.25">
      <c r="A1985" s="1"/>
      <c r="B1985" s="5"/>
    </row>
    <row r="1986" spans="1:2" x14ac:dyDescent="0.25">
      <c r="A1986" s="1"/>
      <c r="B1986" s="5"/>
    </row>
    <row r="1987" spans="1:2" x14ac:dyDescent="0.25">
      <c r="A1987" s="1"/>
      <c r="B1987" s="5"/>
    </row>
    <row r="1988" spans="1:2" x14ac:dyDescent="0.25">
      <c r="A1988" s="1"/>
      <c r="B1988" s="5"/>
    </row>
    <row r="1989" spans="1:2" x14ac:dyDescent="0.25">
      <c r="A1989" s="1"/>
      <c r="B1989" s="5"/>
    </row>
    <row r="1990" spans="1:2" x14ac:dyDescent="0.25">
      <c r="A1990" s="1"/>
      <c r="B1990" s="5"/>
    </row>
    <row r="1991" spans="1:2" x14ac:dyDescent="0.25">
      <c r="A1991" s="1"/>
      <c r="B1991" s="5"/>
    </row>
    <row r="1992" spans="1:2" x14ac:dyDescent="0.25">
      <c r="A1992" s="1"/>
      <c r="B1992" s="5"/>
    </row>
    <row r="1993" spans="1:2" x14ac:dyDescent="0.25">
      <c r="A1993" s="1"/>
      <c r="B1993" s="5"/>
    </row>
    <row r="1994" spans="1:2" x14ac:dyDescent="0.25">
      <c r="A1994" s="1"/>
      <c r="B1994" s="5"/>
    </row>
    <row r="1995" spans="1:2" x14ac:dyDescent="0.25">
      <c r="A1995" s="1"/>
      <c r="B1995" s="5"/>
    </row>
    <row r="1996" spans="1:2" x14ac:dyDescent="0.25">
      <c r="A1996" s="1"/>
      <c r="B1996" s="5"/>
    </row>
    <row r="1997" spans="1:2" x14ac:dyDescent="0.25">
      <c r="A1997" s="1"/>
      <c r="B1997" s="5"/>
    </row>
    <row r="1998" spans="1:2" x14ac:dyDescent="0.25">
      <c r="A1998" s="1"/>
      <c r="B1998" s="5"/>
    </row>
    <row r="1999" spans="1:2" x14ac:dyDescent="0.25">
      <c r="A1999" s="1"/>
      <c r="B1999" s="5"/>
    </row>
    <row r="2000" spans="1:2" x14ac:dyDescent="0.25">
      <c r="A2000" s="1"/>
      <c r="B2000" s="5"/>
    </row>
    <row r="2001" spans="1:2" x14ac:dyDescent="0.25">
      <c r="A2001" s="1"/>
      <c r="B2001" s="5"/>
    </row>
    <row r="2002" spans="1:2" x14ac:dyDescent="0.25">
      <c r="A2002" s="1"/>
      <c r="B2002" s="5"/>
    </row>
    <row r="2003" spans="1:2" x14ac:dyDescent="0.25">
      <c r="A2003" s="1"/>
      <c r="B2003" s="5"/>
    </row>
    <row r="2004" spans="1:2" x14ac:dyDescent="0.25">
      <c r="A2004" s="1"/>
      <c r="B2004" s="5"/>
    </row>
    <row r="2005" spans="1:2" x14ac:dyDescent="0.25">
      <c r="A2005" s="1"/>
      <c r="B2005" s="5"/>
    </row>
    <row r="2006" spans="1:2" x14ac:dyDescent="0.25">
      <c r="A2006" s="1"/>
      <c r="B2006" s="5"/>
    </row>
    <row r="2007" spans="1:2" x14ac:dyDescent="0.25">
      <c r="A2007" s="1"/>
      <c r="B2007" s="5"/>
    </row>
    <row r="2008" spans="1:2" x14ac:dyDescent="0.25">
      <c r="A2008" s="1"/>
      <c r="B2008" s="5"/>
    </row>
    <row r="2009" spans="1:2" x14ac:dyDescent="0.25">
      <c r="A2009" s="1"/>
      <c r="B2009" s="5"/>
    </row>
    <row r="2010" spans="1:2" x14ac:dyDescent="0.25">
      <c r="A2010" s="1"/>
      <c r="B2010" s="5"/>
    </row>
    <row r="2011" spans="1:2" x14ac:dyDescent="0.25">
      <c r="A2011" s="1"/>
      <c r="B2011" s="5"/>
    </row>
    <row r="2012" spans="1:2" x14ac:dyDescent="0.25">
      <c r="A2012" s="1"/>
      <c r="B2012" s="5"/>
    </row>
    <row r="2013" spans="1:2" x14ac:dyDescent="0.25">
      <c r="A2013" s="1"/>
      <c r="B2013" s="5"/>
    </row>
    <row r="2014" spans="1:2" x14ac:dyDescent="0.25">
      <c r="A2014" s="1"/>
      <c r="B2014" s="5"/>
    </row>
    <row r="2015" spans="1:2" x14ac:dyDescent="0.25">
      <c r="A2015" s="1"/>
      <c r="B2015" s="5"/>
    </row>
    <row r="2016" spans="1:2" x14ac:dyDescent="0.25">
      <c r="A2016" s="1"/>
      <c r="B2016" s="5"/>
    </row>
    <row r="2017" spans="1:2" x14ac:dyDescent="0.25">
      <c r="A2017" s="1"/>
      <c r="B2017" s="5"/>
    </row>
    <row r="2018" spans="1:2" x14ac:dyDescent="0.25">
      <c r="A2018" s="1"/>
      <c r="B2018" s="5"/>
    </row>
    <row r="2019" spans="1:2" x14ac:dyDescent="0.25">
      <c r="A2019" s="1"/>
      <c r="B2019" s="5"/>
    </row>
    <row r="2020" spans="1:2" x14ac:dyDescent="0.25">
      <c r="A2020" s="1"/>
      <c r="B2020" s="5"/>
    </row>
    <row r="2021" spans="1:2" x14ac:dyDescent="0.25">
      <c r="A2021" s="1"/>
      <c r="B2021" s="5"/>
    </row>
    <row r="2022" spans="1:2" x14ac:dyDescent="0.25">
      <c r="A2022" s="1"/>
      <c r="B2022" s="5"/>
    </row>
    <row r="2023" spans="1:2" x14ac:dyDescent="0.25">
      <c r="A2023" s="1"/>
      <c r="B2023" s="5"/>
    </row>
    <row r="2024" spans="1:2" x14ac:dyDescent="0.25">
      <c r="A2024" s="1"/>
      <c r="B2024" s="5"/>
    </row>
    <row r="2025" spans="1:2" x14ac:dyDescent="0.25">
      <c r="A2025" s="1"/>
      <c r="B2025" s="5"/>
    </row>
    <row r="2026" spans="1:2" x14ac:dyDescent="0.25">
      <c r="A2026" s="1"/>
      <c r="B2026" s="5"/>
    </row>
    <row r="2027" spans="1:2" x14ac:dyDescent="0.25">
      <c r="A2027" s="1"/>
      <c r="B2027" s="5"/>
    </row>
    <row r="2028" spans="1:2" x14ac:dyDescent="0.25">
      <c r="A2028" s="1"/>
      <c r="B2028" s="5"/>
    </row>
    <row r="2029" spans="1:2" x14ac:dyDescent="0.25">
      <c r="A2029" s="1"/>
      <c r="B2029" s="5"/>
    </row>
    <row r="2030" spans="1:2" x14ac:dyDescent="0.25">
      <c r="A2030" s="1"/>
      <c r="B2030" s="5"/>
    </row>
    <row r="2031" spans="1:2" x14ac:dyDescent="0.25">
      <c r="A2031" s="1"/>
      <c r="B2031" s="5"/>
    </row>
    <row r="2032" spans="1:2" x14ac:dyDescent="0.25">
      <c r="A2032" s="1"/>
      <c r="B2032" s="5"/>
    </row>
    <row r="2033" spans="1:2" x14ac:dyDescent="0.25">
      <c r="A2033" s="1"/>
      <c r="B2033" s="5"/>
    </row>
    <row r="2034" spans="1:2" x14ac:dyDescent="0.25">
      <c r="A2034" s="1"/>
      <c r="B2034" s="5"/>
    </row>
    <row r="2035" spans="1:2" x14ac:dyDescent="0.25">
      <c r="A2035" s="1"/>
      <c r="B2035" s="5"/>
    </row>
    <row r="2036" spans="1:2" x14ac:dyDescent="0.25">
      <c r="A2036" s="1"/>
      <c r="B2036" s="5"/>
    </row>
    <row r="2037" spans="1:2" x14ac:dyDescent="0.25">
      <c r="A2037" s="1"/>
      <c r="B2037" s="5"/>
    </row>
    <row r="2038" spans="1:2" x14ac:dyDescent="0.25">
      <c r="A2038" s="1"/>
      <c r="B2038" s="5"/>
    </row>
    <row r="2039" spans="1:2" x14ac:dyDescent="0.25">
      <c r="A2039" s="1"/>
      <c r="B2039" s="5"/>
    </row>
    <row r="2040" spans="1:2" x14ac:dyDescent="0.25">
      <c r="A2040" s="1"/>
      <c r="B2040" s="5"/>
    </row>
    <row r="2041" spans="1:2" x14ac:dyDescent="0.25">
      <c r="A2041" s="1"/>
      <c r="B2041" s="5"/>
    </row>
    <row r="2042" spans="1:2" x14ac:dyDescent="0.25">
      <c r="A2042" s="1"/>
      <c r="B2042" s="5"/>
    </row>
    <row r="2043" spans="1:2" x14ac:dyDescent="0.25">
      <c r="A2043" s="1"/>
      <c r="B2043" s="5"/>
    </row>
    <row r="2044" spans="1:2" x14ac:dyDescent="0.25">
      <c r="A2044" s="1"/>
      <c r="B2044" s="5"/>
    </row>
    <row r="2045" spans="1:2" x14ac:dyDescent="0.25">
      <c r="A2045" s="1"/>
      <c r="B2045" s="5"/>
    </row>
    <row r="2046" spans="1:2" x14ac:dyDescent="0.25">
      <c r="A2046" s="1"/>
      <c r="B2046" s="5"/>
    </row>
    <row r="2047" spans="1:2" x14ac:dyDescent="0.25">
      <c r="A2047" s="1"/>
      <c r="B2047" s="5"/>
    </row>
    <row r="2048" spans="1:2" x14ac:dyDescent="0.25">
      <c r="A2048" s="1"/>
      <c r="B2048" s="5"/>
    </row>
    <row r="2049" spans="1:2" x14ac:dyDescent="0.25">
      <c r="A2049" s="1"/>
      <c r="B2049" s="5"/>
    </row>
    <row r="2050" spans="1:2" x14ac:dyDescent="0.25">
      <c r="A2050" s="1"/>
      <c r="B2050" s="5"/>
    </row>
    <row r="2051" spans="1:2" x14ac:dyDescent="0.25">
      <c r="A2051" s="1"/>
      <c r="B2051" s="5"/>
    </row>
    <row r="2052" spans="1:2" x14ac:dyDescent="0.25">
      <c r="A2052" s="1"/>
      <c r="B2052" s="5"/>
    </row>
    <row r="2053" spans="1:2" x14ac:dyDescent="0.25">
      <c r="A2053" s="1"/>
      <c r="B2053" s="5"/>
    </row>
    <row r="2054" spans="1:2" x14ac:dyDescent="0.25">
      <c r="A2054" s="1"/>
      <c r="B2054" s="5"/>
    </row>
    <row r="2055" spans="1:2" x14ac:dyDescent="0.25">
      <c r="A2055" s="1"/>
      <c r="B2055" s="5"/>
    </row>
    <row r="2056" spans="1:2" x14ac:dyDescent="0.25">
      <c r="A2056" s="1"/>
      <c r="B2056" s="5"/>
    </row>
    <row r="2057" spans="1:2" x14ac:dyDescent="0.25">
      <c r="A2057" s="1"/>
      <c r="B2057" s="5"/>
    </row>
    <row r="2058" spans="1:2" x14ac:dyDescent="0.25">
      <c r="A2058" s="1"/>
      <c r="B2058" s="5"/>
    </row>
    <row r="2059" spans="1:2" x14ac:dyDescent="0.25">
      <c r="A2059" s="1"/>
      <c r="B2059" s="5"/>
    </row>
    <row r="2060" spans="1:2" x14ac:dyDescent="0.25">
      <c r="A2060" s="1"/>
      <c r="B2060" s="5"/>
    </row>
    <row r="2061" spans="1:2" x14ac:dyDescent="0.25">
      <c r="A2061" s="1"/>
      <c r="B2061" s="5"/>
    </row>
    <row r="2062" spans="1:2" x14ac:dyDescent="0.25">
      <c r="A2062" s="1"/>
      <c r="B2062" s="5"/>
    </row>
    <row r="2063" spans="1:2" x14ac:dyDescent="0.25">
      <c r="A2063" s="1"/>
      <c r="B2063" s="5"/>
    </row>
    <row r="2064" spans="1:2" x14ac:dyDescent="0.25">
      <c r="A2064" s="1"/>
      <c r="B2064" s="5"/>
    </row>
    <row r="2065" spans="1:2" x14ac:dyDescent="0.25">
      <c r="A2065" s="1"/>
      <c r="B2065" s="5"/>
    </row>
    <row r="2066" spans="1:2" x14ac:dyDescent="0.25">
      <c r="A2066" s="1"/>
      <c r="B2066" s="5"/>
    </row>
    <row r="2067" spans="1:2" x14ac:dyDescent="0.25">
      <c r="A2067" s="1"/>
      <c r="B2067" s="5"/>
    </row>
    <row r="2068" spans="1:2" x14ac:dyDescent="0.25">
      <c r="A2068" s="1"/>
      <c r="B2068" s="5"/>
    </row>
    <row r="2069" spans="1:2" x14ac:dyDescent="0.25">
      <c r="A2069" s="1"/>
      <c r="B2069" s="5"/>
    </row>
    <row r="2070" spans="1:2" x14ac:dyDescent="0.25">
      <c r="A2070" s="1"/>
      <c r="B2070" s="5"/>
    </row>
    <row r="2071" spans="1:2" x14ac:dyDescent="0.25">
      <c r="A2071" s="1"/>
      <c r="B2071" s="5"/>
    </row>
    <row r="2072" spans="1:2" x14ac:dyDescent="0.25">
      <c r="A2072" s="1"/>
      <c r="B2072" s="5"/>
    </row>
    <row r="2073" spans="1:2" x14ac:dyDescent="0.25">
      <c r="A2073" s="1"/>
      <c r="B2073" s="5"/>
    </row>
    <row r="2074" spans="1:2" x14ac:dyDescent="0.25">
      <c r="A2074" s="1"/>
      <c r="B2074" s="5"/>
    </row>
    <row r="2075" spans="1:2" x14ac:dyDescent="0.25">
      <c r="A2075" s="1"/>
      <c r="B2075" s="5"/>
    </row>
    <row r="2076" spans="1:2" x14ac:dyDescent="0.25">
      <c r="A2076" s="1"/>
      <c r="B2076" s="5"/>
    </row>
    <row r="2077" spans="1:2" x14ac:dyDescent="0.25">
      <c r="A2077" s="1"/>
      <c r="B2077" s="5"/>
    </row>
    <row r="2078" spans="1:2" x14ac:dyDescent="0.25">
      <c r="A2078" s="1"/>
      <c r="B2078" s="5"/>
    </row>
    <row r="2079" spans="1:2" x14ac:dyDescent="0.25">
      <c r="A2079" s="1"/>
      <c r="B2079" s="5"/>
    </row>
    <row r="2080" spans="1:2" x14ac:dyDescent="0.25">
      <c r="A2080" s="1"/>
      <c r="B2080" s="5"/>
    </row>
    <row r="2081" spans="1:2" x14ac:dyDescent="0.25">
      <c r="A2081" s="1"/>
      <c r="B2081" s="5"/>
    </row>
    <row r="2082" spans="1:2" x14ac:dyDescent="0.25">
      <c r="A2082" s="1"/>
      <c r="B2082" s="5"/>
    </row>
    <row r="2083" spans="1:2" x14ac:dyDescent="0.25">
      <c r="A2083" s="1"/>
      <c r="B2083" s="5"/>
    </row>
    <row r="2084" spans="1:2" x14ac:dyDescent="0.25">
      <c r="A2084" s="1"/>
      <c r="B2084" s="5"/>
    </row>
    <row r="2085" spans="1:2" x14ac:dyDescent="0.25">
      <c r="A2085" s="1"/>
      <c r="B2085" s="5"/>
    </row>
    <row r="2086" spans="1:2" x14ac:dyDescent="0.25">
      <c r="A2086" s="1"/>
      <c r="B2086" s="5"/>
    </row>
    <row r="2087" spans="1:2" x14ac:dyDescent="0.25">
      <c r="A2087" s="1"/>
      <c r="B2087" s="5"/>
    </row>
    <row r="2088" spans="1:2" x14ac:dyDescent="0.25">
      <c r="A2088" s="1"/>
      <c r="B2088" s="5"/>
    </row>
    <row r="2089" spans="1:2" x14ac:dyDescent="0.25">
      <c r="A2089" s="1"/>
      <c r="B2089" s="5"/>
    </row>
    <row r="2090" spans="1:2" x14ac:dyDescent="0.25">
      <c r="A2090" s="1"/>
      <c r="B2090" s="5"/>
    </row>
    <row r="2091" spans="1:2" x14ac:dyDescent="0.25">
      <c r="A2091" s="1"/>
      <c r="B2091" s="5"/>
    </row>
    <row r="2092" spans="1:2" x14ac:dyDescent="0.25">
      <c r="A2092" s="1"/>
      <c r="B2092" s="5"/>
    </row>
    <row r="2093" spans="1:2" x14ac:dyDescent="0.25">
      <c r="A2093" s="1"/>
      <c r="B2093" s="5"/>
    </row>
    <row r="2094" spans="1:2" x14ac:dyDescent="0.25">
      <c r="A2094" s="1"/>
      <c r="B2094" s="5"/>
    </row>
    <row r="2095" spans="1:2" x14ac:dyDescent="0.25">
      <c r="A2095" s="1"/>
      <c r="B2095" s="5"/>
    </row>
    <row r="2096" spans="1:2" x14ac:dyDescent="0.25">
      <c r="A2096" s="1"/>
      <c r="B2096" s="5"/>
    </row>
    <row r="2097" spans="1:2" x14ac:dyDescent="0.25">
      <c r="A2097" s="1"/>
      <c r="B2097" s="5"/>
    </row>
    <row r="2098" spans="1:2" x14ac:dyDescent="0.25">
      <c r="A2098" s="1"/>
      <c r="B2098" s="5"/>
    </row>
    <row r="2099" spans="1:2" x14ac:dyDescent="0.25">
      <c r="A2099" s="1"/>
      <c r="B2099" s="5"/>
    </row>
    <row r="2100" spans="1:2" x14ac:dyDescent="0.25">
      <c r="A2100" s="1"/>
      <c r="B2100" s="5"/>
    </row>
    <row r="2101" spans="1:2" x14ac:dyDescent="0.25">
      <c r="A2101" s="1"/>
      <c r="B2101" s="5"/>
    </row>
    <row r="2102" spans="1:2" x14ac:dyDescent="0.25">
      <c r="A2102" s="1"/>
      <c r="B2102" s="5"/>
    </row>
    <row r="2103" spans="1:2" x14ac:dyDescent="0.25">
      <c r="A2103" s="1"/>
      <c r="B2103" s="5"/>
    </row>
    <row r="2104" spans="1:2" x14ac:dyDescent="0.25">
      <c r="A2104" s="1"/>
      <c r="B2104" s="5"/>
    </row>
    <row r="2105" spans="1:2" x14ac:dyDescent="0.25">
      <c r="A2105" s="1"/>
      <c r="B2105" s="5"/>
    </row>
    <row r="2106" spans="1:2" x14ac:dyDescent="0.25">
      <c r="A2106" s="1"/>
      <c r="B2106" s="5"/>
    </row>
    <row r="2107" spans="1:2" x14ac:dyDescent="0.25">
      <c r="A2107" s="1"/>
      <c r="B2107" s="5"/>
    </row>
    <row r="2108" spans="1:2" x14ac:dyDescent="0.25">
      <c r="A2108" s="1"/>
      <c r="B2108" s="5"/>
    </row>
    <row r="2109" spans="1:2" x14ac:dyDescent="0.25">
      <c r="A2109" s="1"/>
      <c r="B2109" s="5"/>
    </row>
    <row r="2110" spans="1:2" x14ac:dyDescent="0.25">
      <c r="A2110" s="1"/>
      <c r="B2110" s="5"/>
    </row>
    <row r="2111" spans="1:2" x14ac:dyDescent="0.25">
      <c r="A2111" s="1"/>
      <c r="B2111" s="5"/>
    </row>
    <row r="2112" spans="1:2" x14ac:dyDescent="0.25">
      <c r="A2112" s="1"/>
      <c r="B2112" s="5"/>
    </row>
    <row r="2113" spans="1:2" x14ac:dyDescent="0.25">
      <c r="A2113" s="1"/>
      <c r="B2113" s="5"/>
    </row>
    <row r="2114" spans="1:2" x14ac:dyDescent="0.25">
      <c r="A2114" s="1"/>
      <c r="B2114" s="5"/>
    </row>
    <row r="2115" spans="1:2" x14ac:dyDescent="0.25">
      <c r="A2115" s="1"/>
      <c r="B2115" s="5"/>
    </row>
    <row r="2116" spans="1:2" x14ac:dyDescent="0.25">
      <c r="A2116" s="1"/>
      <c r="B2116" s="5"/>
    </row>
    <row r="2117" spans="1:2" x14ac:dyDescent="0.25">
      <c r="A2117" s="1"/>
      <c r="B2117" s="5"/>
    </row>
    <row r="2118" spans="1:2" x14ac:dyDescent="0.25">
      <c r="A2118" s="1"/>
      <c r="B2118" s="5"/>
    </row>
    <row r="2119" spans="1:2" x14ac:dyDescent="0.25">
      <c r="A2119" s="1"/>
      <c r="B2119" s="5"/>
    </row>
    <row r="2120" spans="1:2" x14ac:dyDescent="0.25">
      <c r="A2120" s="1"/>
      <c r="B2120" s="5"/>
    </row>
    <row r="2121" spans="1:2" x14ac:dyDescent="0.25">
      <c r="A2121" s="1"/>
      <c r="B2121" s="5"/>
    </row>
    <row r="2122" spans="1:2" x14ac:dyDescent="0.25">
      <c r="A2122" s="1"/>
      <c r="B2122" s="5"/>
    </row>
    <row r="2123" spans="1:2" x14ac:dyDescent="0.25">
      <c r="A2123" s="1"/>
      <c r="B2123" s="5"/>
    </row>
    <row r="2124" spans="1:2" x14ac:dyDescent="0.25">
      <c r="A2124" s="1"/>
      <c r="B2124" s="5"/>
    </row>
    <row r="2125" spans="1:2" x14ac:dyDescent="0.25">
      <c r="A2125" s="1"/>
      <c r="B2125" s="5"/>
    </row>
    <row r="2126" spans="1:2" x14ac:dyDescent="0.25">
      <c r="A2126" s="1"/>
      <c r="B2126" s="5"/>
    </row>
    <row r="2127" spans="1:2" x14ac:dyDescent="0.25">
      <c r="A2127" s="1"/>
      <c r="B2127" s="5"/>
    </row>
    <row r="2128" spans="1:2" x14ac:dyDescent="0.25">
      <c r="A2128" s="1"/>
      <c r="B2128" s="5"/>
    </row>
    <row r="2129" spans="1:2" x14ac:dyDescent="0.25">
      <c r="A2129" s="1"/>
      <c r="B2129" s="5"/>
    </row>
    <row r="2130" spans="1:2" x14ac:dyDescent="0.25">
      <c r="A2130" s="1"/>
      <c r="B2130" s="5"/>
    </row>
    <row r="2131" spans="1:2" x14ac:dyDescent="0.25">
      <c r="A2131" s="1"/>
      <c r="B2131" s="5"/>
    </row>
    <row r="2132" spans="1:2" x14ac:dyDescent="0.25">
      <c r="A2132" s="1"/>
      <c r="B2132" s="5"/>
    </row>
    <row r="2133" spans="1:2" x14ac:dyDescent="0.25">
      <c r="A2133" s="1"/>
      <c r="B2133" s="5"/>
    </row>
    <row r="2134" spans="1:2" x14ac:dyDescent="0.25">
      <c r="A2134" s="1"/>
      <c r="B2134" s="5"/>
    </row>
    <row r="2135" spans="1:2" x14ac:dyDescent="0.25">
      <c r="A2135" s="1"/>
      <c r="B2135" s="5"/>
    </row>
    <row r="2136" spans="1:2" x14ac:dyDescent="0.25">
      <c r="A2136" s="1"/>
      <c r="B2136" s="5"/>
    </row>
    <row r="2137" spans="1:2" x14ac:dyDescent="0.25">
      <c r="A2137" s="1"/>
      <c r="B2137" s="5"/>
    </row>
    <row r="2138" spans="1:2" x14ac:dyDescent="0.25">
      <c r="A2138" s="1"/>
      <c r="B2138" s="5"/>
    </row>
    <row r="2139" spans="1:2" x14ac:dyDescent="0.25">
      <c r="A2139" s="1"/>
      <c r="B2139" s="5"/>
    </row>
    <row r="2140" spans="1:2" x14ac:dyDescent="0.25">
      <c r="A2140" s="1"/>
      <c r="B2140" s="5"/>
    </row>
    <row r="2141" spans="1:2" x14ac:dyDescent="0.25">
      <c r="A2141" s="1"/>
      <c r="B2141" s="5"/>
    </row>
    <row r="2142" spans="1:2" x14ac:dyDescent="0.25">
      <c r="A2142" s="1"/>
      <c r="B2142" s="5"/>
    </row>
    <row r="2143" spans="1:2" x14ac:dyDescent="0.25">
      <c r="A2143" s="1"/>
      <c r="B2143" s="5"/>
    </row>
    <row r="2144" spans="1:2" x14ac:dyDescent="0.25">
      <c r="A2144" s="1"/>
      <c r="B2144" s="5"/>
    </row>
    <row r="2145" spans="1:2" x14ac:dyDescent="0.25">
      <c r="A2145" s="1"/>
      <c r="B2145" s="5"/>
    </row>
    <row r="2146" spans="1:2" x14ac:dyDescent="0.25">
      <c r="A2146" s="1"/>
      <c r="B2146" s="5"/>
    </row>
    <row r="2147" spans="1:2" x14ac:dyDescent="0.25">
      <c r="A2147" s="1"/>
      <c r="B2147" s="5"/>
    </row>
    <row r="2148" spans="1:2" x14ac:dyDescent="0.25">
      <c r="A2148" s="1"/>
      <c r="B2148" s="5"/>
    </row>
    <row r="2149" spans="1:2" x14ac:dyDescent="0.25">
      <c r="A2149" s="1"/>
      <c r="B2149" s="5"/>
    </row>
    <row r="2150" spans="1:2" x14ac:dyDescent="0.25">
      <c r="A2150" s="1"/>
      <c r="B2150" s="5"/>
    </row>
    <row r="2151" spans="1:2" x14ac:dyDescent="0.25">
      <c r="A2151" s="1"/>
      <c r="B2151" s="5"/>
    </row>
    <row r="2152" spans="1:2" x14ac:dyDescent="0.25">
      <c r="A2152" s="1"/>
      <c r="B2152" s="5"/>
    </row>
    <row r="2153" spans="1:2" x14ac:dyDescent="0.25">
      <c r="A2153" s="1"/>
      <c r="B2153" s="5"/>
    </row>
    <row r="2154" spans="1:2" x14ac:dyDescent="0.25">
      <c r="A2154" s="1"/>
      <c r="B2154" s="5"/>
    </row>
    <row r="2155" spans="1:2" x14ac:dyDescent="0.25">
      <c r="A2155" s="1"/>
      <c r="B2155" s="5"/>
    </row>
    <row r="2156" spans="1:2" x14ac:dyDescent="0.25">
      <c r="A2156" s="1"/>
      <c r="B2156" s="5"/>
    </row>
    <row r="2157" spans="1:2" x14ac:dyDescent="0.25">
      <c r="A2157" s="1"/>
      <c r="B2157" s="5"/>
    </row>
    <row r="2158" spans="1:2" x14ac:dyDescent="0.25">
      <c r="A2158" s="1"/>
      <c r="B2158" s="5"/>
    </row>
    <row r="2159" spans="1:2" x14ac:dyDescent="0.25">
      <c r="A2159" s="1"/>
      <c r="B2159" s="5"/>
    </row>
    <row r="2160" spans="1:2" x14ac:dyDescent="0.25">
      <c r="A2160" s="1"/>
      <c r="B2160" s="5"/>
    </row>
    <row r="2161" spans="1:2" x14ac:dyDescent="0.25">
      <c r="A2161" s="1"/>
      <c r="B2161" s="5"/>
    </row>
    <row r="2162" spans="1:2" x14ac:dyDescent="0.25">
      <c r="A2162" s="1"/>
      <c r="B2162" s="5"/>
    </row>
    <row r="2163" spans="1:2" x14ac:dyDescent="0.25">
      <c r="A2163" s="1"/>
      <c r="B2163" s="5"/>
    </row>
    <row r="2164" spans="1:2" x14ac:dyDescent="0.25">
      <c r="A2164" s="1"/>
      <c r="B2164" s="5"/>
    </row>
    <row r="2165" spans="1:2" x14ac:dyDescent="0.25">
      <c r="A2165" s="1"/>
      <c r="B2165" s="5"/>
    </row>
    <row r="2166" spans="1:2" x14ac:dyDescent="0.25">
      <c r="A2166" s="1"/>
      <c r="B2166" s="5"/>
    </row>
    <row r="2167" spans="1:2" x14ac:dyDescent="0.25">
      <c r="A2167" s="1"/>
      <c r="B2167" s="5"/>
    </row>
    <row r="2168" spans="1:2" x14ac:dyDescent="0.25">
      <c r="A2168" s="1"/>
      <c r="B2168" s="5"/>
    </row>
    <row r="2169" spans="1:2" x14ac:dyDescent="0.25">
      <c r="A2169" s="1"/>
      <c r="B2169" s="5"/>
    </row>
    <row r="2170" spans="1:2" x14ac:dyDescent="0.25">
      <c r="A2170" s="1"/>
      <c r="B2170" s="5"/>
    </row>
    <row r="2171" spans="1:2" x14ac:dyDescent="0.25">
      <c r="A2171" s="1"/>
      <c r="B2171" s="5"/>
    </row>
    <row r="2172" spans="1:2" x14ac:dyDescent="0.25">
      <c r="A2172" s="1"/>
      <c r="B2172" s="5"/>
    </row>
    <row r="2173" spans="1:2" x14ac:dyDescent="0.25">
      <c r="A2173" s="1"/>
      <c r="B2173" s="5"/>
    </row>
    <row r="2174" spans="1:2" x14ac:dyDescent="0.25">
      <c r="A2174" s="1"/>
      <c r="B2174" s="5"/>
    </row>
    <row r="2175" spans="1:2" x14ac:dyDescent="0.25">
      <c r="A2175" s="1"/>
      <c r="B2175" s="5"/>
    </row>
    <row r="2176" spans="1:2" x14ac:dyDescent="0.25">
      <c r="A2176" s="1"/>
      <c r="B2176" s="5"/>
    </row>
    <row r="2177" spans="1:2" x14ac:dyDescent="0.25">
      <c r="A2177" s="1"/>
      <c r="B2177" s="5"/>
    </row>
    <row r="2178" spans="1:2" x14ac:dyDescent="0.25">
      <c r="A2178" s="1"/>
      <c r="B2178" s="5"/>
    </row>
    <row r="2179" spans="1:2" x14ac:dyDescent="0.25">
      <c r="A2179" s="1"/>
      <c r="B2179" s="5"/>
    </row>
    <row r="2180" spans="1:2" x14ac:dyDescent="0.25">
      <c r="A2180" s="1"/>
      <c r="B2180" s="5"/>
    </row>
    <row r="2181" spans="1:2" x14ac:dyDescent="0.25">
      <c r="A2181" s="1"/>
      <c r="B2181" s="5"/>
    </row>
    <row r="2182" spans="1:2" x14ac:dyDescent="0.25">
      <c r="A2182" s="1"/>
      <c r="B2182" s="5"/>
    </row>
    <row r="2183" spans="1:2" x14ac:dyDescent="0.25">
      <c r="A2183" s="1"/>
      <c r="B2183" s="5"/>
    </row>
    <row r="2184" spans="1:2" x14ac:dyDescent="0.25">
      <c r="A2184" s="1"/>
      <c r="B2184" s="5"/>
    </row>
    <row r="2185" spans="1:2" x14ac:dyDescent="0.25">
      <c r="A2185" s="1"/>
      <c r="B2185" s="5"/>
    </row>
    <row r="2186" spans="1:2" x14ac:dyDescent="0.25">
      <c r="A2186" s="1"/>
      <c r="B2186" s="5"/>
    </row>
    <row r="2187" spans="1:2" x14ac:dyDescent="0.25">
      <c r="A2187" s="1"/>
      <c r="B2187" s="5"/>
    </row>
    <row r="2188" spans="1:2" x14ac:dyDescent="0.25">
      <c r="A2188" s="1"/>
      <c r="B2188" s="5"/>
    </row>
    <row r="2189" spans="1:2" x14ac:dyDescent="0.25">
      <c r="A2189" s="1"/>
      <c r="B2189" s="5"/>
    </row>
    <row r="2190" spans="1:2" x14ac:dyDescent="0.25">
      <c r="A2190" s="1"/>
      <c r="B2190" s="5"/>
    </row>
    <row r="2191" spans="1:2" x14ac:dyDescent="0.25">
      <c r="A2191" s="1"/>
      <c r="B2191" s="5"/>
    </row>
    <row r="2192" spans="1:2" x14ac:dyDescent="0.25">
      <c r="A2192" s="1"/>
      <c r="B2192" s="5"/>
    </row>
    <row r="2193" spans="1:2" x14ac:dyDescent="0.25">
      <c r="A2193" s="1"/>
      <c r="B2193" s="5"/>
    </row>
    <row r="2194" spans="1:2" x14ac:dyDescent="0.25">
      <c r="A2194" s="1"/>
      <c r="B2194" s="5"/>
    </row>
    <row r="2195" spans="1:2" x14ac:dyDescent="0.25">
      <c r="A2195" s="1"/>
      <c r="B2195" s="5"/>
    </row>
    <row r="2196" spans="1:2" x14ac:dyDescent="0.25">
      <c r="A2196" s="1"/>
      <c r="B2196" s="5"/>
    </row>
    <row r="2197" spans="1:2" x14ac:dyDescent="0.25">
      <c r="A2197" s="1"/>
      <c r="B2197" s="5"/>
    </row>
    <row r="2198" spans="1:2" x14ac:dyDescent="0.25">
      <c r="A2198" s="1"/>
      <c r="B2198" s="5"/>
    </row>
    <row r="2199" spans="1:2" x14ac:dyDescent="0.25">
      <c r="A2199" s="1"/>
      <c r="B2199" s="5"/>
    </row>
    <row r="2200" spans="1:2" x14ac:dyDescent="0.25">
      <c r="A2200" s="1"/>
      <c r="B2200" s="5"/>
    </row>
    <row r="2201" spans="1:2" x14ac:dyDescent="0.25">
      <c r="A2201" s="1"/>
      <c r="B2201" s="5"/>
    </row>
    <row r="2202" spans="1:2" x14ac:dyDescent="0.25">
      <c r="A2202" s="1"/>
      <c r="B2202" s="5"/>
    </row>
    <row r="2203" spans="1:2" x14ac:dyDescent="0.25">
      <c r="A2203" s="1"/>
      <c r="B2203" s="5"/>
    </row>
    <row r="2204" spans="1:2" x14ac:dyDescent="0.25">
      <c r="A2204" s="1"/>
      <c r="B2204" s="5"/>
    </row>
    <row r="2205" spans="1:2" x14ac:dyDescent="0.25">
      <c r="A2205" s="1"/>
      <c r="B2205" s="5"/>
    </row>
    <row r="2206" spans="1:2" x14ac:dyDescent="0.25">
      <c r="A2206" s="1"/>
      <c r="B2206" s="5"/>
    </row>
    <row r="2207" spans="1:2" x14ac:dyDescent="0.25">
      <c r="A2207" s="1"/>
      <c r="B2207" s="5"/>
    </row>
    <row r="2208" spans="1:2" x14ac:dyDescent="0.25">
      <c r="A2208" s="1"/>
      <c r="B2208" s="5"/>
    </row>
    <row r="2209" spans="1:2" x14ac:dyDescent="0.25">
      <c r="A2209" s="1"/>
      <c r="B2209" s="5"/>
    </row>
    <row r="2210" spans="1:2" x14ac:dyDescent="0.25">
      <c r="A2210" s="1"/>
      <c r="B2210" s="5"/>
    </row>
    <row r="2211" spans="1:2" x14ac:dyDescent="0.25">
      <c r="A2211" s="1"/>
      <c r="B2211" s="5"/>
    </row>
    <row r="2212" spans="1:2" x14ac:dyDescent="0.25">
      <c r="A2212" s="1"/>
      <c r="B2212" s="5"/>
    </row>
    <row r="2213" spans="1:2" x14ac:dyDescent="0.25">
      <c r="A2213" s="1"/>
      <c r="B2213" s="5"/>
    </row>
    <row r="2214" spans="1:2" x14ac:dyDescent="0.25">
      <c r="A2214" s="1"/>
      <c r="B2214" s="5"/>
    </row>
    <row r="2215" spans="1:2" x14ac:dyDescent="0.25">
      <c r="A2215" s="1"/>
      <c r="B2215" s="5"/>
    </row>
    <row r="2216" spans="1:2" x14ac:dyDescent="0.25">
      <c r="A2216" s="1"/>
      <c r="B2216" s="5"/>
    </row>
    <row r="2217" spans="1:2" x14ac:dyDescent="0.25">
      <c r="A2217" s="1"/>
      <c r="B2217" s="5"/>
    </row>
    <row r="2218" spans="1:2" x14ac:dyDescent="0.25">
      <c r="A2218" s="1"/>
      <c r="B2218" s="5"/>
    </row>
    <row r="2219" spans="1:2" x14ac:dyDescent="0.25">
      <c r="A2219" s="1"/>
      <c r="B2219" s="5"/>
    </row>
    <row r="2220" spans="1:2" x14ac:dyDescent="0.25">
      <c r="A2220" s="1"/>
      <c r="B2220" s="5"/>
    </row>
    <row r="2221" spans="1:2" x14ac:dyDescent="0.25">
      <c r="A2221" s="1"/>
      <c r="B2221" s="5"/>
    </row>
    <row r="2222" spans="1:2" x14ac:dyDescent="0.25">
      <c r="A2222" s="1"/>
      <c r="B2222" s="5"/>
    </row>
    <row r="2223" spans="1:2" x14ac:dyDescent="0.25">
      <c r="A2223" s="1"/>
      <c r="B2223" s="5"/>
    </row>
    <row r="2224" spans="1:2" x14ac:dyDescent="0.25">
      <c r="A2224" s="1"/>
      <c r="B2224" s="5"/>
    </row>
    <row r="2225" spans="1:2" x14ac:dyDescent="0.25">
      <c r="A2225" s="1"/>
      <c r="B2225" s="5"/>
    </row>
    <row r="2226" spans="1:2" x14ac:dyDescent="0.25">
      <c r="A2226" s="1"/>
      <c r="B2226" s="5"/>
    </row>
    <row r="2227" spans="1:2" x14ac:dyDescent="0.25">
      <c r="A2227" s="1"/>
      <c r="B2227" s="5"/>
    </row>
    <row r="2228" spans="1:2" x14ac:dyDescent="0.25">
      <c r="A2228" s="1"/>
      <c r="B2228" s="5"/>
    </row>
    <row r="2229" spans="1:2" x14ac:dyDescent="0.25">
      <c r="A2229" s="1"/>
      <c r="B2229" s="5"/>
    </row>
    <row r="2230" spans="1:2" x14ac:dyDescent="0.25">
      <c r="A2230" s="1"/>
      <c r="B2230" s="5"/>
    </row>
    <row r="2231" spans="1:2" x14ac:dyDescent="0.25">
      <c r="A2231" s="1"/>
      <c r="B2231" s="5"/>
    </row>
    <row r="2232" spans="1:2" x14ac:dyDescent="0.25">
      <c r="A2232" s="1"/>
      <c r="B2232" s="5"/>
    </row>
    <row r="2233" spans="1:2" x14ac:dyDescent="0.25">
      <c r="A2233" s="1"/>
      <c r="B2233" s="5"/>
    </row>
    <row r="2234" spans="1:2" x14ac:dyDescent="0.25">
      <c r="A2234" s="1"/>
      <c r="B2234" s="5"/>
    </row>
    <row r="2235" spans="1:2" x14ac:dyDescent="0.25">
      <c r="A2235" s="1"/>
      <c r="B2235" s="5"/>
    </row>
    <row r="2236" spans="1:2" x14ac:dyDescent="0.25">
      <c r="A2236" s="1"/>
      <c r="B2236" s="5"/>
    </row>
    <row r="2237" spans="1:2" x14ac:dyDescent="0.25">
      <c r="A2237" s="1"/>
      <c r="B2237" s="5"/>
    </row>
    <row r="2238" spans="1:2" x14ac:dyDescent="0.25">
      <c r="A2238" s="1"/>
      <c r="B2238" s="5"/>
    </row>
    <row r="2239" spans="1:2" x14ac:dyDescent="0.25">
      <c r="A2239" s="1"/>
      <c r="B2239" s="5"/>
    </row>
    <row r="2240" spans="1:2" x14ac:dyDescent="0.25">
      <c r="A2240" s="1"/>
      <c r="B2240" s="5"/>
    </row>
    <row r="2241" spans="1:2" x14ac:dyDescent="0.25">
      <c r="A2241" s="1"/>
      <c r="B2241" s="5"/>
    </row>
    <row r="2242" spans="1:2" x14ac:dyDescent="0.25">
      <c r="A2242" s="1"/>
      <c r="B2242" s="5"/>
    </row>
    <row r="2243" spans="1:2" x14ac:dyDescent="0.25">
      <c r="A2243" s="1"/>
      <c r="B2243" s="5"/>
    </row>
    <row r="2244" spans="1:2" x14ac:dyDescent="0.25">
      <c r="A2244" s="1"/>
      <c r="B2244" s="5"/>
    </row>
    <row r="2245" spans="1:2" x14ac:dyDescent="0.25">
      <c r="A2245" s="1"/>
      <c r="B2245" s="5"/>
    </row>
    <row r="2246" spans="1:2" x14ac:dyDescent="0.25">
      <c r="A2246" s="1"/>
      <c r="B2246" s="5"/>
    </row>
    <row r="2247" spans="1:2" x14ac:dyDescent="0.25">
      <c r="A2247" s="1"/>
      <c r="B2247" s="5"/>
    </row>
    <row r="2248" spans="1:2" x14ac:dyDescent="0.25">
      <c r="A2248" s="1"/>
      <c r="B2248" s="5"/>
    </row>
    <row r="2249" spans="1:2" x14ac:dyDescent="0.25">
      <c r="A2249" s="1"/>
      <c r="B2249" s="5"/>
    </row>
    <row r="2250" spans="1:2" x14ac:dyDescent="0.25">
      <c r="A2250" s="1"/>
      <c r="B2250" s="5"/>
    </row>
    <row r="2251" spans="1:2" x14ac:dyDescent="0.25">
      <c r="A2251" s="1"/>
      <c r="B2251" s="5"/>
    </row>
    <row r="2252" spans="1:2" x14ac:dyDescent="0.25">
      <c r="A2252" s="1"/>
      <c r="B2252" s="5"/>
    </row>
    <row r="2253" spans="1:2" x14ac:dyDescent="0.25">
      <c r="A2253" s="1"/>
      <c r="B2253" s="5"/>
    </row>
    <row r="2254" spans="1:2" x14ac:dyDescent="0.25">
      <c r="A2254" s="1"/>
      <c r="B2254" s="5"/>
    </row>
    <row r="2255" spans="1:2" x14ac:dyDescent="0.25">
      <c r="A2255" s="1"/>
      <c r="B2255" s="5"/>
    </row>
    <row r="2256" spans="1:2" x14ac:dyDescent="0.25">
      <c r="A2256" s="1"/>
      <c r="B2256" s="5"/>
    </row>
    <row r="2257" spans="1:2" x14ac:dyDescent="0.25">
      <c r="A2257" s="1"/>
      <c r="B2257" s="5"/>
    </row>
    <row r="2258" spans="1:2" x14ac:dyDescent="0.25">
      <c r="A2258" s="1"/>
      <c r="B2258" s="5"/>
    </row>
    <row r="2259" spans="1:2" x14ac:dyDescent="0.25">
      <c r="A2259" s="1"/>
      <c r="B2259" s="5"/>
    </row>
    <row r="2260" spans="1:2" x14ac:dyDescent="0.25">
      <c r="A2260" s="1"/>
      <c r="B2260" s="5"/>
    </row>
    <row r="2261" spans="1:2" x14ac:dyDescent="0.25">
      <c r="A2261" s="1"/>
      <c r="B2261" s="5"/>
    </row>
    <row r="2262" spans="1:2" x14ac:dyDescent="0.25">
      <c r="A2262" s="1"/>
      <c r="B2262" s="5"/>
    </row>
    <row r="2263" spans="1:2" x14ac:dyDescent="0.25">
      <c r="A2263" s="1"/>
      <c r="B2263" s="5"/>
    </row>
    <row r="2264" spans="1:2" x14ac:dyDescent="0.25">
      <c r="A2264" s="1"/>
      <c r="B2264" s="5"/>
    </row>
    <row r="2265" spans="1:2" x14ac:dyDescent="0.25">
      <c r="A2265" s="1"/>
      <c r="B2265" s="5"/>
    </row>
    <row r="2266" spans="1:2" x14ac:dyDescent="0.25">
      <c r="A2266" s="1"/>
      <c r="B2266" s="5"/>
    </row>
    <row r="2267" spans="1:2" x14ac:dyDescent="0.25">
      <c r="A2267" s="1"/>
      <c r="B2267" s="5"/>
    </row>
    <row r="2268" spans="1:2" x14ac:dyDescent="0.25">
      <c r="A2268" s="1"/>
      <c r="B2268" s="5"/>
    </row>
    <row r="2269" spans="1:2" x14ac:dyDescent="0.25">
      <c r="A2269" s="1"/>
      <c r="B2269" s="5"/>
    </row>
    <row r="2270" spans="1:2" x14ac:dyDescent="0.25">
      <c r="A2270" s="1"/>
      <c r="B2270" s="5"/>
    </row>
    <row r="2271" spans="1:2" x14ac:dyDescent="0.25">
      <c r="A2271" s="1"/>
      <c r="B2271" s="5"/>
    </row>
    <row r="2272" spans="1:2" x14ac:dyDescent="0.25">
      <c r="A2272" s="1"/>
      <c r="B2272" s="5"/>
    </row>
    <row r="2273" spans="1:2" x14ac:dyDescent="0.25">
      <c r="A2273" s="1"/>
      <c r="B2273" s="5"/>
    </row>
    <row r="2274" spans="1:2" x14ac:dyDescent="0.25">
      <c r="A2274" s="1"/>
      <c r="B2274" s="5"/>
    </row>
    <row r="2275" spans="1:2" x14ac:dyDescent="0.25">
      <c r="A2275" s="1"/>
      <c r="B2275" s="5"/>
    </row>
    <row r="2276" spans="1:2" x14ac:dyDescent="0.25">
      <c r="A2276" s="1"/>
      <c r="B2276" s="5"/>
    </row>
    <row r="2277" spans="1:2" x14ac:dyDescent="0.25">
      <c r="A2277" s="1"/>
      <c r="B2277" s="5"/>
    </row>
    <row r="2278" spans="1:2" x14ac:dyDescent="0.25">
      <c r="A2278" s="1"/>
      <c r="B2278" s="5"/>
    </row>
    <row r="2279" spans="1:2" x14ac:dyDescent="0.25">
      <c r="A2279" s="1"/>
      <c r="B2279" s="5"/>
    </row>
    <row r="2280" spans="1:2" x14ac:dyDescent="0.25">
      <c r="A2280" s="1"/>
      <c r="B2280" s="5"/>
    </row>
    <row r="2281" spans="1:2" x14ac:dyDescent="0.25">
      <c r="A2281" s="1"/>
      <c r="B2281" s="5"/>
    </row>
    <row r="2282" spans="1:2" x14ac:dyDescent="0.25">
      <c r="A2282" s="1"/>
      <c r="B2282" s="5"/>
    </row>
    <row r="2283" spans="1:2" x14ac:dyDescent="0.25">
      <c r="A2283" s="1"/>
      <c r="B2283" s="5"/>
    </row>
    <row r="2284" spans="1:2" x14ac:dyDescent="0.25">
      <c r="A2284" s="1"/>
      <c r="B2284" s="5"/>
    </row>
    <row r="2285" spans="1:2" x14ac:dyDescent="0.25">
      <c r="A2285" s="1"/>
      <c r="B2285" s="5"/>
    </row>
    <row r="2286" spans="1:2" x14ac:dyDescent="0.25">
      <c r="A2286" s="1"/>
      <c r="B2286" s="5"/>
    </row>
    <row r="2287" spans="1:2" x14ac:dyDescent="0.25">
      <c r="A2287" s="1"/>
      <c r="B2287" s="5"/>
    </row>
    <row r="2288" spans="1:2" x14ac:dyDescent="0.25">
      <c r="A2288" s="1"/>
      <c r="B2288" s="5"/>
    </row>
    <row r="2289" spans="1:2" x14ac:dyDescent="0.25">
      <c r="A2289" s="1"/>
      <c r="B2289" s="5"/>
    </row>
    <row r="2290" spans="1:2" x14ac:dyDescent="0.25">
      <c r="A2290" s="1"/>
      <c r="B2290" s="5"/>
    </row>
    <row r="2291" spans="1:2" x14ac:dyDescent="0.25">
      <c r="A2291" s="1"/>
      <c r="B2291" s="5"/>
    </row>
    <row r="2292" spans="1:2" x14ac:dyDescent="0.25">
      <c r="A2292" s="1"/>
      <c r="B2292" s="5"/>
    </row>
    <row r="2293" spans="1:2" x14ac:dyDescent="0.25">
      <c r="A2293" s="1"/>
      <c r="B2293" s="5"/>
    </row>
    <row r="2294" spans="1:2" x14ac:dyDescent="0.25">
      <c r="A2294" s="1"/>
      <c r="B2294" s="5"/>
    </row>
    <row r="2295" spans="1:2" x14ac:dyDescent="0.25">
      <c r="A2295" s="1"/>
      <c r="B2295" s="5"/>
    </row>
    <row r="2296" spans="1:2" x14ac:dyDescent="0.25">
      <c r="A2296" s="1"/>
      <c r="B2296" s="5"/>
    </row>
    <row r="2297" spans="1:2" x14ac:dyDescent="0.25">
      <c r="A2297" s="1"/>
      <c r="B2297" s="5"/>
    </row>
    <row r="2298" spans="1:2" x14ac:dyDescent="0.25">
      <c r="A2298" s="1"/>
      <c r="B2298" s="5"/>
    </row>
    <row r="2299" spans="1:2" x14ac:dyDescent="0.25">
      <c r="A2299" s="1"/>
      <c r="B2299" s="5"/>
    </row>
    <row r="2300" spans="1:2" x14ac:dyDescent="0.25">
      <c r="A2300" s="1"/>
      <c r="B2300" s="5"/>
    </row>
    <row r="2301" spans="1:2" x14ac:dyDescent="0.25">
      <c r="A2301" s="1"/>
      <c r="B2301" s="5"/>
    </row>
    <row r="2302" spans="1:2" x14ac:dyDescent="0.25">
      <c r="A2302" s="1"/>
      <c r="B2302" s="5"/>
    </row>
    <row r="2303" spans="1:2" x14ac:dyDescent="0.25">
      <c r="A2303" s="1"/>
      <c r="B2303" s="5"/>
    </row>
    <row r="2304" spans="1:2" x14ac:dyDescent="0.25">
      <c r="A2304" s="1"/>
      <c r="B2304" s="5"/>
    </row>
    <row r="2305" spans="1:2" x14ac:dyDescent="0.25">
      <c r="A2305" s="1"/>
      <c r="B2305" s="5"/>
    </row>
    <row r="2306" spans="1:2" x14ac:dyDescent="0.25">
      <c r="A2306" s="1"/>
      <c r="B2306" s="5"/>
    </row>
    <row r="2307" spans="1:2" x14ac:dyDescent="0.25">
      <c r="A2307" s="1"/>
      <c r="B2307" s="5"/>
    </row>
    <row r="2308" spans="1:2" x14ac:dyDescent="0.25">
      <c r="A2308" s="1"/>
      <c r="B2308" s="5"/>
    </row>
    <row r="2309" spans="1:2" x14ac:dyDescent="0.25">
      <c r="A2309" s="1"/>
      <c r="B2309" s="5"/>
    </row>
    <row r="2310" spans="1:2" x14ac:dyDescent="0.25">
      <c r="A2310" s="1"/>
      <c r="B2310" s="5"/>
    </row>
    <row r="2311" spans="1:2" x14ac:dyDescent="0.25">
      <c r="A2311" s="1"/>
      <c r="B2311" s="5"/>
    </row>
    <row r="2312" spans="1:2" x14ac:dyDescent="0.25">
      <c r="A2312" s="1"/>
      <c r="B2312" s="5"/>
    </row>
    <row r="2313" spans="1:2" x14ac:dyDescent="0.25">
      <c r="A2313" s="1"/>
      <c r="B2313" s="5"/>
    </row>
    <row r="2314" spans="1:2" x14ac:dyDescent="0.25">
      <c r="A2314" s="1"/>
      <c r="B2314" s="5"/>
    </row>
    <row r="2315" spans="1:2" x14ac:dyDescent="0.25">
      <c r="A2315" s="1"/>
      <c r="B2315" s="5"/>
    </row>
    <row r="2316" spans="1:2" x14ac:dyDescent="0.25">
      <c r="A2316" s="1"/>
      <c r="B2316" s="5"/>
    </row>
    <row r="2317" spans="1:2" x14ac:dyDescent="0.25">
      <c r="A2317" s="1"/>
      <c r="B2317" s="5"/>
    </row>
    <row r="2318" spans="1:2" x14ac:dyDescent="0.25">
      <c r="A2318" s="1"/>
      <c r="B2318" s="5"/>
    </row>
    <row r="2319" spans="1:2" x14ac:dyDescent="0.25">
      <c r="A2319" s="1"/>
      <c r="B2319" s="5"/>
    </row>
    <row r="2320" spans="1:2" x14ac:dyDescent="0.25">
      <c r="A2320" s="1"/>
      <c r="B2320" s="5"/>
    </row>
    <row r="2321" spans="1:2" x14ac:dyDescent="0.25">
      <c r="A2321" s="1"/>
      <c r="B2321" s="5"/>
    </row>
    <row r="2322" spans="1:2" x14ac:dyDescent="0.25">
      <c r="A2322" s="1"/>
      <c r="B2322" s="5"/>
    </row>
    <row r="2323" spans="1:2" x14ac:dyDescent="0.25">
      <c r="A2323" s="1"/>
      <c r="B2323" s="5"/>
    </row>
    <row r="2324" spans="1:2" x14ac:dyDescent="0.25">
      <c r="A2324" s="1"/>
      <c r="B2324" s="5"/>
    </row>
    <row r="2325" spans="1:2" x14ac:dyDescent="0.25">
      <c r="A2325" s="1"/>
      <c r="B2325" s="5"/>
    </row>
    <row r="2326" spans="1:2" x14ac:dyDescent="0.25">
      <c r="A2326" s="1"/>
      <c r="B2326" s="5"/>
    </row>
    <row r="2327" spans="1:2" x14ac:dyDescent="0.25">
      <c r="A2327" s="1"/>
      <c r="B2327" s="5"/>
    </row>
    <row r="2328" spans="1:2" x14ac:dyDescent="0.25">
      <c r="A2328" s="1"/>
      <c r="B2328" s="5"/>
    </row>
    <row r="2329" spans="1:2" x14ac:dyDescent="0.25">
      <c r="A2329" s="1"/>
      <c r="B2329" s="5"/>
    </row>
    <row r="2330" spans="1:2" x14ac:dyDescent="0.25">
      <c r="A2330" s="1"/>
      <c r="B2330" s="5"/>
    </row>
    <row r="2331" spans="1:2" x14ac:dyDescent="0.25">
      <c r="A2331" s="1"/>
      <c r="B2331" s="5"/>
    </row>
    <row r="2332" spans="1:2" x14ac:dyDescent="0.25">
      <c r="A2332" s="1"/>
      <c r="B2332" s="5"/>
    </row>
    <row r="2333" spans="1:2" x14ac:dyDescent="0.25">
      <c r="A2333" s="1"/>
      <c r="B2333" s="5"/>
    </row>
    <row r="2334" spans="1:2" x14ac:dyDescent="0.25">
      <c r="A2334" s="1"/>
      <c r="B2334" s="5"/>
    </row>
    <row r="2335" spans="1:2" x14ac:dyDescent="0.25">
      <c r="A2335" s="1"/>
      <c r="B2335" s="5"/>
    </row>
    <row r="2336" spans="1:2" x14ac:dyDescent="0.25">
      <c r="A2336" s="1"/>
      <c r="B2336" s="5"/>
    </row>
    <row r="2337" spans="1:2" x14ac:dyDescent="0.25">
      <c r="A2337" s="1"/>
      <c r="B2337" s="5"/>
    </row>
    <row r="2338" spans="1:2" x14ac:dyDescent="0.25">
      <c r="A2338" s="1"/>
      <c r="B2338" s="5"/>
    </row>
    <row r="2339" spans="1:2" x14ac:dyDescent="0.25">
      <c r="A2339" s="1"/>
      <c r="B2339" s="5"/>
    </row>
    <row r="2340" spans="1:2" x14ac:dyDescent="0.25">
      <c r="A2340" s="1"/>
      <c r="B2340" s="5"/>
    </row>
    <row r="2341" spans="1:2" x14ac:dyDescent="0.25">
      <c r="A2341" s="1"/>
      <c r="B2341" s="5"/>
    </row>
    <row r="2342" spans="1:2" x14ac:dyDescent="0.25">
      <c r="A2342" s="1"/>
      <c r="B2342" s="5"/>
    </row>
    <row r="2343" spans="1:2" x14ac:dyDescent="0.25">
      <c r="A2343" s="1"/>
      <c r="B2343" s="5"/>
    </row>
    <row r="2344" spans="1:2" x14ac:dyDescent="0.25">
      <c r="A2344" s="1"/>
      <c r="B2344" s="5"/>
    </row>
    <row r="2345" spans="1:2" x14ac:dyDescent="0.25">
      <c r="A2345" s="1"/>
      <c r="B2345" s="5"/>
    </row>
    <row r="2346" spans="1:2" x14ac:dyDescent="0.25">
      <c r="A2346" s="1"/>
      <c r="B2346" s="5"/>
    </row>
    <row r="2347" spans="1:2" x14ac:dyDescent="0.25">
      <c r="A2347" s="1"/>
      <c r="B2347" s="5"/>
    </row>
    <row r="2348" spans="1:2" x14ac:dyDescent="0.25">
      <c r="A2348" s="1"/>
      <c r="B2348" s="5"/>
    </row>
    <row r="2349" spans="1:2" x14ac:dyDescent="0.25">
      <c r="A2349" s="1"/>
      <c r="B2349" s="5"/>
    </row>
    <row r="2350" spans="1:2" x14ac:dyDescent="0.25">
      <c r="A2350" s="1"/>
      <c r="B2350" s="5"/>
    </row>
    <row r="2351" spans="1:2" x14ac:dyDescent="0.25">
      <c r="A2351" s="1"/>
      <c r="B2351" s="5"/>
    </row>
    <row r="2352" spans="1:2" x14ac:dyDescent="0.25">
      <c r="A2352" s="1"/>
      <c r="B2352" s="5"/>
    </row>
    <row r="2353" spans="1:2" x14ac:dyDescent="0.25">
      <c r="A2353" s="1"/>
      <c r="B2353" s="5"/>
    </row>
    <row r="2354" spans="1:2" x14ac:dyDescent="0.25">
      <c r="A2354" s="1"/>
      <c r="B2354" s="5"/>
    </row>
    <row r="2355" spans="1:2" x14ac:dyDescent="0.25">
      <c r="A2355" s="1"/>
      <c r="B2355" s="5"/>
    </row>
    <row r="2356" spans="1:2" x14ac:dyDescent="0.25">
      <c r="A2356" s="1"/>
      <c r="B2356" s="5"/>
    </row>
    <row r="2357" spans="1:2" x14ac:dyDescent="0.25">
      <c r="A2357" s="1"/>
      <c r="B2357" s="5"/>
    </row>
    <row r="2358" spans="1:2" x14ac:dyDescent="0.25">
      <c r="A2358" s="1"/>
      <c r="B2358" s="5"/>
    </row>
    <row r="2359" spans="1:2" x14ac:dyDescent="0.25">
      <c r="A2359" s="1"/>
      <c r="B2359" s="5"/>
    </row>
    <row r="2360" spans="1:2" x14ac:dyDescent="0.25">
      <c r="A2360" s="1"/>
      <c r="B2360" s="5"/>
    </row>
    <row r="2361" spans="1:2" x14ac:dyDescent="0.25">
      <c r="A2361" s="1"/>
      <c r="B2361" s="5"/>
    </row>
    <row r="2362" spans="1:2" x14ac:dyDescent="0.25">
      <c r="A2362" s="1"/>
      <c r="B2362" s="5"/>
    </row>
    <row r="2363" spans="1:2" x14ac:dyDescent="0.25">
      <c r="A2363" s="1"/>
      <c r="B2363" s="5"/>
    </row>
    <row r="2364" spans="1:2" x14ac:dyDescent="0.25">
      <c r="A2364" s="1"/>
      <c r="B2364" s="5"/>
    </row>
    <row r="2365" spans="1:2" x14ac:dyDescent="0.25">
      <c r="A2365" s="1"/>
      <c r="B2365" s="5"/>
    </row>
    <row r="2366" spans="1:2" x14ac:dyDescent="0.25">
      <c r="A2366" s="1"/>
      <c r="B2366" s="5"/>
    </row>
    <row r="2367" spans="1:2" x14ac:dyDescent="0.25">
      <c r="A2367" s="1"/>
      <c r="B2367" s="5"/>
    </row>
    <row r="2368" spans="1:2" x14ac:dyDescent="0.25">
      <c r="A2368" s="1"/>
      <c r="B2368" s="5"/>
    </row>
    <row r="2369" spans="1:2" x14ac:dyDescent="0.25">
      <c r="A2369" s="1"/>
      <c r="B2369" s="5"/>
    </row>
    <row r="2370" spans="1:2" x14ac:dyDescent="0.25">
      <c r="A2370" s="1"/>
      <c r="B2370" s="5"/>
    </row>
    <row r="2371" spans="1:2" x14ac:dyDescent="0.25">
      <c r="A2371" s="1"/>
      <c r="B2371" s="5"/>
    </row>
    <row r="2372" spans="1:2" x14ac:dyDescent="0.25">
      <c r="A2372" s="1"/>
      <c r="B2372" s="5"/>
    </row>
    <row r="2373" spans="1:2" x14ac:dyDescent="0.25">
      <c r="A2373" s="1"/>
      <c r="B2373" s="5"/>
    </row>
    <row r="2374" spans="1:2" x14ac:dyDescent="0.25">
      <c r="A2374" s="1"/>
      <c r="B2374" s="5"/>
    </row>
    <row r="2375" spans="1:2" x14ac:dyDescent="0.25">
      <c r="A2375" s="1"/>
      <c r="B2375" s="5"/>
    </row>
    <row r="2376" spans="1:2" x14ac:dyDescent="0.25">
      <c r="A2376" s="1"/>
      <c r="B2376" s="5"/>
    </row>
    <row r="2377" spans="1:2" x14ac:dyDescent="0.25">
      <c r="A2377" s="1"/>
      <c r="B2377" s="5"/>
    </row>
    <row r="2378" spans="1:2" x14ac:dyDescent="0.25">
      <c r="A2378" s="1"/>
      <c r="B2378" s="5"/>
    </row>
    <row r="2379" spans="1:2" x14ac:dyDescent="0.25">
      <c r="A2379" s="1"/>
      <c r="B2379" s="5"/>
    </row>
    <row r="2380" spans="1:2" x14ac:dyDescent="0.25">
      <c r="A2380" s="1"/>
      <c r="B2380" s="5"/>
    </row>
    <row r="2381" spans="1:2" x14ac:dyDescent="0.25">
      <c r="A2381" s="1"/>
      <c r="B2381" s="5"/>
    </row>
    <row r="2382" spans="1:2" x14ac:dyDescent="0.25">
      <c r="A2382" s="1"/>
      <c r="B2382" s="5"/>
    </row>
    <row r="2383" spans="1:2" x14ac:dyDescent="0.25">
      <c r="A2383" s="1"/>
      <c r="B2383" s="5"/>
    </row>
    <row r="2384" spans="1:2" x14ac:dyDescent="0.25">
      <c r="A2384" s="1"/>
      <c r="B2384" s="5"/>
    </row>
    <row r="2385" spans="1:2" x14ac:dyDescent="0.25">
      <c r="A2385" s="1"/>
      <c r="B2385" s="5"/>
    </row>
    <row r="2386" spans="1:2" x14ac:dyDescent="0.25">
      <c r="A2386" s="1"/>
      <c r="B2386" s="5"/>
    </row>
    <row r="2387" spans="1:2" x14ac:dyDescent="0.25">
      <c r="A2387" s="1"/>
      <c r="B2387" s="5"/>
    </row>
    <row r="2388" spans="1:2" x14ac:dyDescent="0.25">
      <c r="A2388" s="1"/>
      <c r="B2388" s="5"/>
    </row>
    <row r="2389" spans="1:2" x14ac:dyDescent="0.25">
      <c r="A2389" s="1"/>
      <c r="B2389" s="5"/>
    </row>
    <row r="2390" spans="1:2" x14ac:dyDescent="0.25">
      <c r="A2390" s="1"/>
      <c r="B2390" s="5"/>
    </row>
    <row r="2391" spans="1:2" x14ac:dyDescent="0.25">
      <c r="A2391" s="1"/>
      <c r="B2391" s="5"/>
    </row>
    <row r="2392" spans="1:2" x14ac:dyDescent="0.25">
      <c r="A2392" s="1"/>
      <c r="B2392" s="5"/>
    </row>
    <row r="2393" spans="1:2" x14ac:dyDescent="0.25">
      <c r="A2393" s="1"/>
      <c r="B2393" s="5"/>
    </row>
    <row r="2394" spans="1:2" x14ac:dyDescent="0.25">
      <c r="A2394" s="1"/>
      <c r="B2394" s="5"/>
    </row>
    <row r="2395" spans="1:2" x14ac:dyDescent="0.25">
      <c r="A2395" s="1"/>
      <c r="B2395" s="5"/>
    </row>
    <row r="2396" spans="1:2" x14ac:dyDescent="0.25">
      <c r="A2396" s="1"/>
      <c r="B2396" s="5"/>
    </row>
    <row r="2397" spans="1:2" x14ac:dyDescent="0.25">
      <c r="A2397" s="1"/>
      <c r="B2397" s="5"/>
    </row>
    <row r="2398" spans="1:2" x14ac:dyDescent="0.25">
      <c r="A2398" s="1"/>
      <c r="B2398" s="5"/>
    </row>
    <row r="2399" spans="1:2" x14ac:dyDescent="0.25">
      <c r="A2399" s="1"/>
      <c r="B2399" s="5"/>
    </row>
    <row r="2400" spans="1:2" x14ac:dyDescent="0.25">
      <c r="A2400" s="1"/>
      <c r="B2400" s="5"/>
    </row>
    <row r="2401" spans="1:2" x14ac:dyDescent="0.25">
      <c r="A2401" s="1"/>
      <c r="B2401" s="5"/>
    </row>
    <row r="2402" spans="1:2" x14ac:dyDescent="0.25">
      <c r="A2402" s="1"/>
      <c r="B2402" s="5"/>
    </row>
    <row r="2403" spans="1:2" x14ac:dyDescent="0.25">
      <c r="A2403" s="1"/>
      <c r="B2403" s="5"/>
    </row>
    <row r="2404" spans="1:2" x14ac:dyDescent="0.25">
      <c r="A2404" s="1"/>
      <c r="B2404" s="5"/>
    </row>
    <row r="2405" spans="1:2" x14ac:dyDescent="0.25">
      <c r="A2405" s="1"/>
      <c r="B2405" s="5"/>
    </row>
    <row r="2406" spans="1:2" x14ac:dyDescent="0.25">
      <c r="A2406" s="1"/>
      <c r="B2406" s="5"/>
    </row>
    <row r="2407" spans="1:2" x14ac:dyDescent="0.25">
      <c r="A2407" s="1"/>
      <c r="B2407" s="5"/>
    </row>
    <row r="2408" spans="1:2" x14ac:dyDescent="0.25">
      <c r="A2408" s="1"/>
      <c r="B2408" s="5"/>
    </row>
    <row r="2409" spans="1:2" x14ac:dyDescent="0.25">
      <c r="A2409" s="1"/>
      <c r="B2409" s="5"/>
    </row>
    <row r="2410" spans="1:2" x14ac:dyDescent="0.25">
      <c r="A2410" s="1"/>
      <c r="B2410" s="5"/>
    </row>
    <row r="2411" spans="1:2" x14ac:dyDescent="0.25">
      <c r="A2411" s="1"/>
      <c r="B2411" s="5"/>
    </row>
    <row r="2412" spans="1:2" x14ac:dyDescent="0.25">
      <c r="A2412" s="1"/>
      <c r="B2412" s="5"/>
    </row>
    <row r="2413" spans="1:2" x14ac:dyDescent="0.25">
      <c r="A2413" s="1"/>
      <c r="B2413" s="5"/>
    </row>
    <row r="2414" spans="1:2" x14ac:dyDescent="0.25">
      <c r="A2414" s="1"/>
      <c r="B2414" s="5"/>
    </row>
    <row r="2415" spans="1:2" x14ac:dyDescent="0.25">
      <c r="A2415" s="1"/>
      <c r="B2415" s="5"/>
    </row>
    <row r="2416" spans="1:2" x14ac:dyDescent="0.25">
      <c r="A2416" s="1"/>
      <c r="B2416" s="5"/>
    </row>
    <row r="2417" spans="1:2" x14ac:dyDescent="0.25">
      <c r="A2417" s="1"/>
      <c r="B2417" s="5"/>
    </row>
    <row r="2418" spans="1:2" x14ac:dyDescent="0.25">
      <c r="A2418" s="1"/>
      <c r="B2418" s="5"/>
    </row>
    <row r="2419" spans="1:2" x14ac:dyDescent="0.25">
      <c r="A2419" s="1"/>
      <c r="B2419" s="5"/>
    </row>
    <row r="2420" spans="1:2" x14ac:dyDescent="0.25">
      <c r="A2420" s="1"/>
      <c r="B2420" s="5"/>
    </row>
    <row r="2421" spans="1:2" x14ac:dyDescent="0.25">
      <c r="A2421" s="1"/>
      <c r="B2421" s="5"/>
    </row>
    <row r="2422" spans="1:2" x14ac:dyDescent="0.25">
      <c r="A2422" s="1"/>
      <c r="B2422" s="5"/>
    </row>
    <row r="2423" spans="1:2" x14ac:dyDescent="0.25">
      <c r="A2423" s="1"/>
      <c r="B2423" s="5"/>
    </row>
    <row r="2424" spans="1:2" x14ac:dyDescent="0.25">
      <c r="A2424" s="1"/>
      <c r="B2424" s="5"/>
    </row>
    <row r="2425" spans="1:2" x14ac:dyDescent="0.25">
      <c r="A2425" s="1"/>
      <c r="B2425" s="5"/>
    </row>
    <row r="2426" spans="1:2" x14ac:dyDescent="0.25">
      <c r="A2426" s="1"/>
      <c r="B2426" s="5"/>
    </row>
    <row r="2427" spans="1:2" x14ac:dyDescent="0.25">
      <c r="A2427" s="1"/>
      <c r="B2427" s="5"/>
    </row>
    <row r="2428" spans="1:2" x14ac:dyDescent="0.25">
      <c r="A2428" s="1"/>
      <c r="B2428" s="5"/>
    </row>
    <row r="2429" spans="1:2" x14ac:dyDescent="0.25">
      <c r="A2429" s="1"/>
      <c r="B2429" s="5"/>
    </row>
    <row r="2430" spans="1:2" x14ac:dyDescent="0.25">
      <c r="A2430" s="1"/>
      <c r="B2430" s="5"/>
    </row>
    <row r="2431" spans="1:2" x14ac:dyDescent="0.25">
      <c r="A2431" s="1"/>
      <c r="B2431" s="5"/>
    </row>
    <row r="2432" spans="1:2" x14ac:dyDescent="0.25">
      <c r="A2432" s="1"/>
      <c r="B2432" s="5"/>
    </row>
    <row r="2433" spans="1:2" x14ac:dyDescent="0.25">
      <c r="A2433" s="1"/>
      <c r="B2433" s="5"/>
    </row>
    <row r="2434" spans="1:2" x14ac:dyDescent="0.25">
      <c r="A2434" s="1"/>
      <c r="B2434" s="5"/>
    </row>
    <row r="2435" spans="1:2" x14ac:dyDescent="0.25">
      <c r="A2435" s="1"/>
      <c r="B2435" s="5"/>
    </row>
    <row r="2436" spans="1:2" x14ac:dyDescent="0.25">
      <c r="A2436" s="1"/>
      <c r="B2436" s="5"/>
    </row>
    <row r="2437" spans="1:2" x14ac:dyDescent="0.25">
      <c r="A2437" s="1"/>
      <c r="B2437" s="5"/>
    </row>
    <row r="2438" spans="1:2" x14ac:dyDescent="0.25">
      <c r="A2438" s="1"/>
      <c r="B2438" s="5"/>
    </row>
    <row r="2439" spans="1:2" x14ac:dyDescent="0.25">
      <c r="A2439" s="1"/>
      <c r="B2439" s="5"/>
    </row>
    <row r="2440" spans="1:2" x14ac:dyDescent="0.25">
      <c r="A2440" s="1"/>
      <c r="B2440" s="5"/>
    </row>
    <row r="2441" spans="1:2" x14ac:dyDescent="0.25">
      <c r="A2441" s="1"/>
      <c r="B2441" s="5"/>
    </row>
    <row r="2442" spans="1:2" x14ac:dyDescent="0.25">
      <c r="A2442" s="1"/>
      <c r="B2442" s="5"/>
    </row>
    <row r="2443" spans="1:2" x14ac:dyDescent="0.25">
      <c r="A2443" s="1"/>
      <c r="B2443" s="5"/>
    </row>
    <row r="2444" spans="1:2" x14ac:dyDescent="0.25">
      <c r="A2444" s="1"/>
      <c r="B2444" s="5"/>
    </row>
    <row r="2445" spans="1:2" x14ac:dyDescent="0.25">
      <c r="A2445" s="1"/>
      <c r="B2445" s="5"/>
    </row>
    <row r="2446" spans="1:2" x14ac:dyDescent="0.25">
      <c r="A2446" s="1"/>
      <c r="B2446" s="5"/>
    </row>
    <row r="2447" spans="1:2" x14ac:dyDescent="0.25">
      <c r="A2447" s="1"/>
      <c r="B2447" s="5"/>
    </row>
    <row r="2448" spans="1:2" x14ac:dyDescent="0.25">
      <c r="A2448" s="1"/>
      <c r="B2448" s="5"/>
    </row>
    <row r="2449" spans="1:2" x14ac:dyDescent="0.25">
      <c r="A2449" s="1"/>
      <c r="B2449" s="5"/>
    </row>
    <row r="2450" spans="1:2" x14ac:dyDescent="0.25">
      <c r="A2450" s="1"/>
      <c r="B2450" s="5"/>
    </row>
    <row r="2451" spans="1:2" x14ac:dyDescent="0.25">
      <c r="A2451" s="1"/>
      <c r="B2451" s="5"/>
    </row>
    <row r="2452" spans="1:2" x14ac:dyDescent="0.25">
      <c r="A2452" s="1"/>
      <c r="B2452" s="5"/>
    </row>
    <row r="2453" spans="1:2" x14ac:dyDescent="0.25">
      <c r="A2453" s="1"/>
      <c r="B2453" s="5"/>
    </row>
    <row r="2454" spans="1:2" x14ac:dyDescent="0.25">
      <c r="A2454" s="1"/>
      <c r="B2454" s="5"/>
    </row>
    <row r="2455" spans="1:2" x14ac:dyDescent="0.25">
      <c r="A2455" s="1"/>
      <c r="B2455" s="5"/>
    </row>
    <row r="2456" spans="1:2" x14ac:dyDescent="0.25">
      <c r="A2456" s="1"/>
      <c r="B2456" s="5"/>
    </row>
    <row r="2457" spans="1:2" x14ac:dyDescent="0.25">
      <c r="A2457" s="1"/>
      <c r="B2457" s="5"/>
    </row>
    <row r="2458" spans="1:2" x14ac:dyDescent="0.25">
      <c r="A2458" s="1"/>
      <c r="B2458" s="5"/>
    </row>
    <row r="2459" spans="1:2" x14ac:dyDescent="0.25">
      <c r="A2459" s="1"/>
      <c r="B2459" s="5"/>
    </row>
    <row r="2460" spans="1:2" x14ac:dyDescent="0.25">
      <c r="A2460" s="1"/>
      <c r="B2460" s="5"/>
    </row>
    <row r="2461" spans="1:2" x14ac:dyDescent="0.25">
      <c r="A2461" s="1"/>
      <c r="B2461" s="5"/>
    </row>
    <row r="2462" spans="1:2" x14ac:dyDescent="0.25">
      <c r="A2462" s="1"/>
      <c r="B2462" s="5"/>
    </row>
    <row r="2463" spans="1:2" x14ac:dyDescent="0.25">
      <c r="A2463" s="1"/>
      <c r="B2463" s="5"/>
    </row>
    <row r="2464" spans="1:2" x14ac:dyDescent="0.25">
      <c r="A2464" s="1"/>
      <c r="B2464" s="5"/>
    </row>
    <row r="2465" spans="1:2" x14ac:dyDescent="0.25">
      <c r="A2465" s="1"/>
      <c r="B2465" s="5"/>
    </row>
    <row r="2466" spans="1:2" x14ac:dyDescent="0.25">
      <c r="A2466" s="1"/>
      <c r="B2466" s="5"/>
    </row>
    <row r="2467" spans="1:2" x14ac:dyDescent="0.25">
      <c r="A2467" s="1"/>
      <c r="B2467" s="5"/>
    </row>
    <row r="2468" spans="1:2" x14ac:dyDescent="0.25">
      <c r="A2468" s="1"/>
      <c r="B2468" s="5"/>
    </row>
    <row r="2469" spans="1:2" x14ac:dyDescent="0.25">
      <c r="A2469" s="1"/>
      <c r="B2469" s="5"/>
    </row>
    <row r="2470" spans="1:2" x14ac:dyDescent="0.25">
      <c r="A2470" s="1"/>
      <c r="B2470" s="5"/>
    </row>
    <row r="2471" spans="1:2" x14ac:dyDescent="0.25">
      <c r="A2471" s="1"/>
      <c r="B2471" s="5"/>
    </row>
    <row r="2472" spans="1:2" x14ac:dyDescent="0.25">
      <c r="A2472" s="1"/>
      <c r="B2472" s="5"/>
    </row>
    <row r="2473" spans="1:2" x14ac:dyDescent="0.25">
      <c r="A2473" s="1"/>
      <c r="B2473" s="5"/>
    </row>
    <row r="2474" spans="1:2" x14ac:dyDescent="0.25">
      <c r="A2474" s="1"/>
      <c r="B2474" s="5"/>
    </row>
    <row r="2475" spans="1:2" x14ac:dyDescent="0.25">
      <c r="A2475" s="1"/>
      <c r="B2475" s="5"/>
    </row>
    <row r="2476" spans="1:2" x14ac:dyDescent="0.25">
      <c r="A2476" s="1"/>
      <c r="B2476" s="5"/>
    </row>
    <row r="2477" spans="1:2" x14ac:dyDescent="0.25">
      <c r="A2477" s="1"/>
      <c r="B2477" s="5"/>
    </row>
    <row r="2478" spans="1:2" x14ac:dyDescent="0.25">
      <c r="A2478" s="1"/>
      <c r="B2478" s="5"/>
    </row>
    <row r="2479" spans="1:2" x14ac:dyDescent="0.25">
      <c r="A2479" s="1"/>
      <c r="B2479" s="5"/>
    </row>
    <row r="2480" spans="1:2" x14ac:dyDescent="0.25">
      <c r="A2480" s="1"/>
      <c r="B2480" s="5"/>
    </row>
    <row r="2481" spans="1:2" x14ac:dyDescent="0.25">
      <c r="A2481" s="1"/>
      <c r="B2481" s="5"/>
    </row>
    <row r="2482" spans="1:2" x14ac:dyDescent="0.25">
      <c r="A2482" s="1"/>
      <c r="B2482" s="5"/>
    </row>
    <row r="2483" spans="1:2" x14ac:dyDescent="0.25">
      <c r="A2483" s="1"/>
      <c r="B2483" s="5"/>
    </row>
    <row r="2484" spans="1:2" x14ac:dyDescent="0.25">
      <c r="A2484" s="1"/>
      <c r="B2484" s="5"/>
    </row>
    <row r="2485" spans="1:2" x14ac:dyDescent="0.25">
      <c r="A2485" s="1"/>
      <c r="B2485" s="5"/>
    </row>
    <row r="2486" spans="1:2" x14ac:dyDescent="0.25">
      <c r="A2486" s="1"/>
      <c r="B2486" s="5"/>
    </row>
  </sheetData>
  <autoFilter ref="A1:B2486"/>
  <pageMargins left="0.75" right="0.75" top="1" bottom="1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6"/>
  <sheetViews>
    <sheetView zoomScale="150" zoomScaleNormal="150" workbookViewId="0">
      <pane ySplit="1" topLeftCell="A2" activePane="bottomLeft" state="frozen"/>
      <selection pane="bottomLeft" activeCell="R60" sqref="R60"/>
    </sheetView>
  </sheetViews>
  <sheetFormatPr defaultColWidth="11" defaultRowHeight="15.75" x14ac:dyDescent="0.25"/>
  <sheetData>
    <row r="1" spans="1:6" x14ac:dyDescent="0.25">
      <c r="A1" s="4" t="s">
        <v>0</v>
      </c>
      <c r="B1" s="4" t="s">
        <v>3</v>
      </c>
      <c r="C1" s="4" t="s">
        <v>2</v>
      </c>
      <c r="D1" s="4" t="s">
        <v>3</v>
      </c>
      <c r="E1" s="4" t="s">
        <v>2</v>
      </c>
      <c r="F1" s="4" t="s">
        <v>9</v>
      </c>
    </row>
    <row r="2" spans="1:6" x14ac:dyDescent="0.25">
      <c r="A2" s="1">
        <v>43028</v>
      </c>
      <c r="B2" s="11">
        <v>2575.21</v>
      </c>
      <c r="C2" s="11">
        <v>5984.5</v>
      </c>
      <c r="D2" s="10">
        <f t="shared" ref="D2:D65" si="0">B2/B$1353</f>
        <v>1.9568613743265526</v>
      </c>
      <c r="E2" s="10">
        <f t="shared" ref="E2:E65" si="1">C2/C$1353</f>
        <v>1173.4313725490197</v>
      </c>
      <c r="F2" s="12">
        <f>E2/D2</f>
        <v>599.64971864849247</v>
      </c>
    </row>
    <row r="3" spans="1:6" x14ac:dyDescent="0.25">
      <c r="A3" s="1">
        <v>43027</v>
      </c>
      <c r="B3" s="11">
        <v>2562.1</v>
      </c>
      <c r="C3" s="11">
        <v>5694</v>
      </c>
      <c r="D3" s="10">
        <f t="shared" si="0"/>
        <v>1.9468992925478157</v>
      </c>
      <c r="E3" s="10">
        <f t="shared" si="1"/>
        <v>1116.4705882352941</v>
      </c>
      <c r="F3" s="12">
        <f t="shared" ref="F3:F66" si="2">E3/D3</f>
        <v>573.46088342053974</v>
      </c>
    </row>
    <row r="4" spans="1:6" x14ac:dyDescent="0.25">
      <c r="A4" s="1">
        <v>43026</v>
      </c>
      <c r="B4" s="11">
        <v>2561.2600000000002</v>
      </c>
      <c r="C4" s="11">
        <v>5565</v>
      </c>
      <c r="D4" s="10">
        <f t="shared" si="0"/>
        <v>1.9462609898251508</v>
      </c>
      <c r="E4" s="10">
        <f t="shared" si="1"/>
        <v>1091.1764705882354</v>
      </c>
      <c r="F4" s="12">
        <f t="shared" si="2"/>
        <v>560.65269575498451</v>
      </c>
    </row>
    <row r="5" spans="1:6" x14ac:dyDescent="0.25">
      <c r="A5" s="1">
        <v>43025</v>
      </c>
      <c r="B5" s="11">
        <v>2559.36</v>
      </c>
      <c r="C5" s="11">
        <v>5597.1</v>
      </c>
      <c r="D5" s="10">
        <f t="shared" si="0"/>
        <v>1.9448172098572178</v>
      </c>
      <c r="E5" s="10">
        <f t="shared" si="1"/>
        <v>1097.4705882352944</v>
      </c>
      <c r="F5" s="12">
        <f t="shared" si="2"/>
        <v>564.30526358611723</v>
      </c>
    </row>
    <row r="6" spans="1:6" x14ac:dyDescent="0.25">
      <c r="A6" s="1">
        <v>43024</v>
      </c>
      <c r="B6" s="11">
        <v>2557.64</v>
      </c>
      <c r="C6" s="11">
        <v>5764.4</v>
      </c>
      <c r="D6" s="10">
        <f t="shared" si="0"/>
        <v>1.9435102090441416</v>
      </c>
      <c r="E6" s="10">
        <f t="shared" si="1"/>
        <v>1130.2745098039215</v>
      </c>
      <c r="F6" s="12">
        <f t="shared" si="2"/>
        <v>581.56345387031115</v>
      </c>
    </row>
    <row r="7" spans="1:6" x14ac:dyDescent="0.25">
      <c r="A7" s="1">
        <v>43021</v>
      </c>
      <c r="B7" s="11">
        <v>2553.17</v>
      </c>
      <c r="C7" s="11">
        <v>5636.8</v>
      </c>
      <c r="D7" s="10">
        <f t="shared" si="0"/>
        <v>1.9401135266985312</v>
      </c>
      <c r="E7" s="10">
        <f t="shared" si="1"/>
        <v>1105.2549019607845</v>
      </c>
      <c r="F7" s="12">
        <f t="shared" si="2"/>
        <v>569.68568424013006</v>
      </c>
    </row>
    <row r="8" spans="1:6" x14ac:dyDescent="0.25">
      <c r="A8" s="1">
        <v>43020</v>
      </c>
      <c r="B8" s="11">
        <v>2550.9299999999998</v>
      </c>
      <c r="C8" s="11">
        <v>5428.5</v>
      </c>
      <c r="D8" s="10">
        <f t="shared" si="0"/>
        <v>1.9384113861047576</v>
      </c>
      <c r="E8" s="10">
        <f t="shared" si="1"/>
        <v>1064.4117647058824</v>
      </c>
      <c r="F8" s="12">
        <f t="shared" si="2"/>
        <v>549.11551404205295</v>
      </c>
    </row>
    <row r="9" spans="1:6" x14ac:dyDescent="0.25">
      <c r="A9" s="1">
        <v>43019</v>
      </c>
      <c r="B9" s="11">
        <v>2555.2399999999998</v>
      </c>
      <c r="C9" s="11">
        <v>4824.8999999999996</v>
      </c>
      <c r="D9" s="10">
        <f t="shared" si="0"/>
        <v>1.9416864869793842</v>
      </c>
      <c r="E9" s="10">
        <f t="shared" si="1"/>
        <v>946.05882352941171</v>
      </c>
      <c r="F9" s="12">
        <f t="shared" si="2"/>
        <v>487.23562216326866</v>
      </c>
    </row>
    <row r="10" spans="1:6" x14ac:dyDescent="0.25">
      <c r="A10" s="1">
        <v>43018</v>
      </c>
      <c r="B10" s="11">
        <v>2550.64</v>
      </c>
      <c r="C10" s="11">
        <v>4777</v>
      </c>
      <c r="D10" s="10">
        <f t="shared" si="0"/>
        <v>1.9381910196885994</v>
      </c>
      <c r="E10" s="10">
        <f t="shared" si="1"/>
        <v>936.66666666666674</v>
      </c>
      <c r="F10" s="12">
        <f t="shared" si="2"/>
        <v>483.26849993204326</v>
      </c>
    </row>
    <row r="11" spans="1:6" x14ac:dyDescent="0.25">
      <c r="A11" s="1">
        <v>43017</v>
      </c>
      <c r="B11" s="11">
        <v>2544.73</v>
      </c>
      <c r="C11" s="11">
        <v>4782.3</v>
      </c>
      <c r="D11" s="10">
        <f t="shared" si="0"/>
        <v>1.9337001041041346</v>
      </c>
      <c r="E11" s="10">
        <f t="shared" si="1"/>
        <v>937.70588235294133</v>
      </c>
      <c r="F11" s="12">
        <f t="shared" si="2"/>
        <v>484.92828870553939</v>
      </c>
    </row>
    <row r="12" spans="1:6" x14ac:dyDescent="0.25">
      <c r="A12" s="1">
        <v>43014</v>
      </c>
      <c r="B12" s="11">
        <v>2549.33</v>
      </c>
      <c r="C12" s="11">
        <v>4371</v>
      </c>
      <c r="D12" s="10">
        <f t="shared" si="0"/>
        <v>1.9371955713949194</v>
      </c>
      <c r="E12" s="10">
        <f t="shared" si="1"/>
        <v>857.05882352941182</v>
      </c>
      <c r="F12" s="12">
        <f t="shared" si="2"/>
        <v>442.42245655778999</v>
      </c>
    </row>
    <row r="13" spans="1:6" x14ac:dyDescent="0.25">
      <c r="A13" s="1">
        <v>43013</v>
      </c>
      <c r="B13" s="11">
        <v>2552.0700000000002</v>
      </c>
      <c r="C13" s="11">
        <v>4315.3999999999996</v>
      </c>
      <c r="D13" s="10">
        <f t="shared" si="0"/>
        <v>1.9392776540855174</v>
      </c>
      <c r="E13" s="10">
        <f t="shared" si="1"/>
        <v>846.15686274509801</v>
      </c>
      <c r="F13" s="12">
        <f t="shared" si="2"/>
        <v>436.32579427833934</v>
      </c>
    </row>
    <row r="14" spans="1:6" x14ac:dyDescent="0.25">
      <c r="A14" s="1">
        <v>43012</v>
      </c>
      <c r="B14" s="11">
        <v>2537.7399999999998</v>
      </c>
      <c r="C14" s="11">
        <v>4215.1000000000004</v>
      </c>
      <c r="D14" s="10">
        <f t="shared" si="0"/>
        <v>1.9283885135905285</v>
      </c>
      <c r="E14" s="10">
        <f t="shared" si="1"/>
        <v>826.4901960784315</v>
      </c>
      <c r="F14" s="12">
        <f t="shared" si="2"/>
        <v>428.59112168199073</v>
      </c>
    </row>
    <row r="15" spans="1:6" x14ac:dyDescent="0.25">
      <c r="A15" s="1">
        <v>43011</v>
      </c>
      <c r="B15" s="11">
        <v>2534.58</v>
      </c>
      <c r="C15" s="11">
        <v>4311.1000000000004</v>
      </c>
      <c r="D15" s="10">
        <f t="shared" si="0"/>
        <v>1.9259872795385982</v>
      </c>
      <c r="E15" s="10">
        <f t="shared" si="1"/>
        <v>845.31372549019625</v>
      </c>
      <c r="F15" s="12">
        <f t="shared" si="2"/>
        <v>438.89891406380679</v>
      </c>
    </row>
    <row r="16" spans="1:6" x14ac:dyDescent="0.25">
      <c r="A16" s="1">
        <v>43010</v>
      </c>
      <c r="B16" s="11">
        <v>2529.12</v>
      </c>
      <c r="C16" s="11">
        <v>4400.1000000000004</v>
      </c>
      <c r="D16" s="10">
        <f t="shared" si="0"/>
        <v>1.9218383118412754</v>
      </c>
      <c r="E16" s="10">
        <f t="shared" si="1"/>
        <v>862.76470588235304</v>
      </c>
      <c r="F16" s="12">
        <f t="shared" si="2"/>
        <v>448.92679085773619</v>
      </c>
    </row>
    <row r="17" spans="1:6" x14ac:dyDescent="0.25">
      <c r="A17" s="1">
        <v>43007</v>
      </c>
      <c r="B17" s="11">
        <v>2519.36</v>
      </c>
      <c r="C17" s="11">
        <v>4169.8999999999996</v>
      </c>
      <c r="D17" s="10">
        <f t="shared" si="0"/>
        <v>1.9144218421112624</v>
      </c>
      <c r="E17" s="10">
        <f t="shared" si="1"/>
        <v>817.62745098039215</v>
      </c>
      <c r="F17" s="12">
        <f t="shared" si="2"/>
        <v>427.08844675460676</v>
      </c>
    </row>
    <row r="18" spans="1:6" x14ac:dyDescent="0.25">
      <c r="A18" s="1">
        <v>43006</v>
      </c>
      <c r="B18" s="11">
        <v>2510.06</v>
      </c>
      <c r="C18" s="11">
        <v>4190</v>
      </c>
      <c r="D18" s="10">
        <f t="shared" si="0"/>
        <v>1.9073549191103276</v>
      </c>
      <c r="E18" s="10">
        <f t="shared" si="1"/>
        <v>821.56862745098044</v>
      </c>
      <c r="F18" s="12">
        <f t="shared" si="2"/>
        <v>430.73715291236692</v>
      </c>
    </row>
    <row r="19" spans="1:6" x14ac:dyDescent="0.25">
      <c r="A19" s="1">
        <v>43005</v>
      </c>
      <c r="B19" s="11">
        <v>2507.04</v>
      </c>
      <c r="C19" s="11">
        <v>4205.3999999999996</v>
      </c>
      <c r="D19" s="10">
        <f t="shared" si="0"/>
        <v>1.9050600688455079</v>
      </c>
      <c r="E19" s="10">
        <f t="shared" si="1"/>
        <v>824.58823529411768</v>
      </c>
      <c r="F19" s="12">
        <f t="shared" si="2"/>
        <v>432.84106825766878</v>
      </c>
    </row>
    <row r="20" spans="1:6" x14ac:dyDescent="0.25">
      <c r="A20" s="1">
        <v>43004</v>
      </c>
      <c r="B20" s="11">
        <v>2496.84</v>
      </c>
      <c r="C20" s="11">
        <v>3879.1</v>
      </c>
      <c r="D20" s="10">
        <f t="shared" si="0"/>
        <v>1.8973092500702893</v>
      </c>
      <c r="E20" s="10">
        <f t="shared" si="1"/>
        <v>760.60784313725492</v>
      </c>
      <c r="F20" s="12">
        <f t="shared" si="2"/>
        <v>400.88764818338223</v>
      </c>
    </row>
    <row r="21" spans="1:6" x14ac:dyDescent="0.25">
      <c r="A21" s="1">
        <v>43003</v>
      </c>
      <c r="B21" s="11">
        <v>2496.66</v>
      </c>
      <c r="C21" s="11">
        <v>3930</v>
      </c>
      <c r="D21" s="10">
        <f t="shared" si="0"/>
        <v>1.8971724709154323</v>
      </c>
      <c r="E21" s="10">
        <f t="shared" si="1"/>
        <v>770.58823529411768</v>
      </c>
      <c r="F21" s="12">
        <f t="shared" si="2"/>
        <v>406.17721746842022</v>
      </c>
    </row>
    <row r="22" spans="1:6" x14ac:dyDescent="0.25">
      <c r="A22" s="1">
        <v>43000</v>
      </c>
      <c r="B22" s="11">
        <v>2502.2199999999998</v>
      </c>
      <c r="C22" s="11">
        <v>3598.5</v>
      </c>
      <c r="D22" s="10">
        <f t="shared" si="0"/>
        <v>1.9013974270321201</v>
      </c>
      <c r="E22" s="10">
        <f t="shared" si="1"/>
        <v>705.58823529411768</v>
      </c>
      <c r="F22" s="12">
        <f t="shared" si="2"/>
        <v>371.08929740978255</v>
      </c>
    </row>
    <row r="23" spans="1:6" x14ac:dyDescent="0.25">
      <c r="A23" s="1">
        <v>42999</v>
      </c>
      <c r="B23" s="11">
        <v>2500.6</v>
      </c>
      <c r="C23" s="11">
        <v>3603.4</v>
      </c>
      <c r="D23" s="10">
        <f t="shared" si="0"/>
        <v>1.900166414638409</v>
      </c>
      <c r="E23" s="10">
        <f t="shared" si="1"/>
        <v>706.54901960784321</v>
      </c>
      <c r="F23" s="12">
        <f t="shared" si="2"/>
        <v>371.83533724455157</v>
      </c>
    </row>
    <row r="24" spans="1:6" x14ac:dyDescent="0.25">
      <c r="A24" s="1">
        <v>42998</v>
      </c>
      <c r="B24" s="11">
        <v>2508.2399999999998</v>
      </c>
      <c r="C24" s="11">
        <v>3873.2</v>
      </c>
      <c r="D24" s="10">
        <f t="shared" si="0"/>
        <v>1.9059719298778863</v>
      </c>
      <c r="E24" s="10">
        <f t="shared" si="1"/>
        <v>759.45098039215691</v>
      </c>
      <c r="F24" s="12">
        <f t="shared" si="2"/>
        <v>398.45863860167873</v>
      </c>
    </row>
    <row r="25" spans="1:6" x14ac:dyDescent="0.25">
      <c r="A25" s="1">
        <v>42997</v>
      </c>
      <c r="B25" s="11">
        <v>2506.65</v>
      </c>
      <c r="C25" s="11">
        <v>3900</v>
      </c>
      <c r="D25" s="10">
        <f t="shared" si="0"/>
        <v>1.9047637140099849</v>
      </c>
      <c r="E25" s="10">
        <f t="shared" si="1"/>
        <v>764.70588235294122</v>
      </c>
      <c r="F25" s="12">
        <f t="shared" si="2"/>
        <v>401.47020689671359</v>
      </c>
    </row>
    <row r="26" spans="1:6" x14ac:dyDescent="0.25">
      <c r="A26" s="1">
        <v>42996</v>
      </c>
      <c r="B26" s="11">
        <v>2503.87</v>
      </c>
      <c r="C26" s="11">
        <v>4084.1</v>
      </c>
      <c r="D26" s="10">
        <f t="shared" si="0"/>
        <v>1.902651235951641</v>
      </c>
      <c r="E26" s="10">
        <f t="shared" si="1"/>
        <v>800.80392156862752</v>
      </c>
      <c r="F26" s="12">
        <f t="shared" si="2"/>
        <v>420.88844578396566</v>
      </c>
    </row>
    <row r="27" spans="1:6" x14ac:dyDescent="0.25">
      <c r="A27" s="1">
        <v>42993</v>
      </c>
      <c r="B27" s="11">
        <v>2500.23</v>
      </c>
      <c r="C27" s="11">
        <v>3698</v>
      </c>
      <c r="D27" s="10">
        <f t="shared" si="0"/>
        <v>1.8998852574867591</v>
      </c>
      <c r="E27" s="10">
        <f t="shared" si="1"/>
        <v>725.0980392156863</v>
      </c>
      <c r="F27" s="12">
        <f t="shared" si="2"/>
        <v>381.65359532021091</v>
      </c>
    </row>
    <row r="28" spans="1:6" x14ac:dyDescent="0.25">
      <c r="A28" s="1">
        <v>42992</v>
      </c>
      <c r="B28" s="11">
        <v>2495.62</v>
      </c>
      <c r="C28" s="11">
        <v>3238.1</v>
      </c>
      <c r="D28" s="10">
        <f t="shared" si="0"/>
        <v>1.8963821913540375</v>
      </c>
      <c r="E28" s="10">
        <f t="shared" si="1"/>
        <v>634.92156862745105</v>
      </c>
      <c r="F28" s="12">
        <f t="shared" si="2"/>
        <v>334.80675547480763</v>
      </c>
    </row>
    <row r="29" spans="1:6" x14ac:dyDescent="0.25">
      <c r="A29" s="1">
        <v>42991</v>
      </c>
      <c r="B29" s="11">
        <v>2498.37</v>
      </c>
      <c r="C29" s="11">
        <v>3849.7</v>
      </c>
      <c r="D29" s="10">
        <f t="shared" si="0"/>
        <v>1.8984718728865719</v>
      </c>
      <c r="E29" s="10">
        <f t="shared" si="1"/>
        <v>754.84313725490199</v>
      </c>
      <c r="F29" s="12">
        <f t="shared" si="2"/>
        <v>397.60564696024949</v>
      </c>
    </row>
    <row r="30" spans="1:6" x14ac:dyDescent="0.25">
      <c r="A30" s="1">
        <v>42990</v>
      </c>
      <c r="B30" s="11">
        <v>2496.48</v>
      </c>
      <c r="C30" s="11">
        <v>4142.8999999999996</v>
      </c>
      <c r="D30" s="10">
        <f t="shared" si="0"/>
        <v>1.8970356917605757</v>
      </c>
      <c r="E30" s="10">
        <f t="shared" si="1"/>
        <v>812.33333333333337</v>
      </c>
      <c r="F30" s="12">
        <f t="shared" si="2"/>
        <v>428.21193974449358</v>
      </c>
    </row>
    <row r="31" spans="1:6" x14ac:dyDescent="0.25">
      <c r="A31" s="1">
        <v>42989</v>
      </c>
      <c r="B31" s="11">
        <v>2488.11</v>
      </c>
      <c r="C31" s="11">
        <v>4203</v>
      </c>
      <c r="D31" s="10">
        <f t="shared" si="0"/>
        <v>1.8906754610597345</v>
      </c>
      <c r="E31" s="10">
        <f t="shared" si="1"/>
        <v>824.11764705882354</v>
      </c>
      <c r="F31" s="12">
        <f t="shared" si="2"/>
        <v>435.88530344435782</v>
      </c>
    </row>
    <row r="32" spans="1:6" x14ac:dyDescent="0.25">
      <c r="A32" s="1">
        <v>42986</v>
      </c>
      <c r="B32" s="11">
        <v>2461.4299999999998</v>
      </c>
      <c r="C32" s="11">
        <v>4305.8</v>
      </c>
      <c r="D32" s="10">
        <f t="shared" si="0"/>
        <v>1.870401750773182</v>
      </c>
      <c r="E32" s="10">
        <f t="shared" si="1"/>
        <v>844.27450980392166</v>
      </c>
      <c r="F32" s="12">
        <f t="shared" si="2"/>
        <v>451.3867191660388</v>
      </c>
    </row>
    <row r="33" spans="1:6" x14ac:dyDescent="0.25">
      <c r="A33" s="1">
        <v>42985</v>
      </c>
      <c r="B33" s="11">
        <v>2465.1</v>
      </c>
      <c r="C33" s="11">
        <v>4613.5</v>
      </c>
      <c r="D33" s="10">
        <f t="shared" si="0"/>
        <v>1.8731905257638735</v>
      </c>
      <c r="E33" s="10">
        <f t="shared" si="1"/>
        <v>904.60784313725492</v>
      </c>
      <c r="F33" s="12">
        <f t="shared" si="2"/>
        <v>482.92356313747769</v>
      </c>
    </row>
    <row r="34" spans="1:6" x14ac:dyDescent="0.25">
      <c r="A34" s="1">
        <v>42984</v>
      </c>
      <c r="B34" s="11">
        <v>2465.54</v>
      </c>
      <c r="C34" s="11">
        <v>4589.1000000000004</v>
      </c>
      <c r="D34" s="10">
        <f t="shared" si="0"/>
        <v>1.8735248748090791</v>
      </c>
      <c r="E34" s="10">
        <f t="shared" si="1"/>
        <v>899.82352941176487</v>
      </c>
      <c r="F34" s="12">
        <f t="shared" si="2"/>
        <v>480.28373762769553</v>
      </c>
    </row>
    <row r="35" spans="1:6" x14ac:dyDescent="0.25">
      <c r="A35" s="1">
        <v>42983</v>
      </c>
      <c r="B35" s="11">
        <v>2457.85</v>
      </c>
      <c r="C35" s="11">
        <v>4374.8999999999996</v>
      </c>
      <c r="D35" s="10">
        <f t="shared" si="0"/>
        <v>1.8676813653599191</v>
      </c>
      <c r="E35" s="10">
        <f t="shared" si="1"/>
        <v>857.82352941176464</v>
      </c>
      <c r="F35" s="12">
        <f t="shared" si="2"/>
        <v>459.2986498242725</v>
      </c>
    </row>
    <row r="36" spans="1:6" x14ac:dyDescent="0.25">
      <c r="A36" s="1">
        <v>42979</v>
      </c>
      <c r="B36" s="11">
        <v>2476.5500000000002</v>
      </c>
      <c r="C36" s="11">
        <v>4904.8999999999996</v>
      </c>
      <c r="D36" s="10">
        <f t="shared" si="0"/>
        <v>1.8818911997811534</v>
      </c>
      <c r="E36" s="10">
        <f t="shared" si="1"/>
        <v>961.74509803921569</v>
      </c>
      <c r="F36" s="12">
        <f t="shared" si="2"/>
        <v>511.05244455739938</v>
      </c>
    </row>
    <row r="37" spans="1:6" x14ac:dyDescent="0.25">
      <c r="A37" s="1">
        <v>42978</v>
      </c>
      <c r="B37" s="11">
        <v>2471.65</v>
      </c>
      <c r="C37" s="11">
        <v>4718.2</v>
      </c>
      <c r="D37" s="10">
        <f t="shared" si="0"/>
        <v>1.8781677672322739</v>
      </c>
      <c r="E37" s="10">
        <f t="shared" si="1"/>
        <v>925.13725490196077</v>
      </c>
      <c r="F37" s="12">
        <f t="shared" si="2"/>
        <v>492.57434348650952</v>
      </c>
    </row>
    <row r="38" spans="1:6" x14ac:dyDescent="0.25">
      <c r="A38" s="1">
        <v>42977</v>
      </c>
      <c r="B38" s="11">
        <v>2457.59</v>
      </c>
      <c r="C38" s="11">
        <v>4569</v>
      </c>
      <c r="D38" s="10">
        <f t="shared" si="0"/>
        <v>1.8674837954695704</v>
      </c>
      <c r="E38" s="10">
        <f t="shared" si="1"/>
        <v>895.88235294117658</v>
      </c>
      <c r="F38" s="12">
        <f t="shared" si="2"/>
        <v>479.72697547070868</v>
      </c>
    </row>
    <row r="39" spans="1:6" x14ac:dyDescent="0.25">
      <c r="A39" s="1">
        <v>42976</v>
      </c>
      <c r="B39" s="11">
        <v>2446.3000000000002</v>
      </c>
      <c r="C39" s="11">
        <v>4587.1000000000004</v>
      </c>
      <c r="D39" s="10">
        <f t="shared" si="0"/>
        <v>1.8589047029232746</v>
      </c>
      <c r="E39" s="10">
        <f t="shared" si="1"/>
        <v>899.43137254901978</v>
      </c>
      <c r="F39" s="12">
        <f t="shared" si="2"/>
        <v>483.85017862109493</v>
      </c>
    </row>
    <row r="40" spans="1:6" x14ac:dyDescent="0.25">
      <c r="A40" s="1">
        <v>42975</v>
      </c>
      <c r="B40" s="11">
        <v>2444.2399999999998</v>
      </c>
      <c r="C40" s="11">
        <v>4383.8</v>
      </c>
      <c r="D40" s="10">
        <f t="shared" si="0"/>
        <v>1.8573393414843575</v>
      </c>
      <c r="E40" s="10">
        <f t="shared" si="1"/>
        <v>859.56862745098044</v>
      </c>
      <c r="F40" s="12">
        <f t="shared" si="2"/>
        <v>462.79568210945564</v>
      </c>
    </row>
    <row r="41" spans="1:6" x14ac:dyDescent="0.25">
      <c r="A41" s="1">
        <v>42972</v>
      </c>
      <c r="B41" s="11">
        <v>2443.0500000000002</v>
      </c>
      <c r="C41" s="11">
        <v>4351.5</v>
      </c>
      <c r="D41" s="10">
        <f t="shared" si="0"/>
        <v>1.8564350792939157</v>
      </c>
      <c r="E41" s="10">
        <f t="shared" si="1"/>
        <v>853.23529411764707</v>
      </c>
      <c r="F41" s="12">
        <f t="shared" si="2"/>
        <v>459.60955146471923</v>
      </c>
    </row>
    <row r="42" spans="1:6" x14ac:dyDescent="0.25">
      <c r="A42" s="1">
        <v>42971</v>
      </c>
      <c r="B42" s="11">
        <v>2438.9699999999998</v>
      </c>
      <c r="C42" s="11">
        <v>4325.2</v>
      </c>
      <c r="D42" s="10">
        <f t="shared" si="0"/>
        <v>1.8533347517838279</v>
      </c>
      <c r="E42" s="10">
        <f t="shared" si="1"/>
        <v>848.07843137254906</v>
      </c>
      <c r="F42" s="12">
        <f t="shared" si="2"/>
        <v>457.5959256989471</v>
      </c>
    </row>
    <row r="43" spans="1:6" x14ac:dyDescent="0.25">
      <c r="A43" s="1">
        <v>42970</v>
      </c>
      <c r="B43" s="11">
        <v>2444.04</v>
      </c>
      <c r="C43" s="11">
        <v>4129.1000000000004</v>
      </c>
      <c r="D43" s="10">
        <f t="shared" si="0"/>
        <v>1.8571873646456281</v>
      </c>
      <c r="E43" s="10">
        <f t="shared" si="1"/>
        <v>809.62745098039227</v>
      </c>
      <c r="F43" s="12">
        <f t="shared" si="2"/>
        <v>435.9427952143526</v>
      </c>
    </row>
    <row r="44" spans="1:6" x14ac:dyDescent="0.25">
      <c r="A44" s="1">
        <v>42969</v>
      </c>
      <c r="B44" s="11">
        <v>2452.5100000000002</v>
      </c>
      <c r="C44" s="11">
        <v>4074</v>
      </c>
      <c r="D44" s="10">
        <f t="shared" si="0"/>
        <v>1.8636235837658341</v>
      </c>
      <c r="E44" s="10">
        <f t="shared" si="1"/>
        <v>798.82352941176475</v>
      </c>
      <c r="F44" s="12">
        <f t="shared" si="2"/>
        <v>428.6399551767733</v>
      </c>
    </row>
    <row r="45" spans="1:6" x14ac:dyDescent="0.25">
      <c r="A45" s="1">
        <v>42968</v>
      </c>
      <c r="B45" s="11">
        <v>2428.37</v>
      </c>
      <c r="C45" s="11">
        <v>4002.5</v>
      </c>
      <c r="D45" s="10">
        <f t="shared" si="0"/>
        <v>1.8452799793311498</v>
      </c>
      <c r="E45" s="10">
        <f t="shared" si="1"/>
        <v>784.80392156862752</v>
      </c>
      <c r="F45" s="12">
        <f t="shared" si="2"/>
        <v>425.30343923911852</v>
      </c>
    </row>
    <row r="46" spans="1:6" x14ac:dyDescent="0.25">
      <c r="A46" s="1">
        <v>42965</v>
      </c>
      <c r="B46" s="11">
        <v>2425.5500000000002</v>
      </c>
      <c r="C46" s="11">
        <v>4090.2</v>
      </c>
      <c r="D46" s="10">
        <f t="shared" si="0"/>
        <v>1.8431371059050603</v>
      </c>
      <c r="E46" s="10">
        <f t="shared" si="1"/>
        <v>802</v>
      </c>
      <c r="F46" s="12">
        <f t="shared" si="2"/>
        <v>435.12769474964438</v>
      </c>
    </row>
    <row r="47" spans="1:6" x14ac:dyDescent="0.25">
      <c r="A47" s="1">
        <v>42964</v>
      </c>
      <c r="B47" s="11">
        <v>2430.0100000000002</v>
      </c>
      <c r="C47" s="11">
        <v>4260</v>
      </c>
      <c r="D47" s="10">
        <f t="shared" si="0"/>
        <v>1.8465261894087344</v>
      </c>
      <c r="E47" s="10">
        <f t="shared" si="1"/>
        <v>835.2941176470589</v>
      </c>
      <c r="F47" s="12">
        <f t="shared" si="2"/>
        <v>452.35974579625304</v>
      </c>
    </row>
    <row r="48" spans="1:6" x14ac:dyDescent="0.25">
      <c r="A48" s="1">
        <v>42963</v>
      </c>
      <c r="B48" s="11">
        <v>2468.11</v>
      </c>
      <c r="C48" s="11">
        <v>4386.3</v>
      </c>
      <c r="D48" s="10">
        <f t="shared" si="0"/>
        <v>1.8754777771867568</v>
      </c>
      <c r="E48" s="10">
        <f t="shared" si="1"/>
        <v>860.05882352941182</v>
      </c>
      <c r="F48" s="12">
        <f t="shared" si="2"/>
        <v>458.58118608022761</v>
      </c>
    </row>
    <row r="49" spans="1:6" x14ac:dyDescent="0.25">
      <c r="A49" s="1">
        <v>42962</v>
      </c>
      <c r="B49" s="11">
        <v>2464.61</v>
      </c>
      <c r="C49" s="11">
        <v>4151.8999999999996</v>
      </c>
      <c r="D49" s="10">
        <f t="shared" si="0"/>
        <v>1.8728181825089858</v>
      </c>
      <c r="E49" s="10">
        <f t="shared" si="1"/>
        <v>814.0980392156863</v>
      </c>
      <c r="F49" s="12">
        <f t="shared" si="2"/>
        <v>434.69144352552775</v>
      </c>
    </row>
    <row r="50" spans="1:6" x14ac:dyDescent="0.25">
      <c r="A50" s="1">
        <v>42961</v>
      </c>
      <c r="B50" s="11">
        <v>2465.84</v>
      </c>
      <c r="C50" s="11">
        <v>4319.5</v>
      </c>
      <c r="D50" s="10">
        <f t="shared" si="0"/>
        <v>1.8737528400671739</v>
      </c>
      <c r="E50" s="10">
        <f t="shared" si="1"/>
        <v>846.96078431372553</v>
      </c>
      <c r="F50" s="12">
        <f t="shared" si="2"/>
        <v>452.01307568577829</v>
      </c>
    </row>
    <row r="51" spans="1:6" x14ac:dyDescent="0.25">
      <c r="A51" s="1">
        <v>42958</v>
      </c>
      <c r="B51" s="11">
        <v>2441.3200000000002</v>
      </c>
      <c r="C51" s="11">
        <v>3644.1</v>
      </c>
      <c r="D51" s="10">
        <f t="shared" si="0"/>
        <v>1.8551204796389031</v>
      </c>
      <c r="E51" s="10">
        <f t="shared" si="1"/>
        <v>714.52941176470597</v>
      </c>
      <c r="F51" s="12">
        <f t="shared" si="2"/>
        <v>385.16604156285752</v>
      </c>
    </row>
    <row r="52" spans="1:6" x14ac:dyDescent="0.25">
      <c r="A52" s="1">
        <v>42957</v>
      </c>
      <c r="B52" s="11">
        <v>2438.21</v>
      </c>
      <c r="C52" s="11">
        <v>3407.9</v>
      </c>
      <c r="D52" s="10">
        <f t="shared" si="0"/>
        <v>1.852757239796655</v>
      </c>
      <c r="E52" s="10">
        <f t="shared" si="1"/>
        <v>668.21568627450984</v>
      </c>
      <c r="F52" s="12">
        <f t="shared" si="2"/>
        <v>360.66014042284797</v>
      </c>
    </row>
    <row r="53" spans="1:6" x14ac:dyDescent="0.25">
      <c r="A53" s="1">
        <v>42956</v>
      </c>
      <c r="B53" s="11">
        <v>2474.02</v>
      </c>
      <c r="C53" s="11">
        <v>3339.9</v>
      </c>
      <c r="D53" s="10">
        <f t="shared" si="0"/>
        <v>1.8799686927712216</v>
      </c>
      <c r="E53" s="10">
        <f t="shared" si="1"/>
        <v>654.88235294117658</v>
      </c>
      <c r="F53" s="12">
        <f t="shared" si="2"/>
        <v>348.34747805072675</v>
      </c>
    </row>
    <row r="54" spans="1:6" x14ac:dyDescent="0.25">
      <c r="A54" s="1">
        <v>42955</v>
      </c>
      <c r="B54" s="11">
        <v>2474.92</v>
      </c>
      <c r="C54" s="11">
        <v>3415</v>
      </c>
      <c r="D54" s="10">
        <f t="shared" si="0"/>
        <v>1.8806525885455057</v>
      </c>
      <c r="E54" s="10">
        <f t="shared" si="1"/>
        <v>669.60784313725492</v>
      </c>
      <c r="F54" s="12">
        <f t="shared" si="2"/>
        <v>356.0507917388021</v>
      </c>
    </row>
    <row r="55" spans="1:6" x14ac:dyDescent="0.25">
      <c r="A55" s="1">
        <v>42954</v>
      </c>
      <c r="B55" s="11">
        <v>2480.91</v>
      </c>
      <c r="C55" s="11">
        <v>3396.7</v>
      </c>
      <c r="D55" s="10">
        <f t="shared" si="0"/>
        <v>1.8852042948654624</v>
      </c>
      <c r="E55" s="10">
        <f t="shared" si="1"/>
        <v>666.01960784313724</v>
      </c>
      <c r="F55" s="12">
        <f t="shared" si="2"/>
        <v>353.28776284729804</v>
      </c>
    </row>
    <row r="56" spans="1:6" x14ac:dyDescent="0.25">
      <c r="A56" s="1">
        <v>42951</v>
      </c>
      <c r="B56" s="11">
        <v>2476.83</v>
      </c>
      <c r="C56" s="11">
        <v>2860</v>
      </c>
      <c r="D56" s="10">
        <f t="shared" si="0"/>
        <v>1.882103967355375</v>
      </c>
      <c r="E56" s="10">
        <f t="shared" si="1"/>
        <v>560.78431372549028</v>
      </c>
      <c r="F56" s="12">
        <f t="shared" si="2"/>
        <v>297.95607652507761</v>
      </c>
    </row>
    <row r="57" spans="1:6" x14ac:dyDescent="0.25">
      <c r="A57" s="1">
        <v>42950</v>
      </c>
      <c r="B57" s="11">
        <v>2472.16</v>
      </c>
      <c r="C57" s="11">
        <v>2790.3</v>
      </c>
      <c r="D57" s="10">
        <f t="shared" si="0"/>
        <v>1.8785553081710347</v>
      </c>
      <c r="E57" s="10">
        <f t="shared" si="1"/>
        <v>547.11764705882365</v>
      </c>
      <c r="F57" s="12">
        <f t="shared" si="2"/>
        <v>291.24383225719265</v>
      </c>
    </row>
    <row r="58" spans="1:6" x14ac:dyDescent="0.25">
      <c r="A58" s="1">
        <v>42949</v>
      </c>
      <c r="B58" s="11">
        <v>2477.5700000000002</v>
      </c>
      <c r="C58" s="11">
        <v>2702</v>
      </c>
      <c r="D58" s="10">
        <f t="shared" si="0"/>
        <v>1.8826662816586752</v>
      </c>
      <c r="E58" s="10">
        <f t="shared" si="1"/>
        <v>529.80392156862752</v>
      </c>
      <c r="F58" s="12">
        <f t="shared" si="2"/>
        <v>281.41148897714214</v>
      </c>
    </row>
    <row r="59" spans="1:6" x14ac:dyDescent="0.25">
      <c r="A59" s="1">
        <v>42948</v>
      </c>
      <c r="B59" s="11">
        <v>2476.35</v>
      </c>
      <c r="C59" s="11">
        <v>2731.2</v>
      </c>
      <c r="D59" s="10">
        <f t="shared" si="0"/>
        <v>1.8817392229424235</v>
      </c>
      <c r="E59" s="10">
        <f t="shared" si="1"/>
        <v>535.52941176470586</v>
      </c>
      <c r="F59" s="12">
        <f t="shared" si="2"/>
        <v>284.59278800986749</v>
      </c>
    </row>
    <row r="60" spans="1:6" x14ac:dyDescent="0.25">
      <c r="A60" s="1">
        <v>42947</v>
      </c>
      <c r="B60" s="11">
        <v>2470.3000000000002</v>
      </c>
      <c r="C60" s="11">
        <v>2856</v>
      </c>
      <c r="D60" s="10">
        <f t="shared" si="0"/>
        <v>1.877141923570848</v>
      </c>
      <c r="E60" s="10">
        <f t="shared" si="1"/>
        <v>560</v>
      </c>
      <c r="F60" s="12">
        <f t="shared" si="2"/>
        <v>298.32587135165767</v>
      </c>
    </row>
    <row r="61" spans="1:6" x14ac:dyDescent="0.25">
      <c r="A61" s="1">
        <v>42944</v>
      </c>
      <c r="B61" s="11">
        <v>2472.1</v>
      </c>
      <c r="C61" s="11">
        <v>2784.8</v>
      </c>
      <c r="D61" s="10">
        <f t="shared" si="0"/>
        <v>1.8785097151194157</v>
      </c>
      <c r="E61" s="10">
        <f t="shared" si="1"/>
        <v>546.03921568627459</v>
      </c>
      <c r="F61" s="12">
        <f t="shared" si="2"/>
        <v>290.67681220459548</v>
      </c>
    </row>
    <row r="62" spans="1:6" x14ac:dyDescent="0.25">
      <c r="A62" s="1">
        <v>42943</v>
      </c>
      <c r="B62" s="11">
        <v>2475.42</v>
      </c>
      <c r="C62" s="11">
        <v>2664.9</v>
      </c>
      <c r="D62" s="10">
        <f t="shared" si="0"/>
        <v>1.8810325306423301</v>
      </c>
      <c r="E62" s="10">
        <f t="shared" si="1"/>
        <v>522.52941176470597</v>
      </c>
      <c r="F62" s="12">
        <f t="shared" si="2"/>
        <v>277.78860984731296</v>
      </c>
    </row>
    <row r="63" spans="1:6" x14ac:dyDescent="0.25">
      <c r="A63" s="1">
        <v>42942</v>
      </c>
      <c r="B63" s="11">
        <v>2477.83</v>
      </c>
      <c r="C63" s="11">
        <v>2525.6999999999998</v>
      </c>
      <c r="D63" s="10">
        <f t="shared" si="0"/>
        <v>1.8828638515490239</v>
      </c>
      <c r="E63" s="10">
        <f t="shared" si="1"/>
        <v>495.23529411764707</v>
      </c>
      <c r="F63" s="12">
        <f t="shared" si="2"/>
        <v>263.02236017236146</v>
      </c>
    </row>
    <row r="64" spans="1:6" x14ac:dyDescent="0.25">
      <c r="A64" s="1">
        <v>42941</v>
      </c>
      <c r="B64" s="11">
        <v>2477.13</v>
      </c>
      <c r="C64" s="11">
        <v>2560.9</v>
      </c>
      <c r="D64" s="10">
        <f t="shared" si="0"/>
        <v>1.8823319326134698</v>
      </c>
      <c r="E64" s="10">
        <f t="shared" si="1"/>
        <v>502.13725490196083</v>
      </c>
      <c r="F64" s="12">
        <f t="shared" si="2"/>
        <v>266.76339395931234</v>
      </c>
    </row>
    <row r="65" spans="1:6" x14ac:dyDescent="0.25">
      <c r="A65" s="1">
        <v>42940</v>
      </c>
      <c r="B65" s="11">
        <v>2469.91</v>
      </c>
      <c r="C65" s="11">
        <v>2769.7</v>
      </c>
      <c r="D65" s="10">
        <f t="shared" si="0"/>
        <v>1.8768455687353247</v>
      </c>
      <c r="E65" s="10">
        <f t="shared" si="1"/>
        <v>543.07843137254906</v>
      </c>
      <c r="F65" s="12">
        <f t="shared" si="2"/>
        <v>289.35701499324301</v>
      </c>
    </row>
    <row r="66" spans="1:6" x14ac:dyDescent="0.25">
      <c r="A66" s="1">
        <v>42937</v>
      </c>
      <c r="B66" s="11">
        <v>2472.54</v>
      </c>
      <c r="C66" s="11">
        <v>2664</v>
      </c>
      <c r="D66" s="10">
        <f t="shared" ref="D66:D129" si="3">B66/B$1353</f>
        <v>1.8788440641646214</v>
      </c>
      <c r="E66" s="10">
        <f t="shared" ref="E66:E129" si="4">C66/C$1353</f>
        <v>522.35294117647061</v>
      </c>
      <c r="F66" s="12">
        <f t="shared" si="2"/>
        <v>278.01825129576207</v>
      </c>
    </row>
    <row r="67" spans="1:6" x14ac:dyDescent="0.25">
      <c r="A67" s="1">
        <v>42936</v>
      </c>
      <c r="B67" s="11">
        <v>2473.4499999999998</v>
      </c>
      <c r="C67" s="11">
        <v>2856.3</v>
      </c>
      <c r="D67" s="10">
        <f t="shared" si="3"/>
        <v>1.8795355587808416</v>
      </c>
      <c r="E67" s="10">
        <f t="shared" si="4"/>
        <v>560.05882352941182</v>
      </c>
      <c r="F67" s="12">
        <f t="shared" ref="F67:F130" si="5">E67/D67</f>
        <v>297.97724278900756</v>
      </c>
    </row>
    <row r="68" spans="1:6" x14ac:dyDescent="0.25">
      <c r="A68" s="1">
        <v>42935</v>
      </c>
      <c r="B68" s="11">
        <v>2473.83</v>
      </c>
      <c r="C68" s="11">
        <v>2253.1</v>
      </c>
      <c r="D68" s="10">
        <f t="shared" si="3"/>
        <v>1.8798243147744282</v>
      </c>
      <c r="E68" s="10">
        <f t="shared" si="4"/>
        <v>441.78431372549022</v>
      </c>
      <c r="F68" s="12">
        <f t="shared" si="5"/>
        <v>235.01361816277105</v>
      </c>
    </row>
    <row r="69" spans="1:6" x14ac:dyDescent="0.25">
      <c r="A69" s="1">
        <v>42934</v>
      </c>
      <c r="B69" s="11">
        <v>2460.61</v>
      </c>
      <c r="C69" s="11">
        <v>2302.1</v>
      </c>
      <c r="D69" s="10">
        <f t="shared" si="3"/>
        <v>1.8697786457343901</v>
      </c>
      <c r="E69" s="10">
        <f t="shared" si="4"/>
        <v>451.39215686274514</v>
      </c>
      <c r="F69" s="12">
        <f t="shared" si="5"/>
        <v>241.41475671065467</v>
      </c>
    </row>
    <row r="70" spans="1:6" x14ac:dyDescent="0.25">
      <c r="A70" s="1">
        <v>42933</v>
      </c>
      <c r="B70" s="11">
        <v>2459.14</v>
      </c>
      <c r="C70" s="11">
        <v>2219</v>
      </c>
      <c r="D70" s="10">
        <f t="shared" si="3"/>
        <v>1.868661615969726</v>
      </c>
      <c r="E70" s="10">
        <f t="shared" si="4"/>
        <v>435.0980392156863</v>
      </c>
      <c r="F70" s="12">
        <f t="shared" si="5"/>
        <v>232.83939451493248</v>
      </c>
    </row>
    <row r="71" spans="1:6" x14ac:dyDescent="0.25">
      <c r="A71" s="1">
        <v>42930</v>
      </c>
      <c r="B71" s="11">
        <v>2459.27</v>
      </c>
      <c r="C71" s="11">
        <v>2205.1</v>
      </c>
      <c r="D71" s="10">
        <f t="shared" si="3"/>
        <v>1.8687604009149006</v>
      </c>
      <c r="E71" s="10">
        <f t="shared" si="4"/>
        <v>432.37254901960785</v>
      </c>
      <c r="F71" s="12">
        <f t="shared" si="5"/>
        <v>231.36863816673798</v>
      </c>
    </row>
    <row r="72" spans="1:6" x14ac:dyDescent="0.25">
      <c r="A72" s="1">
        <v>42929</v>
      </c>
      <c r="B72" s="11">
        <v>2447.83</v>
      </c>
      <c r="C72" s="11">
        <v>2329</v>
      </c>
      <c r="D72" s="10">
        <f t="shared" si="3"/>
        <v>1.8600673257395572</v>
      </c>
      <c r="E72" s="10">
        <f t="shared" si="4"/>
        <v>456.66666666666669</v>
      </c>
      <c r="F72" s="12">
        <f t="shared" si="5"/>
        <v>245.51082659607354</v>
      </c>
    </row>
    <row r="73" spans="1:6" x14ac:dyDescent="0.25">
      <c r="A73" s="1">
        <v>42928</v>
      </c>
      <c r="B73" s="11">
        <v>2443.25</v>
      </c>
      <c r="C73" s="11">
        <v>2374.4</v>
      </c>
      <c r="D73" s="10">
        <f t="shared" si="3"/>
        <v>1.8565870561326454</v>
      </c>
      <c r="E73" s="10">
        <f t="shared" si="4"/>
        <v>465.56862745098044</v>
      </c>
      <c r="F73" s="12">
        <f t="shared" si="5"/>
        <v>250.76584796448</v>
      </c>
    </row>
    <row r="74" spans="1:6" x14ac:dyDescent="0.25">
      <c r="A74" s="1">
        <v>42927</v>
      </c>
      <c r="B74" s="11">
        <v>2425.5300000000002</v>
      </c>
      <c r="C74" s="11">
        <v>2282.1</v>
      </c>
      <c r="D74" s="10">
        <f t="shared" si="3"/>
        <v>1.8431219082211872</v>
      </c>
      <c r="E74" s="10">
        <f t="shared" si="4"/>
        <v>447.47058823529414</v>
      </c>
      <c r="F74" s="12">
        <f t="shared" si="5"/>
        <v>242.77861721428502</v>
      </c>
    </row>
    <row r="75" spans="1:6" x14ac:dyDescent="0.25">
      <c r="A75" s="1">
        <v>42926</v>
      </c>
      <c r="B75" s="11">
        <v>2427.4299999999998</v>
      </c>
      <c r="C75" s="11">
        <v>2318.3000000000002</v>
      </c>
      <c r="D75" s="10">
        <f t="shared" si="3"/>
        <v>1.8445656881891199</v>
      </c>
      <c r="E75" s="10">
        <f t="shared" si="4"/>
        <v>454.56862745098044</v>
      </c>
      <c r="F75" s="12">
        <f t="shared" si="5"/>
        <v>246.4366708985288</v>
      </c>
    </row>
    <row r="76" spans="1:6" x14ac:dyDescent="0.25">
      <c r="A76" s="1">
        <v>42923</v>
      </c>
      <c r="B76" s="11">
        <v>2425.1799999999998</v>
      </c>
      <c r="C76" s="11">
        <v>2479.3000000000002</v>
      </c>
      <c r="D76" s="10">
        <f t="shared" si="3"/>
        <v>1.8428559487534097</v>
      </c>
      <c r="E76" s="10">
        <f t="shared" si="4"/>
        <v>486.13725490196083</v>
      </c>
      <c r="F76" s="12">
        <f t="shared" si="5"/>
        <v>263.7955805665689</v>
      </c>
    </row>
    <row r="77" spans="1:6" x14ac:dyDescent="0.25">
      <c r="A77" s="1">
        <v>42922</v>
      </c>
      <c r="B77" s="11">
        <v>2409.75</v>
      </c>
      <c r="C77" s="11">
        <v>2593.1</v>
      </c>
      <c r="D77" s="10">
        <f t="shared" si="3"/>
        <v>1.8311309356454075</v>
      </c>
      <c r="E77" s="10">
        <f t="shared" si="4"/>
        <v>508.45098039215691</v>
      </c>
      <c r="F77" s="12">
        <f t="shared" si="5"/>
        <v>277.67046610074681</v>
      </c>
    </row>
    <row r="78" spans="1:6" x14ac:dyDescent="0.25">
      <c r="A78" s="1">
        <v>42921</v>
      </c>
      <c r="B78" s="11">
        <v>2432.54</v>
      </c>
      <c r="C78" s="11">
        <v>2598.5</v>
      </c>
      <c r="D78" s="10">
        <f t="shared" si="3"/>
        <v>1.8484486964186657</v>
      </c>
      <c r="E78" s="10">
        <f t="shared" si="4"/>
        <v>509.50980392156868</v>
      </c>
      <c r="F78" s="12">
        <f t="shared" si="5"/>
        <v>275.64184221543951</v>
      </c>
    </row>
    <row r="79" spans="1:6" x14ac:dyDescent="0.25">
      <c r="A79" s="1">
        <v>42919</v>
      </c>
      <c r="B79" s="11">
        <v>2429.0100000000002</v>
      </c>
      <c r="C79" s="11">
        <v>2524</v>
      </c>
      <c r="D79" s="10">
        <f t="shared" si="3"/>
        <v>1.8457663052150854</v>
      </c>
      <c r="E79" s="10">
        <f t="shared" si="4"/>
        <v>494.90196078431376</v>
      </c>
      <c r="F79" s="12">
        <f t="shared" si="5"/>
        <v>268.12818035847897</v>
      </c>
    </row>
    <row r="80" spans="1:6" x14ac:dyDescent="0.25">
      <c r="A80" s="1">
        <v>42916</v>
      </c>
      <c r="B80" s="11">
        <v>2423.41</v>
      </c>
      <c r="C80" s="11">
        <v>2420.6999999999998</v>
      </c>
      <c r="D80" s="10">
        <f t="shared" si="3"/>
        <v>1.8415109537306513</v>
      </c>
      <c r="E80" s="10">
        <f t="shared" si="4"/>
        <v>474.64705882352939</v>
      </c>
      <c r="F80" s="12">
        <f t="shared" si="5"/>
        <v>257.74870242393013</v>
      </c>
    </row>
    <row r="81" spans="1:6" x14ac:dyDescent="0.25">
      <c r="A81" s="1">
        <v>42915</v>
      </c>
      <c r="B81" s="11">
        <v>2419.6999999999998</v>
      </c>
      <c r="C81" s="11">
        <v>2470.1</v>
      </c>
      <c r="D81" s="10">
        <f t="shared" si="3"/>
        <v>1.8386917833722138</v>
      </c>
      <c r="E81" s="10">
        <f t="shared" si="4"/>
        <v>484.33333333333337</v>
      </c>
      <c r="F81" s="12">
        <f t="shared" si="5"/>
        <v>263.41192021049449</v>
      </c>
    </row>
    <row r="82" spans="1:6" x14ac:dyDescent="0.25">
      <c r="A82" s="1">
        <v>42914</v>
      </c>
      <c r="B82" s="11">
        <v>2440.69</v>
      </c>
      <c r="C82" s="11">
        <v>2518.1999999999998</v>
      </c>
      <c r="D82" s="10">
        <f t="shared" si="3"/>
        <v>1.8546417525969043</v>
      </c>
      <c r="E82" s="10">
        <f t="shared" si="4"/>
        <v>493.76470588235293</v>
      </c>
      <c r="F82" s="12">
        <f t="shared" si="5"/>
        <v>266.23185053985452</v>
      </c>
    </row>
    <row r="83" spans="1:6" x14ac:dyDescent="0.25">
      <c r="A83" s="1">
        <v>42913</v>
      </c>
      <c r="B83" s="11">
        <v>2419.38</v>
      </c>
      <c r="C83" s="11">
        <v>2521.1999999999998</v>
      </c>
      <c r="D83" s="10">
        <f t="shared" si="3"/>
        <v>1.8384486204302466</v>
      </c>
      <c r="E83" s="10">
        <f t="shared" si="4"/>
        <v>494.35294117647061</v>
      </c>
      <c r="F83" s="12">
        <f t="shared" si="5"/>
        <v>268.89679465764925</v>
      </c>
    </row>
    <row r="84" spans="1:6" x14ac:dyDescent="0.25">
      <c r="A84" s="1">
        <v>42912</v>
      </c>
      <c r="B84" s="11">
        <v>2439.0700000000002</v>
      </c>
      <c r="C84" s="11">
        <v>2394.6</v>
      </c>
      <c r="D84" s="10">
        <f t="shared" si="3"/>
        <v>1.8534107402031932</v>
      </c>
      <c r="E84" s="10">
        <f t="shared" si="4"/>
        <v>469.52941176470591</v>
      </c>
      <c r="F84" s="12">
        <f t="shared" si="5"/>
        <v>253.33262702105117</v>
      </c>
    </row>
    <row r="85" spans="1:6" x14ac:dyDescent="0.25">
      <c r="A85" s="1">
        <v>42909</v>
      </c>
      <c r="B85" s="11">
        <v>2438.3000000000002</v>
      </c>
      <c r="C85" s="11">
        <v>2674.9</v>
      </c>
      <c r="D85" s="10">
        <f t="shared" si="3"/>
        <v>1.8528256293740835</v>
      </c>
      <c r="E85" s="10">
        <f t="shared" si="4"/>
        <v>524.49019607843138</v>
      </c>
      <c r="F85" s="12">
        <f t="shared" si="5"/>
        <v>283.07585331470898</v>
      </c>
    </row>
    <row r="86" spans="1:6" x14ac:dyDescent="0.25">
      <c r="A86" s="1">
        <v>42908</v>
      </c>
      <c r="B86" s="11">
        <v>2434.5</v>
      </c>
      <c r="C86" s="11">
        <v>2672.8</v>
      </c>
      <c r="D86" s="10">
        <f t="shared" si="3"/>
        <v>1.8499380694382177</v>
      </c>
      <c r="E86" s="10">
        <f t="shared" si="4"/>
        <v>524.07843137254906</v>
      </c>
      <c r="F86" s="12">
        <f t="shared" si="5"/>
        <v>283.29512216141336</v>
      </c>
    </row>
    <row r="87" spans="1:6" x14ac:dyDescent="0.25">
      <c r="A87" s="1">
        <v>42907</v>
      </c>
      <c r="B87" s="11">
        <v>2435.61</v>
      </c>
      <c r="C87" s="11">
        <v>2621.1999999999998</v>
      </c>
      <c r="D87" s="10">
        <f t="shared" si="3"/>
        <v>1.850781540893168</v>
      </c>
      <c r="E87" s="10">
        <f t="shared" si="4"/>
        <v>513.96078431372553</v>
      </c>
      <c r="F87" s="12">
        <f t="shared" si="5"/>
        <v>277.69932482992743</v>
      </c>
    </row>
    <row r="88" spans="1:6" x14ac:dyDescent="0.25">
      <c r="A88" s="1">
        <v>42906</v>
      </c>
      <c r="B88" s="11">
        <v>2437.0300000000002</v>
      </c>
      <c r="C88" s="11">
        <v>2712.2</v>
      </c>
      <c r="D88" s="10">
        <f t="shared" si="3"/>
        <v>1.8518605764481495</v>
      </c>
      <c r="E88" s="10">
        <f t="shared" si="4"/>
        <v>531.8039215686274</v>
      </c>
      <c r="F88" s="12">
        <f t="shared" si="5"/>
        <v>287.1727646951814</v>
      </c>
    </row>
    <row r="89" spans="1:6" x14ac:dyDescent="0.25">
      <c r="A89" s="1">
        <v>42905</v>
      </c>
      <c r="B89" s="11">
        <v>2453.46</v>
      </c>
      <c r="C89" s="11">
        <v>2580.8000000000002</v>
      </c>
      <c r="D89" s="10">
        <f t="shared" si="3"/>
        <v>1.8643454737498006</v>
      </c>
      <c r="E89" s="10">
        <f t="shared" si="4"/>
        <v>506.03921568627459</v>
      </c>
      <c r="F89" s="12">
        <f t="shared" si="5"/>
        <v>271.42995909897877</v>
      </c>
    </row>
    <row r="90" spans="1:6" x14ac:dyDescent="0.25">
      <c r="A90" s="1">
        <v>42902</v>
      </c>
      <c r="B90" s="11">
        <v>2433.15</v>
      </c>
      <c r="C90" s="11">
        <v>2437</v>
      </c>
      <c r="D90" s="10">
        <f t="shared" si="3"/>
        <v>1.8489122257767916</v>
      </c>
      <c r="E90" s="10">
        <f t="shared" si="4"/>
        <v>477.84313725490199</v>
      </c>
      <c r="F90" s="12">
        <f t="shared" si="5"/>
        <v>258.4455500877786</v>
      </c>
    </row>
    <row r="91" spans="1:6" x14ac:dyDescent="0.25">
      <c r="A91" s="1">
        <v>42901</v>
      </c>
      <c r="B91" s="11">
        <v>2432.46</v>
      </c>
      <c r="C91" s="11">
        <v>2377.4</v>
      </c>
      <c r="D91" s="10">
        <f t="shared" si="3"/>
        <v>1.8483879056831738</v>
      </c>
      <c r="E91" s="10">
        <f t="shared" si="4"/>
        <v>466.15686274509807</v>
      </c>
      <c r="F91" s="12">
        <f t="shared" si="5"/>
        <v>252.19644713743355</v>
      </c>
    </row>
    <row r="92" spans="1:6" x14ac:dyDescent="0.25">
      <c r="A92" s="1">
        <v>42900</v>
      </c>
      <c r="B92" s="11">
        <v>2437.92</v>
      </c>
      <c r="C92" s="11">
        <v>2395.04</v>
      </c>
      <c r="D92" s="10">
        <f t="shared" si="3"/>
        <v>1.8525368733804968</v>
      </c>
      <c r="E92" s="10">
        <f t="shared" si="4"/>
        <v>469.61568627450981</v>
      </c>
      <c r="F92" s="12">
        <f t="shared" si="5"/>
        <v>253.4986984726292</v>
      </c>
    </row>
    <row r="93" spans="1:6" x14ac:dyDescent="0.25">
      <c r="A93" s="1">
        <v>42899</v>
      </c>
      <c r="B93" s="11">
        <v>2440.35</v>
      </c>
      <c r="C93" s="11">
        <v>2676.4</v>
      </c>
      <c r="D93" s="10">
        <f t="shared" si="3"/>
        <v>1.8543833919710635</v>
      </c>
      <c r="E93" s="10">
        <f t="shared" si="4"/>
        <v>524.78431372549028</v>
      </c>
      <c r="F93" s="12">
        <f t="shared" si="5"/>
        <v>282.99666401114922</v>
      </c>
    </row>
    <row r="94" spans="1:6" x14ac:dyDescent="0.25">
      <c r="A94" s="1">
        <v>42898</v>
      </c>
      <c r="B94" s="11">
        <v>2429.39</v>
      </c>
      <c r="C94" s="11">
        <v>2571.8000000000002</v>
      </c>
      <c r="D94" s="10">
        <f t="shared" si="3"/>
        <v>1.8460550612086717</v>
      </c>
      <c r="E94" s="10">
        <f t="shared" si="4"/>
        <v>504.27450980392166</v>
      </c>
      <c r="F94" s="12">
        <f t="shared" si="5"/>
        <v>273.16330937266679</v>
      </c>
    </row>
    <row r="95" spans="1:6" x14ac:dyDescent="0.25">
      <c r="A95" s="1">
        <v>42895</v>
      </c>
      <c r="B95" s="11">
        <v>2431.77</v>
      </c>
      <c r="C95" s="11">
        <v>2809</v>
      </c>
      <c r="D95" s="10">
        <f t="shared" si="3"/>
        <v>1.8478635855895562</v>
      </c>
      <c r="E95" s="10">
        <f t="shared" si="4"/>
        <v>550.78431372549028</v>
      </c>
      <c r="F95" s="12">
        <f t="shared" si="5"/>
        <v>298.06546220226744</v>
      </c>
    </row>
    <row r="96" spans="1:6" x14ac:dyDescent="0.25">
      <c r="A96" s="1">
        <v>42894</v>
      </c>
      <c r="B96" s="11">
        <v>2433.79</v>
      </c>
      <c r="C96" s="11">
        <v>2782.1</v>
      </c>
      <c r="D96" s="10">
        <f t="shared" si="3"/>
        <v>1.849398551660727</v>
      </c>
      <c r="E96" s="10">
        <f t="shared" si="4"/>
        <v>545.50980392156862</v>
      </c>
      <c r="F96" s="12">
        <f t="shared" si="5"/>
        <v>294.9660598748228</v>
      </c>
    </row>
    <row r="97" spans="1:6" x14ac:dyDescent="0.25">
      <c r="A97" s="1">
        <v>42893</v>
      </c>
      <c r="B97" s="11">
        <v>2433.14</v>
      </c>
      <c r="C97" s="11">
        <v>2642.63</v>
      </c>
      <c r="D97" s="10">
        <f t="shared" si="3"/>
        <v>1.848904626934855</v>
      </c>
      <c r="E97" s="10">
        <f t="shared" si="4"/>
        <v>518.1627450980393</v>
      </c>
      <c r="F97" s="12">
        <f t="shared" si="5"/>
        <v>280.253906853518</v>
      </c>
    </row>
    <row r="98" spans="1:6" x14ac:dyDescent="0.25">
      <c r="A98" s="1">
        <v>42892</v>
      </c>
      <c r="B98" s="11">
        <v>2429.33</v>
      </c>
      <c r="C98" s="11">
        <v>2843.6</v>
      </c>
      <c r="D98" s="10">
        <f t="shared" si="3"/>
        <v>1.8460094681570527</v>
      </c>
      <c r="E98" s="10">
        <f t="shared" si="4"/>
        <v>557.56862745098044</v>
      </c>
      <c r="F98" s="12">
        <f t="shared" si="5"/>
        <v>302.03996082838307</v>
      </c>
    </row>
    <row r="99" spans="1:6" x14ac:dyDescent="0.25">
      <c r="A99" s="1">
        <v>42891</v>
      </c>
      <c r="B99" s="11">
        <v>2436.1</v>
      </c>
      <c r="C99" s="11">
        <v>2636.2</v>
      </c>
      <c r="D99" s="10">
        <f t="shared" si="3"/>
        <v>1.8511538841480557</v>
      </c>
      <c r="E99" s="10">
        <f t="shared" si="4"/>
        <v>516.9019607843137</v>
      </c>
      <c r="F99" s="12">
        <f t="shared" si="5"/>
        <v>279.23230219307459</v>
      </c>
    </row>
    <row r="100" spans="1:6" x14ac:dyDescent="0.25">
      <c r="A100" s="1">
        <v>42888</v>
      </c>
      <c r="B100" s="11">
        <v>2439.0700000000002</v>
      </c>
      <c r="C100" s="11">
        <v>2405.88</v>
      </c>
      <c r="D100" s="10">
        <f t="shared" si="3"/>
        <v>1.8534107402031932</v>
      </c>
      <c r="E100" s="10">
        <f t="shared" si="4"/>
        <v>471.7411764705883</v>
      </c>
      <c r="F100" s="12">
        <f t="shared" si="5"/>
        <v>254.52597540190706</v>
      </c>
    </row>
    <row r="101" spans="1:6" x14ac:dyDescent="0.25">
      <c r="A101" s="1">
        <v>42887</v>
      </c>
      <c r="B101" s="11">
        <v>2430.06</v>
      </c>
      <c r="C101" s="11">
        <v>2311.6</v>
      </c>
      <c r="D101" s="10">
        <f t="shared" si="3"/>
        <v>1.8465641836184166</v>
      </c>
      <c r="E101" s="10">
        <f t="shared" si="4"/>
        <v>453.25490196078431</v>
      </c>
      <c r="F101" s="12">
        <f t="shared" si="5"/>
        <v>245.45851478209283</v>
      </c>
    </row>
    <row r="102" spans="1:6" x14ac:dyDescent="0.25">
      <c r="A102" s="1">
        <v>42886</v>
      </c>
      <c r="B102" s="11">
        <v>2411.8000000000002</v>
      </c>
      <c r="C102" s="11">
        <v>2191.83</v>
      </c>
      <c r="D102" s="10">
        <f t="shared" si="3"/>
        <v>1.832688698242388</v>
      </c>
      <c r="E102" s="10">
        <f t="shared" si="4"/>
        <v>429.77058823529416</v>
      </c>
      <c r="F102" s="12">
        <f t="shared" si="5"/>
        <v>234.50277652034362</v>
      </c>
    </row>
    <row r="103" spans="1:6" x14ac:dyDescent="0.25">
      <c r="A103" s="1">
        <v>42885</v>
      </c>
      <c r="B103" s="11">
        <v>2412.91</v>
      </c>
      <c r="C103" s="11">
        <v>2146.6999999999998</v>
      </c>
      <c r="D103" s="10">
        <f t="shared" si="3"/>
        <v>1.8335321696973379</v>
      </c>
      <c r="E103" s="10">
        <f t="shared" si="4"/>
        <v>420.92156862745099</v>
      </c>
      <c r="F103" s="12">
        <f t="shared" si="5"/>
        <v>229.56868474084789</v>
      </c>
    </row>
    <row r="104" spans="1:6" x14ac:dyDescent="0.25">
      <c r="A104" s="1">
        <v>42881</v>
      </c>
      <c r="B104" s="11">
        <v>2415.8200000000002</v>
      </c>
      <c r="C104" s="11">
        <v>2127.3000000000002</v>
      </c>
      <c r="D104" s="10">
        <f t="shared" si="3"/>
        <v>1.8357434327008566</v>
      </c>
      <c r="E104" s="10">
        <f t="shared" si="4"/>
        <v>417.11764705882359</v>
      </c>
      <c r="F104" s="12">
        <f t="shared" si="5"/>
        <v>227.22001322654054</v>
      </c>
    </row>
    <row r="105" spans="1:6" x14ac:dyDescent="0.25">
      <c r="A105" s="1">
        <v>42880</v>
      </c>
      <c r="B105" s="11">
        <v>2415.0700000000002</v>
      </c>
      <c r="C105" s="11">
        <v>2252</v>
      </c>
      <c r="D105" s="10">
        <f t="shared" si="3"/>
        <v>1.8351735195556198</v>
      </c>
      <c r="E105" s="10">
        <f t="shared" si="4"/>
        <v>441.56862745098044</v>
      </c>
      <c r="F105" s="12">
        <f t="shared" si="5"/>
        <v>240.61410147085414</v>
      </c>
    </row>
    <row r="106" spans="1:6" x14ac:dyDescent="0.25">
      <c r="A106" s="1">
        <v>42879</v>
      </c>
      <c r="B106" s="11">
        <v>2404.39</v>
      </c>
      <c r="C106" s="11">
        <v>2394.8000000000002</v>
      </c>
      <c r="D106" s="10">
        <f t="shared" si="3"/>
        <v>1.8270579563674494</v>
      </c>
      <c r="E106" s="10">
        <f t="shared" si="4"/>
        <v>469.56862745098044</v>
      </c>
      <c r="F106" s="12">
        <f t="shared" si="5"/>
        <v>257.0080636000049</v>
      </c>
    </row>
    <row r="107" spans="1:6" x14ac:dyDescent="0.25">
      <c r="A107" s="1">
        <v>42878</v>
      </c>
      <c r="B107" s="11">
        <v>2398.42</v>
      </c>
      <c r="C107" s="11">
        <v>2249.3000000000002</v>
      </c>
      <c r="D107" s="10">
        <f t="shared" si="3"/>
        <v>1.8225214477313658</v>
      </c>
      <c r="E107" s="10">
        <f t="shared" si="4"/>
        <v>441.03921568627459</v>
      </c>
      <c r="F107" s="12">
        <f t="shared" si="5"/>
        <v>241.9939783069606</v>
      </c>
    </row>
    <row r="108" spans="1:6" x14ac:dyDescent="0.25">
      <c r="A108" s="1">
        <v>42877</v>
      </c>
      <c r="B108" s="11">
        <v>2394.02</v>
      </c>
      <c r="C108" s="11">
        <v>2085.5</v>
      </c>
      <c r="D108" s="10">
        <f t="shared" si="3"/>
        <v>1.8191779572793105</v>
      </c>
      <c r="E108" s="10">
        <f t="shared" si="4"/>
        <v>408.92156862745099</v>
      </c>
      <c r="F108" s="12">
        <f t="shared" si="5"/>
        <v>224.78370903252238</v>
      </c>
    </row>
    <row r="109" spans="1:6" x14ac:dyDescent="0.25">
      <c r="A109" s="1">
        <v>42874</v>
      </c>
      <c r="B109" s="11">
        <v>2381.73</v>
      </c>
      <c r="C109" s="11">
        <v>1966.5</v>
      </c>
      <c r="D109" s="10">
        <f t="shared" si="3"/>
        <v>1.8098389805393658</v>
      </c>
      <c r="E109" s="10">
        <f t="shared" si="4"/>
        <v>385.58823529411768</v>
      </c>
      <c r="F109" s="12">
        <f t="shared" si="5"/>
        <v>213.05112744295363</v>
      </c>
    </row>
    <row r="110" spans="1:6" x14ac:dyDescent="0.25">
      <c r="A110" s="1">
        <v>42873</v>
      </c>
      <c r="B110" s="11">
        <v>2365.7199999999998</v>
      </c>
      <c r="C110" s="11">
        <v>1941.5</v>
      </c>
      <c r="D110" s="10">
        <f t="shared" si="3"/>
        <v>1.7976732345990469</v>
      </c>
      <c r="E110" s="10">
        <f t="shared" si="4"/>
        <v>380.68627450980392</v>
      </c>
      <c r="F110" s="12">
        <f t="shared" si="5"/>
        <v>211.766113653415</v>
      </c>
    </row>
    <row r="111" spans="1:6" x14ac:dyDescent="0.25">
      <c r="A111" s="1">
        <v>42872</v>
      </c>
      <c r="B111" s="11">
        <v>2357.0300000000002</v>
      </c>
      <c r="C111" s="11">
        <v>1870</v>
      </c>
      <c r="D111" s="10">
        <f t="shared" si="3"/>
        <v>1.7910698409562384</v>
      </c>
      <c r="E111" s="10">
        <f t="shared" si="4"/>
        <v>366.66666666666669</v>
      </c>
      <c r="F111" s="12">
        <f t="shared" si="5"/>
        <v>204.71935727023697</v>
      </c>
    </row>
    <row r="112" spans="1:6" x14ac:dyDescent="0.25">
      <c r="A112" s="1">
        <v>42871</v>
      </c>
      <c r="B112" s="11">
        <v>2400.67</v>
      </c>
      <c r="C112" s="11">
        <v>1785.7</v>
      </c>
      <c r="D112" s="10">
        <f t="shared" si="3"/>
        <v>1.8242311871670758</v>
      </c>
      <c r="E112" s="10">
        <f t="shared" si="4"/>
        <v>350.13725490196083</v>
      </c>
      <c r="F112" s="12">
        <f t="shared" si="5"/>
        <v>191.93688681844296</v>
      </c>
    </row>
    <row r="113" spans="1:6" x14ac:dyDescent="0.25">
      <c r="A113" s="1">
        <v>42870</v>
      </c>
      <c r="B113" s="11">
        <v>2402.3200000000002</v>
      </c>
      <c r="C113" s="11">
        <v>1772.5</v>
      </c>
      <c r="D113" s="10">
        <f t="shared" si="3"/>
        <v>1.8254849960865964</v>
      </c>
      <c r="E113" s="10">
        <f t="shared" si="4"/>
        <v>347.54901960784315</v>
      </c>
      <c r="F113" s="12">
        <f t="shared" si="5"/>
        <v>190.38722331484794</v>
      </c>
    </row>
    <row r="114" spans="1:6" x14ac:dyDescent="0.25">
      <c r="A114" s="1">
        <v>42867</v>
      </c>
      <c r="B114" s="11">
        <v>2390.9</v>
      </c>
      <c r="C114" s="11">
        <v>1735</v>
      </c>
      <c r="D114" s="10">
        <f t="shared" si="3"/>
        <v>1.8168071185951262</v>
      </c>
      <c r="E114" s="10">
        <f t="shared" si="4"/>
        <v>340.1960784313726</v>
      </c>
      <c r="F114" s="12">
        <f t="shared" si="5"/>
        <v>187.24941957208665</v>
      </c>
    </row>
    <row r="115" spans="1:6" x14ac:dyDescent="0.25">
      <c r="A115" s="1">
        <v>42866</v>
      </c>
      <c r="B115" s="11">
        <v>2394.44</v>
      </c>
      <c r="C115" s="11">
        <v>1853.9</v>
      </c>
      <c r="D115" s="10">
        <f t="shared" si="3"/>
        <v>1.8194971086406433</v>
      </c>
      <c r="E115" s="10">
        <f t="shared" si="4"/>
        <v>363.50980392156868</v>
      </c>
      <c r="F115" s="12">
        <f t="shared" si="5"/>
        <v>199.78586511365711</v>
      </c>
    </row>
    <row r="116" spans="1:6" x14ac:dyDescent="0.25">
      <c r="A116" s="1">
        <v>42865</v>
      </c>
      <c r="B116" s="11">
        <v>2399.63</v>
      </c>
      <c r="C116" s="11">
        <v>1796.8</v>
      </c>
      <c r="D116" s="10">
        <f t="shared" si="3"/>
        <v>1.823440907605681</v>
      </c>
      <c r="E116" s="10">
        <f t="shared" si="4"/>
        <v>352.31372549019608</v>
      </c>
      <c r="F116" s="12">
        <f t="shared" si="5"/>
        <v>193.213678612054</v>
      </c>
    </row>
    <row r="117" spans="1:6" x14ac:dyDescent="0.25">
      <c r="A117" s="1">
        <v>42864</v>
      </c>
      <c r="B117" s="11">
        <v>2396.92</v>
      </c>
      <c r="C117" s="11">
        <v>1760</v>
      </c>
      <c r="D117" s="10">
        <f t="shared" si="3"/>
        <v>1.8213816214408924</v>
      </c>
      <c r="E117" s="10">
        <f t="shared" si="4"/>
        <v>345.0980392156863</v>
      </c>
      <c r="F117" s="12">
        <f t="shared" si="5"/>
        <v>189.47047403645138</v>
      </c>
    </row>
    <row r="118" spans="1:6" x14ac:dyDescent="0.25">
      <c r="A118" s="1">
        <v>42863</v>
      </c>
      <c r="B118" s="11">
        <v>2399.38</v>
      </c>
      <c r="C118" s="11">
        <v>1703.2</v>
      </c>
      <c r="D118" s="10">
        <f t="shared" si="3"/>
        <v>1.8232509365572687</v>
      </c>
      <c r="E118" s="10">
        <f t="shared" si="4"/>
        <v>333.96078431372553</v>
      </c>
      <c r="F118" s="12">
        <f t="shared" si="5"/>
        <v>183.16775689929051</v>
      </c>
    </row>
    <row r="119" spans="1:6" x14ac:dyDescent="0.25">
      <c r="A119" s="1">
        <v>42860</v>
      </c>
      <c r="B119" s="11">
        <v>2399.29</v>
      </c>
      <c r="C119" s="11">
        <v>1545.1</v>
      </c>
      <c r="D119" s="10">
        <f t="shared" si="3"/>
        <v>1.8231825469798402</v>
      </c>
      <c r="E119" s="10">
        <f t="shared" si="4"/>
        <v>302.96078431372547</v>
      </c>
      <c r="F119" s="12">
        <f t="shared" si="5"/>
        <v>166.17139343264867</v>
      </c>
    </row>
    <row r="120" spans="1:6" x14ac:dyDescent="0.25">
      <c r="A120" s="1">
        <v>42859</v>
      </c>
      <c r="B120" s="11">
        <v>2389.52</v>
      </c>
      <c r="C120" s="11">
        <v>1607.1</v>
      </c>
      <c r="D120" s="10">
        <f t="shared" si="3"/>
        <v>1.8157584784078906</v>
      </c>
      <c r="E120" s="10">
        <f t="shared" si="4"/>
        <v>315.11764705882354</v>
      </c>
      <c r="F120" s="12">
        <f t="shared" si="5"/>
        <v>173.5460144099824</v>
      </c>
    </row>
    <row r="121" spans="1:6" x14ac:dyDescent="0.25">
      <c r="A121" s="1">
        <v>42858</v>
      </c>
      <c r="B121" s="11">
        <v>2388.13</v>
      </c>
      <c r="C121" s="11">
        <v>1617.8</v>
      </c>
      <c r="D121" s="10">
        <f t="shared" si="3"/>
        <v>1.8147022393787187</v>
      </c>
      <c r="E121" s="10">
        <f t="shared" si="4"/>
        <v>317.21568627450984</v>
      </c>
      <c r="F121" s="12">
        <f t="shared" si="5"/>
        <v>174.8031602050107</v>
      </c>
    </row>
    <row r="122" spans="1:6" x14ac:dyDescent="0.25">
      <c r="A122" s="1">
        <v>42857</v>
      </c>
      <c r="B122" s="11">
        <v>2391.17</v>
      </c>
      <c r="C122" s="11">
        <v>1560</v>
      </c>
      <c r="D122" s="10">
        <f t="shared" si="3"/>
        <v>1.8170122873274113</v>
      </c>
      <c r="E122" s="10">
        <f t="shared" si="4"/>
        <v>305.88235294117646</v>
      </c>
      <c r="F122" s="12">
        <f t="shared" si="5"/>
        <v>168.3435797735246</v>
      </c>
    </row>
    <row r="123" spans="1:6" x14ac:dyDescent="0.25">
      <c r="A123" s="1">
        <v>42856</v>
      </c>
      <c r="B123" s="11">
        <v>2388.33</v>
      </c>
      <c r="C123" s="11">
        <v>1533.1</v>
      </c>
      <c r="D123" s="10">
        <f t="shared" si="3"/>
        <v>1.8148542162174484</v>
      </c>
      <c r="E123" s="10">
        <f t="shared" si="4"/>
        <v>300.60784313725492</v>
      </c>
      <c r="F123" s="12">
        <f t="shared" si="5"/>
        <v>165.63746027148514</v>
      </c>
    </row>
    <row r="124" spans="1:6" x14ac:dyDescent="0.25">
      <c r="A124" s="1">
        <v>42853</v>
      </c>
      <c r="B124" s="11">
        <v>2384.1999999999998</v>
      </c>
      <c r="C124" s="11">
        <v>1415.6</v>
      </c>
      <c r="D124" s="10">
        <f t="shared" si="3"/>
        <v>1.8117158944976783</v>
      </c>
      <c r="E124" s="10">
        <f t="shared" si="4"/>
        <v>277.56862745098039</v>
      </c>
      <c r="F124" s="12">
        <f t="shared" si="5"/>
        <v>153.2075908225886</v>
      </c>
    </row>
    <row r="125" spans="1:6" x14ac:dyDescent="0.25">
      <c r="A125" s="1">
        <v>42852</v>
      </c>
      <c r="B125" s="11">
        <v>2388.77</v>
      </c>
      <c r="C125" s="11">
        <v>1440.3</v>
      </c>
      <c r="D125" s="10">
        <f t="shared" si="3"/>
        <v>1.815188565262654</v>
      </c>
      <c r="E125" s="10">
        <f t="shared" si="4"/>
        <v>282.41176470588238</v>
      </c>
      <c r="F125" s="12">
        <f t="shared" si="5"/>
        <v>155.58260453509303</v>
      </c>
    </row>
    <row r="126" spans="1:6" x14ac:dyDescent="0.25">
      <c r="A126" s="1">
        <v>42851</v>
      </c>
      <c r="B126" s="11">
        <v>2387.4499999999998</v>
      </c>
      <c r="C126" s="11">
        <v>1399.3</v>
      </c>
      <c r="D126" s="10">
        <f t="shared" si="3"/>
        <v>1.8141855181270372</v>
      </c>
      <c r="E126" s="10">
        <f t="shared" si="4"/>
        <v>274.37254901960785</v>
      </c>
      <c r="F126" s="12">
        <f t="shared" si="5"/>
        <v>151.23731629324752</v>
      </c>
    </row>
    <row r="127" spans="1:6" x14ac:dyDescent="0.25">
      <c r="A127" s="1">
        <v>42850</v>
      </c>
      <c r="B127" s="11">
        <v>2388.61</v>
      </c>
      <c r="C127" s="11">
        <v>1370.3</v>
      </c>
      <c r="D127" s="10">
        <f t="shared" si="3"/>
        <v>1.8150669837916702</v>
      </c>
      <c r="E127" s="10">
        <f t="shared" si="4"/>
        <v>268.68627450980392</v>
      </c>
      <c r="F127" s="12">
        <f t="shared" si="5"/>
        <v>148.03105169624044</v>
      </c>
    </row>
    <row r="128" spans="1:6" x14ac:dyDescent="0.25">
      <c r="A128" s="1">
        <v>42849</v>
      </c>
      <c r="B128" s="11">
        <v>2374.15</v>
      </c>
      <c r="C128" s="11">
        <v>1345</v>
      </c>
      <c r="D128" s="10">
        <f t="shared" si="3"/>
        <v>1.8040790583515074</v>
      </c>
      <c r="E128" s="10">
        <f t="shared" si="4"/>
        <v>263.72549019607845</v>
      </c>
      <c r="F128" s="12">
        <f t="shared" si="5"/>
        <v>146.18288981030568</v>
      </c>
    </row>
    <row r="129" spans="1:6" x14ac:dyDescent="0.25">
      <c r="A129" s="1">
        <v>42846</v>
      </c>
      <c r="B129" s="11">
        <v>2348.69</v>
      </c>
      <c r="C129" s="11">
        <v>1325.6</v>
      </c>
      <c r="D129" s="10">
        <f t="shared" si="3"/>
        <v>1.7847324067812065</v>
      </c>
      <c r="E129" s="10">
        <f t="shared" si="4"/>
        <v>259.92156862745099</v>
      </c>
      <c r="F129" s="12">
        <f t="shared" si="5"/>
        <v>145.63615679295233</v>
      </c>
    </row>
    <row r="130" spans="1:6" x14ac:dyDescent="0.25">
      <c r="A130" s="1">
        <v>42845</v>
      </c>
      <c r="B130" s="11">
        <v>2355.84</v>
      </c>
      <c r="C130" s="11">
        <v>1308.4000000000001</v>
      </c>
      <c r="D130" s="10">
        <f t="shared" ref="D130:D193" si="6">B130/B$1353</f>
        <v>1.7901655787657962</v>
      </c>
      <c r="E130" s="10">
        <f t="shared" ref="E130:E193" si="7">C130/C$1353</f>
        <v>256.54901960784315</v>
      </c>
      <c r="F130" s="12">
        <f t="shared" si="5"/>
        <v>143.31021814457921</v>
      </c>
    </row>
    <row r="131" spans="1:6" x14ac:dyDescent="0.25">
      <c r="A131" s="1">
        <v>42844</v>
      </c>
      <c r="B131" s="11">
        <v>2338.17</v>
      </c>
      <c r="C131" s="11">
        <v>1260.5</v>
      </c>
      <c r="D131" s="10">
        <f t="shared" si="6"/>
        <v>1.7767384250640204</v>
      </c>
      <c r="E131" s="10">
        <f t="shared" si="7"/>
        <v>247.15686274509807</v>
      </c>
      <c r="F131" s="12">
        <f t="shared" ref="F131:F194" si="8">E131/D131</f>
        <v>139.10706227687533</v>
      </c>
    </row>
    <row r="132" spans="1:6" x14ac:dyDescent="0.25">
      <c r="A132" s="1">
        <v>42843</v>
      </c>
      <c r="B132" s="11">
        <v>2342.19</v>
      </c>
      <c r="C132" s="11">
        <v>1265.4000000000001</v>
      </c>
      <c r="D132" s="10">
        <f t="shared" si="6"/>
        <v>1.7797931595224887</v>
      </c>
      <c r="E132" s="10">
        <f t="shared" si="7"/>
        <v>248.11764705882356</v>
      </c>
      <c r="F132" s="12">
        <f t="shared" si="8"/>
        <v>139.40813612599371</v>
      </c>
    </row>
    <row r="133" spans="1:6" x14ac:dyDescent="0.25">
      <c r="A133" s="1">
        <v>42842</v>
      </c>
      <c r="B133" s="11">
        <v>2349.0100000000002</v>
      </c>
      <c r="C133" s="11">
        <v>1240</v>
      </c>
      <c r="D133" s="10">
        <f t="shared" si="6"/>
        <v>1.7849755697231744</v>
      </c>
      <c r="E133" s="10">
        <f t="shared" si="7"/>
        <v>243.1372549019608</v>
      </c>
      <c r="F133" s="12">
        <f t="shared" si="8"/>
        <v>136.21321155654141</v>
      </c>
    </row>
    <row r="134" spans="1:6" x14ac:dyDescent="0.25">
      <c r="A134" s="1">
        <v>42838</v>
      </c>
      <c r="B134" s="11">
        <v>2328.9499999999998</v>
      </c>
      <c r="C134" s="11">
        <v>1187</v>
      </c>
      <c r="D134" s="10">
        <f t="shared" si="6"/>
        <v>1.7697322927985772</v>
      </c>
      <c r="E134" s="10">
        <f t="shared" si="7"/>
        <v>232.74509803921569</v>
      </c>
      <c r="F134" s="12">
        <f t="shared" si="8"/>
        <v>131.51429681557246</v>
      </c>
    </row>
    <row r="135" spans="1:6" x14ac:dyDescent="0.25">
      <c r="A135" s="1">
        <v>42837</v>
      </c>
      <c r="B135" s="11">
        <v>2344.9299999999998</v>
      </c>
      <c r="C135" s="11">
        <v>1227.4000000000001</v>
      </c>
      <c r="D135" s="10">
        <f t="shared" si="6"/>
        <v>1.7818752422130866</v>
      </c>
      <c r="E135" s="10">
        <f t="shared" si="7"/>
        <v>240.66666666666671</v>
      </c>
      <c r="F135" s="12">
        <f t="shared" si="8"/>
        <v>135.06370197262467</v>
      </c>
    </row>
    <row r="136" spans="1:6" x14ac:dyDescent="0.25">
      <c r="A136" s="1">
        <v>42836</v>
      </c>
      <c r="B136" s="11">
        <v>2353.7800000000002</v>
      </c>
      <c r="C136" s="11">
        <v>1235.5999999999999</v>
      </c>
      <c r="D136" s="10">
        <f t="shared" si="6"/>
        <v>1.7886002173268796</v>
      </c>
      <c r="E136" s="10">
        <f t="shared" si="7"/>
        <v>242.27450980392157</v>
      </c>
      <c r="F136" s="12">
        <f t="shared" si="8"/>
        <v>135.45481402546659</v>
      </c>
    </row>
    <row r="137" spans="1:6" x14ac:dyDescent="0.25">
      <c r="A137" s="1">
        <v>42835</v>
      </c>
      <c r="B137" s="11">
        <v>2357.16</v>
      </c>
      <c r="C137" s="11">
        <v>1220.3</v>
      </c>
      <c r="D137" s="10">
        <f t="shared" si="6"/>
        <v>1.7911686259014126</v>
      </c>
      <c r="E137" s="10">
        <f t="shared" si="7"/>
        <v>239.27450980392157</v>
      </c>
      <c r="F137" s="12">
        <f t="shared" si="8"/>
        <v>133.58569726147684</v>
      </c>
    </row>
    <row r="138" spans="1:6" x14ac:dyDescent="0.25">
      <c r="A138" s="1">
        <v>42832</v>
      </c>
      <c r="B138" s="11">
        <v>2355.54</v>
      </c>
      <c r="C138" s="11">
        <v>1196.5999999999999</v>
      </c>
      <c r="D138" s="10">
        <f t="shared" si="6"/>
        <v>1.7899376135077014</v>
      </c>
      <c r="E138" s="10">
        <f t="shared" si="7"/>
        <v>234.62745098039215</v>
      </c>
      <c r="F138" s="12">
        <f t="shared" si="8"/>
        <v>131.08135680807214</v>
      </c>
    </row>
    <row r="139" spans="1:6" x14ac:dyDescent="0.25">
      <c r="A139" s="1">
        <v>42831</v>
      </c>
      <c r="B139" s="11">
        <v>2357.4899999999998</v>
      </c>
      <c r="C139" s="11">
        <v>1191.5</v>
      </c>
      <c r="D139" s="10">
        <f t="shared" si="6"/>
        <v>1.7914193876853166</v>
      </c>
      <c r="E139" s="10">
        <f t="shared" si="7"/>
        <v>233.62745098039218</v>
      </c>
      <c r="F139" s="12">
        <f t="shared" si="8"/>
        <v>130.41471616663753</v>
      </c>
    </row>
    <row r="140" spans="1:6" x14ac:dyDescent="0.25">
      <c r="A140" s="1">
        <v>42830</v>
      </c>
      <c r="B140" s="11">
        <v>2352.9499999999998</v>
      </c>
      <c r="C140" s="11">
        <v>1140.5999999999999</v>
      </c>
      <c r="D140" s="10">
        <f t="shared" si="6"/>
        <v>1.7879695134461506</v>
      </c>
      <c r="E140" s="10">
        <f t="shared" si="7"/>
        <v>223.64705882352942</v>
      </c>
      <c r="F140" s="12">
        <f t="shared" si="8"/>
        <v>125.08438043357339</v>
      </c>
    </row>
    <row r="141" spans="1:6" x14ac:dyDescent="0.25">
      <c r="A141" s="1">
        <v>42829</v>
      </c>
      <c r="B141" s="11">
        <v>2360.16</v>
      </c>
      <c r="C141" s="11">
        <v>1145</v>
      </c>
      <c r="D141" s="10">
        <f t="shared" si="6"/>
        <v>1.7934482784823591</v>
      </c>
      <c r="E141" s="10">
        <f t="shared" si="7"/>
        <v>224.50980392156865</v>
      </c>
      <c r="F141" s="12">
        <f t="shared" si="8"/>
        <v>125.18331675087501</v>
      </c>
    </row>
    <row r="142" spans="1:6" x14ac:dyDescent="0.25">
      <c r="A142" s="1">
        <v>42828</v>
      </c>
      <c r="B142" s="11">
        <v>2358.84</v>
      </c>
      <c r="C142" s="11">
        <v>1150.2</v>
      </c>
      <c r="D142" s="10">
        <f t="shared" si="6"/>
        <v>1.7924452313467429</v>
      </c>
      <c r="E142" s="10">
        <f t="shared" si="7"/>
        <v>225.52941176470591</v>
      </c>
      <c r="F142" s="12">
        <f t="shared" si="8"/>
        <v>125.82220523148467</v>
      </c>
    </row>
    <row r="143" spans="1:6" x14ac:dyDescent="0.25">
      <c r="A143" s="1">
        <v>42825</v>
      </c>
      <c r="B143" s="11">
        <v>2362.7199999999998</v>
      </c>
      <c r="C143" s="11">
        <v>1081.7</v>
      </c>
      <c r="D143" s="10">
        <f t="shared" si="6"/>
        <v>1.7953935820181002</v>
      </c>
      <c r="E143" s="10">
        <f t="shared" si="7"/>
        <v>212.0980392156863</v>
      </c>
      <c r="F143" s="12">
        <f t="shared" si="8"/>
        <v>118.13456466591515</v>
      </c>
    </row>
    <row r="144" spans="1:6" x14ac:dyDescent="0.25">
      <c r="A144" s="1">
        <v>42824</v>
      </c>
      <c r="B144" s="11">
        <v>2368.06</v>
      </c>
      <c r="C144" s="11">
        <v>1041</v>
      </c>
      <c r="D144" s="10">
        <f t="shared" si="6"/>
        <v>1.7994513636121854</v>
      </c>
      <c r="E144" s="10">
        <f t="shared" si="7"/>
        <v>204.11764705882354</v>
      </c>
      <c r="F144" s="12">
        <f t="shared" si="8"/>
        <v>113.43326704261767</v>
      </c>
    </row>
    <row r="145" spans="1:6" x14ac:dyDescent="0.25">
      <c r="A145" s="1">
        <v>42823</v>
      </c>
      <c r="B145" s="11">
        <v>2361.13</v>
      </c>
      <c r="C145" s="11">
        <v>1041.8</v>
      </c>
      <c r="D145" s="10">
        <f t="shared" si="6"/>
        <v>1.7941853661501987</v>
      </c>
      <c r="E145" s="10">
        <f t="shared" si="7"/>
        <v>204.27450980392157</v>
      </c>
      <c r="F145" s="12">
        <f t="shared" si="8"/>
        <v>113.85362608448614</v>
      </c>
    </row>
    <row r="146" spans="1:6" x14ac:dyDescent="0.25">
      <c r="A146" s="1">
        <v>42822</v>
      </c>
      <c r="B146" s="11">
        <v>2358.5700000000002</v>
      </c>
      <c r="C146" s="11">
        <v>1044.7</v>
      </c>
      <c r="D146" s="10">
        <f t="shared" si="6"/>
        <v>1.7922400626144577</v>
      </c>
      <c r="E146" s="10">
        <f t="shared" si="7"/>
        <v>204.84313725490199</v>
      </c>
      <c r="F146" s="12">
        <f t="shared" si="8"/>
        <v>114.29447512521504</v>
      </c>
    </row>
    <row r="147" spans="1:6" x14ac:dyDescent="0.25">
      <c r="A147" s="1">
        <v>42821</v>
      </c>
      <c r="B147" s="11">
        <v>2341.59</v>
      </c>
      <c r="C147" s="11">
        <v>1042.7</v>
      </c>
      <c r="D147" s="10">
        <f t="shared" si="6"/>
        <v>1.7793372290062996</v>
      </c>
      <c r="E147" s="10">
        <f t="shared" si="7"/>
        <v>204.45098039215688</v>
      </c>
      <c r="F147" s="12">
        <f t="shared" si="8"/>
        <v>114.90288465797791</v>
      </c>
    </row>
    <row r="148" spans="1:6" x14ac:dyDescent="0.25">
      <c r="A148" s="1">
        <v>42818</v>
      </c>
      <c r="B148" s="11">
        <v>2343.98</v>
      </c>
      <c r="C148" s="11">
        <v>943.1</v>
      </c>
      <c r="D148" s="10">
        <f t="shared" si="6"/>
        <v>1.7811533522291203</v>
      </c>
      <c r="E148" s="10">
        <f t="shared" si="7"/>
        <v>184.92156862745099</v>
      </c>
      <c r="F148" s="12">
        <f t="shared" si="8"/>
        <v>103.82125064976631</v>
      </c>
    </row>
    <row r="149" spans="1:6" x14ac:dyDescent="0.25">
      <c r="A149" s="1">
        <v>42817</v>
      </c>
      <c r="B149" s="11">
        <v>2345.96</v>
      </c>
      <c r="C149" s="11">
        <v>1033</v>
      </c>
      <c r="D149" s="10">
        <f t="shared" si="6"/>
        <v>1.782657922932545</v>
      </c>
      <c r="E149" s="10">
        <f t="shared" si="7"/>
        <v>202.54901960784315</v>
      </c>
      <c r="F149" s="12">
        <f t="shared" si="8"/>
        <v>113.62192207613323</v>
      </c>
    </row>
    <row r="150" spans="1:6" x14ac:dyDescent="0.25">
      <c r="A150" s="1">
        <v>42816</v>
      </c>
      <c r="B150" s="11">
        <v>2348.4499999999998</v>
      </c>
      <c r="C150" s="11">
        <v>1039.0999999999999</v>
      </c>
      <c r="D150" s="10">
        <f t="shared" si="6"/>
        <v>1.7845500345747307</v>
      </c>
      <c r="E150" s="10">
        <f t="shared" si="7"/>
        <v>203.74509803921569</v>
      </c>
      <c r="F150" s="12">
        <f t="shared" si="8"/>
        <v>114.1716926349837</v>
      </c>
    </row>
    <row r="151" spans="1:6" x14ac:dyDescent="0.25">
      <c r="A151" s="1">
        <v>42815</v>
      </c>
      <c r="B151" s="11">
        <v>2344.02</v>
      </c>
      <c r="C151" s="11">
        <v>1115</v>
      </c>
      <c r="D151" s="10">
        <f t="shared" si="6"/>
        <v>1.7811837475968662</v>
      </c>
      <c r="E151" s="10">
        <f t="shared" si="7"/>
        <v>218.62745098039218</v>
      </c>
      <c r="F151" s="12">
        <f t="shared" si="8"/>
        <v>122.74278343004168</v>
      </c>
    </row>
    <row r="152" spans="1:6" x14ac:dyDescent="0.25">
      <c r="A152" s="1">
        <v>42814</v>
      </c>
      <c r="B152" s="11">
        <v>2373.4699999999998</v>
      </c>
      <c r="C152" s="11">
        <v>1039</v>
      </c>
      <c r="D152" s="10">
        <f t="shared" si="6"/>
        <v>1.8035623370998257</v>
      </c>
      <c r="E152" s="10">
        <f t="shared" si="7"/>
        <v>203.72549019607845</v>
      </c>
      <c r="F152" s="12">
        <f t="shared" si="8"/>
        <v>112.95727683229083</v>
      </c>
    </row>
    <row r="153" spans="1:6" x14ac:dyDescent="0.25">
      <c r="A153" s="1">
        <v>42811</v>
      </c>
      <c r="B153" s="11">
        <v>2378.25</v>
      </c>
      <c r="C153" s="11">
        <v>1068.4000000000001</v>
      </c>
      <c r="D153" s="10">
        <f t="shared" si="6"/>
        <v>1.8071945835454677</v>
      </c>
      <c r="E153" s="10">
        <f t="shared" si="7"/>
        <v>209.49019607843141</v>
      </c>
      <c r="F153" s="12">
        <f t="shared" si="8"/>
        <v>115.92011064322715</v>
      </c>
    </row>
    <row r="154" spans="1:6" x14ac:dyDescent="0.25">
      <c r="A154" s="1">
        <v>42810</v>
      </c>
      <c r="B154" s="11">
        <v>2381.38</v>
      </c>
      <c r="C154" s="11">
        <v>1169</v>
      </c>
      <c r="D154" s="10">
        <f t="shared" si="6"/>
        <v>1.8095730210715888</v>
      </c>
      <c r="E154" s="10">
        <f t="shared" si="7"/>
        <v>229.21568627450981</v>
      </c>
      <c r="F154" s="12">
        <f t="shared" si="8"/>
        <v>126.66838177039874</v>
      </c>
    </row>
    <row r="155" spans="1:6" x14ac:dyDescent="0.25">
      <c r="A155" s="1">
        <v>42809</v>
      </c>
      <c r="B155" s="11">
        <v>2385.2600000000002</v>
      </c>
      <c r="C155" s="11">
        <v>1256.0999999999999</v>
      </c>
      <c r="D155" s="10">
        <f t="shared" si="6"/>
        <v>1.8125213717429465</v>
      </c>
      <c r="E155" s="10">
        <f t="shared" si="7"/>
        <v>246.29411764705881</v>
      </c>
      <c r="F155" s="12">
        <f t="shared" si="8"/>
        <v>135.88480747690102</v>
      </c>
    </row>
    <row r="156" spans="1:6" x14ac:dyDescent="0.25">
      <c r="A156" s="1">
        <v>42808</v>
      </c>
      <c r="B156" s="11">
        <v>2365.4499999999998</v>
      </c>
      <c r="C156" s="11">
        <v>1245</v>
      </c>
      <c r="D156" s="10">
        <f t="shared" si="6"/>
        <v>1.7974680658667617</v>
      </c>
      <c r="E156" s="10">
        <f t="shared" si="7"/>
        <v>244.11764705882354</v>
      </c>
      <c r="F156" s="12">
        <f t="shared" si="8"/>
        <v>135.81195220906855</v>
      </c>
    </row>
    <row r="157" spans="1:6" x14ac:dyDescent="0.25">
      <c r="A157" s="1">
        <v>42807</v>
      </c>
      <c r="B157" s="11">
        <v>2373.4699999999998</v>
      </c>
      <c r="C157" s="11">
        <v>1238.5</v>
      </c>
      <c r="D157" s="10">
        <f t="shared" si="6"/>
        <v>1.8035623370998257</v>
      </c>
      <c r="E157" s="10">
        <f t="shared" si="7"/>
        <v>242.84313725490199</v>
      </c>
      <c r="F157" s="12">
        <f t="shared" si="8"/>
        <v>134.64637859171529</v>
      </c>
    </row>
    <row r="158" spans="1:6" x14ac:dyDescent="0.25">
      <c r="A158" s="1">
        <v>42804</v>
      </c>
      <c r="B158" s="11">
        <v>2372.6</v>
      </c>
      <c r="C158" s="11">
        <v>1113.5999999999999</v>
      </c>
      <c r="D158" s="10">
        <f t="shared" si="6"/>
        <v>1.8029012378513514</v>
      </c>
      <c r="E158" s="10">
        <f t="shared" si="7"/>
        <v>218.35294117647058</v>
      </c>
      <c r="F158" s="12">
        <f t="shared" si="8"/>
        <v>121.11198139544109</v>
      </c>
    </row>
    <row r="159" spans="1:6" x14ac:dyDescent="0.25">
      <c r="A159" s="1">
        <v>42803</v>
      </c>
      <c r="B159" s="11">
        <v>2364.87</v>
      </c>
      <c r="C159" s="11">
        <v>1190.4000000000001</v>
      </c>
      <c r="D159" s="10">
        <f t="shared" si="6"/>
        <v>1.7970273330344455</v>
      </c>
      <c r="E159" s="10">
        <f t="shared" si="7"/>
        <v>233.41176470588238</v>
      </c>
      <c r="F159" s="12">
        <f t="shared" si="8"/>
        <v>129.88770978332599</v>
      </c>
    </row>
    <row r="160" spans="1:6" x14ac:dyDescent="0.25">
      <c r="A160" s="1">
        <v>42802</v>
      </c>
      <c r="B160" s="11">
        <v>2362.98</v>
      </c>
      <c r="C160" s="11">
        <v>1149.3</v>
      </c>
      <c r="D160" s="10">
        <f t="shared" si="6"/>
        <v>1.7955911519084491</v>
      </c>
      <c r="E160" s="10">
        <f t="shared" si="7"/>
        <v>225.35294117647061</v>
      </c>
      <c r="F160" s="12">
        <f t="shared" si="8"/>
        <v>125.50348164555923</v>
      </c>
    </row>
    <row r="161" spans="1:6" x14ac:dyDescent="0.25">
      <c r="A161" s="1">
        <v>42801</v>
      </c>
      <c r="B161" s="11">
        <v>2368.39</v>
      </c>
      <c r="C161" s="11">
        <v>1232.4000000000001</v>
      </c>
      <c r="D161" s="10">
        <f t="shared" si="6"/>
        <v>1.7997021253960894</v>
      </c>
      <c r="E161" s="10">
        <f t="shared" si="7"/>
        <v>241.64705882352945</v>
      </c>
      <c r="F161" s="12">
        <f t="shared" si="8"/>
        <v>134.27058590062302</v>
      </c>
    </row>
    <row r="162" spans="1:6" x14ac:dyDescent="0.25">
      <c r="A162" s="1">
        <v>42800</v>
      </c>
      <c r="B162" s="11">
        <v>2375.31</v>
      </c>
      <c r="C162" s="11">
        <v>1279.3</v>
      </c>
      <c r="D162" s="10">
        <f t="shared" si="6"/>
        <v>1.8049605240161399</v>
      </c>
      <c r="E162" s="10">
        <f t="shared" si="7"/>
        <v>250.84313725490196</v>
      </c>
      <c r="F162" s="12">
        <f t="shared" si="8"/>
        <v>138.9743065941197</v>
      </c>
    </row>
    <row r="163" spans="1:6" x14ac:dyDescent="0.25">
      <c r="A163" s="1">
        <v>42797</v>
      </c>
      <c r="B163" s="11">
        <v>2383.12</v>
      </c>
      <c r="C163" s="11">
        <v>1288.2</v>
      </c>
      <c r="D163" s="10">
        <f t="shared" si="6"/>
        <v>1.8108952195685377</v>
      </c>
      <c r="E163" s="10">
        <f t="shared" si="7"/>
        <v>252.58823529411768</v>
      </c>
      <c r="F163" s="12">
        <f t="shared" si="8"/>
        <v>139.48252365164404</v>
      </c>
    </row>
    <row r="164" spans="1:6" x14ac:dyDescent="0.25">
      <c r="A164" s="1">
        <v>42796</v>
      </c>
      <c r="B164" s="11">
        <v>2381.92</v>
      </c>
      <c r="C164" s="11">
        <v>1262.3</v>
      </c>
      <c r="D164" s="10">
        <f t="shared" si="6"/>
        <v>1.8099833585361591</v>
      </c>
      <c r="E164" s="10">
        <f t="shared" si="7"/>
        <v>247.50980392156865</v>
      </c>
      <c r="F164" s="12">
        <f t="shared" si="8"/>
        <v>136.74700529939926</v>
      </c>
    </row>
    <row r="165" spans="1:6" x14ac:dyDescent="0.25">
      <c r="A165" s="1">
        <v>42795</v>
      </c>
      <c r="B165" s="11">
        <v>2395.96</v>
      </c>
      <c r="C165" s="11">
        <v>1232.8</v>
      </c>
      <c r="D165" s="10">
        <f t="shared" si="6"/>
        <v>1.8206521326149896</v>
      </c>
      <c r="E165" s="10">
        <f t="shared" si="7"/>
        <v>241.72549019607843</v>
      </c>
      <c r="F165" s="12">
        <f t="shared" si="8"/>
        <v>132.76863046258586</v>
      </c>
    </row>
    <row r="166" spans="1:6" x14ac:dyDescent="0.25">
      <c r="A166" s="1">
        <v>42794</v>
      </c>
      <c r="B166" s="11">
        <v>2363.64</v>
      </c>
      <c r="C166" s="11">
        <v>1189.0999999999999</v>
      </c>
      <c r="D166" s="10">
        <f t="shared" si="6"/>
        <v>1.7960926754762574</v>
      </c>
      <c r="E166" s="10">
        <f t="shared" si="7"/>
        <v>233.15686274509804</v>
      </c>
      <c r="F166" s="12">
        <f t="shared" si="8"/>
        <v>129.8133809733807</v>
      </c>
    </row>
    <row r="167" spans="1:6" x14ac:dyDescent="0.25">
      <c r="A167" s="1">
        <v>42793</v>
      </c>
      <c r="B167" s="11">
        <v>2369.75</v>
      </c>
      <c r="C167" s="11">
        <v>1195.5</v>
      </c>
      <c r="D167" s="10">
        <f t="shared" si="6"/>
        <v>1.8007355678994521</v>
      </c>
      <c r="E167" s="10">
        <f t="shared" si="7"/>
        <v>234.41176470588238</v>
      </c>
      <c r="F167" s="12">
        <f t="shared" si="8"/>
        <v>130.17556207840244</v>
      </c>
    </row>
    <row r="168" spans="1:6" x14ac:dyDescent="0.25">
      <c r="A168" s="1">
        <v>42790</v>
      </c>
      <c r="B168" s="11">
        <v>2367.34</v>
      </c>
      <c r="C168" s="11">
        <v>1185.0999999999999</v>
      </c>
      <c r="D168" s="10">
        <f t="shared" si="6"/>
        <v>1.7989042469927583</v>
      </c>
      <c r="E168" s="10">
        <f t="shared" si="7"/>
        <v>232.37254901960785</v>
      </c>
      <c r="F168" s="12">
        <f t="shared" si="8"/>
        <v>129.17449575655112</v>
      </c>
    </row>
    <row r="169" spans="1:6" x14ac:dyDescent="0.25">
      <c r="A169" s="1">
        <v>42789</v>
      </c>
      <c r="B169" s="11">
        <v>2363.81</v>
      </c>
      <c r="C169" s="11">
        <v>1190.9000000000001</v>
      </c>
      <c r="D169" s="10">
        <f t="shared" si="6"/>
        <v>1.7962218557891776</v>
      </c>
      <c r="E169" s="10">
        <f t="shared" si="7"/>
        <v>233.50980392156868</v>
      </c>
      <c r="F169" s="12">
        <f t="shared" si="8"/>
        <v>130.00053594102116</v>
      </c>
    </row>
    <row r="170" spans="1:6" x14ac:dyDescent="0.25">
      <c r="A170" s="1">
        <v>42788</v>
      </c>
      <c r="B170" s="11">
        <v>2362.8200000000002</v>
      </c>
      <c r="C170" s="11">
        <v>1125.3</v>
      </c>
      <c r="D170" s="10">
        <f t="shared" si="6"/>
        <v>1.7954695704374655</v>
      </c>
      <c r="E170" s="10">
        <f t="shared" si="7"/>
        <v>220.64705882352942</v>
      </c>
      <c r="F170" s="12">
        <f t="shared" si="8"/>
        <v>122.89100436816027</v>
      </c>
    </row>
    <row r="171" spans="1:6" x14ac:dyDescent="0.25">
      <c r="A171" s="1">
        <v>42787</v>
      </c>
      <c r="B171" s="11">
        <v>2365.38</v>
      </c>
      <c r="C171" s="11">
        <v>1129.5999999999999</v>
      </c>
      <c r="D171" s="10">
        <f t="shared" si="6"/>
        <v>1.7974148739732065</v>
      </c>
      <c r="E171" s="10">
        <f t="shared" si="7"/>
        <v>221.49019607843138</v>
      </c>
      <c r="F171" s="12">
        <f t="shared" si="8"/>
        <v>123.22708534664828</v>
      </c>
    </row>
    <row r="172" spans="1:6" x14ac:dyDescent="0.25">
      <c r="A172" s="1">
        <v>42783</v>
      </c>
      <c r="B172" s="11">
        <v>2351.16</v>
      </c>
      <c r="C172" s="11">
        <v>1056.2</v>
      </c>
      <c r="D172" s="10">
        <f t="shared" si="6"/>
        <v>1.7866093207395193</v>
      </c>
      <c r="E172" s="10">
        <f t="shared" si="7"/>
        <v>207.0980392156863</v>
      </c>
      <c r="F172" s="12">
        <f t="shared" si="8"/>
        <v>115.91680218592143</v>
      </c>
    </row>
    <row r="173" spans="1:6" x14ac:dyDescent="0.25">
      <c r="A173" s="1">
        <v>42782</v>
      </c>
      <c r="B173" s="11">
        <v>2347.2199999999998</v>
      </c>
      <c r="C173" s="11">
        <v>1038.4000000000001</v>
      </c>
      <c r="D173" s="10">
        <f t="shared" si="6"/>
        <v>1.7836153770165426</v>
      </c>
      <c r="E173" s="10">
        <f t="shared" si="7"/>
        <v>203.60784313725495</v>
      </c>
      <c r="F173" s="12">
        <f t="shared" si="8"/>
        <v>114.15456816582858</v>
      </c>
    </row>
    <row r="174" spans="1:6" x14ac:dyDescent="0.25">
      <c r="A174" s="1">
        <v>42781</v>
      </c>
      <c r="B174" s="11">
        <v>2349.25</v>
      </c>
      <c r="C174" s="11">
        <v>1013.8</v>
      </c>
      <c r="D174" s="10">
        <f t="shared" si="6"/>
        <v>1.7851579419296499</v>
      </c>
      <c r="E174" s="10">
        <f t="shared" si="7"/>
        <v>198.78431372549019</v>
      </c>
      <c r="F174" s="12">
        <f t="shared" si="8"/>
        <v>111.35390827694279</v>
      </c>
    </row>
    <row r="175" spans="1:6" x14ac:dyDescent="0.25">
      <c r="A175" s="1">
        <v>42780</v>
      </c>
      <c r="B175" s="11">
        <v>2337.58</v>
      </c>
      <c r="C175" s="11">
        <v>1013.7</v>
      </c>
      <c r="D175" s="10">
        <f t="shared" si="6"/>
        <v>1.7762900933897674</v>
      </c>
      <c r="E175" s="10">
        <f t="shared" si="7"/>
        <v>198.76470588235296</v>
      </c>
      <c r="F175" s="12">
        <f t="shared" si="8"/>
        <v>111.89878647751848</v>
      </c>
    </row>
    <row r="176" spans="1:6" x14ac:dyDescent="0.25">
      <c r="A176" s="1">
        <v>42779</v>
      </c>
      <c r="B176" s="11">
        <v>2328.25</v>
      </c>
      <c r="C176" s="11">
        <v>996.5</v>
      </c>
      <c r="D176" s="10">
        <f t="shared" si="6"/>
        <v>1.7692003738630233</v>
      </c>
      <c r="E176" s="10">
        <f t="shared" si="7"/>
        <v>195.39215686274511</v>
      </c>
      <c r="F176" s="12">
        <f t="shared" si="8"/>
        <v>110.44094255763081</v>
      </c>
    </row>
    <row r="177" spans="1:6" x14ac:dyDescent="0.25">
      <c r="A177" s="1">
        <v>42776</v>
      </c>
      <c r="B177" s="11">
        <v>2316.1</v>
      </c>
      <c r="C177" s="11">
        <v>992</v>
      </c>
      <c r="D177" s="10">
        <f t="shared" si="6"/>
        <v>1.7599677809101892</v>
      </c>
      <c r="E177" s="10">
        <f t="shared" si="7"/>
        <v>194.50980392156865</v>
      </c>
      <c r="F177" s="12">
        <f t="shared" si="8"/>
        <v>110.51895723964644</v>
      </c>
    </row>
    <row r="178" spans="1:6" x14ac:dyDescent="0.25">
      <c r="A178" s="1">
        <v>42775</v>
      </c>
      <c r="B178" s="11">
        <v>2307.87</v>
      </c>
      <c r="C178" s="11">
        <v>984.97</v>
      </c>
      <c r="D178" s="10">
        <f t="shared" si="6"/>
        <v>1.7537139339964589</v>
      </c>
      <c r="E178" s="10">
        <f t="shared" si="7"/>
        <v>193.13137254901963</v>
      </c>
      <c r="F178" s="12">
        <f t="shared" si="8"/>
        <v>110.12706736548607</v>
      </c>
    </row>
    <row r="179" spans="1:6" x14ac:dyDescent="0.25">
      <c r="A179" s="1">
        <v>42774</v>
      </c>
      <c r="B179" s="11">
        <v>2294.67</v>
      </c>
      <c r="C179" s="11">
        <v>1048.8</v>
      </c>
      <c r="D179" s="10">
        <f t="shared" si="6"/>
        <v>1.7436834626402937</v>
      </c>
      <c r="E179" s="10">
        <f t="shared" si="7"/>
        <v>205.64705882352942</v>
      </c>
      <c r="F179" s="12">
        <f t="shared" si="8"/>
        <v>117.93829742018524</v>
      </c>
    </row>
    <row r="180" spans="1:6" x14ac:dyDescent="0.25">
      <c r="A180" s="1">
        <v>42773</v>
      </c>
      <c r="B180" s="11">
        <v>2293.08</v>
      </c>
      <c r="C180" s="11">
        <v>1052.0999999999999</v>
      </c>
      <c r="D180" s="10">
        <f t="shared" si="6"/>
        <v>1.7424752467723919</v>
      </c>
      <c r="E180" s="10">
        <f t="shared" si="7"/>
        <v>206.29411764705881</v>
      </c>
      <c r="F180" s="12">
        <f t="shared" si="8"/>
        <v>118.39141934967508</v>
      </c>
    </row>
    <row r="181" spans="1:6" x14ac:dyDescent="0.25">
      <c r="A181" s="1">
        <v>42772</v>
      </c>
      <c r="B181" s="11">
        <v>2292.56</v>
      </c>
      <c r="C181" s="11">
        <v>1022.6</v>
      </c>
      <c r="D181" s="10">
        <f t="shared" si="6"/>
        <v>1.7420801069916945</v>
      </c>
      <c r="E181" s="10">
        <f t="shared" si="7"/>
        <v>200.50980392156865</v>
      </c>
      <c r="F181" s="12">
        <f t="shared" si="8"/>
        <v>115.0979240947871</v>
      </c>
    </row>
    <row r="182" spans="1:6" x14ac:dyDescent="0.25">
      <c r="A182" s="1">
        <v>42769</v>
      </c>
      <c r="B182" s="11">
        <v>2297.42</v>
      </c>
      <c r="C182" s="11">
        <v>1015.7</v>
      </c>
      <c r="D182" s="10">
        <f t="shared" si="6"/>
        <v>1.7457731441728281</v>
      </c>
      <c r="E182" s="10">
        <f t="shared" si="7"/>
        <v>199.15686274509807</v>
      </c>
      <c r="F182" s="12">
        <f t="shared" si="8"/>
        <v>114.07946296450871</v>
      </c>
    </row>
    <row r="183" spans="1:6" x14ac:dyDescent="0.25">
      <c r="A183" s="1">
        <v>42768</v>
      </c>
      <c r="B183" s="11">
        <v>2280.85</v>
      </c>
      <c r="C183" s="11">
        <v>1005.7</v>
      </c>
      <c r="D183" s="10">
        <f t="shared" si="6"/>
        <v>1.7331818630840659</v>
      </c>
      <c r="E183" s="10">
        <f t="shared" si="7"/>
        <v>197.19607843137257</v>
      </c>
      <c r="F183" s="12">
        <f t="shared" si="8"/>
        <v>113.77691091255541</v>
      </c>
    </row>
    <row r="184" spans="1:6" x14ac:dyDescent="0.25">
      <c r="A184" s="1">
        <v>42767</v>
      </c>
      <c r="B184" s="11">
        <v>2279.5500000000002</v>
      </c>
      <c r="C184" s="11">
        <v>983.73</v>
      </c>
      <c r="D184" s="10">
        <f t="shared" si="6"/>
        <v>1.7321940136323226</v>
      </c>
      <c r="E184" s="10">
        <f t="shared" si="7"/>
        <v>192.88823529411766</v>
      </c>
      <c r="F184" s="12">
        <f t="shared" si="8"/>
        <v>111.35486774350458</v>
      </c>
    </row>
    <row r="185" spans="1:6" x14ac:dyDescent="0.25">
      <c r="A185" s="1">
        <v>42766</v>
      </c>
      <c r="B185" s="11">
        <v>2278.87</v>
      </c>
      <c r="C185" s="11">
        <v>966.19</v>
      </c>
      <c r="D185" s="10">
        <f t="shared" si="6"/>
        <v>1.7316772923806412</v>
      </c>
      <c r="E185" s="10">
        <f t="shared" si="7"/>
        <v>189.44901960784316</v>
      </c>
      <c r="F185" s="12">
        <f t="shared" si="8"/>
        <v>109.40203491806268</v>
      </c>
    </row>
    <row r="186" spans="1:6" x14ac:dyDescent="0.25">
      <c r="A186" s="1">
        <v>42765</v>
      </c>
      <c r="B186" s="11">
        <v>2280.9</v>
      </c>
      <c r="C186" s="11">
        <v>917.36</v>
      </c>
      <c r="D186" s="10">
        <f t="shared" si="6"/>
        <v>1.7332198572937485</v>
      </c>
      <c r="E186" s="10">
        <f t="shared" si="7"/>
        <v>179.8745098039216</v>
      </c>
      <c r="F186" s="12">
        <f t="shared" si="8"/>
        <v>103.78054985175272</v>
      </c>
    </row>
    <row r="187" spans="1:6" x14ac:dyDescent="0.25">
      <c r="A187" s="1">
        <v>42762</v>
      </c>
      <c r="B187" s="11">
        <v>2294.69</v>
      </c>
      <c r="C187" s="11">
        <v>916.7</v>
      </c>
      <c r="D187" s="10">
        <f t="shared" si="6"/>
        <v>1.7436986603241666</v>
      </c>
      <c r="E187" s="10">
        <f t="shared" si="7"/>
        <v>179.74509803921572</v>
      </c>
      <c r="F187" s="12">
        <f t="shared" si="8"/>
        <v>103.08266108652039</v>
      </c>
    </row>
    <row r="188" spans="1:6" x14ac:dyDescent="0.25">
      <c r="A188" s="1">
        <v>42761</v>
      </c>
      <c r="B188" s="11">
        <v>2296.6799999999998</v>
      </c>
      <c r="C188" s="11">
        <v>915.12</v>
      </c>
      <c r="D188" s="10">
        <f t="shared" si="6"/>
        <v>1.7452108298695277</v>
      </c>
      <c r="E188" s="10">
        <f t="shared" si="7"/>
        <v>179.43529411764706</v>
      </c>
      <c r="F188" s="12">
        <f t="shared" si="8"/>
        <v>102.81582663056341</v>
      </c>
    </row>
    <row r="189" spans="1:6" x14ac:dyDescent="0.25">
      <c r="A189" s="1">
        <v>42760</v>
      </c>
      <c r="B189" s="11">
        <v>2298.37</v>
      </c>
      <c r="C189" s="11">
        <v>893.35</v>
      </c>
      <c r="D189" s="10">
        <f t="shared" si="6"/>
        <v>1.7464950341567944</v>
      </c>
      <c r="E189" s="10">
        <f t="shared" si="7"/>
        <v>175.16666666666669</v>
      </c>
      <c r="F189" s="12">
        <f t="shared" si="8"/>
        <v>100.29611492782568</v>
      </c>
    </row>
    <row r="190" spans="1:6" x14ac:dyDescent="0.25">
      <c r="A190" s="1">
        <v>42759</v>
      </c>
      <c r="B190" s="11">
        <v>2280.0700000000002</v>
      </c>
      <c r="C190" s="11">
        <v>886.1</v>
      </c>
      <c r="D190" s="10">
        <f t="shared" si="6"/>
        <v>1.73258915341302</v>
      </c>
      <c r="E190" s="10">
        <f t="shared" si="7"/>
        <v>173.74509803921569</v>
      </c>
      <c r="F190" s="12">
        <f t="shared" si="8"/>
        <v>100.28061049381266</v>
      </c>
    </row>
    <row r="191" spans="1:6" x14ac:dyDescent="0.25">
      <c r="A191" s="1">
        <v>42758</v>
      </c>
      <c r="B191" s="11">
        <v>2265.1999999999998</v>
      </c>
      <c r="C191" s="11">
        <v>910.03</v>
      </c>
      <c r="D191" s="10">
        <f t="shared" si="6"/>
        <v>1.7212896754534608</v>
      </c>
      <c r="E191" s="10">
        <f t="shared" si="7"/>
        <v>178.43725490196078</v>
      </c>
      <c r="F191" s="12">
        <f t="shared" si="8"/>
        <v>103.66486097405588</v>
      </c>
    </row>
    <row r="192" spans="1:6" x14ac:dyDescent="0.25">
      <c r="A192" s="1">
        <v>42755</v>
      </c>
      <c r="B192" s="11">
        <v>2271.31</v>
      </c>
      <c r="C192" s="11">
        <v>895.96</v>
      </c>
      <c r="D192" s="10">
        <f t="shared" si="6"/>
        <v>1.7259325678766555</v>
      </c>
      <c r="E192" s="10">
        <f t="shared" si="7"/>
        <v>175.67843137254903</v>
      </c>
      <c r="F192" s="12">
        <f t="shared" si="8"/>
        <v>101.78754062719787</v>
      </c>
    </row>
    <row r="193" spans="1:6" x14ac:dyDescent="0.25">
      <c r="A193" s="1">
        <v>42754</v>
      </c>
      <c r="B193" s="11">
        <v>2263.69</v>
      </c>
      <c r="C193" s="11">
        <v>900.29</v>
      </c>
      <c r="D193" s="10">
        <f t="shared" si="6"/>
        <v>1.7201422503210511</v>
      </c>
      <c r="E193" s="10">
        <f t="shared" si="7"/>
        <v>176.52745098039216</v>
      </c>
      <c r="F193" s="12">
        <f t="shared" si="8"/>
        <v>102.62375158068741</v>
      </c>
    </row>
    <row r="194" spans="1:6" x14ac:dyDescent="0.25">
      <c r="A194" s="1">
        <v>42753</v>
      </c>
      <c r="B194" s="11">
        <v>2271.89</v>
      </c>
      <c r="C194" s="11">
        <v>887.76</v>
      </c>
      <c r="D194" s="10">
        <f t="shared" ref="D194:D257" si="9">B194/B$1353</f>
        <v>1.7263733007089719</v>
      </c>
      <c r="E194" s="10">
        <f t="shared" ref="E194:E257" si="10">C194/C$1353</f>
        <v>174.07058823529414</v>
      </c>
      <c r="F194" s="12">
        <f t="shared" si="8"/>
        <v>100.83021335177528</v>
      </c>
    </row>
    <row r="195" spans="1:6" x14ac:dyDescent="0.25">
      <c r="A195" s="1">
        <v>42752</v>
      </c>
      <c r="B195" s="11">
        <v>2267.89</v>
      </c>
      <c r="C195" s="11">
        <v>903.99</v>
      </c>
      <c r="D195" s="10">
        <f t="shared" si="9"/>
        <v>1.7233337639343762</v>
      </c>
      <c r="E195" s="10">
        <f t="shared" si="10"/>
        <v>177.25294117647061</v>
      </c>
      <c r="F195" s="12">
        <f t="shared" ref="F195:F258" si="11">E195/D195</f>
        <v>102.85467904476126</v>
      </c>
    </row>
    <row r="196" spans="1:6" x14ac:dyDescent="0.25">
      <c r="A196" s="1">
        <v>42748</v>
      </c>
      <c r="B196" s="11">
        <v>2274.64</v>
      </c>
      <c r="C196" s="11">
        <v>828.12</v>
      </c>
      <c r="D196" s="10">
        <f t="shared" si="9"/>
        <v>1.7284629822415063</v>
      </c>
      <c r="E196" s="10">
        <f t="shared" si="10"/>
        <v>162.37647058823529</v>
      </c>
      <c r="F196" s="12">
        <f t="shared" si="11"/>
        <v>93.942694900912571</v>
      </c>
    </row>
    <row r="197" spans="1:6" x14ac:dyDescent="0.25">
      <c r="A197" s="1">
        <v>42747</v>
      </c>
      <c r="B197" s="11">
        <v>2270.44</v>
      </c>
      <c r="C197" s="11">
        <v>804.58</v>
      </c>
      <c r="D197" s="10">
        <f t="shared" si="9"/>
        <v>1.7252714686281811</v>
      </c>
      <c r="E197" s="10">
        <f t="shared" si="10"/>
        <v>157.76078431372551</v>
      </c>
      <c r="F197" s="12">
        <f t="shared" si="11"/>
        <v>91.44113676160552</v>
      </c>
    </row>
    <row r="198" spans="1:6" x14ac:dyDescent="0.25">
      <c r="A198" s="1">
        <v>42746</v>
      </c>
      <c r="B198" s="11">
        <v>2275.3200000000002</v>
      </c>
      <c r="C198" s="11">
        <v>778.58</v>
      </c>
      <c r="D198" s="10">
        <f t="shared" si="9"/>
        <v>1.7289797034931877</v>
      </c>
      <c r="E198" s="10">
        <f t="shared" si="10"/>
        <v>152.66274509803924</v>
      </c>
      <c r="F198" s="12">
        <f t="shared" si="11"/>
        <v>88.296435631721536</v>
      </c>
    </row>
    <row r="199" spans="1:6" x14ac:dyDescent="0.25">
      <c r="A199" s="1">
        <v>42745</v>
      </c>
      <c r="B199" s="11">
        <v>2268.9</v>
      </c>
      <c r="C199" s="11">
        <v>905.76</v>
      </c>
      <c r="D199" s="10">
        <f t="shared" si="9"/>
        <v>1.7241012469699619</v>
      </c>
      <c r="E199" s="10">
        <f t="shared" si="10"/>
        <v>177.60000000000002</v>
      </c>
      <c r="F199" s="12">
        <f t="shared" si="11"/>
        <v>103.01019172286131</v>
      </c>
    </row>
    <row r="200" spans="1:6" x14ac:dyDescent="0.25">
      <c r="A200" s="1">
        <v>42744</v>
      </c>
      <c r="B200" s="11">
        <v>2268.9</v>
      </c>
      <c r="C200" s="11">
        <v>903</v>
      </c>
      <c r="D200" s="10">
        <f t="shared" si="9"/>
        <v>1.7241012469699619</v>
      </c>
      <c r="E200" s="10">
        <f t="shared" si="10"/>
        <v>177.05882352941177</v>
      </c>
      <c r="F200" s="12">
        <f t="shared" si="11"/>
        <v>102.69630269137933</v>
      </c>
    </row>
    <row r="201" spans="1:6" x14ac:dyDescent="0.25">
      <c r="A201" s="1">
        <v>42741</v>
      </c>
      <c r="B201" s="11">
        <v>2276.98</v>
      </c>
      <c r="C201" s="11">
        <v>898</v>
      </c>
      <c r="D201" s="10">
        <f t="shared" si="9"/>
        <v>1.7302411112546447</v>
      </c>
      <c r="E201" s="10">
        <f t="shared" si="10"/>
        <v>176.07843137254903</v>
      </c>
      <c r="F201" s="12">
        <f t="shared" si="11"/>
        <v>101.76525700794949</v>
      </c>
    </row>
    <row r="202" spans="1:6" x14ac:dyDescent="0.25">
      <c r="A202" s="1">
        <v>42740</v>
      </c>
      <c r="B202" s="11">
        <v>2269</v>
      </c>
      <c r="C202" s="11">
        <v>1003.2</v>
      </c>
      <c r="D202" s="10">
        <f t="shared" si="9"/>
        <v>1.7241772353893265</v>
      </c>
      <c r="E202" s="10">
        <f t="shared" si="10"/>
        <v>196.70588235294119</v>
      </c>
      <c r="F202" s="12">
        <f t="shared" si="11"/>
        <v>114.08681098177483</v>
      </c>
    </row>
    <row r="203" spans="1:6" x14ac:dyDescent="0.25">
      <c r="A203" s="1">
        <v>42739</v>
      </c>
      <c r="B203" s="11">
        <v>2270.75</v>
      </c>
      <c r="C203" s="11">
        <v>1139.5999999999999</v>
      </c>
      <c r="D203" s="10">
        <f t="shared" si="9"/>
        <v>1.7255070327282123</v>
      </c>
      <c r="E203" s="10">
        <f t="shared" si="10"/>
        <v>223.45098039215685</v>
      </c>
      <c r="F203" s="12">
        <f t="shared" si="11"/>
        <v>129.49873640263107</v>
      </c>
    </row>
    <row r="204" spans="1:6" x14ac:dyDescent="0.25">
      <c r="A204" s="1">
        <v>42738</v>
      </c>
      <c r="B204" s="11">
        <v>2257.83</v>
      </c>
      <c r="C204" s="11">
        <v>1037.5</v>
      </c>
      <c r="D204" s="10">
        <f t="shared" si="9"/>
        <v>1.7156893289462685</v>
      </c>
      <c r="E204" s="10">
        <f t="shared" si="10"/>
        <v>203.43137254901961</v>
      </c>
      <c r="F204" s="12">
        <f t="shared" si="11"/>
        <v>118.57121747907696</v>
      </c>
    </row>
    <row r="205" spans="1:6" x14ac:dyDescent="0.25">
      <c r="A205" s="1">
        <v>42734</v>
      </c>
      <c r="B205" s="11">
        <v>2238.83</v>
      </c>
      <c r="C205" s="11">
        <v>959.26</v>
      </c>
      <c r="D205" s="10">
        <f t="shared" si="9"/>
        <v>1.7012515292669397</v>
      </c>
      <c r="E205" s="10">
        <f t="shared" si="10"/>
        <v>188.09019607843138</v>
      </c>
      <c r="F205" s="12">
        <f t="shared" si="11"/>
        <v>110.55989831173198</v>
      </c>
    </row>
    <row r="206" spans="1:6" x14ac:dyDescent="0.25">
      <c r="A206" s="1">
        <v>42733</v>
      </c>
      <c r="B206" s="11">
        <v>2249.2600000000002</v>
      </c>
      <c r="C206" s="11">
        <v>972.63</v>
      </c>
      <c r="D206" s="10">
        <f t="shared" si="9"/>
        <v>1.7091771214066978</v>
      </c>
      <c r="E206" s="10">
        <f t="shared" si="10"/>
        <v>190.71176470588236</v>
      </c>
      <c r="F206" s="12">
        <f t="shared" si="11"/>
        <v>111.58104231404734</v>
      </c>
    </row>
    <row r="207" spans="1:6" x14ac:dyDescent="0.25">
      <c r="A207" s="1">
        <v>42732</v>
      </c>
      <c r="B207" s="11">
        <v>2249.92</v>
      </c>
      <c r="C207" s="11">
        <v>981.7</v>
      </c>
      <c r="D207" s="10">
        <f t="shared" si="9"/>
        <v>1.7096786449745058</v>
      </c>
      <c r="E207" s="10">
        <f t="shared" si="10"/>
        <v>192.49019607843138</v>
      </c>
      <c r="F207" s="12">
        <f t="shared" si="11"/>
        <v>112.58852454187479</v>
      </c>
    </row>
    <row r="208" spans="1:6" x14ac:dyDescent="0.25">
      <c r="A208" s="1">
        <v>42731</v>
      </c>
      <c r="B208" s="11">
        <v>2268.88</v>
      </c>
      <c r="C208" s="11">
        <v>936.32</v>
      </c>
      <c r="D208" s="10">
        <f t="shared" si="9"/>
        <v>1.7240860492860888</v>
      </c>
      <c r="E208" s="10">
        <f t="shared" si="10"/>
        <v>183.59215686274513</v>
      </c>
      <c r="F208" s="12">
        <f t="shared" si="11"/>
        <v>106.48665531443001</v>
      </c>
    </row>
    <row r="209" spans="1:6" x14ac:dyDescent="0.25">
      <c r="A209" s="1">
        <v>42727</v>
      </c>
      <c r="B209" s="11">
        <v>2263.79</v>
      </c>
      <c r="C209" s="11">
        <v>918.99</v>
      </c>
      <c r="D209" s="10">
        <f t="shared" si="9"/>
        <v>1.7202182387404159</v>
      </c>
      <c r="E209" s="10">
        <f t="shared" si="10"/>
        <v>180.19411764705885</v>
      </c>
      <c r="F209" s="12">
        <f t="shared" si="11"/>
        <v>104.75073080204126</v>
      </c>
    </row>
    <row r="210" spans="1:6" x14ac:dyDescent="0.25">
      <c r="A210" s="1">
        <v>42726</v>
      </c>
      <c r="B210" s="11">
        <v>2260.96</v>
      </c>
      <c r="C210" s="11">
        <v>859.2</v>
      </c>
      <c r="D210" s="10">
        <f t="shared" si="9"/>
        <v>1.7180677664723896</v>
      </c>
      <c r="E210" s="10">
        <f t="shared" si="10"/>
        <v>168.47058823529414</v>
      </c>
      <c r="F210" s="12">
        <f t="shared" si="11"/>
        <v>98.058174143622509</v>
      </c>
    </row>
    <row r="211" spans="1:6" x14ac:dyDescent="0.25">
      <c r="A211" s="1">
        <v>42725</v>
      </c>
      <c r="B211" s="11">
        <v>2265.1799999999998</v>
      </c>
      <c r="C211" s="11">
        <v>829.99</v>
      </c>
      <c r="D211" s="10">
        <f t="shared" si="9"/>
        <v>1.7212744777695879</v>
      </c>
      <c r="E211" s="10">
        <f t="shared" si="10"/>
        <v>162.74313725490197</v>
      </c>
      <c r="F211" s="12">
        <f t="shared" si="11"/>
        <v>94.54804527502381</v>
      </c>
    </row>
    <row r="212" spans="1:6" x14ac:dyDescent="0.25">
      <c r="A212" s="1">
        <v>42724</v>
      </c>
      <c r="B212" s="11">
        <v>2270.7600000000002</v>
      </c>
      <c r="C212" s="11">
        <v>797.99</v>
      </c>
      <c r="D212" s="10">
        <f t="shared" si="9"/>
        <v>1.7255146315701488</v>
      </c>
      <c r="E212" s="10">
        <f t="shared" si="10"/>
        <v>156.46862745098039</v>
      </c>
      <c r="F212" s="12">
        <f t="shared" si="11"/>
        <v>90.679397663872749</v>
      </c>
    </row>
    <row r="213" spans="1:6" x14ac:dyDescent="0.25">
      <c r="A213" s="1">
        <v>42723</v>
      </c>
      <c r="B213" s="11">
        <v>2262.5300000000002</v>
      </c>
      <c r="C213" s="11">
        <v>790.59</v>
      </c>
      <c r="D213" s="10">
        <f t="shared" si="9"/>
        <v>1.7192607846564185</v>
      </c>
      <c r="E213" s="10">
        <f t="shared" si="10"/>
        <v>155.01764705882354</v>
      </c>
      <c r="F213" s="12">
        <f t="shared" si="11"/>
        <v>90.165289898008496</v>
      </c>
    </row>
    <row r="214" spans="1:6" x14ac:dyDescent="0.25">
      <c r="A214" s="1">
        <v>42720</v>
      </c>
      <c r="B214" s="11">
        <v>2258.0700000000002</v>
      </c>
      <c r="C214" s="11">
        <v>784.17</v>
      </c>
      <c r="D214" s="10">
        <f t="shared" si="9"/>
        <v>1.7158717011527445</v>
      </c>
      <c r="E214" s="10">
        <f t="shared" si="10"/>
        <v>153.75882352941176</v>
      </c>
      <c r="F214" s="12">
        <f t="shared" si="11"/>
        <v>89.60974379734489</v>
      </c>
    </row>
    <row r="215" spans="1:6" x14ac:dyDescent="0.25">
      <c r="A215" s="1">
        <v>42719</v>
      </c>
      <c r="B215" s="11">
        <v>2262.0300000000002</v>
      </c>
      <c r="C215" s="11">
        <v>777.43</v>
      </c>
      <c r="D215" s="10">
        <f t="shared" si="9"/>
        <v>1.7188808425595941</v>
      </c>
      <c r="E215" s="10">
        <f t="shared" si="10"/>
        <v>152.43725490196078</v>
      </c>
      <c r="F215" s="12">
        <f t="shared" si="11"/>
        <v>88.684015277618485</v>
      </c>
    </row>
    <row r="216" spans="1:6" x14ac:dyDescent="0.25">
      <c r="A216" s="1">
        <v>42718</v>
      </c>
      <c r="B216" s="11">
        <v>2253.2800000000002</v>
      </c>
      <c r="C216" s="11">
        <v>774.49</v>
      </c>
      <c r="D216" s="10">
        <f t="shared" si="9"/>
        <v>1.7122318558651664</v>
      </c>
      <c r="E216" s="10">
        <f t="shared" si="10"/>
        <v>151.8607843137255</v>
      </c>
      <c r="F216" s="12">
        <f t="shared" si="11"/>
        <v>88.69171765116613</v>
      </c>
    </row>
    <row r="217" spans="1:6" x14ac:dyDescent="0.25">
      <c r="A217" s="1">
        <v>42717</v>
      </c>
      <c r="B217" s="11">
        <v>2271.7199999999998</v>
      </c>
      <c r="C217" s="11">
        <v>775</v>
      </c>
      <c r="D217" s="10">
        <f t="shared" si="9"/>
        <v>1.7262441203960515</v>
      </c>
      <c r="E217" s="10">
        <f t="shared" si="10"/>
        <v>151.9607843137255</v>
      </c>
      <c r="F217" s="12">
        <f t="shared" si="11"/>
        <v>88.029718692893326</v>
      </c>
    </row>
    <row r="218" spans="1:6" x14ac:dyDescent="0.25">
      <c r="A218" s="1">
        <v>42716</v>
      </c>
      <c r="B218" s="11">
        <v>2256.96</v>
      </c>
      <c r="C218" s="11">
        <v>777.99</v>
      </c>
      <c r="D218" s="10">
        <f t="shared" si="9"/>
        <v>1.7150282296977941</v>
      </c>
      <c r="E218" s="10">
        <f t="shared" si="10"/>
        <v>152.54705882352943</v>
      </c>
      <c r="F218" s="12">
        <f t="shared" si="11"/>
        <v>88.947258232833761</v>
      </c>
    </row>
    <row r="219" spans="1:6" x14ac:dyDescent="0.25">
      <c r="A219" s="1">
        <v>42713</v>
      </c>
      <c r="B219" s="11">
        <v>2259.5300000000002</v>
      </c>
      <c r="C219" s="11">
        <v>770.5</v>
      </c>
      <c r="D219" s="10">
        <f t="shared" si="9"/>
        <v>1.7169811320754718</v>
      </c>
      <c r="E219" s="10">
        <f t="shared" si="10"/>
        <v>151.07843137254903</v>
      </c>
      <c r="F219" s="12">
        <f t="shared" si="11"/>
        <v>87.990734755440641</v>
      </c>
    </row>
    <row r="220" spans="1:6" x14ac:dyDescent="0.25">
      <c r="A220" s="1">
        <v>42712</v>
      </c>
      <c r="B220" s="11">
        <v>2246.19</v>
      </c>
      <c r="C220" s="11">
        <v>765.01</v>
      </c>
      <c r="D220" s="10">
        <f t="shared" si="9"/>
        <v>1.7068442769321956</v>
      </c>
      <c r="E220" s="10">
        <f t="shared" si="10"/>
        <v>150.00196078431372</v>
      </c>
      <c r="F220" s="12">
        <f t="shared" si="11"/>
        <v>87.88262808246364</v>
      </c>
    </row>
    <row r="221" spans="1:6" x14ac:dyDescent="0.25">
      <c r="A221" s="1">
        <v>42711</v>
      </c>
      <c r="B221" s="11">
        <v>2241.35</v>
      </c>
      <c r="C221" s="11">
        <v>765.01</v>
      </c>
      <c r="D221" s="10">
        <f t="shared" si="9"/>
        <v>1.7031664374349349</v>
      </c>
      <c r="E221" s="10">
        <f t="shared" si="10"/>
        <v>150.00196078431372</v>
      </c>
      <c r="F221" s="12">
        <f t="shared" si="11"/>
        <v>88.072402959175946</v>
      </c>
    </row>
    <row r="222" spans="1:6" x14ac:dyDescent="0.25">
      <c r="A222" s="1">
        <v>42710</v>
      </c>
      <c r="B222" s="11">
        <v>2212.23</v>
      </c>
      <c r="C222" s="11">
        <v>757.36</v>
      </c>
      <c r="D222" s="10">
        <f t="shared" si="9"/>
        <v>1.6810386097158794</v>
      </c>
      <c r="E222" s="10">
        <f t="shared" si="10"/>
        <v>148.50196078431375</v>
      </c>
      <c r="F222" s="12">
        <f t="shared" si="11"/>
        <v>88.339411079566347</v>
      </c>
    </row>
    <row r="223" spans="1:6" x14ac:dyDescent="0.25">
      <c r="A223" s="1">
        <v>42709</v>
      </c>
      <c r="B223" s="11">
        <v>2204.71</v>
      </c>
      <c r="C223" s="11">
        <v>750.62</v>
      </c>
      <c r="D223" s="10">
        <f t="shared" si="9"/>
        <v>1.6753242805796398</v>
      </c>
      <c r="E223" s="10">
        <f t="shared" si="10"/>
        <v>147.18039215686275</v>
      </c>
      <c r="F223" s="12">
        <f t="shared" si="11"/>
        <v>87.851882685028784</v>
      </c>
    </row>
    <row r="224" spans="1:6" x14ac:dyDescent="0.25">
      <c r="A224" s="1">
        <v>42706</v>
      </c>
      <c r="B224" s="11">
        <v>2191.9499999999998</v>
      </c>
      <c r="C224" s="11">
        <v>774.91</v>
      </c>
      <c r="D224" s="10">
        <f t="shared" si="9"/>
        <v>1.6656281582686796</v>
      </c>
      <c r="E224" s="10">
        <f t="shared" si="10"/>
        <v>151.94313725490196</v>
      </c>
      <c r="F224" s="12">
        <f t="shared" si="11"/>
        <v>91.222723691725847</v>
      </c>
    </row>
    <row r="225" spans="1:6" x14ac:dyDescent="0.25">
      <c r="A225" s="1">
        <v>42705</v>
      </c>
      <c r="B225" s="11">
        <v>2191.08</v>
      </c>
      <c r="C225" s="11">
        <v>755.36</v>
      </c>
      <c r="D225" s="10">
        <f t="shared" si="9"/>
        <v>1.6649670590202053</v>
      </c>
      <c r="E225" s="10">
        <f t="shared" si="10"/>
        <v>148.10980392156864</v>
      </c>
      <c r="F225" s="12">
        <f t="shared" si="11"/>
        <v>88.956597140563161</v>
      </c>
    </row>
    <row r="226" spans="1:6" x14ac:dyDescent="0.25">
      <c r="A226" s="1">
        <v>42704</v>
      </c>
      <c r="B226" s="11">
        <v>2198.81</v>
      </c>
      <c r="C226" s="11">
        <v>739</v>
      </c>
      <c r="D226" s="10">
        <f t="shared" si="9"/>
        <v>1.6708409638371111</v>
      </c>
      <c r="E226" s="10">
        <f t="shared" si="10"/>
        <v>144.90196078431373</v>
      </c>
      <c r="F226" s="12">
        <f t="shared" si="11"/>
        <v>86.72396949829637</v>
      </c>
    </row>
    <row r="227" spans="1:6" x14ac:dyDescent="0.25">
      <c r="A227" s="1">
        <v>42703</v>
      </c>
      <c r="B227" s="11">
        <v>2204.66</v>
      </c>
      <c r="C227" s="11">
        <v>731.05</v>
      </c>
      <c r="D227" s="10">
        <f t="shared" si="9"/>
        <v>1.6752862863699571</v>
      </c>
      <c r="E227" s="10">
        <f t="shared" si="10"/>
        <v>143.34313725490196</v>
      </c>
      <c r="F227" s="12">
        <f t="shared" si="11"/>
        <v>85.563368136619005</v>
      </c>
    </row>
    <row r="228" spans="1:6" x14ac:dyDescent="0.25">
      <c r="A228" s="1">
        <v>42702</v>
      </c>
      <c r="B228" s="11">
        <v>2201.7199999999998</v>
      </c>
      <c r="C228" s="11">
        <v>731.52</v>
      </c>
      <c r="D228" s="10">
        <f t="shared" si="9"/>
        <v>1.6730522268406294</v>
      </c>
      <c r="E228" s="10">
        <f t="shared" si="10"/>
        <v>143.43529411764706</v>
      </c>
      <c r="F228" s="12">
        <f t="shared" si="11"/>
        <v>85.732705660066841</v>
      </c>
    </row>
    <row r="229" spans="1:6" x14ac:dyDescent="0.25">
      <c r="A229" s="1">
        <v>42699</v>
      </c>
      <c r="B229" s="11">
        <v>2213.35</v>
      </c>
      <c r="C229" s="11">
        <v>740.36</v>
      </c>
      <c r="D229" s="10">
        <f t="shared" si="9"/>
        <v>1.6818896800127661</v>
      </c>
      <c r="E229" s="10">
        <f t="shared" si="10"/>
        <v>145.16862745098041</v>
      </c>
      <c r="F229" s="12">
        <f t="shared" si="11"/>
        <v>86.312811818833765</v>
      </c>
    </row>
    <row r="230" spans="1:6" x14ac:dyDescent="0.25">
      <c r="A230" s="1">
        <v>42697</v>
      </c>
      <c r="B230" s="11">
        <v>2204.7199999999998</v>
      </c>
      <c r="C230" s="11">
        <v>741.99</v>
      </c>
      <c r="D230" s="10">
        <f t="shared" si="9"/>
        <v>1.6753318794215759</v>
      </c>
      <c r="E230" s="10">
        <f t="shared" si="10"/>
        <v>145.48823529411766</v>
      </c>
      <c r="F230" s="12">
        <f t="shared" si="11"/>
        <v>86.84144143687449</v>
      </c>
    </row>
    <row r="231" spans="1:6" x14ac:dyDescent="0.25">
      <c r="A231" s="1">
        <v>42696</v>
      </c>
      <c r="B231" s="11">
        <v>2202.94</v>
      </c>
      <c r="C231" s="11">
        <v>750.05</v>
      </c>
      <c r="D231" s="10">
        <f t="shared" si="9"/>
        <v>1.6739792855568811</v>
      </c>
      <c r="E231" s="10">
        <f t="shared" si="10"/>
        <v>147.06862745098039</v>
      </c>
      <c r="F231" s="12">
        <f t="shared" si="11"/>
        <v>87.855703305226513</v>
      </c>
    </row>
    <row r="232" spans="1:6" x14ac:dyDescent="0.25">
      <c r="A232" s="1">
        <v>42695</v>
      </c>
      <c r="B232" s="11">
        <v>2198.1799999999998</v>
      </c>
      <c r="C232" s="11">
        <v>738.99</v>
      </c>
      <c r="D232" s="10">
        <f t="shared" si="9"/>
        <v>1.6703622367951123</v>
      </c>
      <c r="E232" s="10">
        <f t="shared" si="10"/>
        <v>144.9</v>
      </c>
      <c r="F232" s="12">
        <f t="shared" si="11"/>
        <v>86.747650783830267</v>
      </c>
    </row>
    <row r="233" spans="1:6" x14ac:dyDescent="0.25">
      <c r="A233" s="1">
        <v>42692</v>
      </c>
      <c r="B233" s="11">
        <v>2181.9</v>
      </c>
      <c r="C233" s="11">
        <v>753.97</v>
      </c>
      <c r="D233" s="10">
        <f t="shared" si="9"/>
        <v>1.6579913221225087</v>
      </c>
      <c r="E233" s="10">
        <f t="shared" si="10"/>
        <v>147.83725490196079</v>
      </c>
      <c r="F233" s="12">
        <f t="shared" si="11"/>
        <v>89.166482917838294</v>
      </c>
    </row>
    <row r="234" spans="1:6" x14ac:dyDescent="0.25">
      <c r="A234" s="1">
        <v>42691</v>
      </c>
      <c r="B234" s="11">
        <v>2187.12</v>
      </c>
      <c r="C234" s="11">
        <v>740.67</v>
      </c>
      <c r="D234" s="10">
        <f t="shared" si="9"/>
        <v>1.6619579176133557</v>
      </c>
      <c r="E234" s="10">
        <f t="shared" si="10"/>
        <v>145.22941176470587</v>
      </c>
      <c r="F234" s="12">
        <f t="shared" si="11"/>
        <v>87.384530153002714</v>
      </c>
    </row>
    <row r="235" spans="1:6" x14ac:dyDescent="0.25">
      <c r="A235" s="1">
        <v>42690</v>
      </c>
      <c r="B235" s="11">
        <v>2176.94</v>
      </c>
      <c r="C235" s="11">
        <v>744.99</v>
      </c>
      <c r="D235" s="10">
        <f t="shared" si="9"/>
        <v>1.6542222965220101</v>
      </c>
      <c r="E235" s="10">
        <f t="shared" si="10"/>
        <v>146.07647058823531</v>
      </c>
      <c r="F235" s="12">
        <f t="shared" si="11"/>
        <v>88.305224089507192</v>
      </c>
    </row>
    <row r="236" spans="1:6" x14ac:dyDescent="0.25">
      <c r="A236" s="1">
        <v>42689</v>
      </c>
      <c r="B236" s="11">
        <v>2180.39</v>
      </c>
      <c r="C236" s="11">
        <v>712.17</v>
      </c>
      <c r="D236" s="10">
        <f t="shared" si="9"/>
        <v>1.6568438969900987</v>
      </c>
      <c r="E236" s="10">
        <f t="shared" si="10"/>
        <v>139.64117647058825</v>
      </c>
      <c r="F236" s="12">
        <f t="shared" si="11"/>
        <v>84.281432139905903</v>
      </c>
    </row>
    <row r="237" spans="1:6" x14ac:dyDescent="0.25">
      <c r="A237" s="1">
        <v>42688</v>
      </c>
      <c r="B237" s="11">
        <v>2164.1999999999998</v>
      </c>
      <c r="C237" s="11">
        <v>707.43</v>
      </c>
      <c r="D237" s="10">
        <f t="shared" si="9"/>
        <v>1.6445413718949231</v>
      </c>
      <c r="E237" s="10">
        <f t="shared" si="10"/>
        <v>138.71176470588236</v>
      </c>
      <c r="F237" s="12">
        <f t="shared" si="11"/>
        <v>84.346777208804241</v>
      </c>
    </row>
    <row r="238" spans="1:6" x14ac:dyDescent="0.25">
      <c r="A238" s="1">
        <v>42674</v>
      </c>
      <c r="B238" s="11">
        <v>2126.15</v>
      </c>
      <c r="C238" s="11">
        <v>704.09</v>
      </c>
      <c r="D238" s="10">
        <f t="shared" si="9"/>
        <v>1.6156277783265831</v>
      </c>
      <c r="E238" s="10">
        <f t="shared" si="10"/>
        <v>138.05686274509804</v>
      </c>
      <c r="F238" s="12">
        <f t="shared" si="11"/>
        <v>85.450909297990066</v>
      </c>
    </row>
    <row r="239" spans="1:6" x14ac:dyDescent="0.25">
      <c r="A239" s="1">
        <v>42671</v>
      </c>
      <c r="B239" s="11">
        <v>2126.41</v>
      </c>
      <c r="C239" s="11">
        <v>693.47</v>
      </c>
      <c r="D239" s="10">
        <f t="shared" si="9"/>
        <v>1.6158253482169316</v>
      </c>
      <c r="E239" s="10">
        <f t="shared" si="10"/>
        <v>135.97450980392159</v>
      </c>
      <c r="F239" s="12">
        <f t="shared" si="11"/>
        <v>84.151737038888456</v>
      </c>
    </row>
    <row r="240" spans="1:6" x14ac:dyDescent="0.25">
      <c r="A240" s="1">
        <v>42670</v>
      </c>
      <c r="B240" s="11">
        <v>2133.04</v>
      </c>
      <c r="C240" s="11">
        <v>688.67</v>
      </c>
      <c r="D240" s="10">
        <f t="shared" si="9"/>
        <v>1.6208633804208239</v>
      </c>
      <c r="E240" s="10">
        <f t="shared" si="10"/>
        <v>135.03333333333333</v>
      </c>
      <c r="F240" s="12">
        <f t="shared" si="11"/>
        <v>83.309509588818457</v>
      </c>
    </row>
    <row r="241" spans="1:6" x14ac:dyDescent="0.25">
      <c r="A241" s="1">
        <v>42669</v>
      </c>
      <c r="B241" s="11">
        <v>2139.4299999999998</v>
      </c>
      <c r="C241" s="11">
        <v>678.7</v>
      </c>
      <c r="D241" s="10">
        <f t="shared" si="9"/>
        <v>1.6257190404182402</v>
      </c>
      <c r="E241" s="10">
        <f t="shared" si="10"/>
        <v>133.07843137254903</v>
      </c>
      <c r="F241" s="12">
        <f t="shared" si="11"/>
        <v>81.858198165848293</v>
      </c>
    </row>
    <row r="242" spans="1:6" x14ac:dyDescent="0.25">
      <c r="A242" s="1">
        <v>42668</v>
      </c>
      <c r="B242" s="11">
        <v>2143.16</v>
      </c>
      <c r="C242" s="11">
        <v>659.52</v>
      </c>
      <c r="D242" s="10">
        <f t="shared" si="9"/>
        <v>1.6285534084605504</v>
      </c>
      <c r="E242" s="10">
        <f t="shared" si="10"/>
        <v>129.31764705882352</v>
      </c>
      <c r="F242" s="12">
        <f t="shared" si="11"/>
        <v>79.406451386243305</v>
      </c>
    </row>
    <row r="243" spans="1:6" x14ac:dyDescent="0.25">
      <c r="A243" s="1">
        <v>42667</v>
      </c>
      <c r="B243" s="11">
        <v>2151.33</v>
      </c>
      <c r="C243" s="11">
        <v>654.65</v>
      </c>
      <c r="D243" s="10">
        <f t="shared" si="9"/>
        <v>1.634761662322662</v>
      </c>
      <c r="E243" s="10">
        <f t="shared" si="10"/>
        <v>128.36274509803923</v>
      </c>
      <c r="F243" s="12">
        <f t="shared" si="11"/>
        <v>78.520770370686336</v>
      </c>
    </row>
    <row r="244" spans="1:6" x14ac:dyDescent="0.25">
      <c r="A244" s="1">
        <v>42664</v>
      </c>
      <c r="B244" s="11">
        <v>2141.16</v>
      </c>
      <c r="C244" s="11">
        <v>636.73</v>
      </c>
      <c r="D244" s="10">
        <f t="shared" si="9"/>
        <v>1.6270336400732528</v>
      </c>
      <c r="E244" s="10">
        <f t="shared" si="10"/>
        <v>124.84901960784315</v>
      </c>
      <c r="F244" s="12">
        <f t="shared" si="11"/>
        <v>76.734135381627482</v>
      </c>
    </row>
    <row r="245" spans="1:6" x14ac:dyDescent="0.25">
      <c r="A245" s="1">
        <v>42663</v>
      </c>
      <c r="B245" s="11">
        <v>2141.34</v>
      </c>
      <c r="C245" s="11">
        <v>632.46</v>
      </c>
      <c r="D245" s="10">
        <f t="shared" si="9"/>
        <v>1.6271704192281098</v>
      </c>
      <c r="E245" s="10">
        <f t="shared" si="10"/>
        <v>124.01176470588237</v>
      </c>
      <c r="F245" s="12">
        <f t="shared" si="11"/>
        <v>76.213138611941176</v>
      </c>
    </row>
    <row r="246" spans="1:6" x14ac:dyDescent="0.25">
      <c r="A246" s="1">
        <v>42662</v>
      </c>
      <c r="B246" s="11">
        <v>2144.29</v>
      </c>
      <c r="C246" s="11">
        <v>631.77</v>
      </c>
      <c r="D246" s="10">
        <f t="shared" si="9"/>
        <v>1.6294120775993739</v>
      </c>
      <c r="E246" s="10">
        <f t="shared" si="10"/>
        <v>123.87647058823529</v>
      </c>
      <c r="F246" s="12">
        <f t="shared" si="11"/>
        <v>76.025256159107101</v>
      </c>
    </row>
    <row r="247" spans="1:6" x14ac:dyDescent="0.25">
      <c r="A247" s="1">
        <v>42661</v>
      </c>
      <c r="B247" s="11">
        <v>2139.6</v>
      </c>
      <c r="C247" s="11">
        <v>638.79999999999995</v>
      </c>
      <c r="D247" s="10">
        <f t="shared" si="9"/>
        <v>1.6258482207311604</v>
      </c>
      <c r="E247" s="10">
        <f t="shared" si="10"/>
        <v>125.25490196078431</v>
      </c>
      <c r="F247" s="12">
        <f t="shared" si="11"/>
        <v>77.039726318644867</v>
      </c>
    </row>
    <row r="248" spans="1:6" x14ac:dyDescent="0.25">
      <c r="A248" s="1">
        <v>42660</v>
      </c>
      <c r="B248" s="11">
        <v>2126.5</v>
      </c>
      <c r="C248" s="11">
        <v>639.79</v>
      </c>
      <c r="D248" s="10">
        <f t="shared" si="9"/>
        <v>1.6158937377943601</v>
      </c>
      <c r="E248" s="10">
        <f t="shared" si="10"/>
        <v>125.44901960784314</v>
      </c>
      <c r="F248" s="12">
        <f t="shared" si="11"/>
        <v>77.634448772031746</v>
      </c>
    </row>
    <row r="249" spans="1:6" x14ac:dyDescent="0.25">
      <c r="A249" s="1">
        <v>42657</v>
      </c>
      <c r="B249" s="11">
        <v>2132.98</v>
      </c>
      <c r="C249" s="11">
        <v>643</v>
      </c>
      <c r="D249" s="10">
        <f t="shared" si="9"/>
        <v>1.6208177873692049</v>
      </c>
      <c r="E249" s="10">
        <f t="shared" si="10"/>
        <v>126.07843137254903</v>
      </c>
      <c r="F249" s="12">
        <f t="shared" si="11"/>
        <v>77.786924819717399</v>
      </c>
    </row>
    <row r="250" spans="1:6" x14ac:dyDescent="0.25">
      <c r="A250" s="1">
        <v>42656</v>
      </c>
      <c r="B250" s="11">
        <v>2132.5500000000002</v>
      </c>
      <c r="C250" s="11">
        <v>637.01</v>
      </c>
      <c r="D250" s="10">
        <f t="shared" si="9"/>
        <v>1.620491037165936</v>
      </c>
      <c r="E250" s="10">
        <f t="shared" si="10"/>
        <v>124.90392156862745</v>
      </c>
      <c r="F250" s="12">
        <f t="shared" si="11"/>
        <v>77.077823143700286</v>
      </c>
    </row>
    <row r="251" spans="1:6" x14ac:dyDescent="0.25">
      <c r="A251" s="1">
        <v>42655</v>
      </c>
      <c r="B251" s="11">
        <v>2139.1799999999998</v>
      </c>
      <c r="C251" s="11">
        <v>637.63</v>
      </c>
      <c r="D251" s="10">
        <f t="shared" si="9"/>
        <v>1.6255290693698279</v>
      </c>
      <c r="E251" s="10">
        <f t="shared" si="10"/>
        <v>125.02549019607844</v>
      </c>
      <c r="F251" s="12">
        <f t="shared" si="11"/>
        <v>76.913721539626067</v>
      </c>
    </row>
    <row r="252" spans="1:6" x14ac:dyDescent="0.25">
      <c r="A252" s="1">
        <v>42654</v>
      </c>
      <c r="B252" s="11">
        <v>2136.73</v>
      </c>
      <c r="C252" s="11">
        <v>641.74</v>
      </c>
      <c r="D252" s="10">
        <f t="shared" si="9"/>
        <v>1.6236673530953882</v>
      </c>
      <c r="E252" s="10">
        <f t="shared" si="10"/>
        <v>125.83137254901962</v>
      </c>
      <c r="F252" s="12">
        <f t="shared" si="11"/>
        <v>77.498246367479439</v>
      </c>
    </row>
    <row r="253" spans="1:6" x14ac:dyDescent="0.25">
      <c r="A253" s="1">
        <v>42653</v>
      </c>
      <c r="B253" s="11">
        <v>2163.66</v>
      </c>
      <c r="C253" s="11">
        <v>618.87</v>
      </c>
      <c r="D253" s="10">
        <f t="shared" si="9"/>
        <v>1.6441310344303528</v>
      </c>
      <c r="E253" s="10">
        <f t="shared" si="10"/>
        <v>121.34705882352942</v>
      </c>
      <c r="F253" s="12">
        <f t="shared" si="11"/>
        <v>73.806196879905571</v>
      </c>
    </row>
    <row r="254" spans="1:6" x14ac:dyDescent="0.25">
      <c r="A254" s="1">
        <v>42650</v>
      </c>
      <c r="B254" s="11">
        <v>2153.7399999999998</v>
      </c>
      <c r="C254" s="11">
        <v>620.13</v>
      </c>
      <c r="D254" s="10">
        <f t="shared" si="9"/>
        <v>1.6365929832293558</v>
      </c>
      <c r="E254" s="10">
        <f t="shared" si="10"/>
        <v>121.59411764705884</v>
      </c>
      <c r="F254" s="12">
        <f t="shared" si="11"/>
        <v>74.297103124032134</v>
      </c>
    </row>
    <row r="255" spans="1:6" x14ac:dyDescent="0.25">
      <c r="A255" s="1">
        <v>42649</v>
      </c>
      <c r="B255" s="11">
        <v>2160.77</v>
      </c>
      <c r="C255" s="11">
        <v>613.51</v>
      </c>
      <c r="D255" s="10">
        <f t="shared" si="9"/>
        <v>1.6419349691107075</v>
      </c>
      <c r="E255" s="10">
        <f t="shared" si="10"/>
        <v>120.29607843137255</v>
      </c>
      <c r="F255" s="12">
        <f t="shared" si="11"/>
        <v>73.264825157190245</v>
      </c>
    </row>
    <row r="256" spans="1:6" x14ac:dyDescent="0.25">
      <c r="A256" s="1">
        <v>42648</v>
      </c>
      <c r="B256" s="11">
        <v>2159.73</v>
      </c>
      <c r="C256" s="11">
        <v>614.09</v>
      </c>
      <c r="D256" s="10">
        <f t="shared" si="9"/>
        <v>1.6411446895493127</v>
      </c>
      <c r="E256" s="10">
        <f t="shared" si="10"/>
        <v>120.40980392156864</v>
      </c>
      <c r="F256" s="12">
        <f t="shared" si="11"/>
        <v>73.369401667220032</v>
      </c>
    </row>
    <row r="257" spans="1:6" x14ac:dyDescent="0.25">
      <c r="A257" s="1">
        <v>42647</v>
      </c>
      <c r="B257" s="11">
        <v>2150.4899999999998</v>
      </c>
      <c r="C257" s="11">
        <v>610.98</v>
      </c>
      <c r="D257" s="10">
        <f t="shared" si="9"/>
        <v>1.6341233595999969</v>
      </c>
      <c r="E257" s="10">
        <f t="shared" si="10"/>
        <v>119.80000000000001</v>
      </c>
      <c r="F257" s="12">
        <f t="shared" si="11"/>
        <v>73.311478779254969</v>
      </c>
    </row>
    <row r="258" spans="1:6" x14ac:dyDescent="0.25">
      <c r="A258" s="1">
        <v>42646</v>
      </c>
      <c r="B258" s="11">
        <v>2161.1999999999998</v>
      </c>
      <c r="C258" s="11">
        <v>612.57000000000005</v>
      </c>
      <c r="D258" s="10">
        <f t="shared" ref="D258:D321" si="12">B258/B$1353</f>
        <v>1.6422617193139764</v>
      </c>
      <c r="E258" s="10">
        <f t="shared" ref="E258:E321" si="13">C258/C$1353</f>
        <v>120.11176470588236</v>
      </c>
      <c r="F258" s="12">
        <f t="shared" si="11"/>
        <v>73.138016488660995</v>
      </c>
    </row>
    <row r="259" spans="1:6" x14ac:dyDescent="0.25">
      <c r="A259" s="1">
        <v>42643</v>
      </c>
      <c r="B259" s="11">
        <v>2168.27</v>
      </c>
      <c r="C259" s="11">
        <v>611.1</v>
      </c>
      <c r="D259" s="10">
        <f t="shared" si="12"/>
        <v>1.6476341005630741</v>
      </c>
      <c r="E259" s="10">
        <f t="shared" si="13"/>
        <v>119.82352941176472</v>
      </c>
      <c r="F259" s="12">
        <f t="shared" ref="F259:F322" si="14">E259/D259</f>
        <v>72.724599090790477</v>
      </c>
    </row>
    <row r="260" spans="1:6" x14ac:dyDescent="0.25">
      <c r="A260" s="1">
        <v>42642</v>
      </c>
      <c r="B260" s="11">
        <v>2151.13</v>
      </c>
      <c r="C260" s="11">
        <v>604.6</v>
      </c>
      <c r="D260" s="10">
        <f t="shared" si="12"/>
        <v>1.6346096854839323</v>
      </c>
      <c r="E260" s="10">
        <f t="shared" si="13"/>
        <v>118.54901960784315</v>
      </c>
      <c r="F260" s="12">
        <f t="shared" si="14"/>
        <v>72.524358971203739</v>
      </c>
    </row>
    <row r="261" spans="1:6" x14ac:dyDescent="0.25">
      <c r="A261" s="1">
        <v>42641</v>
      </c>
      <c r="B261" s="11">
        <v>2171.37</v>
      </c>
      <c r="C261" s="11">
        <v>603.76</v>
      </c>
      <c r="D261" s="10">
        <f t="shared" si="12"/>
        <v>1.6499897415633857</v>
      </c>
      <c r="E261" s="10">
        <f t="shared" si="13"/>
        <v>118.3843137254902</v>
      </c>
      <c r="F261" s="12">
        <f t="shared" si="14"/>
        <v>71.748515001868796</v>
      </c>
    </row>
    <row r="262" spans="1:6" x14ac:dyDescent="0.25">
      <c r="A262" s="1">
        <v>42640</v>
      </c>
      <c r="B262" s="11">
        <v>2159.9299999999998</v>
      </c>
      <c r="C262" s="11">
        <v>605.53</v>
      </c>
      <c r="D262" s="10">
        <f t="shared" si="12"/>
        <v>1.6412966663880424</v>
      </c>
      <c r="E262" s="10">
        <f t="shared" si="13"/>
        <v>118.73137254901961</v>
      </c>
      <c r="F262" s="12">
        <f t="shared" si="14"/>
        <v>72.339982759063645</v>
      </c>
    </row>
    <row r="263" spans="1:6" x14ac:dyDescent="0.25">
      <c r="A263" s="1">
        <v>42639</v>
      </c>
      <c r="B263" s="11">
        <v>2146.1</v>
      </c>
      <c r="C263" s="11">
        <v>609.14</v>
      </c>
      <c r="D263" s="10">
        <f t="shared" si="12"/>
        <v>1.6307874679898782</v>
      </c>
      <c r="E263" s="10">
        <f t="shared" si="13"/>
        <v>119.43921568627452</v>
      </c>
      <c r="F263" s="12">
        <f t="shared" si="14"/>
        <v>73.240209426858215</v>
      </c>
    </row>
    <row r="264" spans="1:6" x14ac:dyDescent="0.25">
      <c r="A264" s="1">
        <v>42636</v>
      </c>
      <c r="B264" s="11">
        <v>2164.69</v>
      </c>
      <c r="C264" s="11">
        <v>603.29</v>
      </c>
      <c r="D264" s="10">
        <f t="shared" si="12"/>
        <v>1.6449137151498112</v>
      </c>
      <c r="E264" s="10">
        <f t="shared" si="13"/>
        <v>118.2921568627451</v>
      </c>
      <c r="F264" s="12">
        <f t="shared" si="14"/>
        <v>71.913897837475076</v>
      </c>
    </row>
    <row r="265" spans="1:6" x14ac:dyDescent="0.25">
      <c r="A265" s="1">
        <v>42635</v>
      </c>
      <c r="B265" s="11">
        <v>2177.1799999999998</v>
      </c>
      <c r="C265" s="11">
        <v>597.08000000000004</v>
      </c>
      <c r="D265" s="10">
        <f t="shared" si="12"/>
        <v>1.6544046687284857</v>
      </c>
      <c r="E265" s="10">
        <f t="shared" si="13"/>
        <v>117.07450980392159</v>
      </c>
      <c r="F265" s="12">
        <f t="shared" si="14"/>
        <v>70.765340558365764</v>
      </c>
    </row>
    <row r="266" spans="1:6" x14ac:dyDescent="0.25">
      <c r="A266" s="1">
        <v>42634</v>
      </c>
      <c r="B266" s="11">
        <v>2163.12</v>
      </c>
      <c r="C266" s="11">
        <v>597.42999999999995</v>
      </c>
      <c r="D266" s="10">
        <f t="shared" si="12"/>
        <v>1.6437206969657823</v>
      </c>
      <c r="E266" s="10">
        <f t="shared" si="13"/>
        <v>117.14313725490196</v>
      </c>
      <c r="F266" s="12">
        <f t="shared" si="14"/>
        <v>71.267057396759512</v>
      </c>
    </row>
    <row r="267" spans="1:6" x14ac:dyDescent="0.25">
      <c r="A267" s="1">
        <v>42633</v>
      </c>
      <c r="B267" s="11">
        <v>2139.7600000000002</v>
      </c>
      <c r="C267" s="11">
        <v>600.04999999999995</v>
      </c>
      <c r="D267" s="10">
        <f t="shared" si="12"/>
        <v>1.6259698022021445</v>
      </c>
      <c r="E267" s="10">
        <f t="shared" si="13"/>
        <v>117.65686274509804</v>
      </c>
      <c r="F267" s="12">
        <f t="shared" si="14"/>
        <v>72.361038062175922</v>
      </c>
    </row>
    <row r="268" spans="1:6" x14ac:dyDescent="0.25">
      <c r="A268" s="1">
        <v>42632</v>
      </c>
      <c r="B268" s="11">
        <v>2139.12</v>
      </c>
      <c r="C268" s="11">
        <v>609.79</v>
      </c>
      <c r="D268" s="10">
        <f t="shared" si="12"/>
        <v>1.6254834763182091</v>
      </c>
      <c r="E268" s="10">
        <f t="shared" si="13"/>
        <v>119.56666666666666</v>
      </c>
      <c r="F268" s="12">
        <f t="shared" si="14"/>
        <v>73.557602035728081</v>
      </c>
    </row>
    <row r="269" spans="1:6" x14ac:dyDescent="0.25">
      <c r="A269" s="1">
        <v>42629</v>
      </c>
      <c r="B269" s="11">
        <v>2139.16</v>
      </c>
      <c r="C269" s="11">
        <v>610.01</v>
      </c>
      <c r="D269" s="10">
        <f t="shared" si="12"/>
        <v>1.625513871685955</v>
      </c>
      <c r="E269" s="10">
        <f t="shared" si="13"/>
        <v>119.60980392156863</v>
      </c>
      <c r="F269" s="12">
        <f t="shared" si="14"/>
        <v>73.582764198444764</v>
      </c>
    </row>
    <row r="270" spans="1:6" x14ac:dyDescent="0.25">
      <c r="A270" s="1">
        <v>42628</v>
      </c>
      <c r="B270" s="11">
        <v>2147.2600000000002</v>
      </c>
      <c r="C270" s="11">
        <v>611.80999999999995</v>
      </c>
      <c r="D270" s="10">
        <f t="shared" si="12"/>
        <v>1.6316689336545112</v>
      </c>
      <c r="E270" s="10">
        <f t="shared" si="13"/>
        <v>119.96274509803921</v>
      </c>
      <c r="F270" s="12">
        <f t="shared" si="14"/>
        <v>73.521498524430484</v>
      </c>
    </row>
    <row r="271" spans="1:6" x14ac:dyDescent="0.25">
      <c r="A271" s="1">
        <v>42627</v>
      </c>
      <c r="B271" s="11">
        <v>2125.77</v>
      </c>
      <c r="C271" s="11">
        <v>613.88</v>
      </c>
      <c r="D271" s="10">
        <f t="shared" si="12"/>
        <v>1.6153390223329964</v>
      </c>
      <c r="E271" s="10">
        <f t="shared" si="13"/>
        <v>120.3686274509804</v>
      </c>
      <c r="F271" s="12">
        <f t="shared" si="14"/>
        <v>74.516015391700748</v>
      </c>
    </row>
    <row r="272" spans="1:6" x14ac:dyDescent="0.25">
      <c r="A272" s="1">
        <v>42626</v>
      </c>
      <c r="B272" s="11">
        <v>2127.02</v>
      </c>
      <c r="C272" s="11">
        <v>614.23</v>
      </c>
      <c r="D272" s="10">
        <f t="shared" si="12"/>
        <v>1.6162888775750575</v>
      </c>
      <c r="E272" s="10">
        <f t="shared" si="13"/>
        <v>120.4372549019608</v>
      </c>
      <c r="F272" s="12">
        <f t="shared" si="14"/>
        <v>74.51468396086139</v>
      </c>
    </row>
    <row r="273" spans="1:6" x14ac:dyDescent="0.25">
      <c r="A273" s="1">
        <v>42625</v>
      </c>
      <c r="B273" s="11">
        <v>2159.04</v>
      </c>
      <c r="C273" s="11">
        <v>611.62</v>
      </c>
      <c r="D273" s="10">
        <f t="shared" si="12"/>
        <v>1.6406203694556949</v>
      </c>
      <c r="E273" s="10">
        <f t="shared" si="13"/>
        <v>119.92549019607844</v>
      </c>
      <c r="F273" s="12">
        <f t="shared" si="14"/>
        <v>73.097647956099593</v>
      </c>
    </row>
    <row r="274" spans="1:6" x14ac:dyDescent="0.25">
      <c r="A274" s="1">
        <v>42622</v>
      </c>
      <c r="B274" s="11">
        <v>2127.81</v>
      </c>
      <c r="C274" s="11">
        <v>626.25</v>
      </c>
      <c r="D274" s="10">
        <f t="shared" si="12"/>
        <v>1.6168891860880401</v>
      </c>
      <c r="E274" s="10">
        <f t="shared" si="13"/>
        <v>122.79411764705883</v>
      </c>
      <c r="F274" s="12">
        <f t="shared" si="14"/>
        <v>75.944671226450183</v>
      </c>
    </row>
    <row r="275" spans="1:6" x14ac:dyDescent="0.25">
      <c r="A275" s="1">
        <v>42621</v>
      </c>
      <c r="B275" s="11">
        <v>2181.3000000000002</v>
      </c>
      <c r="C275" s="11">
        <v>631.73</v>
      </c>
      <c r="D275" s="10">
        <f t="shared" si="12"/>
        <v>1.6575353916063194</v>
      </c>
      <c r="E275" s="10">
        <f t="shared" si="13"/>
        <v>123.8686274509804</v>
      </c>
      <c r="F275" s="12">
        <f t="shared" si="14"/>
        <v>74.730607912353037</v>
      </c>
    </row>
    <row r="276" spans="1:6" x14ac:dyDescent="0.25">
      <c r="A276" s="1">
        <v>42620</v>
      </c>
      <c r="B276" s="11">
        <v>2186.16</v>
      </c>
      <c r="C276" s="11">
        <v>619.75</v>
      </c>
      <c r="D276" s="10">
        <f t="shared" si="12"/>
        <v>1.6612284287874526</v>
      </c>
      <c r="E276" s="10">
        <f t="shared" si="13"/>
        <v>121.51960784313727</v>
      </c>
      <c r="F276" s="12">
        <f t="shared" si="14"/>
        <v>73.150450436148418</v>
      </c>
    </row>
    <row r="277" spans="1:6" x14ac:dyDescent="0.25">
      <c r="A277" s="1">
        <v>42619</v>
      </c>
      <c r="B277" s="11">
        <v>2186.48</v>
      </c>
      <c r="C277" s="11">
        <v>615.23</v>
      </c>
      <c r="D277" s="10">
        <f t="shared" si="12"/>
        <v>1.6614715917294205</v>
      </c>
      <c r="E277" s="10">
        <f t="shared" si="13"/>
        <v>120.63333333333334</v>
      </c>
      <c r="F277" s="12">
        <f t="shared" si="14"/>
        <v>72.606317155122994</v>
      </c>
    </row>
    <row r="278" spans="1:6" x14ac:dyDescent="0.25">
      <c r="A278" s="1">
        <v>42615</v>
      </c>
      <c r="B278" s="11">
        <v>2179.98</v>
      </c>
      <c r="C278" s="11">
        <v>579.85</v>
      </c>
      <c r="D278" s="10">
        <f t="shared" si="12"/>
        <v>1.6565323444707027</v>
      </c>
      <c r="E278" s="10">
        <f t="shared" si="13"/>
        <v>113.69607843137256</v>
      </c>
      <c r="F278" s="12">
        <f t="shared" si="14"/>
        <v>68.634988511317516</v>
      </c>
    </row>
    <row r="279" spans="1:6" x14ac:dyDescent="0.25">
      <c r="A279" s="1">
        <v>42614</v>
      </c>
      <c r="B279" s="11">
        <v>2170.86</v>
      </c>
      <c r="C279" s="11">
        <v>572.73</v>
      </c>
      <c r="D279" s="10">
        <f t="shared" si="12"/>
        <v>1.6496022006246249</v>
      </c>
      <c r="E279" s="10">
        <f t="shared" si="13"/>
        <v>112.30000000000001</v>
      </c>
      <c r="F279" s="12">
        <f t="shared" si="14"/>
        <v>68.077018785181906</v>
      </c>
    </row>
    <row r="280" spans="1:6" x14ac:dyDescent="0.25">
      <c r="A280" s="1">
        <v>42613</v>
      </c>
      <c r="B280" s="11">
        <v>2170.9499999999998</v>
      </c>
      <c r="C280" s="11">
        <v>576.15</v>
      </c>
      <c r="D280" s="10">
        <f t="shared" si="12"/>
        <v>1.649670590202053</v>
      </c>
      <c r="E280" s="10">
        <f t="shared" si="13"/>
        <v>112.97058823529412</v>
      </c>
      <c r="F280" s="12">
        <f t="shared" si="14"/>
        <v>68.480694816446587</v>
      </c>
    </row>
    <row r="281" spans="1:6" x14ac:dyDescent="0.25">
      <c r="A281" s="1">
        <v>42612</v>
      </c>
      <c r="B281" s="11">
        <v>2176.12</v>
      </c>
      <c r="C281" s="11">
        <v>579.49</v>
      </c>
      <c r="D281" s="10">
        <f t="shared" si="12"/>
        <v>1.6535991914832178</v>
      </c>
      <c r="E281" s="10">
        <f t="shared" si="13"/>
        <v>113.62549019607845</v>
      </c>
      <c r="F281" s="12">
        <f t="shared" si="14"/>
        <v>68.714045568781728</v>
      </c>
    </row>
    <row r="282" spans="1:6" x14ac:dyDescent="0.25">
      <c r="A282" s="1">
        <v>42611</v>
      </c>
      <c r="B282" s="11">
        <v>2180.38</v>
      </c>
      <c r="C282" s="11">
        <v>574.78</v>
      </c>
      <c r="D282" s="10">
        <f t="shared" si="12"/>
        <v>1.6568362981481624</v>
      </c>
      <c r="E282" s="10">
        <f t="shared" si="13"/>
        <v>112.70196078431373</v>
      </c>
      <c r="F282" s="12">
        <f t="shared" si="14"/>
        <v>68.022387552880232</v>
      </c>
    </row>
    <row r="283" spans="1:6" x14ac:dyDescent="0.25">
      <c r="A283" s="1">
        <v>42608</v>
      </c>
      <c r="B283" s="11">
        <v>2169.04</v>
      </c>
      <c r="C283" s="11">
        <v>578.01</v>
      </c>
      <c r="D283" s="10">
        <f t="shared" si="12"/>
        <v>1.6482192113921839</v>
      </c>
      <c r="E283" s="10">
        <f t="shared" si="13"/>
        <v>113.33529411764707</v>
      </c>
      <c r="F283" s="12">
        <f t="shared" si="14"/>
        <v>68.762269808709092</v>
      </c>
    </row>
    <row r="284" spans="1:6" x14ac:dyDescent="0.25">
      <c r="A284" s="1">
        <v>42607</v>
      </c>
      <c r="B284" s="11">
        <v>2172.4699999999998</v>
      </c>
      <c r="C284" s="11">
        <v>577.20000000000005</v>
      </c>
      <c r="D284" s="10">
        <f t="shared" si="12"/>
        <v>1.6508256141763993</v>
      </c>
      <c r="E284" s="10">
        <f t="shared" si="13"/>
        <v>113.1764705882353</v>
      </c>
      <c r="F284" s="12">
        <f t="shared" si="14"/>
        <v>68.557496089433599</v>
      </c>
    </row>
    <row r="285" spans="1:6" x14ac:dyDescent="0.25">
      <c r="A285" s="1">
        <v>42606</v>
      </c>
      <c r="B285" s="11">
        <v>2175.44</v>
      </c>
      <c r="C285" s="11">
        <v>580.32000000000005</v>
      </c>
      <c r="D285" s="10">
        <f t="shared" si="12"/>
        <v>1.6530824702315368</v>
      </c>
      <c r="E285" s="10">
        <f t="shared" si="13"/>
        <v>113.78823529411767</v>
      </c>
      <c r="F285" s="12">
        <f t="shared" si="14"/>
        <v>68.833973708631774</v>
      </c>
    </row>
    <row r="286" spans="1:6" x14ac:dyDescent="0.25">
      <c r="A286" s="1">
        <v>42605</v>
      </c>
      <c r="B286" s="11">
        <v>2186.9</v>
      </c>
      <c r="C286" s="11">
        <v>583.54</v>
      </c>
      <c r="D286" s="10">
        <f t="shared" si="12"/>
        <v>1.661790743090753</v>
      </c>
      <c r="E286" s="10">
        <f t="shared" si="13"/>
        <v>114.41960784313726</v>
      </c>
      <c r="F286" s="12">
        <f t="shared" si="14"/>
        <v>68.853198466089069</v>
      </c>
    </row>
    <row r="287" spans="1:6" x14ac:dyDescent="0.25">
      <c r="A287" s="1">
        <v>42604</v>
      </c>
      <c r="B287" s="11">
        <v>2182.64</v>
      </c>
      <c r="C287" s="11">
        <v>588.01</v>
      </c>
      <c r="D287" s="10">
        <f t="shared" si="12"/>
        <v>1.6585536364258087</v>
      </c>
      <c r="E287" s="10">
        <f t="shared" si="13"/>
        <v>115.29607843137255</v>
      </c>
      <c r="F287" s="12">
        <f t="shared" si="14"/>
        <v>69.51603849233129</v>
      </c>
    </row>
    <row r="288" spans="1:6" x14ac:dyDescent="0.25">
      <c r="A288" s="1">
        <v>42601</v>
      </c>
      <c r="B288" s="11">
        <v>2183.87</v>
      </c>
      <c r="C288" s="11">
        <v>573.5</v>
      </c>
      <c r="D288" s="10">
        <f t="shared" si="12"/>
        <v>1.6594882939839968</v>
      </c>
      <c r="E288" s="10">
        <f t="shared" si="13"/>
        <v>112.45098039215686</v>
      </c>
      <c r="F288" s="12">
        <f t="shared" si="14"/>
        <v>67.762442675742847</v>
      </c>
    </row>
    <row r="289" spans="1:6" x14ac:dyDescent="0.25">
      <c r="A289" s="1">
        <v>42600</v>
      </c>
      <c r="B289" s="11">
        <v>2187.02</v>
      </c>
      <c r="C289" s="11">
        <v>572.21</v>
      </c>
      <c r="D289" s="10">
        <f t="shared" si="12"/>
        <v>1.6618819291939908</v>
      </c>
      <c r="E289" s="10">
        <f t="shared" si="13"/>
        <v>112.19803921568629</v>
      </c>
      <c r="F289" s="12">
        <f t="shared" si="14"/>
        <v>67.512641689354012</v>
      </c>
    </row>
    <row r="290" spans="1:6" x14ac:dyDescent="0.25">
      <c r="A290" s="1">
        <v>42599</v>
      </c>
      <c r="B290" s="11">
        <v>2182.2199999999998</v>
      </c>
      <c r="C290" s="11">
        <v>571.83000000000004</v>
      </c>
      <c r="D290" s="10">
        <f t="shared" si="12"/>
        <v>1.6582344850644759</v>
      </c>
      <c r="E290" s="10">
        <f t="shared" si="13"/>
        <v>112.12352941176472</v>
      </c>
      <c r="F290" s="12">
        <f t="shared" si="14"/>
        <v>67.616208938873385</v>
      </c>
    </row>
    <row r="291" spans="1:6" x14ac:dyDescent="0.25">
      <c r="A291" s="1">
        <v>42598</v>
      </c>
      <c r="B291" s="11">
        <v>2178.15</v>
      </c>
      <c r="C291" s="11">
        <v>574.24</v>
      </c>
      <c r="D291" s="10">
        <f t="shared" si="12"/>
        <v>1.6551417563963253</v>
      </c>
      <c r="E291" s="10">
        <f t="shared" si="13"/>
        <v>112.59607843137256</v>
      </c>
      <c r="F291" s="12">
        <f t="shared" si="14"/>
        <v>68.028057413356279</v>
      </c>
    </row>
    <row r="292" spans="1:6" x14ac:dyDescent="0.25">
      <c r="A292" s="1">
        <v>42597</v>
      </c>
      <c r="B292" s="11">
        <v>2190.15</v>
      </c>
      <c r="C292" s="11">
        <v>564.64</v>
      </c>
      <c r="D292" s="10">
        <f t="shared" si="12"/>
        <v>1.6642603667201119</v>
      </c>
      <c r="E292" s="10">
        <f t="shared" si="13"/>
        <v>110.71372549019608</v>
      </c>
      <c r="F292" s="12">
        <f t="shared" si="14"/>
        <v>66.524281719445312</v>
      </c>
    </row>
    <row r="293" spans="1:6" x14ac:dyDescent="0.25">
      <c r="A293" s="1">
        <v>42594</v>
      </c>
      <c r="B293" s="11">
        <v>2184.0500000000002</v>
      </c>
      <c r="C293" s="11">
        <v>585.5</v>
      </c>
      <c r="D293" s="10">
        <f t="shared" si="12"/>
        <v>1.6596250731388538</v>
      </c>
      <c r="E293" s="10">
        <f t="shared" si="13"/>
        <v>114.80392156862746</v>
      </c>
      <c r="F293" s="12">
        <f t="shared" si="14"/>
        <v>69.174612643986194</v>
      </c>
    </row>
    <row r="294" spans="1:6" x14ac:dyDescent="0.25">
      <c r="A294" s="1">
        <v>42593</v>
      </c>
      <c r="B294" s="11">
        <v>2185.79</v>
      </c>
      <c r="C294" s="11">
        <v>591.27</v>
      </c>
      <c r="D294" s="10">
        <f t="shared" si="12"/>
        <v>1.6609472716358027</v>
      </c>
      <c r="E294" s="10">
        <f t="shared" si="13"/>
        <v>115.93529411764706</v>
      </c>
      <c r="F294" s="12">
        <f t="shared" si="14"/>
        <v>69.800707161201373</v>
      </c>
    </row>
    <row r="295" spans="1:6" x14ac:dyDescent="0.25">
      <c r="A295" s="1">
        <v>42592</v>
      </c>
      <c r="B295" s="11">
        <v>2175.4899999999998</v>
      </c>
      <c r="C295" s="11">
        <v>590.28</v>
      </c>
      <c r="D295" s="10">
        <f t="shared" si="12"/>
        <v>1.653120464441219</v>
      </c>
      <c r="E295" s="10">
        <f t="shared" si="13"/>
        <v>115.74117647058824</v>
      </c>
      <c r="F295" s="12">
        <f t="shared" si="14"/>
        <v>70.013758198626263</v>
      </c>
    </row>
    <row r="296" spans="1:6" x14ac:dyDescent="0.25">
      <c r="A296" s="1">
        <v>42591</v>
      </c>
      <c r="B296" s="11">
        <v>2181.7399999999998</v>
      </c>
      <c r="C296" s="11">
        <v>604.1</v>
      </c>
      <c r="D296" s="10">
        <f t="shared" si="12"/>
        <v>1.6578697406515246</v>
      </c>
      <c r="E296" s="10">
        <f t="shared" si="13"/>
        <v>118.45098039215688</v>
      </c>
      <c r="F296" s="12">
        <f t="shared" si="14"/>
        <v>71.44770031547047</v>
      </c>
    </row>
    <row r="297" spans="1:6" x14ac:dyDescent="0.25">
      <c r="A297" s="1">
        <v>42590</v>
      </c>
      <c r="B297" s="11">
        <v>2180.89</v>
      </c>
      <c r="C297" s="11">
        <v>604.1</v>
      </c>
      <c r="D297" s="10">
        <f t="shared" si="12"/>
        <v>1.6572238390869229</v>
      </c>
      <c r="E297" s="10">
        <f t="shared" si="13"/>
        <v>118.45098039215688</v>
      </c>
      <c r="F297" s="12">
        <f t="shared" si="14"/>
        <v>71.47554699516003</v>
      </c>
    </row>
    <row r="298" spans="1:6" x14ac:dyDescent="0.25">
      <c r="A298" s="1">
        <v>42584</v>
      </c>
      <c r="B298" s="11">
        <v>2157.0300000000002</v>
      </c>
      <c r="C298" s="11">
        <v>604</v>
      </c>
      <c r="D298" s="10">
        <f t="shared" si="12"/>
        <v>1.6390930022264609</v>
      </c>
      <c r="E298" s="10">
        <f t="shared" si="13"/>
        <v>118.43137254901961</v>
      </c>
      <c r="F298" s="12">
        <f t="shared" si="14"/>
        <v>72.254211559776309</v>
      </c>
    </row>
    <row r="299" spans="1:6" x14ac:dyDescent="0.25">
      <c r="A299" s="1">
        <v>42583</v>
      </c>
      <c r="B299" s="11">
        <v>2170.84</v>
      </c>
      <c r="C299" s="11">
        <v>607.99</v>
      </c>
      <c r="D299" s="10">
        <f t="shared" si="12"/>
        <v>1.649587002940752</v>
      </c>
      <c r="E299" s="10">
        <f t="shared" si="13"/>
        <v>119.21372549019608</v>
      </c>
      <c r="F299" s="12">
        <f t="shared" si="14"/>
        <v>72.268831700099099</v>
      </c>
    </row>
    <row r="300" spans="1:6" x14ac:dyDescent="0.25">
      <c r="A300" s="1">
        <v>42580</v>
      </c>
      <c r="B300" s="11">
        <v>2173.6</v>
      </c>
      <c r="C300" s="11">
        <v>658.34</v>
      </c>
      <c r="D300" s="10">
        <f t="shared" si="12"/>
        <v>1.6516842833152228</v>
      </c>
      <c r="E300" s="10">
        <f t="shared" si="13"/>
        <v>129.08627450980393</v>
      </c>
      <c r="F300" s="12">
        <f t="shared" si="14"/>
        <v>78.15432756356131</v>
      </c>
    </row>
    <row r="301" spans="1:6" x14ac:dyDescent="0.25">
      <c r="A301" s="1">
        <v>42578</v>
      </c>
      <c r="B301" s="11">
        <v>2166.58</v>
      </c>
      <c r="C301" s="11">
        <v>654.51</v>
      </c>
      <c r="D301" s="10">
        <f t="shared" si="12"/>
        <v>1.6463498962758074</v>
      </c>
      <c r="E301" s="10">
        <f t="shared" si="13"/>
        <v>128.33529411764707</v>
      </c>
      <c r="F301" s="12">
        <f t="shared" si="14"/>
        <v>77.95140899753639</v>
      </c>
    </row>
    <row r="302" spans="1:6" x14ac:dyDescent="0.25">
      <c r="A302" s="1">
        <v>42577</v>
      </c>
      <c r="B302" s="11">
        <v>2169.1799999999998</v>
      </c>
      <c r="C302" s="11">
        <v>648.47</v>
      </c>
      <c r="D302" s="10">
        <f t="shared" si="12"/>
        <v>1.6483255951792946</v>
      </c>
      <c r="E302" s="10">
        <f t="shared" si="13"/>
        <v>127.15098039215688</v>
      </c>
      <c r="F302" s="12">
        <f t="shared" si="14"/>
        <v>77.139480673007569</v>
      </c>
    </row>
    <row r="303" spans="1:6" x14ac:dyDescent="0.25">
      <c r="A303" s="1">
        <v>42576</v>
      </c>
      <c r="B303" s="11">
        <v>2168.48</v>
      </c>
      <c r="C303" s="11">
        <v>654.16999999999996</v>
      </c>
      <c r="D303" s="10">
        <f t="shared" si="12"/>
        <v>1.6477936762437404</v>
      </c>
      <c r="E303" s="10">
        <f t="shared" si="13"/>
        <v>128.2686274509804</v>
      </c>
      <c r="F303" s="12">
        <f t="shared" si="14"/>
        <v>77.842650630494958</v>
      </c>
    </row>
    <row r="304" spans="1:6" x14ac:dyDescent="0.25">
      <c r="A304" s="1">
        <v>42573</v>
      </c>
      <c r="B304" s="11">
        <v>2175.0300000000002</v>
      </c>
      <c r="C304" s="11">
        <v>648.04</v>
      </c>
      <c r="D304" s="10">
        <f t="shared" si="12"/>
        <v>1.6527709177121408</v>
      </c>
      <c r="E304" s="10">
        <f t="shared" si="13"/>
        <v>127.06666666666666</v>
      </c>
      <c r="F304" s="12">
        <f t="shared" si="14"/>
        <v>76.880991373299054</v>
      </c>
    </row>
    <row r="305" spans="1:6" x14ac:dyDescent="0.25">
      <c r="A305" s="1">
        <v>42572</v>
      </c>
      <c r="B305" s="11">
        <v>2165.17</v>
      </c>
      <c r="C305" s="11">
        <v>665.01</v>
      </c>
      <c r="D305" s="10">
        <f t="shared" si="12"/>
        <v>1.6452784595627628</v>
      </c>
      <c r="E305" s="10">
        <f t="shared" si="13"/>
        <v>130.39411764705883</v>
      </c>
      <c r="F305" s="12">
        <f t="shared" si="14"/>
        <v>79.253525073021024</v>
      </c>
    </row>
    <row r="306" spans="1:6" x14ac:dyDescent="0.25">
      <c r="A306" s="1">
        <v>42571</v>
      </c>
      <c r="B306" s="11">
        <v>2173.02</v>
      </c>
      <c r="C306" s="11">
        <v>665.85</v>
      </c>
      <c r="D306" s="10">
        <f t="shared" si="12"/>
        <v>1.6512435504829064</v>
      </c>
      <c r="E306" s="10">
        <f t="shared" si="13"/>
        <v>130.55882352941177</v>
      </c>
      <c r="F306" s="12">
        <f t="shared" si="14"/>
        <v>79.066969552268546</v>
      </c>
    </row>
    <row r="307" spans="1:6" x14ac:dyDescent="0.25">
      <c r="A307" s="1">
        <v>42570</v>
      </c>
      <c r="B307" s="11">
        <v>2163.7800000000002</v>
      </c>
      <c r="C307" s="11">
        <v>675</v>
      </c>
      <c r="D307" s="10">
        <f t="shared" si="12"/>
        <v>1.6442222205335908</v>
      </c>
      <c r="E307" s="10">
        <f t="shared" si="13"/>
        <v>132.35294117647061</v>
      </c>
      <c r="F307" s="12">
        <f t="shared" si="14"/>
        <v>80.495774551397801</v>
      </c>
    </row>
    <row r="308" spans="1:6" x14ac:dyDescent="0.25">
      <c r="A308" s="1">
        <v>42569</v>
      </c>
      <c r="B308" s="11">
        <v>2166.89</v>
      </c>
      <c r="C308" s="11">
        <v>674.3</v>
      </c>
      <c r="D308" s="10">
        <f t="shared" si="12"/>
        <v>1.6465854603758385</v>
      </c>
      <c r="E308" s="10">
        <f t="shared" si="13"/>
        <v>132.21568627450981</v>
      </c>
      <c r="F308" s="12">
        <f t="shared" si="14"/>
        <v>80.296886773390526</v>
      </c>
    </row>
    <row r="309" spans="1:6" x14ac:dyDescent="0.25">
      <c r="A309" s="1">
        <v>42566</v>
      </c>
      <c r="B309" s="11">
        <v>2161.7399999999998</v>
      </c>
      <c r="C309" s="11">
        <v>665.5</v>
      </c>
      <c r="D309" s="10">
        <f t="shared" si="12"/>
        <v>1.6426720567785467</v>
      </c>
      <c r="E309" s="10">
        <f t="shared" si="13"/>
        <v>130.49019607843138</v>
      </c>
      <c r="F309" s="12">
        <f t="shared" si="14"/>
        <v>79.437764549508699</v>
      </c>
    </row>
    <row r="310" spans="1:6" x14ac:dyDescent="0.25">
      <c r="A310" s="1">
        <v>42565</v>
      </c>
      <c r="B310" s="11">
        <v>2163.75</v>
      </c>
      <c r="C310" s="11">
        <v>659.78</v>
      </c>
      <c r="D310" s="10">
        <f t="shared" si="12"/>
        <v>1.6441994240077813</v>
      </c>
      <c r="E310" s="10">
        <f t="shared" si="13"/>
        <v>129.3686274509804</v>
      </c>
      <c r="F310" s="12">
        <f t="shared" si="14"/>
        <v>78.68183479570915</v>
      </c>
    </row>
    <row r="311" spans="1:6" x14ac:dyDescent="0.25">
      <c r="A311" s="1">
        <v>42564</v>
      </c>
      <c r="B311" s="11">
        <v>2152.4299999999998</v>
      </c>
      <c r="C311" s="11">
        <v>653.70000000000005</v>
      </c>
      <c r="D311" s="10">
        <f t="shared" si="12"/>
        <v>1.6355975349356757</v>
      </c>
      <c r="E311" s="10">
        <f t="shared" si="13"/>
        <v>128.1764705882353</v>
      </c>
      <c r="F311" s="12">
        <f t="shared" si="14"/>
        <v>78.366754565496578</v>
      </c>
    </row>
    <row r="312" spans="1:6" x14ac:dyDescent="0.25">
      <c r="A312" s="1">
        <v>42563</v>
      </c>
      <c r="B312" s="11">
        <v>2152.14</v>
      </c>
      <c r="C312" s="11">
        <v>667.19</v>
      </c>
      <c r="D312" s="10">
        <f t="shared" si="12"/>
        <v>1.6353771685195175</v>
      </c>
      <c r="E312" s="10">
        <f t="shared" si="13"/>
        <v>130.821568627451</v>
      </c>
      <c r="F312" s="12">
        <f t="shared" si="14"/>
        <v>79.9947383060764</v>
      </c>
    </row>
    <row r="313" spans="1:6" x14ac:dyDescent="0.25">
      <c r="A313" s="1">
        <v>42562</v>
      </c>
      <c r="B313" s="11">
        <v>2137.16</v>
      </c>
      <c r="C313" s="11">
        <v>647.95000000000005</v>
      </c>
      <c r="D313" s="10">
        <f t="shared" si="12"/>
        <v>1.6239941032986571</v>
      </c>
      <c r="E313" s="10">
        <f t="shared" si="13"/>
        <v>127.04901960784315</v>
      </c>
      <c r="F313" s="12">
        <f t="shared" si="14"/>
        <v>78.232438990868971</v>
      </c>
    </row>
    <row r="314" spans="1:6" x14ac:dyDescent="0.25">
      <c r="A314" s="1">
        <v>42559</v>
      </c>
      <c r="B314" s="11">
        <v>2129.9</v>
      </c>
      <c r="C314" s="11">
        <v>664.8</v>
      </c>
      <c r="D314" s="10">
        <f t="shared" si="12"/>
        <v>1.6184773440527664</v>
      </c>
      <c r="E314" s="10">
        <f t="shared" si="13"/>
        <v>130.35294117647058</v>
      </c>
      <c r="F314" s="12">
        <f t="shared" si="14"/>
        <v>80.540479392846379</v>
      </c>
    </row>
    <row r="315" spans="1:6" x14ac:dyDescent="0.25">
      <c r="A315" s="1">
        <v>42558</v>
      </c>
      <c r="B315" s="11">
        <v>2097.9</v>
      </c>
      <c r="C315" s="11">
        <v>640.51</v>
      </c>
      <c r="D315" s="10">
        <f t="shared" si="12"/>
        <v>1.5941610498560019</v>
      </c>
      <c r="E315" s="10">
        <f t="shared" si="13"/>
        <v>125.59019607843138</v>
      </c>
      <c r="F315" s="12">
        <f t="shared" si="14"/>
        <v>78.78137286679771</v>
      </c>
    </row>
    <row r="316" spans="1:6" x14ac:dyDescent="0.25">
      <c r="A316" s="1">
        <v>42557</v>
      </c>
      <c r="B316" s="11">
        <v>2099.73</v>
      </c>
      <c r="C316" s="11">
        <v>677.04</v>
      </c>
      <c r="D316" s="10">
        <f t="shared" si="12"/>
        <v>1.5955516379303794</v>
      </c>
      <c r="E316" s="10">
        <f t="shared" si="13"/>
        <v>132.75294117647059</v>
      </c>
      <c r="F316" s="12">
        <f t="shared" si="14"/>
        <v>83.201908368610987</v>
      </c>
    </row>
    <row r="317" spans="1:6" x14ac:dyDescent="0.25">
      <c r="A317" s="1">
        <v>42556</v>
      </c>
      <c r="B317" s="11">
        <v>2088.5500000000002</v>
      </c>
      <c r="C317" s="11">
        <v>667.76</v>
      </c>
      <c r="D317" s="10">
        <f t="shared" si="12"/>
        <v>1.5870561326453849</v>
      </c>
      <c r="E317" s="10">
        <f t="shared" si="13"/>
        <v>130.93333333333334</v>
      </c>
      <c r="F317" s="12">
        <f t="shared" si="14"/>
        <v>82.500757622912232</v>
      </c>
    </row>
    <row r="318" spans="1:6" x14ac:dyDescent="0.25">
      <c r="A318" s="1">
        <v>42552</v>
      </c>
      <c r="B318" s="11">
        <v>2102.9499999999998</v>
      </c>
      <c r="C318" s="11">
        <v>674.75</v>
      </c>
      <c r="D318" s="10">
        <f t="shared" si="12"/>
        <v>1.5979984650339287</v>
      </c>
      <c r="E318" s="10">
        <f t="shared" si="13"/>
        <v>132.30392156862746</v>
      </c>
      <c r="F318" s="12">
        <f t="shared" si="14"/>
        <v>82.793522311561404</v>
      </c>
    </row>
    <row r="319" spans="1:6" x14ac:dyDescent="0.25">
      <c r="A319" s="1">
        <v>42551</v>
      </c>
      <c r="B319" s="11">
        <v>2098.86</v>
      </c>
      <c r="C319" s="11">
        <v>674.74</v>
      </c>
      <c r="D319" s="10">
        <f t="shared" si="12"/>
        <v>1.594890538681905</v>
      </c>
      <c r="E319" s="10">
        <f t="shared" si="13"/>
        <v>132.30196078431374</v>
      </c>
      <c r="F319" s="12">
        <f t="shared" si="14"/>
        <v>82.953630719795044</v>
      </c>
    </row>
    <row r="320" spans="1:6" x14ac:dyDescent="0.25">
      <c r="A320" s="1">
        <v>42550</v>
      </c>
      <c r="B320" s="11">
        <v>2070.77</v>
      </c>
      <c r="C320" s="11">
        <v>639.67999999999995</v>
      </c>
      <c r="D320" s="10">
        <f t="shared" si="12"/>
        <v>1.5735453916823077</v>
      </c>
      <c r="E320" s="10">
        <f t="shared" si="13"/>
        <v>125.42745098039215</v>
      </c>
      <c r="F320" s="12">
        <f t="shared" si="14"/>
        <v>79.710093933988929</v>
      </c>
    </row>
    <row r="321" spans="1:6" x14ac:dyDescent="0.25">
      <c r="A321" s="1">
        <v>42549</v>
      </c>
      <c r="B321" s="11">
        <v>2036.09</v>
      </c>
      <c r="C321" s="11">
        <v>646.29999999999995</v>
      </c>
      <c r="D321" s="10">
        <f t="shared" si="12"/>
        <v>1.5471926078465641</v>
      </c>
      <c r="E321" s="10">
        <f t="shared" si="13"/>
        <v>126.72549019607843</v>
      </c>
      <c r="F321" s="12">
        <f t="shared" si="14"/>
        <v>81.906731943645539</v>
      </c>
    </row>
    <row r="322" spans="1:6" x14ac:dyDescent="0.25">
      <c r="A322" s="1">
        <v>42548</v>
      </c>
      <c r="B322" s="11">
        <v>2000.54</v>
      </c>
      <c r="C322" s="11">
        <v>662.2</v>
      </c>
      <c r="D322" s="10">
        <f t="shared" ref="D322:D385" si="15">B322/B$1353</f>
        <v>1.5201787247623462</v>
      </c>
      <c r="E322" s="10">
        <f t="shared" ref="E322:E385" si="16">C322/C$1353</f>
        <v>129.84313725490199</v>
      </c>
      <c r="F322" s="12">
        <f t="shared" si="14"/>
        <v>85.413073568175832</v>
      </c>
    </row>
    <row r="323" spans="1:6" x14ac:dyDescent="0.25">
      <c r="A323" s="1">
        <v>42545</v>
      </c>
      <c r="B323" s="11">
        <v>2037.41</v>
      </c>
      <c r="C323" s="11">
        <v>666.05</v>
      </c>
      <c r="D323" s="10">
        <f t="shared" si="15"/>
        <v>1.5481956549821807</v>
      </c>
      <c r="E323" s="10">
        <f t="shared" si="16"/>
        <v>130.59803921568627</v>
      </c>
      <c r="F323" s="12">
        <f t="shared" ref="F323:F386" si="17">E323/D323</f>
        <v>84.35499660227984</v>
      </c>
    </row>
    <row r="324" spans="1:6" x14ac:dyDescent="0.25">
      <c r="A324" s="1">
        <v>42544</v>
      </c>
      <c r="B324" s="11">
        <v>2113.3200000000002</v>
      </c>
      <c r="C324" s="11">
        <v>625.79999999999995</v>
      </c>
      <c r="D324" s="10">
        <f t="shared" si="15"/>
        <v>1.6058784641220678</v>
      </c>
      <c r="E324" s="10">
        <f t="shared" si="16"/>
        <v>122.70588235294117</v>
      </c>
      <c r="F324" s="12">
        <f t="shared" si="17"/>
        <v>76.41044144646672</v>
      </c>
    </row>
    <row r="325" spans="1:6" x14ac:dyDescent="0.25">
      <c r="A325" s="1">
        <v>42543</v>
      </c>
      <c r="B325" s="11">
        <v>2085.4499999999998</v>
      </c>
      <c r="C325" s="11">
        <v>606.02</v>
      </c>
      <c r="D325" s="10">
        <f t="shared" si="15"/>
        <v>1.5847004916450731</v>
      </c>
      <c r="E325" s="10">
        <f t="shared" si="16"/>
        <v>118.82745098039216</v>
      </c>
      <c r="F325" s="12">
        <f t="shared" si="17"/>
        <v>74.984169946863403</v>
      </c>
    </row>
    <row r="326" spans="1:6" x14ac:dyDescent="0.25">
      <c r="A326" s="1">
        <v>42542</v>
      </c>
      <c r="B326" s="11">
        <v>2088.9</v>
      </c>
      <c r="C326" s="11">
        <v>668.88</v>
      </c>
      <c r="D326" s="10">
        <f t="shared" si="15"/>
        <v>1.5873220921131621</v>
      </c>
      <c r="E326" s="10">
        <f t="shared" si="16"/>
        <v>131.15294117647059</v>
      </c>
      <c r="F326" s="12">
        <f t="shared" si="17"/>
        <v>82.625285585151758</v>
      </c>
    </row>
    <row r="327" spans="1:6" x14ac:dyDescent="0.25">
      <c r="A327" s="1">
        <v>42541</v>
      </c>
      <c r="B327" s="11">
        <v>2083.25</v>
      </c>
      <c r="C327" s="11">
        <v>743.9</v>
      </c>
      <c r="D327" s="10">
        <f t="shared" si="15"/>
        <v>1.5830287464190458</v>
      </c>
      <c r="E327" s="10">
        <f t="shared" si="16"/>
        <v>145.86274509803923</v>
      </c>
      <c r="F327" s="12">
        <f t="shared" si="17"/>
        <v>92.141564344926749</v>
      </c>
    </row>
    <row r="328" spans="1:6" x14ac:dyDescent="0.25">
      <c r="A328" s="1">
        <v>42538</v>
      </c>
      <c r="B328" s="11">
        <v>2071.2199999999998</v>
      </c>
      <c r="C328" s="11">
        <v>748.66</v>
      </c>
      <c r="D328" s="10">
        <f t="shared" si="15"/>
        <v>1.5738873395694495</v>
      </c>
      <c r="E328" s="10">
        <f t="shared" si="16"/>
        <v>146.79607843137256</v>
      </c>
      <c r="F328" s="12">
        <f t="shared" si="17"/>
        <v>93.269749835798223</v>
      </c>
    </row>
    <row r="329" spans="1:6" x14ac:dyDescent="0.25">
      <c r="A329" s="1">
        <v>42537</v>
      </c>
      <c r="B329" s="11">
        <v>2077.9899999999998</v>
      </c>
      <c r="C329" s="11">
        <v>769.45</v>
      </c>
      <c r="D329" s="10">
        <f t="shared" si="15"/>
        <v>1.5790317555604525</v>
      </c>
      <c r="E329" s="10">
        <f t="shared" si="16"/>
        <v>150.87254901960787</v>
      </c>
      <c r="F329" s="12">
        <f t="shared" si="17"/>
        <v>95.547507824538997</v>
      </c>
    </row>
    <row r="330" spans="1:6" x14ac:dyDescent="0.25">
      <c r="A330" s="1">
        <v>42536</v>
      </c>
      <c r="B330" s="11">
        <v>2071.5</v>
      </c>
      <c r="C330" s="11">
        <v>696.88</v>
      </c>
      <c r="D330" s="10">
        <f t="shared" si="15"/>
        <v>1.5741001071436713</v>
      </c>
      <c r="E330" s="10">
        <f t="shared" si="16"/>
        <v>136.64313725490197</v>
      </c>
      <c r="F330" s="12">
        <f t="shared" si="17"/>
        <v>86.807145641360577</v>
      </c>
    </row>
    <row r="331" spans="1:6" x14ac:dyDescent="0.25">
      <c r="A331" s="1">
        <v>42535</v>
      </c>
      <c r="B331" s="11">
        <v>2075.3200000000002</v>
      </c>
      <c r="C331" s="11">
        <v>684.51</v>
      </c>
      <c r="D331" s="10">
        <f t="shared" si="15"/>
        <v>1.5770028647634102</v>
      </c>
      <c r="E331" s="10">
        <f t="shared" si="16"/>
        <v>134.21764705882353</v>
      </c>
      <c r="F331" s="12">
        <f t="shared" si="17"/>
        <v>85.109323551520319</v>
      </c>
    </row>
    <row r="332" spans="1:6" x14ac:dyDescent="0.25">
      <c r="A332" s="1">
        <v>42534</v>
      </c>
      <c r="B332" s="11">
        <v>2079.06</v>
      </c>
      <c r="C332" s="11">
        <v>705.88</v>
      </c>
      <c r="D332" s="10">
        <f t="shared" si="15"/>
        <v>1.5798448316476568</v>
      </c>
      <c r="E332" s="10">
        <f t="shared" si="16"/>
        <v>138.4078431372549</v>
      </c>
      <c r="F332" s="12">
        <f t="shared" si="17"/>
        <v>87.608504559847276</v>
      </c>
    </row>
    <row r="333" spans="1:6" x14ac:dyDescent="0.25">
      <c r="A333" s="1">
        <v>42531</v>
      </c>
      <c r="B333" s="11">
        <v>2096.0700000000002</v>
      </c>
      <c r="C333" s="11">
        <v>580.08000000000004</v>
      </c>
      <c r="D333" s="10">
        <f t="shared" si="15"/>
        <v>1.5927704617816245</v>
      </c>
      <c r="E333" s="10">
        <f t="shared" si="16"/>
        <v>113.74117647058826</v>
      </c>
      <c r="F333" s="12">
        <f t="shared" si="17"/>
        <v>71.410902700544085</v>
      </c>
    </row>
    <row r="334" spans="1:6" x14ac:dyDescent="0.25">
      <c r="A334" s="1">
        <v>42530</v>
      </c>
      <c r="B334" s="11">
        <v>2115.48</v>
      </c>
      <c r="C334" s="11">
        <v>575.52</v>
      </c>
      <c r="D334" s="10">
        <f t="shared" si="15"/>
        <v>1.6075198139803495</v>
      </c>
      <c r="E334" s="10">
        <f t="shared" si="16"/>
        <v>112.84705882352942</v>
      </c>
      <c r="F334" s="12">
        <f t="shared" si="17"/>
        <v>70.199482359169778</v>
      </c>
    </row>
    <row r="335" spans="1:6" x14ac:dyDescent="0.25">
      <c r="A335" s="1">
        <v>42529</v>
      </c>
      <c r="B335" s="11">
        <v>2119.12</v>
      </c>
      <c r="C335" s="11">
        <v>583.04999999999995</v>
      </c>
      <c r="D335" s="10">
        <f t="shared" si="15"/>
        <v>1.6102857924452312</v>
      </c>
      <c r="E335" s="10">
        <f t="shared" si="16"/>
        <v>114.32352941176471</v>
      </c>
      <c r="F335" s="12">
        <f t="shared" si="17"/>
        <v>70.995800837417534</v>
      </c>
    </row>
    <row r="336" spans="1:6" x14ac:dyDescent="0.25">
      <c r="A336" s="1">
        <v>42528</v>
      </c>
      <c r="B336" s="11">
        <v>2112.13</v>
      </c>
      <c r="C336" s="11">
        <v>576.88</v>
      </c>
      <c r="D336" s="10">
        <f t="shared" si="15"/>
        <v>1.6049742019316258</v>
      </c>
      <c r="E336" s="10">
        <f t="shared" si="16"/>
        <v>113.11372549019609</v>
      </c>
      <c r="F336" s="12">
        <f t="shared" si="17"/>
        <v>70.476974242988419</v>
      </c>
    </row>
    <row r="337" spans="1:6" x14ac:dyDescent="0.25">
      <c r="A337" s="1">
        <v>42527</v>
      </c>
      <c r="B337" s="11">
        <v>2109.41</v>
      </c>
      <c r="C337" s="11">
        <v>585.22</v>
      </c>
      <c r="D337" s="10">
        <f t="shared" si="15"/>
        <v>1.6029073169249006</v>
      </c>
      <c r="E337" s="10">
        <f t="shared" si="16"/>
        <v>114.74901960784315</v>
      </c>
      <c r="F337" s="12">
        <f t="shared" si="17"/>
        <v>71.588056524680127</v>
      </c>
    </row>
    <row r="338" spans="1:6" x14ac:dyDescent="0.25">
      <c r="A338" s="1">
        <v>42524</v>
      </c>
      <c r="B338" s="11">
        <v>2099.13</v>
      </c>
      <c r="C338" s="11">
        <v>570.87</v>
      </c>
      <c r="D338" s="10">
        <f t="shared" si="15"/>
        <v>1.59509570741419</v>
      </c>
      <c r="E338" s="10">
        <f t="shared" si="16"/>
        <v>111.93529411764706</v>
      </c>
      <c r="F338" s="12">
        <f t="shared" si="17"/>
        <v>70.174656979740348</v>
      </c>
    </row>
    <row r="339" spans="1:6" x14ac:dyDescent="0.25">
      <c r="A339" s="1">
        <v>42523</v>
      </c>
      <c r="B339" s="11">
        <v>2105.2600000000002</v>
      </c>
      <c r="C339" s="11">
        <v>538.79999999999995</v>
      </c>
      <c r="D339" s="10">
        <f t="shared" si="15"/>
        <v>1.5997537975212579</v>
      </c>
      <c r="E339" s="10">
        <f t="shared" si="16"/>
        <v>105.64705882352941</v>
      </c>
      <c r="F339" s="12">
        <f t="shared" si="17"/>
        <v>66.039573706419375</v>
      </c>
    </row>
    <row r="340" spans="1:6" x14ac:dyDescent="0.25">
      <c r="A340" s="1">
        <v>42522</v>
      </c>
      <c r="B340" s="11">
        <v>2099.33</v>
      </c>
      <c r="C340" s="11">
        <v>536.79</v>
      </c>
      <c r="D340" s="10">
        <f t="shared" si="15"/>
        <v>1.5952476842529197</v>
      </c>
      <c r="E340" s="10">
        <f t="shared" si="16"/>
        <v>105.25294117647059</v>
      </c>
      <c r="F340" s="12">
        <f t="shared" si="17"/>
        <v>65.979059061140234</v>
      </c>
    </row>
    <row r="341" spans="1:6" x14ac:dyDescent="0.25">
      <c r="A341" s="1">
        <v>42521</v>
      </c>
      <c r="B341" s="11">
        <v>2096.96</v>
      </c>
      <c r="C341" s="11">
        <v>530.69000000000005</v>
      </c>
      <c r="D341" s="10">
        <f t="shared" si="15"/>
        <v>1.593446758713972</v>
      </c>
      <c r="E341" s="10">
        <f t="shared" si="16"/>
        <v>104.05686274509806</v>
      </c>
      <c r="F341" s="12">
        <f t="shared" si="17"/>
        <v>65.303005686289481</v>
      </c>
    </row>
    <row r="342" spans="1:6" x14ac:dyDescent="0.25">
      <c r="A342" s="1">
        <v>42517</v>
      </c>
      <c r="B342" s="11">
        <v>2099.06</v>
      </c>
      <c r="C342" s="11">
        <v>472.03</v>
      </c>
      <c r="D342" s="10">
        <f t="shared" si="15"/>
        <v>1.5950425155206347</v>
      </c>
      <c r="E342" s="10">
        <f t="shared" si="16"/>
        <v>92.554901960784321</v>
      </c>
      <c r="F342" s="12">
        <f t="shared" si="17"/>
        <v>58.02660497145034</v>
      </c>
    </row>
    <row r="343" spans="1:6" x14ac:dyDescent="0.25">
      <c r="A343" s="1">
        <v>42516</v>
      </c>
      <c r="B343" s="11">
        <v>2090.1</v>
      </c>
      <c r="C343" s="11">
        <v>453.95</v>
      </c>
      <c r="D343" s="10">
        <f t="shared" si="15"/>
        <v>1.5882339531455405</v>
      </c>
      <c r="E343" s="10">
        <f t="shared" si="16"/>
        <v>89.009803921568633</v>
      </c>
      <c r="F343" s="12">
        <f t="shared" si="17"/>
        <v>56.04325719474911</v>
      </c>
    </row>
    <row r="344" spans="1:6" x14ac:dyDescent="0.25">
      <c r="A344" s="1">
        <v>42515</v>
      </c>
      <c r="B344" s="11">
        <v>2090.54</v>
      </c>
      <c r="C344" s="11">
        <v>449.06</v>
      </c>
      <c r="D344" s="10">
        <f t="shared" si="15"/>
        <v>1.5885683021907462</v>
      </c>
      <c r="E344" s="10">
        <f t="shared" si="16"/>
        <v>88.050980392156873</v>
      </c>
      <c r="F344" s="12">
        <f t="shared" si="17"/>
        <v>55.427884511310246</v>
      </c>
    </row>
    <row r="345" spans="1:6" x14ac:dyDescent="0.25">
      <c r="A345" s="1">
        <v>42514</v>
      </c>
      <c r="B345" s="11">
        <v>2076.06</v>
      </c>
      <c r="C345" s="11">
        <v>445.03</v>
      </c>
      <c r="D345" s="10">
        <f t="shared" si="15"/>
        <v>1.5775651790667102</v>
      </c>
      <c r="E345" s="10">
        <f t="shared" si="16"/>
        <v>87.260784313725495</v>
      </c>
      <c r="F345" s="12">
        <f t="shared" si="17"/>
        <v>55.313584168578757</v>
      </c>
    </row>
    <row r="346" spans="1:6" x14ac:dyDescent="0.25">
      <c r="A346" s="1">
        <v>42513</v>
      </c>
      <c r="B346" s="11">
        <v>2048.04</v>
      </c>
      <c r="C346" s="11">
        <v>443.66</v>
      </c>
      <c r="D346" s="10">
        <f t="shared" si="15"/>
        <v>1.5562732239606683</v>
      </c>
      <c r="E346" s="10">
        <f t="shared" si="16"/>
        <v>86.992156862745105</v>
      </c>
      <c r="F346" s="12">
        <f t="shared" si="17"/>
        <v>55.897740527433029</v>
      </c>
    </row>
    <row r="347" spans="1:6" x14ac:dyDescent="0.25">
      <c r="A347" s="1">
        <v>42510</v>
      </c>
      <c r="B347" s="11">
        <v>2052.3200000000002</v>
      </c>
      <c r="C347" s="11">
        <v>441.57</v>
      </c>
      <c r="D347" s="10">
        <f t="shared" si="15"/>
        <v>1.5595255283094858</v>
      </c>
      <c r="E347" s="10">
        <f t="shared" si="16"/>
        <v>86.582352941176481</v>
      </c>
      <c r="F347" s="12">
        <f t="shared" si="17"/>
        <v>55.518394133009878</v>
      </c>
    </row>
    <row r="348" spans="1:6" x14ac:dyDescent="0.25">
      <c r="A348" s="1">
        <v>42509</v>
      </c>
      <c r="B348" s="11">
        <v>2040.04</v>
      </c>
      <c r="C348" s="11">
        <v>435</v>
      </c>
      <c r="D348" s="10">
        <f t="shared" si="15"/>
        <v>1.5501941504114773</v>
      </c>
      <c r="E348" s="10">
        <f t="shared" si="16"/>
        <v>85.294117647058826</v>
      </c>
      <c r="F348" s="12">
        <f t="shared" si="17"/>
        <v>55.021571087994815</v>
      </c>
    </row>
    <row r="349" spans="1:6" x14ac:dyDescent="0.25">
      <c r="A349" s="1">
        <v>42508</v>
      </c>
      <c r="B349" s="11">
        <v>2047.63</v>
      </c>
      <c r="C349" s="11">
        <v>453.51</v>
      </c>
      <c r="D349" s="10">
        <f t="shared" si="15"/>
        <v>1.5559616714412725</v>
      </c>
      <c r="E349" s="10">
        <f t="shared" si="16"/>
        <v>88.923529411764704</v>
      </c>
      <c r="F349" s="12">
        <f t="shared" si="17"/>
        <v>57.150205589187607</v>
      </c>
    </row>
    <row r="350" spans="1:6" x14ac:dyDescent="0.25">
      <c r="A350" s="1">
        <v>42507</v>
      </c>
      <c r="B350" s="11">
        <v>2047.21</v>
      </c>
      <c r="C350" s="11">
        <v>453.24</v>
      </c>
      <c r="D350" s="10">
        <f t="shared" si="15"/>
        <v>1.5556425200799398</v>
      </c>
      <c r="E350" s="10">
        <f t="shared" si="16"/>
        <v>88.870588235294122</v>
      </c>
      <c r="F350" s="12">
        <f t="shared" si="17"/>
        <v>57.127898658058875</v>
      </c>
    </row>
    <row r="351" spans="1:6" x14ac:dyDescent="0.25">
      <c r="A351" s="1">
        <v>42506</v>
      </c>
      <c r="B351" s="11">
        <v>2066.66</v>
      </c>
      <c r="C351" s="11">
        <v>453</v>
      </c>
      <c r="D351" s="10">
        <f t="shared" si="15"/>
        <v>1.5704222676464106</v>
      </c>
      <c r="E351" s="10">
        <f t="shared" si="16"/>
        <v>88.82352941176471</v>
      </c>
      <c r="F351" s="12">
        <f t="shared" si="17"/>
        <v>56.56028397055551</v>
      </c>
    </row>
    <row r="352" spans="1:6" x14ac:dyDescent="0.25">
      <c r="A352" s="1">
        <v>42503</v>
      </c>
      <c r="B352" s="11">
        <v>2046.61</v>
      </c>
      <c r="C352" s="11">
        <v>455.77</v>
      </c>
      <c r="D352" s="10">
        <f t="shared" si="15"/>
        <v>1.5551865895637504</v>
      </c>
      <c r="E352" s="10">
        <f t="shared" si="16"/>
        <v>89.366666666666674</v>
      </c>
      <c r="F352" s="12">
        <f t="shared" si="17"/>
        <v>57.463629937636718</v>
      </c>
    </row>
    <row r="353" spans="1:6" x14ac:dyDescent="0.25">
      <c r="A353" s="1">
        <v>42502</v>
      </c>
      <c r="B353" s="11">
        <v>2064.11</v>
      </c>
      <c r="C353" s="11">
        <v>455</v>
      </c>
      <c r="D353" s="10">
        <f t="shared" si="15"/>
        <v>1.5684845629526061</v>
      </c>
      <c r="E353" s="10">
        <f t="shared" si="16"/>
        <v>89.215686274509807</v>
      </c>
      <c r="F353" s="12">
        <f t="shared" si="17"/>
        <v>56.880181279288486</v>
      </c>
    </row>
    <row r="354" spans="1:6" x14ac:dyDescent="0.25">
      <c r="A354" s="1">
        <v>42501</v>
      </c>
      <c r="B354" s="11">
        <v>2064.46</v>
      </c>
      <c r="C354" s="11">
        <v>452.28</v>
      </c>
      <c r="D354" s="10">
        <f t="shared" si="15"/>
        <v>1.568750522420383</v>
      </c>
      <c r="E354" s="10">
        <f t="shared" si="16"/>
        <v>88.682352941176475</v>
      </c>
      <c r="F354" s="12">
        <f t="shared" si="17"/>
        <v>56.53056472252252</v>
      </c>
    </row>
    <row r="355" spans="1:6" x14ac:dyDescent="0.25">
      <c r="A355" s="1">
        <v>42500</v>
      </c>
      <c r="B355" s="11">
        <v>2084.39</v>
      </c>
      <c r="C355" s="11">
        <v>450.7</v>
      </c>
      <c r="D355" s="10">
        <f t="shared" si="15"/>
        <v>1.5838950143998054</v>
      </c>
      <c r="E355" s="10">
        <f t="shared" si="16"/>
        <v>88.372549019607845</v>
      </c>
      <c r="F355" s="12">
        <f t="shared" si="17"/>
        <v>55.794448632124379</v>
      </c>
    </row>
    <row r="356" spans="1:6" x14ac:dyDescent="0.25">
      <c r="A356" s="1">
        <v>42499</v>
      </c>
      <c r="B356" s="11">
        <v>2058.69</v>
      </c>
      <c r="C356" s="11">
        <v>461.56</v>
      </c>
      <c r="D356" s="10">
        <f t="shared" si="15"/>
        <v>1.5643659906230292</v>
      </c>
      <c r="E356" s="10">
        <f t="shared" si="16"/>
        <v>90.501960784313738</v>
      </c>
      <c r="F356" s="12">
        <f t="shared" si="17"/>
        <v>57.852165878567938</v>
      </c>
    </row>
    <row r="357" spans="1:6" x14ac:dyDescent="0.25">
      <c r="A357" s="1">
        <v>42496</v>
      </c>
      <c r="B357" s="11">
        <v>2057.14</v>
      </c>
      <c r="C357" s="11">
        <v>461.18</v>
      </c>
      <c r="D357" s="10">
        <f t="shared" si="15"/>
        <v>1.5631881701228731</v>
      </c>
      <c r="E357" s="10">
        <f t="shared" si="16"/>
        <v>90.427450980392166</v>
      </c>
      <c r="F357" s="12">
        <f t="shared" si="17"/>
        <v>57.848090657751193</v>
      </c>
    </row>
    <row r="358" spans="1:6" x14ac:dyDescent="0.25">
      <c r="A358" s="1">
        <v>42495</v>
      </c>
      <c r="B358" s="11">
        <v>2050.63</v>
      </c>
      <c r="C358" s="11">
        <v>448.4</v>
      </c>
      <c r="D358" s="10">
        <f t="shared" si="15"/>
        <v>1.558241324022219</v>
      </c>
      <c r="E358" s="10">
        <f t="shared" si="16"/>
        <v>87.921568627450981</v>
      </c>
      <c r="F358" s="12">
        <f t="shared" si="17"/>
        <v>56.423589383769482</v>
      </c>
    </row>
    <row r="359" spans="1:6" x14ac:dyDescent="0.25">
      <c r="A359" s="1">
        <v>42494</v>
      </c>
      <c r="B359" s="11">
        <v>2051.12</v>
      </c>
      <c r="C359" s="11">
        <v>447.38</v>
      </c>
      <c r="D359" s="10">
        <f t="shared" si="15"/>
        <v>1.5586136672771069</v>
      </c>
      <c r="E359" s="10">
        <f t="shared" si="16"/>
        <v>87.721568627450992</v>
      </c>
      <c r="F359" s="12">
        <f t="shared" si="17"/>
        <v>56.2817909717809</v>
      </c>
    </row>
    <row r="360" spans="1:6" x14ac:dyDescent="0.25">
      <c r="A360" s="1">
        <v>42493</v>
      </c>
      <c r="B360" s="11">
        <v>2063.37</v>
      </c>
      <c r="C360" s="11">
        <v>450.39</v>
      </c>
      <c r="D360" s="10">
        <f t="shared" si="15"/>
        <v>1.5679222486493058</v>
      </c>
      <c r="E360" s="10">
        <f t="shared" si="16"/>
        <v>88.311764705882354</v>
      </c>
      <c r="F360" s="12">
        <f t="shared" si="17"/>
        <v>56.324071414866999</v>
      </c>
    </row>
    <row r="361" spans="1:6" x14ac:dyDescent="0.25">
      <c r="A361" s="1">
        <v>42492</v>
      </c>
      <c r="B361" s="11">
        <v>2081.4299999999998</v>
      </c>
      <c r="C361" s="11">
        <v>443.73</v>
      </c>
      <c r="D361" s="10">
        <f t="shared" si="15"/>
        <v>1.5816457571866047</v>
      </c>
      <c r="E361" s="10">
        <f t="shared" si="16"/>
        <v>87.005882352941185</v>
      </c>
      <c r="F361" s="12">
        <f t="shared" si="17"/>
        <v>55.009715012105659</v>
      </c>
    </row>
    <row r="362" spans="1:6" x14ac:dyDescent="0.25">
      <c r="A362" s="1">
        <v>42489</v>
      </c>
      <c r="B362" s="11">
        <v>2065.3000000000002</v>
      </c>
      <c r="C362" s="11">
        <v>455.32</v>
      </c>
      <c r="D362" s="10">
        <f t="shared" si="15"/>
        <v>1.5693888251430483</v>
      </c>
      <c r="E362" s="10">
        <f t="shared" si="16"/>
        <v>89.278431372549022</v>
      </c>
      <c r="F362" s="12">
        <f t="shared" si="17"/>
        <v>56.887388225420409</v>
      </c>
    </row>
    <row r="363" spans="1:6" x14ac:dyDescent="0.25">
      <c r="A363" s="1">
        <v>42488</v>
      </c>
      <c r="B363" s="11">
        <v>2075.81</v>
      </c>
      <c r="C363" s="11">
        <v>450.46</v>
      </c>
      <c r="D363" s="10">
        <f t="shared" si="15"/>
        <v>1.5773752080182979</v>
      </c>
      <c r="E363" s="10">
        <f t="shared" si="16"/>
        <v>88.325490196078434</v>
      </c>
      <c r="F363" s="12">
        <f t="shared" si="17"/>
        <v>55.995231665295606</v>
      </c>
    </row>
    <row r="364" spans="1:6" x14ac:dyDescent="0.25">
      <c r="A364" s="1">
        <v>42487</v>
      </c>
      <c r="B364" s="11">
        <v>2095.15</v>
      </c>
      <c r="C364" s="11">
        <v>445.09</v>
      </c>
      <c r="D364" s="10">
        <f t="shared" si="15"/>
        <v>1.5920713683234675</v>
      </c>
      <c r="E364" s="10">
        <f t="shared" si="16"/>
        <v>87.272549019607851</v>
      </c>
      <c r="F364" s="12">
        <f t="shared" si="17"/>
        <v>54.816982929295627</v>
      </c>
    </row>
    <row r="365" spans="1:6" x14ac:dyDescent="0.25">
      <c r="A365" s="1">
        <v>42486</v>
      </c>
      <c r="B365" s="11">
        <v>2091.6999999999998</v>
      </c>
      <c r="C365" s="11">
        <v>468.14</v>
      </c>
      <c r="D365" s="10">
        <f t="shared" si="15"/>
        <v>1.5894497678553787</v>
      </c>
      <c r="E365" s="10">
        <f t="shared" si="16"/>
        <v>91.792156862745102</v>
      </c>
      <c r="F365" s="12">
        <f t="shared" si="17"/>
        <v>57.750901424584754</v>
      </c>
    </row>
    <row r="366" spans="1:6" x14ac:dyDescent="0.25">
      <c r="A366" s="1">
        <v>42485</v>
      </c>
      <c r="B366" s="11">
        <v>2087.79</v>
      </c>
      <c r="C366" s="11">
        <v>461.77</v>
      </c>
      <c r="D366" s="10">
        <f t="shared" si="15"/>
        <v>1.5864786206582115</v>
      </c>
      <c r="E366" s="10">
        <f t="shared" si="16"/>
        <v>90.543137254901964</v>
      </c>
      <c r="F366" s="12">
        <f t="shared" si="17"/>
        <v>57.071766411410366</v>
      </c>
    </row>
    <row r="367" spans="1:6" x14ac:dyDescent="0.25">
      <c r="A367" s="1">
        <v>42482</v>
      </c>
      <c r="B367" s="11">
        <v>2091.58</v>
      </c>
      <c r="C367" s="11">
        <v>447.8</v>
      </c>
      <c r="D367" s="10">
        <f t="shared" si="15"/>
        <v>1.589358581752141</v>
      </c>
      <c r="E367" s="10">
        <f t="shared" si="16"/>
        <v>87.803921568627459</v>
      </c>
      <c r="F367" s="12">
        <f t="shared" si="17"/>
        <v>55.244878391024038</v>
      </c>
    </row>
    <row r="368" spans="1:6" x14ac:dyDescent="0.25">
      <c r="A368" s="1">
        <v>42481</v>
      </c>
      <c r="B368" s="11">
        <v>2091.48</v>
      </c>
      <c r="C368" s="11">
        <v>452.03</v>
      </c>
      <c r="D368" s="10">
        <f t="shared" si="15"/>
        <v>1.5892825933327761</v>
      </c>
      <c r="E368" s="10">
        <f t="shared" si="16"/>
        <v>88.63333333333334</v>
      </c>
      <c r="F368" s="12">
        <f t="shared" si="17"/>
        <v>55.769397906426711</v>
      </c>
    </row>
    <row r="369" spans="1:6" x14ac:dyDescent="0.25">
      <c r="A369" s="1">
        <v>42480</v>
      </c>
      <c r="B369" s="11">
        <v>2102.4</v>
      </c>
      <c r="C369" s="11">
        <v>443.95</v>
      </c>
      <c r="D369" s="10">
        <f t="shared" si="15"/>
        <v>1.5975805287274221</v>
      </c>
      <c r="E369" s="10">
        <f t="shared" si="16"/>
        <v>87.049019607843135</v>
      </c>
      <c r="F369" s="12">
        <f t="shared" si="17"/>
        <v>54.488032398080989</v>
      </c>
    </row>
    <row r="370" spans="1:6" x14ac:dyDescent="0.25">
      <c r="A370" s="1">
        <v>42479</v>
      </c>
      <c r="B370" s="11">
        <v>2100.8000000000002</v>
      </c>
      <c r="C370" s="11">
        <v>437.76</v>
      </c>
      <c r="D370" s="10">
        <f t="shared" si="15"/>
        <v>1.5963647140175838</v>
      </c>
      <c r="E370" s="10">
        <f t="shared" si="16"/>
        <v>85.835294117647067</v>
      </c>
      <c r="F370" s="12">
        <f t="shared" si="17"/>
        <v>53.769225393127549</v>
      </c>
    </row>
    <row r="371" spans="1:6" x14ac:dyDescent="0.25">
      <c r="A371" s="1">
        <v>42478</v>
      </c>
      <c r="B371" s="11">
        <v>2094.34</v>
      </c>
      <c r="C371" s="11">
        <v>430.04</v>
      </c>
      <c r="D371" s="10">
        <f t="shared" si="15"/>
        <v>1.5914558621266119</v>
      </c>
      <c r="E371" s="10">
        <f t="shared" si="16"/>
        <v>84.321568627450986</v>
      </c>
      <c r="F371" s="12">
        <f t="shared" si="17"/>
        <v>52.983919085745015</v>
      </c>
    </row>
    <row r="372" spans="1:6" x14ac:dyDescent="0.25">
      <c r="A372" s="1">
        <v>42475</v>
      </c>
      <c r="B372" s="11">
        <v>2080.73</v>
      </c>
      <c r="C372" s="11">
        <v>431.48</v>
      </c>
      <c r="D372" s="10">
        <f t="shared" si="15"/>
        <v>1.5811138382510506</v>
      </c>
      <c r="E372" s="10">
        <f t="shared" si="16"/>
        <v>84.603921568627456</v>
      </c>
      <c r="F372" s="12">
        <f t="shared" si="17"/>
        <v>53.509064004026492</v>
      </c>
    </row>
    <row r="373" spans="1:6" x14ac:dyDescent="0.25">
      <c r="A373" s="1">
        <v>42474</v>
      </c>
      <c r="B373" s="11">
        <v>2082.7800000000002</v>
      </c>
      <c r="C373" s="11">
        <v>426.01</v>
      </c>
      <c r="D373" s="10">
        <f t="shared" si="15"/>
        <v>1.5826716008480308</v>
      </c>
      <c r="E373" s="10">
        <f t="shared" si="16"/>
        <v>83.531372549019608</v>
      </c>
      <c r="F373" s="12">
        <f t="shared" si="17"/>
        <v>52.778714487744416</v>
      </c>
    </row>
    <row r="374" spans="1:6" x14ac:dyDescent="0.25">
      <c r="A374" s="1">
        <v>42473</v>
      </c>
      <c r="B374" s="11">
        <v>2082.42</v>
      </c>
      <c r="C374" s="11">
        <v>424.75</v>
      </c>
      <c r="D374" s="10">
        <f t="shared" si="15"/>
        <v>1.5823980425383173</v>
      </c>
      <c r="E374" s="10">
        <f t="shared" si="16"/>
        <v>83.284313725490208</v>
      </c>
      <c r="F374" s="12">
        <f t="shared" si="17"/>
        <v>52.631709270756069</v>
      </c>
    </row>
    <row r="375" spans="1:6" x14ac:dyDescent="0.25">
      <c r="A375" s="1">
        <v>42472</v>
      </c>
      <c r="B375" s="11">
        <v>2061.7199999999998</v>
      </c>
      <c r="C375" s="11">
        <v>426.59</v>
      </c>
      <c r="D375" s="10">
        <f t="shared" si="15"/>
        <v>1.566668439729785</v>
      </c>
      <c r="E375" s="10">
        <f t="shared" si="16"/>
        <v>83.645098039215682</v>
      </c>
      <c r="F375" s="12">
        <f t="shared" si="17"/>
        <v>53.390427685926049</v>
      </c>
    </row>
    <row r="376" spans="1:6" x14ac:dyDescent="0.25">
      <c r="A376" s="1">
        <v>42471</v>
      </c>
      <c r="B376" s="11">
        <v>2041.99</v>
      </c>
      <c r="C376" s="11">
        <v>423.74</v>
      </c>
      <c r="D376" s="10">
        <f t="shared" si="15"/>
        <v>1.5516759245890925</v>
      </c>
      <c r="E376" s="10">
        <f t="shared" si="16"/>
        <v>83.086274509803928</v>
      </c>
      <c r="F376" s="12">
        <f t="shared" si="17"/>
        <v>53.54615174029103</v>
      </c>
    </row>
    <row r="377" spans="1:6" x14ac:dyDescent="0.25">
      <c r="A377" s="1">
        <v>42468</v>
      </c>
      <c r="B377" s="11">
        <v>2047.6</v>
      </c>
      <c r="C377" s="11">
        <v>418.5</v>
      </c>
      <c r="D377" s="10">
        <f t="shared" si="15"/>
        <v>1.5559388749154628</v>
      </c>
      <c r="E377" s="10">
        <f t="shared" si="16"/>
        <v>82.058823529411768</v>
      </c>
      <c r="F377" s="12">
        <f t="shared" si="17"/>
        <v>52.739104891810214</v>
      </c>
    </row>
    <row r="378" spans="1:6" x14ac:dyDescent="0.25">
      <c r="A378" s="1">
        <v>42467</v>
      </c>
      <c r="B378" s="11">
        <v>2041.91</v>
      </c>
      <c r="C378" s="11">
        <v>422.28</v>
      </c>
      <c r="D378" s="10">
        <f t="shared" si="15"/>
        <v>1.5516151338536008</v>
      </c>
      <c r="E378" s="10">
        <f t="shared" si="16"/>
        <v>82.8</v>
      </c>
      <c r="F378" s="12">
        <f t="shared" si="17"/>
        <v>53.36374864710001</v>
      </c>
    </row>
    <row r="379" spans="1:6" x14ac:dyDescent="0.25">
      <c r="A379" s="1">
        <v>42466</v>
      </c>
      <c r="B379" s="11">
        <v>2066.66</v>
      </c>
      <c r="C379" s="11">
        <v>422.57</v>
      </c>
      <c r="D379" s="10">
        <f t="shared" si="15"/>
        <v>1.5704222676464106</v>
      </c>
      <c r="E379" s="10">
        <f t="shared" si="16"/>
        <v>82.856862745098042</v>
      </c>
      <c r="F379" s="12">
        <f t="shared" si="17"/>
        <v>52.760881230546673</v>
      </c>
    </row>
    <row r="380" spans="1:6" x14ac:dyDescent="0.25">
      <c r="A380" s="1">
        <v>42465</v>
      </c>
      <c r="B380" s="11">
        <v>2045.17</v>
      </c>
      <c r="C380" s="11">
        <v>423.75</v>
      </c>
      <c r="D380" s="10">
        <f t="shared" si="15"/>
        <v>1.5540923563248961</v>
      </c>
      <c r="E380" s="10">
        <f t="shared" si="16"/>
        <v>83.088235294117652</v>
      </c>
      <c r="F380" s="12">
        <f t="shared" si="17"/>
        <v>53.464155431922968</v>
      </c>
    </row>
    <row r="381" spans="1:6" x14ac:dyDescent="0.25">
      <c r="A381" s="1">
        <v>42464</v>
      </c>
      <c r="B381" s="11">
        <v>2066.13</v>
      </c>
      <c r="C381" s="11">
        <v>420.46</v>
      </c>
      <c r="D381" s="10">
        <f t="shared" si="15"/>
        <v>1.5700195290237768</v>
      </c>
      <c r="E381" s="10">
        <f t="shared" si="16"/>
        <v>82.443137254901956</v>
      </c>
      <c r="F381" s="12">
        <f t="shared" si="17"/>
        <v>52.510899215479384</v>
      </c>
    </row>
    <row r="382" spans="1:6" x14ac:dyDescent="0.25">
      <c r="A382" s="1">
        <v>42461</v>
      </c>
      <c r="B382" s="11">
        <v>2072.7800000000002</v>
      </c>
      <c r="C382" s="11">
        <v>417.56</v>
      </c>
      <c r="D382" s="10">
        <f t="shared" si="15"/>
        <v>1.5750727589115421</v>
      </c>
      <c r="E382" s="10">
        <f t="shared" si="16"/>
        <v>81.874509803921569</v>
      </c>
      <c r="F382" s="12">
        <f t="shared" si="17"/>
        <v>51.981414408119882</v>
      </c>
    </row>
    <row r="383" spans="1:6" x14ac:dyDescent="0.25">
      <c r="A383" s="1">
        <v>42460</v>
      </c>
      <c r="B383" s="11">
        <v>2059.7399999999998</v>
      </c>
      <c r="C383" s="11">
        <v>416.02</v>
      </c>
      <c r="D383" s="10">
        <f t="shared" si="15"/>
        <v>1.5651638690263603</v>
      </c>
      <c r="E383" s="10">
        <f t="shared" si="16"/>
        <v>81.572549019607848</v>
      </c>
      <c r="F383" s="12">
        <f t="shared" si="17"/>
        <v>52.117577356517685</v>
      </c>
    </row>
    <row r="384" spans="1:6" x14ac:dyDescent="0.25">
      <c r="A384" s="1">
        <v>42459</v>
      </c>
      <c r="B384" s="11">
        <v>2063.9499999999998</v>
      </c>
      <c r="C384" s="11">
        <v>413.2</v>
      </c>
      <c r="D384" s="10">
        <f t="shared" si="15"/>
        <v>1.568362981481622</v>
      </c>
      <c r="E384" s="10">
        <f t="shared" si="16"/>
        <v>81.019607843137251</v>
      </c>
      <c r="F384" s="12">
        <f t="shared" si="17"/>
        <v>51.658709622563627</v>
      </c>
    </row>
    <row r="385" spans="1:6" x14ac:dyDescent="0.25">
      <c r="A385" s="1">
        <v>42458</v>
      </c>
      <c r="B385" s="11">
        <v>2055.0100000000002</v>
      </c>
      <c r="C385" s="11">
        <v>415.81</v>
      </c>
      <c r="D385" s="10">
        <f t="shared" si="15"/>
        <v>1.5615696167904014</v>
      </c>
      <c r="E385" s="10">
        <f t="shared" si="16"/>
        <v>81.531372549019608</v>
      </c>
      <c r="F385" s="12">
        <f t="shared" si="17"/>
        <v>52.211167323168404</v>
      </c>
    </row>
    <row r="386" spans="1:6" x14ac:dyDescent="0.25">
      <c r="A386" s="1">
        <v>42457</v>
      </c>
      <c r="B386" s="11">
        <v>2037.05</v>
      </c>
      <c r="C386" s="11">
        <v>424.06</v>
      </c>
      <c r="D386" s="10">
        <f t="shared" ref="D386:D449" si="18">B386/B$1353</f>
        <v>1.5479220966724672</v>
      </c>
      <c r="E386" s="10">
        <f t="shared" ref="E386:E449" si="19">C386/C$1353</f>
        <v>83.149019607843144</v>
      </c>
      <c r="F386" s="12">
        <f t="shared" si="17"/>
        <v>53.716540248754569</v>
      </c>
    </row>
    <row r="387" spans="1:6" x14ac:dyDescent="0.25">
      <c r="A387" s="1">
        <v>42453</v>
      </c>
      <c r="B387" s="11">
        <v>2035.94</v>
      </c>
      <c r="C387" s="11">
        <v>415.3</v>
      </c>
      <c r="D387" s="10">
        <f t="shared" si="18"/>
        <v>1.5470786252175168</v>
      </c>
      <c r="E387" s="10">
        <f t="shared" si="19"/>
        <v>81.431372549019613</v>
      </c>
      <c r="F387" s="12">
        <f t="shared" ref="F387:F450" si="20">E387/D387</f>
        <v>52.635574702979618</v>
      </c>
    </row>
    <row r="388" spans="1:6" x14ac:dyDescent="0.25">
      <c r="A388" s="1">
        <v>42452</v>
      </c>
      <c r="B388" s="11">
        <v>2036.71</v>
      </c>
      <c r="C388" s="11">
        <v>418.12</v>
      </c>
      <c r="D388" s="10">
        <f t="shared" si="18"/>
        <v>1.5476637360466265</v>
      </c>
      <c r="E388" s="10">
        <f t="shared" si="19"/>
        <v>81.984313725490196</v>
      </c>
      <c r="F388" s="12">
        <f t="shared" si="20"/>
        <v>52.972950012327644</v>
      </c>
    </row>
    <row r="389" spans="1:6" x14ac:dyDescent="0.25">
      <c r="A389" s="1">
        <v>42451</v>
      </c>
      <c r="B389" s="11">
        <v>2049.8000000000002</v>
      </c>
      <c r="C389" s="11">
        <v>417.69</v>
      </c>
      <c r="D389" s="10">
        <f t="shared" si="18"/>
        <v>1.5576106201414905</v>
      </c>
      <c r="E389" s="10">
        <f t="shared" si="19"/>
        <v>81.900000000000006</v>
      </c>
      <c r="F389" s="12">
        <f t="shared" si="20"/>
        <v>52.58053517416333</v>
      </c>
    </row>
    <row r="390" spans="1:6" x14ac:dyDescent="0.25">
      <c r="A390" s="1">
        <v>42450</v>
      </c>
      <c r="B390" s="11">
        <v>2051.6</v>
      </c>
      <c r="C390" s="11">
        <v>411.88</v>
      </c>
      <c r="D390" s="10">
        <f t="shared" si="18"/>
        <v>1.5589784116900585</v>
      </c>
      <c r="E390" s="10">
        <f t="shared" si="19"/>
        <v>80.760784313725495</v>
      </c>
      <c r="F390" s="12">
        <f t="shared" si="20"/>
        <v>51.803657900672455</v>
      </c>
    </row>
    <row r="391" spans="1:6" x14ac:dyDescent="0.25">
      <c r="A391" s="1">
        <v>42447</v>
      </c>
      <c r="B391" s="11">
        <v>2049.58</v>
      </c>
      <c r="C391" s="11">
        <v>407.7</v>
      </c>
      <c r="D391" s="10">
        <f t="shared" si="18"/>
        <v>1.5574434456188877</v>
      </c>
      <c r="E391" s="10">
        <f t="shared" si="19"/>
        <v>79.941176470588232</v>
      </c>
      <c r="F391" s="12">
        <f t="shared" si="20"/>
        <v>51.328461842684554</v>
      </c>
    </row>
    <row r="392" spans="1:6" x14ac:dyDescent="0.25">
      <c r="A392" s="1">
        <v>42446</v>
      </c>
      <c r="B392" s="11">
        <v>2040.59</v>
      </c>
      <c r="C392" s="11">
        <v>418.75</v>
      </c>
      <c r="D392" s="10">
        <f t="shared" si="18"/>
        <v>1.550612086717984</v>
      </c>
      <c r="E392" s="10">
        <f t="shared" si="19"/>
        <v>82.107843137254903</v>
      </c>
      <c r="F392" s="12">
        <f t="shared" si="20"/>
        <v>52.951891604975074</v>
      </c>
    </row>
    <row r="393" spans="1:6" x14ac:dyDescent="0.25">
      <c r="A393" s="1">
        <v>42445</v>
      </c>
      <c r="B393" s="11">
        <v>2027.22</v>
      </c>
      <c r="C393" s="11">
        <v>417.28</v>
      </c>
      <c r="D393" s="10">
        <f t="shared" si="18"/>
        <v>1.5404524350488986</v>
      </c>
      <c r="E393" s="10">
        <f t="shared" si="19"/>
        <v>81.819607843137248</v>
      </c>
      <c r="F393" s="12">
        <f t="shared" si="20"/>
        <v>53.114011170711706</v>
      </c>
    </row>
    <row r="394" spans="1:6" x14ac:dyDescent="0.25">
      <c r="A394" s="1">
        <v>42444</v>
      </c>
      <c r="B394" s="11">
        <v>2015.93</v>
      </c>
      <c r="C394" s="11">
        <v>415.5</v>
      </c>
      <c r="D394" s="10">
        <f t="shared" si="18"/>
        <v>1.5318733425026025</v>
      </c>
      <c r="E394" s="10">
        <f t="shared" si="19"/>
        <v>81.47058823529413</v>
      </c>
      <c r="F394" s="12">
        <f t="shared" si="20"/>
        <v>53.183632076393884</v>
      </c>
    </row>
    <row r="395" spans="1:6" x14ac:dyDescent="0.25">
      <c r="A395" s="1">
        <v>42443</v>
      </c>
      <c r="B395" s="11">
        <v>2019.64</v>
      </c>
      <c r="C395" s="11">
        <v>415.99</v>
      </c>
      <c r="D395" s="10">
        <f t="shared" si="18"/>
        <v>1.53469251286104</v>
      </c>
      <c r="E395" s="10">
        <f t="shared" si="19"/>
        <v>81.566666666666677</v>
      </c>
      <c r="F395" s="12">
        <f t="shared" si="20"/>
        <v>53.148540168874987</v>
      </c>
    </row>
    <row r="396" spans="1:6" x14ac:dyDescent="0.25">
      <c r="A396" s="1">
        <v>42440</v>
      </c>
      <c r="B396" s="11">
        <v>2022.19</v>
      </c>
      <c r="C396" s="11">
        <v>420.49</v>
      </c>
      <c r="D396" s="10">
        <f t="shared" si="18"/>
        <v>1.5366302175548447</v>
      </c>
      <c r="E396" s="10">
        <f t="shared" si="19"/>
        <v>82.449019607843141</v>
      </c>
      <c r="F396" s="12">
        <f t="shared" si="20"/>
        <v>53.655732306917493</v>
      </c>
    </row>
    <row r="397" spans="1:6" x14ac:dyDescent="0.25">
      <c r="A397" s="1">
        <v>42439</v>
      </c>
      <c r="B397" s="11">
        <v>1989.57</v>
      </c>
      <c r="C397" s="11">
        <v>416.51</v>
      </c>
      <c r="D397" s="10">
        <f t="shared" si="18"/>
        <v>1.5118427951580178</v>
      </c>
      <c r="E397" s="10">
        <f t="shared" si="19"/>
        <v>81.668627450980395</v>
      </c>
      <c r="F397" s="12">
        <f t="shared" si="20"/>
        <v>54.019258955058483</v>
      </c>
    </row>
    <row r="398" spans="1:6" x14ac:dyDescent="0.25">
      <c r="A398" s="1">
        <v>42438</v>
      </c>
      <c r="B398" s="11">
        <v>1989.26</v>
      </c>
      <c r="C398" s="11">
        <v>412.94</v>
      </c>
      <c r="D398" s="10">
        <f t="shared" si="18"/>
        <v>1.5116072310579867</v>
      </c>
      <c r="E398" s="10">
        <f t="shared" si="19"/>
        <v>80.968627450980392</v>
      </c>
      <c r="F398" s="12">
        <f t="shared" si="20"/>
        <v>53.564593888790654</v>
      </c>
    </row>
    <row r="399" spans="1:6" x14ac:dyDescent="0.25">
      <c r="A399" s="1">
        <v>42437</v>
      </c>
      <c r="B399" s="11">
        <v>1979.26</v>
      </c>
      <c r="C399" s="11">
        <v>411.35</v>
      </c>
      <c r="D399" s="10">
        <f t="shared" si="18"/>
        <v>1.5040083891214979</v>
      </c>
      <c r="E399" s="10">
        <f t="shared" si="19"/>
        <v>80.656862745098053</v>
      </c>
      <c r="F399" s="12">
        <f t="shared" si="20"/>
        <v>53.627934078353313</v>
      </c>
    </row>
    <row r="400" spans="1:6" x14ac:dyDescent="0.25">
      <c r="A400" s="1">
        <v>42436</v>
      </c>
      <c r="B400" s="11">
        <v>2001.76</v>
      </c>
      <c r="C400" s="11">
        <v>412.7</v>
      </c>
      <c r="D400" s="10">
        <f t="shared" si="18"/>
        <v>1.5211057834785979</v>
      </c>
      <c r="E400" s="10">
        <f t="shared" si="19"/>
        <v>80.921568627450981</v>
      </c>
      <c r="F400" s="12">
        <f t="shared" si="20"/>
        <v>53.199172277415478</v>
      </c>
    </row>
    <row r="401" spans="1:6" x14ac:dyDescent="0.25">
      <c r="A401" s="1">
        <v>42433</v>
      </c>
      <c r="B401" s="11">
        <v>1999.99</v>
      </c>
      <c r="C401" s="11">
        <v>408.82</v>
      </c>
      <c r="D401" s="10">
        <f t="shared" si="18"/>
        <v>1.5197607884558393</v>
      </c>
      <c r="E401" s="10">
        <f t="shared" si="19"/>
        <v>80.1607843137255</v>
      </c>
      <c r="F401" s="12">
        <f t="shared" si="20"/>
        <v>52.745659002804828</v>
      </c>
    </row>
    <row r="402" spans="1:6" x14ac:dyDescent="0.25">
      <c r="A402" s="1">
        <v>42432</v>
      </c>
      <c r="B402" s="11">
        <v>1993.4</v>
      </c>
      <c r="C402" s="11">
        <v>420.56</v>
      </c>
      <c r="D402" s="10">
        <f t="shared" si="18"/>
        <v>1.5147531516196933</v>
      </c>
      <c r="E402" s="10">
        <f t="shared" si="19"/>
        <v>82.462745098039221</v>
      </c>
      <c r="F402" s="12">
        <f t="shared" si="20"/>
        <v>54.439725053460734</v>
      </c>
    </row>
    <row r="403" spans="1:6" x14ac:dyDescent="0.25">
      <c r="A403" s="1">
        <v>42431</v>
      </c>
      <c r="B403" s="11">
        <v>1986.45</v>
      </c>
      <c r="C403" s="11">
        <v>422.22</v>
      </c>
      <c r="D403" s="10">
        <f t="shared" si="18"/>
        <v>1.5094719564738335</v>
      </c>
      <c r="E403" s="10">
        <f t="shared" si="19"/>
        <v>82.788235294117655</v>
      </c>
      <c r="F403" s="12">
        <f t="shared" si="20"/>
        <v>54.845825349093047</v>
      </c>
    </row>
    <row r="404" spans="1:6" x14ac:dyDescent="0.25">
      <c r="A404" s="1">
        <v>42430</v>
      </c>
      <c r="B404" s="11">
        <v>1978.35</v>
      </c>
      <c r="C404" s="11">
        <v>434.82</v>
      </c>
      <c r="D404" s="10">
        <f t="shared" si="18"/>
        <v>1.5033168945052773</v>
      </c>
      <c r="E404" s="10">
        <f t="shared" si="19"/>
        <v>85.258823529411771</v>
      </c>
      <c r="F404" s="12">
        <f t="shared" si="20"/>
        <v>56.713806544074913</v>
      </c>
    </row>
    <row r="405" spans="1:6" x14ac:dyDescent="0.25">
      <c r="A405" s="1">
        <v>42429</v>
      </c>
      <c r="B405" s="11">
        <v>1932.23</v>
      </c>
      <c r="C405" s="11">
        <v>439.16</v>
      </c>
      <c r="D405" s="10">
        <f t="shared" si="18"/>
        <v>1.4682710354941906</v>
      </c>
      <c r="E405" s="10">
        <f t="shared" si="19"/>
        <v>86.109803921568641</v>
      </c>
      <c r="F405" s="12">
        <f t="shared" si="20"/>
        <v>58.647076622733898</v>
      </c>
    </row>
    <row r="406" spans="1:6" x14ac:dyDescent="0.25">
      <c r="A406" s="1">
        <v>42426</v>
      </c>
      <c r="B406" s="11">
        <v>1948.05</v>
      </c>
      <c r="C406" s="11">
        <v>435.31</v>
      </c>
      <c r="D406" s="10">
        <f t="shared" si="18"/>
        <v>1.4802924034377161</v>
      </c>
      <c r="E406" s="10">
        <f t="shared" si="19"/>
        <v>85.354901960784318</v>
      </c>
      <c r="F406" s="12">
        <f t="shared" si="20"/>
        <v>57.66083900894359</v>
      </c>
    </row>
    <row r="407" spans="1:6" x14ac:dyDescent="0.25">
      <c r="A407" s="1">
        <v>42425</v>
      </c>
      <c r="B407" s="11">
        <v>1951.7</v>
      </c>
      <c r="C407" s="11">
        <v>424.88</v>
      </c>
      <c r="D407" s="10">
        <f t="shared" si="18"/>
        <v>1.4830659807445346</v>
      </c>
      <c r="E407" s="10">
        <f t="shared" si="19"/>
        <v>83.30980392156863</v>
      </c>
      <c r="F407" s="12">
        <f t="shared" si="20"/>
        <v>56.174037435438386</v>
      </c>
    </row>
    <row r="408" spans="1:6" x14ac:dyDescent="0.25">
      <c r="A408" s="1">
        <v>42424</v>
      </c>
      <c r="B408" s="11">
        <v>1929.8</v>
      </c>
      <c r="C408" s="11">
        <v>426.36</v>
      </c>
      <c r="D408" s="10">
        <f t="shared" si="18"/>
        <v>1.4664245169036239</v>
      </c>
      <c r="E408" s="10">
        <f t="shared" si="19"/>
        <v>83.600000000000009</v>
      </c>
      <c r="F408" s="12">
        <f t="shared" si="20"/>
        <v>57.00941237433932</v>
      </c>
    </row>
    <row r="409" spans="1:6" x14ac:dyDescent="0.25">
      <c r="A409" s="1">
        <v>42423</v>
      </c>
      <c r="B409" s="11">
        <v>1921.27</v>
      </c>
      <c r="C409" s="11">
        <v>421.13</v>
      </c>
      <c r="D409" s="10">
        <f t="shared" si="18"/>
        <v>1.4599427047317988</v>
      </c>
      <c r="E409" s="10">
        <f t="shared" si="19"/>
        <v>82.574509803921572</v>
      </c>
      <c r="F409" s="12">
        <f t="shared" si="20"/>
        <v>56.560103034379736</v>
      </c>
    </row>
    <row r="410" spans="1:6" x14ac:dyDescent="0.25">
      <c r="A410" s="1">
        <v>42422</v>
      </c>
      <c r="B410" s="11">
        <v>1945.5</v>
      </c>
      <c r="C410" s="11">
        <v>440.27</v>
      </c>
      <c r="D410" s="10">
        <f t="shared" si="18"/>
        <v>1.4783546987439113</v>
      </c>
      <c r="E410" s="10">
        <f t="shared" si="19"/>
        <v>86.327450980392157</v>
      </c>
      <c r="F410" s="12">
        <f t="shared" si="20"/>
        <v>58.394275104439103</v>
      </c>
    </row>
    <row r="411" spans="1:6" x14ac:dyDescent="0.25">
      <c r="A411" s="1">
        <v>42419</v>
      </c>
      <c r="B411" s="11">
        <v>1917.78</v>
      </c>
      <c r="C411" s="11">
        <v>419.99</v>
      </c>
      <c r="D411" s="10">
        <f t="shared" si="18"/>
        <v>1.4572907088959641</v>
      </c>
      <c r="E411" s="10">
        <f t="shared" si="19"/>
        <v>82.35098039215687</v>
      </c>
      <c r="F411" s="12">
        <f t="shared" si="20"/>
        <v>56.509644842617263</v>
      </c>
    </row>
    <row r="412" spans="1:6" x14ac:dyDescent="0.25">
      <c r="A412" s="1">
        <v>42418</v>
      </c>
      <c r="B412" s="11">
        <v>1917.83</v>
      </c>
      <c r="C412" s="11">
        <v>421.5</v>
      </c>
      <c r="D412" s="10">
        <f t="shared" si="18"/>
        <v>1.4573287031056466</v>
      </c>
      <c r="E412" s="10">
        <f t="shared" si="19"/>
        <v>82.64705882352942</v>
      </c>
      <c r="F412" s="12">
        <f t="shared" si="20"/>
        <v>56.711336740574758</v>
      </c>
    </row>
    <row r="413" spans="1:6" x14ac:dyDescent="0.25">
      <c r="A413" s="1">
        <v>42417</v>
      </c>
      <c r="B413" s="11">
        <v>1926.82</v>
      </c>
      <c r="C413" s="11">
        <v>414.86</v>
      </c>
      <c r="D413" s="10">
        <f t="shared" si="18"/>
        <v>1.4641600620065502</v>
      </c>
      <c r="E413" s="10">
        <f t="shared" si="19"/>
        <v>81.345098039215699</v>
      </c>
      <c r="F413" s="12">
        <f t="shared" si="20"/>
        <v>55.557517343928062</v>
      </c>
    </row>
    <row r="414" spans="1:6" x14ac:dyDescent="0.25">
      <c r="A414" s="1">
        <v>42416</v>
      </c>
      <c r="B414" s="11">
        <v>1895.58</v>
      </c>
      <c r="C414" s="11">
        <v>407.27</v>
      </c>
      <c r="D414" s="10">
        <f t="shared" si="18"/>
        <v>1.4404212797969589</v>
      </c>
      <c r="E414" s="10">
        <f t="shared" si="19"/>
        <v>79.856862745098042</v>
      </c>
      <c r="F414" s="12">
        <f t="shared" si="20"/>
        <v>55.439935430803011</v>
      </c>
    </row>
    <row r="415" spans="1:6" x14ac:dyDescent="0.25">
      <c r="A415" s="1">
        <v>42412</v>
      </c>
      <c r="B415" s="11">
        <v>1864.78</v>
      </c>
      <c r="C415" s="11">
        <v>382.98</v>
      </c>
      <c r="D415" s="10">
        <f t="shared" si="18"/>
        <v>1.4170168466325732</v>
      </c>
      <c r="E415" s="10">
        <f t="shared" si="19"/>
        <v>75.094117647058837</v>
      </c>
      <c r="F415" s="12">
        <f t="shared" si="20"/>
        <v>52.994512962576259</v>
      </c>
    </row>
    <row r="416" spans="1:6" x14ac:dyDescent="0.25">
      <c r="A416" s="1">
        <v>42411</v>
      </c>
      <c r="B416" s="11">
        <v>1829.08</v>
      </c>
      <c r="C416" s="11">
        <v>378</v>
      </c>
      <c r="D416" s="10">
        <f t="shared" si="18"/>
        <v>1.3898889809193078</v>
      </c>
      <c r="E416" s="10">
        <f t="shared" si="19"/>
        <v>74.117647058823536</v>
      </c>
      <c r="F416" s="12">
        <f t="shared" si="20"/>
        <v>53.326307407517</v>
      </c>
    </row>
    <row r="417" spans="1:6" x14ac:dyDescent="0.25">
      <c r="A417" s="1">
        <v>42410</v>
      </c>
      <c r="B417" s="11">
        <v>1851.86</v>
      </c>
      <c r="C417" s="11">
        <v>380.89</v>
      </c>
      <c r="D417" s="10">
        <f t="shared" si="18"/>
        <v>1.4071991428506294</v>
      </c>
      <c r="E417" s="10">
        <f t="shared" si="19"/>
        <v>74.684313725490199</v>
      </c>
      <c r="F417" s="12">
        <f t="shared" si="20"/>
        <v>53.073023889283128</v>
      </c>
    </row>
    <row r="418" spans="1:6" x14ac:dyDescent="0.25">
      <c r="A418" s="1">
        <v>42409</v>
      </c>
      <c r="B418" s="11">
        <v>1852.21</v>
      </c>
      <c r="C418" s="11">
        <v>373.97</v>
      </c>
      <c r="D418" s="10">
        <f t="shared" si="18"/>
        <v>1.4074651023184066</v>
      </c>
      <c r="E418" s="10">
        <f t="shared" si="19"/>
        <v>73.327450980392172</v>
      </c>
      <c r="F418" s="12">
        <f t="shared" si="20"/>
        <v>52.098947859954485</v>
      </c>
    </row>
    <row r="419" spans="1:6" x14ac:dyDescent="0.25">
      <c r="A419" s="1">
        <v>42408</v>
      </c>
      <c r="B419" s="11">
        <v>1853.44</v>
      </c>
      <c r="C419" s="11">
        <v>370.49</v>
      </c>
      <c r="D419" s="10">
        <f t="shared" si="18"/>
        <v>1.4083997598765949</v>
      </c>
      <c r="E419" s="10">
        <f t="shared" si="19"/>
        <v>72.645098039215696</v>
      </c>
      <c r="F419" s="12">
        <f t="shared" si="20"/>
        <v>51.579885277444887</v>
      </c>
    </row>
    <row r="420" spans="1:6" x14ac:dyDescent="0.25">
      <c r="A420" s="1">
        <v>42405</v>
      </c>
      <c r="B420" s="11">
        <v>1880.05</v>
      </c>
      <c r="C420" s="11">
        <v>386.54</v>
      </c>
      <c r="D420" s="10">
        <f t="shared" si="18"/>
        <v>1.4286202782695916</v>
      </c>
      <c r="E420" s="10">
        <f t="shared" si="19"/>
        <v>75.792156862745102</v>
      </c>
      <c r="F420" s="12">
        <f t="shared" si="20"/>
        <v>53.052695678202141</v>
      </c>
    </row>
    <row r="421" spans="1:6" x14ac:dyDescent="0.25">
      <c r="A421" s="1">
        <v>42404</v>
      </c>
      <c r="B421" s="11">
        <v>1915.45</v>
      </c>
      <c r="C421" s="11">
        <v>389.8</v>
      </c>
      <c r="D421" s="10">
        <f t="shared" si="18"/>
        <v>1.4555201787247625</v>
      </c>
      <c r="E421" s="10">
        <f t="shared" si="19"/>
        <v>76.431372549019613</v>
      </c>
      <c r="F421" s="12">
        <f t="shared" si="20"/>
        <v>52.511379550906739</v>
      </c>
    </row>
    <row r="422" spans="1:6" x14ac:dyDescent="0.25">
      <c r="A422" s="1">
        <v>42403</v>
      </c>
      <c r="B422" s="11">
        <v>1912.53</v>
      </c>
      <c r="C422" s="11">
        <v>368.98</v>
      </c>
      <c r="D422" s="10">
        <f t="shared" si="18"/>
        <v>1.4533013168793076</v>
      </c>
      <c r="E422" s="10">
        <f t="shared" si="19"/>
        <v>72.349019607843147</v>
      </c>
      <c r="F422" s="12">
        <f t="shared" si="20"/>
        <v>49.782532202750019</v>
      </c>
    </row>
    <row r="423" spans="1:6" x14ac:dyDescent="0.25">
      <c r="A423" s="1">
        <v>42402</v>
      </c>
      <c r="B423" s="11">
        <v>1903.03</v>
      </c>
      <c r="C423" s="11">
        <v>372.9</v>
      </c>
      <c r="D423" s="10">
        <f t="shared" si="18"/>
        <v>1.4460824170396431</v>
      </c>
      <c r="E423" s="10">
        <f t="shared" si="19"/>
        <v>73.117647058823536</v>
      </c>
      <c r="F423" s="12">
        <f t="shared" si="20"/>
        <v>50.562572504343699</v>
      </c>
    </row>
    <row r="424" spans="1:6" x14ac:dyDescent="0.25">
      <c r="A424" s="1">
        <v>42401</v>
      </c>
      <c r="B424" s="11">
        <v>1939.38</v>
      </c>
      <c r="C424" s="11">
        <v>371.42</v>
      </c>
      <c r="D424" s="10">
        <f t="shared" si="18"/>
        <v>1.4737042074787803</v>
      </c>
      <c r="E424" s="10">
        <f t="shared" si="19"/>
        <v>72.827450980392172</v>
      </c>
      <c r="F424" s="12">
        <f t="shared" si="20"/>
        <v>49.417956880903326</v>
      </c>
    </row>
    <row r="425" spans="1:6" x14ac:dyDescent="0.25">
      <c r="A425" s="1">
        <v>42398</v>
      </c>
      <c r="B425" s="11">
        <v>1940.24</v>
      </c>
      <c r="C425" s="11">
        <v>377.63</v>
      </c>
      <c r="D425" s="10">
        <f t="shared" si="18"/>
        <v>1.4743577078853183</v>
      </c>
      <c r="E425" s="10">
        <f t="shared" si="19"/>
        <v>74.045098039215688</v>
      </c>
      <c r="F425" s="12">
        <f t="shared" si="20"/>
        <v>50.221935723739051</v>
      </c>
    </row>
    <row r="426" spans="1:6" x14ac:dyDescent="0.25">
      <c r="A426" s="1">
        <v>42397</v>
      </c>
      <c r="B426" s="11">
        <v>1893.36</v>
      </c>
      <c r="C426" s="11">
        <v>378.39</v>
      </c>
      <c r="D426" s="10">
        <f t="shared" si="18"/>
        <v>1.4387343368870584</v>
      </c>
      <c r="E426" s="10">
        <f t="shared" si="19"/>
        <v>74.194117647058832</v>
      </c>
      <c r="F426" s="12">
        <f t="shared" si="20"/>
        <v>51.569018508024335</v>
      </c>
    </row>
    <row r="427" spans="1:6" x14ac:dyDescent="0.25">
      <c r="A427" s="1">
        <v>42396</v>
      </c>
      <c r="B427" s="11">
        <v>1882.95</v>
      </c>
      <c r="C427" s="11">
        <v>394.97</v>
      </c>
      <c r="D427" s="10">
        <f t="shared" si="18"/>
        <v>1.4308239424311735</v>
      </c>
      <c r="E427" s="10">
        <f t="shared" si="19"/>
        <v>77.445098039215694</v>
      </c>
      <c r="F427" s="12">
        <f t="shared" si="20"/>
        <v>54.12622457772509</v>
      </c>
    </row>
    <row r="428" spans="1:6" x14ac:dyDescent="0.25">
      <c r="A428" s="1">
        <v>42395</v>
      </c>
      <c r="B428" s="11">
        <v>1903.63</v>
      </c>
      <c r="C428" s="11">
        <v>391.32</v>
      </c>
      <c r="D428" s="10">
        <f t="shared" si="18"/>
        <v>1.4465383475558327</v>
      </c>
      <c r="E428" s="10">
        <f t="shared" si="19"/>
        <v>76.729411764705887</v>
      </c>
      <c r="F428" s="12">
        <f t="shared" si="20"/>
        <v>53.043468840181802</v>
      </c>
    </row>
    <row r="429" spans="1:6" x14ac:dyDescent="0.25">
      <c r="A429" s="1">
        <v>42394</v>
      </c>
      <c r="B429" s="11">
        <v>1877.08</v>
      </c>
      <c r="C429" s="11">
        <v>390.98</v>
      </c>
      <c r="D429" s="10">
        <f t="shared" si="18"/>
        <v>1.4263634222144546</v>
      </c>
      <c r="E429" s="10">
        <f t="shared" si="19"/>
        <v>76.662745098039224</v>
      </c>
      <c r="F429" s="12">
        <f t="shared" si="20"/>
        <v>53.746993160423976</v>
      </c>
    </row>
    <row r="430" spans="1:6" x14ac:dyDescent="0.25">
      <c r="A430" s="1">
        <v>42391</v>
      </c>
      <c r="B430" s="11">
        <v>1906.9</v>
      </c>
      <c r="C430" s="11">
        <v>380.96</v>
      </c>
      <c r="D430" s="10">
        <f t="shared" si="18"/>
        <v>1.4490231688690645</v>
      </c>
      <c r="E430" s="10">
        <f t="shared" si="19"/>
        <v>74.698039215686279</v>
      </c>
      <c r="F430" s="12">
        <f t="shared" si="20"/>
        <v>51.550617561199317</v>
      </c>
    </row>
    <row r="431" spans="1:6" x14ac:dyDescent="0.25">
      <c r="A431" s="1">
        <v>42390</v>
      </c>
      <c r="B431" s="11">
        <v>1868.99</v>
      </c>
      <c r="C431" s="11">
        <v>411</v>
      </c>
      <c r="D431" s="10">
        <f t="shared" si="18"/>
        <v>1.4202159590878349</v>
      </c>
      <c r="E431" s="10">
        <f t="shared" si="19"/>
        <v>80.588235294117652</v>
      </c>
      <c r="F431" s="12">
        <f t="shared" si="20"/>
        <v>56.743648582767108</v>
      </c>
    </row>
    <row r="432" spans="1:6" x14ac:dyDescent="0.25">
      <c r="A432" s="1">
        <v>42389</v>
      </c>
      <c r="B432" s="11">
        <v>1859.33</v>
      </c>
      <c r="C432" s="11">
        <v>419.41</v>
      </c>
      <c r="D432" s="10">
        <f t="shared" si="18"/>
        <v>1.4128754777771866</v>
      </c>
      <c r="E432" s="10">
        <f t="shared" si="19"/>
        <v>82.237254901960796</v>
      </c>
      <c r="F432" s="12">
        <f t="shared" si="20"/>
        <v>58.205592917035382</v>
      </c>
    </row>
    <row r="433" spans="1:6" x14ac:dyDescent="0.25">
      <c r="A433" s="1">
        <v>42388</v>
      </c>
      <c r="B433" s="11">
        <v>1881.33</v>
      </c>
      <c r="C433" s="11">
        <v>378.96</v>
      </c>
      <c r="D433" s="10">
        <f t="shared" si="18"/>
        <v>1.4295929300374621</v>
      </c>
      <c r="E433" s="10">
        <f t="shared" si="19"/>
        <v>74.305882352941182</v>
      </c>
      <c r="F433" s="12">
        <f t="shared" si="20"/>
        <v>51.976951474566967</v>
      </c>
    </row>
    <row r="434" spans="1:6" x14ac:dyDescent="0.25">
      <c r="A434" s="1">
        <v>42384</v>
      </c>
      <c r="B434" s="11">
        <v>1880.33</v>
      </c>
      <c r="C434" s="11">
        <v>358.85</v>
      </c>
      <c r="D434" s="10">
        <f t="shared" si="18"/>
        <v>1.4288330458438134</v>
      </c>
      <c r="E434" s="10">
        <f t="shared" si="19"/>
        <v>70.362745098039227</v>
      </c>
      <c r="F434" s="12">
        <f t="shared" si="20"/>
        <v>49.244903246541107</v>
      </c>
    </row>
    <row r="435" spans="1:6" x14ac:dyDescent="0.25">
      <c r="A435" s="1">
        <v>42383</v>
      </c>
      <c r="B435" s="11">
        <v>1921.84</v>
      </c>
      <c r="C435" s="11">
        <v>429.25</v>
      </c>
      <c r="D435" s="10">
        <f t="shared" si="18"/>
        <v>1.4603758387221786</v>
      </c>
      <c r="E435" s="10">
        <f t="shared" si="19"/>
        <v>84.166666666666671</v>
      </c>
      <c r="F435" s="12">
        <f t="shared" si="20"/>
        <v>57.633565576045186</v>
      </c>
    </row>
    <row r="436" spans="1:6" x14ac:dyDescent="0.25">
      <c r="A436" s="1">
        <v>42382</v>
      </c>
      <c r="B436" s="11">
        <v>1890.28</v>
      </c>
      <c r="C436" s="11">
        <v>431.08</v>
      </c>
      <c r="D436" s="10">
        <f t="shared" si="18"/>
        <v>1.4363938935706198</v>
      </c>
      <c r="E436" s="10">
        <f t="shared" si="19"/>
        <v>84.525490196078437</v>
      </c>
      <c r="F436" s="12">
        <f t="shared" si="20"/>
        <v>58.845620671613339</v>
      </c>
    </row>
    <row r="437" spans="1:6" x14ac:dyDescent="0.25">
      <c r="A437" s="1">
        <v>42381</v>
      </c>
      <c r="B437" s="11">
        <v>1938.68</v>
      </c>
      <c r="C437" s="11">
        <v>432.05</v>
      </c>
      <c r="D437" s="10">
        <f t="shared" si="18"/>
        <v>1.4731722885432261</v>
      </c>
      <c r="E437" s="10">
        <f t="shared" si="19"/>
        <v>84.715686274509807</v>
      </c>
      <c r="F437" s="12">
        <f t="shared" si="20"/>
        <v>57.505620308865907</v>
      </c>
    </row>
    <row r="438" spans="1:6" x14ac:dyDescent="0.25">
      <c r="A438" s="1">
        <v>42380</v>
      </c>
      <c r="B438" s="11">
        <v>1923.67</v>
      </c>
      <c r="C438" s="11">
        <v>449.26</v>
      </c>
      <c r="D438" s="10">
        <f t="shared" si="18"/>
        <v>1.4617664267965562</v>
      </c>
      <c r="E438" s="10">
        <f t="shared" si="19"/>
        <v>88.090196078431376</v>
      </c>
      <c r="F438" s="12">
        <f t="shared" si="20"/>
        <v>60.262839851562326</v>
      </c>
    </row>
    <row r="439" spans="1:6" x14ac:dyDescent="0.25">
      <c r="A439" s="1">
        <v>42377</v>
      </c>
      <c r="B439" s="11">
        <v>1922.03</v>
      </c>
      <c r="C439" s="11">
        <v>454</v>
      </c>
      <c r="D439" s="10">
        <f t="shared" si="18"/>
        <v>1.4605202167189719</v>
      </c>
      <c r="E439" s="10">
        <f t="shared" si="19"/>
        <v>89.019607843137265</v>
      </c>
      <c r="F439" s="12">
        <f t="shared" si="20"/>
        <v>60.950616652960782</v>
      </c>
    </row>
    <row r="440" spans="1:6" x14ac:dyDescent="0.25">
      <c r="A440" s="1">
        <v>42376</v>
      </c>
      <c r="B440" s="11">
        <v>1943.09</v>
      </c>
      <c r="C440" s="11">
        <v>459.05</v>
      </c>
      <c r="D440" s="10">
        <f t="shared" si="18"/>
        <v>1.4765233778372175</v>
      </c>
      <c r="E440" s="10">
        <f t="shared" si="19"/>
        <v>90.009803921568633</v>
      </c>
      <c r="F440" s="12">
        <f t="shared" si="20"/>
        <v>60.960635823736993</v>
      </c>
    </row>
    <row r="441" spans="1:6" x14ac:dyDescent="0.25">
      <c r="A441" s="1">
        <v>42375</v>
      </c>
      <c r="B441" s="11">
        <v>1990.26</v>
      </c>
      <c r="C441" s="11">
        <v>427.99</v>
      </c>
      <c r="D441" s="10">
        <f t="shared" si="18"/>
        <v>1.5123671152516356</v>
      </c>
      <c r="E441" s="10">
        <f t="shared" si="19"/>
        <v>83.919607843137257</v>
      </c>
      <c r="F441" s="12">
        <f t="shared" si="20"/>
        <v>55.488913370861198</v>
      </c>
    </row>
    <row r="442" spans="1:6" x14ac:dyDescent="0.25">
      <c r="A442" s="1">
        <v>42374</v>
      </c>
      <c r="B442" s="11">
        <v>2016.71</v>
      </c>
      <c r="C442" s="11">
        <v>431.84</v>
      </c>
      <c r="D442" s="10">
        <f t="shared" si="18"/>
        <v>1.5324660521736488</v>
      </c>
      <c r="E442" s="10">
        <f t="shared" si="19"/>
        <v>84.674509803921566</v>
      </c>
      <c r="F442" s="12">
        <f t="shared" si="20"/>
        <v>55.25375892263277</v>
      </c>
    </row>
    <row r="443" spans="1:6" x14ac:dyDescent="0.25">
      <c r="A443" s="1">
        <v>42373</v>
      </c>
      <c r="B443" s="11">
        <v>2012.66</v>
      </c>
      <c r="C443" s="11">
        <v>432.9</v>
      </c>
      <c r="D443" s="10">
        <f t="shared" si="18"/>
        <v>1.5293885211893707</v>
      </c>
      <c r="E443" s="10">
        <f t="shared" si="19"/>
        <v>84.882352941176478</v>
      </c>
      <c r="F443" s="12">
        <f t="shared" si="20"/>
        <v>55.500843484273965</v>
      </c>
    </row>
    <row r="444" spans="1:6" x14ac:dyDescent="0.25">
      <c r="A444" s="1">
        <v>42369</v>
      </c>
      <c r="B444" s="11">
        <v>2043.94</v>
      </c>
      <c r="C444" s="11">
        <v>429.02</v>
      </c>
      <c r="D444" s="10">
        <f t="shared" si="18"/>
        <v>1.553157698766708</v>
      </c>
      <c r="E444" s="10">
        <f t="shared" si="19"/>
        <v>84.121568627450984</v>
      </c>
      <c r="F444" s="12">
        <f t="shared" si="20"/>
        <v>54.161640311378619</v>
      </c>
    </row>
    <row r="445" spans="1:6" x14ac:dyDescent="0.25">
      <c r="A445" s="1">
        <v>42368</v>
      </c>
      <c r="B445" s="11">
        <v>2063.36</v>
      </c>
      <c r="C445" s="11">
        <v>424.7</v>
      </c>
      <c r="D445" s="10">
        <f t="shared" si="18"/>
        <v>1.5679146498073695</v>
      </c>
      <c r="E445" s="10">
        <f t="shared" si="19"/>
        <v>83.274509803921575</v>
      </c>
      <c r="F445" s="12">
        <f t="shared" si="20"/>
        <v>53.111634497549019</v>
      </c>
    </row>
    <row r="446" spans="1:6" x14ac:dyDescent="0.25">
      <c r="A446" s="1">
        <v>42367</v>
      </c>
      <c r="B446" s="11">
        <v>2078.36</v>
      </c>
      <c r="C446" s="11">
        <v>431.85</v>
      </c>
      <c r="D446" s="10">
        <f t="shared" si="18"/>
        <v>1.5793129127121028</v>
      </c>
      <c r="E446" s="10">
        <f t="shared" si="19"/>
        <v>84.676470588235304</v>
      </c>
      <c r="F446" s="12">
        <f t="shared" si="20"/>
        <v>53.616018653848116</v>
      </c>
    </row>
    <row r="447" spans="1:6" x14ac:dyDescent="0.25">
      <c r="A447" s="1">
        <v>42366</v>
      </c>
      <c r="B447" s="11">
        <v>2056.5</v>
      </c>
      <c r="C447" s="11">
        <v>420.24</v>
      </c>
      <c r="D447" s="10">
        <f t="shared" si="18"/>
        <v>1.562701844238938</v>
      </c>
      <c r="E447" s="10">
        <f t="shared" si="19"/>
        <v>82.4</v>
      </c>
      <c r="F447" s="12">
        <f t="shared" si="20"/>
        <v>52.729188426938975</v>
      </c>
    </row>
    <row r="448" spans="1:6" x14ac:dyDescent="0.25">
      <c r="A448" s="1">
        <v>42362</v>
      </c>
      <c r="B448" s="11">
        <v>2060.9899999999998</v>
      </c>
      <c r="C448" s="11">
        <v>456.13</v>
      </c>
      <c r="D448" s="10">
        <f t="shared" si="18"/>
        <v>1.5661137242684213</v>
      </c>
      <c r="E448" s="10">
        <f t="shared" si="19"/>
        <v>89.437254901960785</v>
      </c>
      <c r="F448" s="12">
        <f t="shared" si="20"/>
        <v>57.10776523827451</v>
      </c>
    </row>
    <row r="449" spans="1:6" x14ac:dyDescent="0.25">
      <c r="A449" s="1">
        <v>42361</v>
      </c>
      <c r="B449" s="11">
        <v>2064.29</v>
      </c>
      <c r="C449" s="11">
        <v>442.62</v>
      </c>
      <c r="D449" s="10">
        <f t="shared" si="18"/>
        <v>1.5686213421074628</v>
      </c>
      <c r="E449" s="10">
        <f t="shared" si="19"/>
        <v>86.788235294117655</v>
      </c>
      <c r="F449" s="12">
        <f t="shared" si="20"/>
        <v>55.327715468614336</v>
      </c>
    </row>
    <row r="450" spans="1:6" x14ac:dyDescent="0.25">
      <c r="A450" s="1">
        <v>42360</v>
      </c>
      <c r="B450" s="11">
        <v>2038.97</v>
      </c>
      <c r="C450" s="11">
        <v>435.65</v>
      </c>
      <c r="D450" s="10">
        <f t="shared" ref="D450:D513" si="21">B450/B$1353</f>
        <v>1.5493810743242731</v>
      </c>
      <c r="E450" s="10">
        <f t="shared" ref="E450:E513" si="22">C450/C$1353</f>
        <v>85.421568627450981</v>
      </c>
      <c r="F450" s="12">
        <f t="shared" si="20"/>
        <v>55.132704305624507</v>
      </c>
    </row>
    <row r="451" spans="1:6" x14ac:dyDescent="0.25">
      <c r="A451" s="1">
        <v>42359</v>
      </c>
      <c r="B451" s="11">
        <v>2021.15</v>
      </c>
      <c r="C451" s="11">
        <v>437.93</v>
      </c>
      <c r="D451" s="10">
        <f t="shared" si="21"/>
        <v>1.5358399379934498</v>
      </c>
      <c r="E451" s="10">
        <f t="shared" si="22"/>
        <v>85.868627450980398</v>
      </c>
      <c r="F451" s="12">
        <f t="shared" ref="F451:F514" si="23">E451/D451</f>
        <v>55.90988053297167</v>
      </c>
    </row>
    <row r="452" spans="1:6" x14ac:dyDescent="0.25">
      <c r="A452" s="1">
        <v>42356</v>
      </c>
      <c r="B452" s="11">
        <v>2005.55</v>
      </c>
      <c r="C452" s="11">
        <v>463.52</v>
      </c>
      <c r="D452" s="10">
        <f t="shared" si="21"/>
        <v>1.5239857445725271</v>
      </c>
      <c r="E452" s="10">
        <f t="shared" si="22"/>
        <v>90.886274509803926</v>
      </c>
      <c r="F452" s="12">
        <f t="shared" si="23"/>
        <v>59.637220908058573</v>
      </c>
    </row>
    <row r="453" spans="1:6" x14ac:dyDescent="0.25">
      <c r="A453" s="1">
        <v>42355</v>
      </c>
      <c r="B453" s="11">
        <v>2041.89</v>
      </c>
      <c r="C453" s="11">
        <v>455.84</v>
      </c>
      <c r="D453" s="10">
        <f t="shared" si="21"/>
        <v>1.5515999361697277</v>
      </c>
      <c r="E453" s="10">
        <f t="shared" si="22"/>
        <v>89.38039215686274</v>
      </c>
      <c r="F453" s="12">
        <f t="shared" si="23"/>
        <v>57.605307961991002</v>
      </c>
    </row>
    <row r="454" spans="1:6" x14ac:dyDescent="0.25">
      <c r="A454" s="1">
        <v>42354</v>
      </c>
      <c r="B454" s="11">
        <v>2073.0700000000002</v>
      </c>
      <c r="C454" s="11">
        <v>454.95</v>
      </c>
      <c r="D454" s="10">
        <f t="shared" si="21"/>
        <v>1.5752931253277003</v>
      </c>
      <c r="E454" s="10">
        <f t="shared" si="22"/>
        <v>89.205882352941174</v>
      </c>
      <c r="F454" s="12">
        <f t="shared" si="23"/>
        <v>56.628116328752547</v>
      </c>
    </row>
    <row r="455" spans="1:6" x14ac:dyDescent="0.25">
      <c r="A455" s="1">
        <v>42353</v>
      </c>
      <c r="B455" s="11">
        <v>2043.41</v>
      </c>
      <c r="C455" s="11">
        <v>466.5</v>
      </c>
      <c r="D455" s="10">
        <f t="shared" si="21"/>
        <v>1.552754960144074</v>
      </c>
      <c r="E455" s="10">
        <f t="shared" si="22"/>
        <v>91.47058823529413</v>
      </c>
      <c r="F455" s="12">
        <f t="shared" si="23"/>
        <v>58.908578998715249</v>
      </c>
    </row>
    <row r="456" spans="1:6" x14ac:dyDescent="0.25">
      <c r="A456" s="1">
        <v>42352</v>
      </c>
      <c r="B456" s="11">
        <v>2021.94</v>
      </c>
      <c r="C456" s="11">
        <v>442.59</v>
      </c>
      <c r="D456" s="10">
        <f t="shared" si="21"/>
        <v>1.5364402465064324</v>
      </c>
      <c r="E456" s="10">
        <f t="shared" si="22"/>
        <v>86.78235294117647</v>
      </c>
      <c r="F456" s="12">
        <f t="shared" si="23"/>
        <v>56.482738680207532</v>
      </c>
    </row>
    <row r="457" spans="1:6" x14ac:dyDescent="0.25">
      <c r="A457" s="1">
        <v>42349</v>
      </c>
      <c r="B457" s="11">
        <v>2012.37</v>
      </c>
      <c r="C457" s="11">
        <v>456.28</v>
      </c>
      <c r="D457" s="10">
        <f t="shared" si="21"/>
        <v>1.5291681547732126</v>
      </c>
      <c r="E457" s="10">
        <f t="shared" si="22"/>
        <v>89.466666666666669</v>
      </c>
      <c r="F457" s="12">
        <f t="shared" si="23"/>
        <v>58.506755053328497</v>
      </c>
    </row>
    <row r="458" spans="1:6" x14ac:dyDescent="0.25">
      <c r="A458" s="1">
        <v>42348</v>
      </c>
      <c r="B458" s="11">
        <v>2052.23</v>
      </c>
      <c r="C458" s="11">
        <v>414.94</v>
      </c>
      <c r="D458" s="10">
        <f t="shared" si="21"/>
        <v>1.5594571387320573</v>
      </c>
      <c r="E458" s="10">
        <f t="shared" si="22"/>
        <v>81.360784313725489</v>
      </c>
      <c r="F458" s="12">
        <f t="shared" si="23"/>
        <v>52.17250432408629</v>
      </c>
    </row>
    <row r="459" spans="1:6" x14ac:dyDescent="0.25">
      <c r="A459" s="1">
        <v>42347</v>
      </c>
      <c r="B459" s="11">
        <v>2047.62</v>
      </c>
      <c r="C459" s="11">
        <v>418.73</v>
      </c>
      <c r="D459" s="10">
        <f t="shared" si="21"/>
        <v>1.5559540725993357</v>
      </c>
      <c r="E459" s="10">
        <f t="shared" si="22"/>
        <v>82.103921568627456</v>
      </c>
      <c r="F459" s="12">
        <f t="shared" si="23"/>
        <v>52.767573937106519</v>
      </c>
    </row>
    <row r="460" spans="1:6" x14ac:dyDescent="0.25">
      <c r="A460" s="1">
        <v>42346</v>
      </c>
      <c r="B460" s="11">
        <v>2063.59</v>
      </c>
      <c r="C460" s="11">
        <v>420.78</v>
      </c>
      <c r="D460" s="10">
        <f t="shared" si="21"/>
        <v>1.5680894231719087</v>
      </c>
      <c r="E460" s="10">
        <f t="shared" si="22"/>
        <v>82.505882352941171</v>
      </c>
      <c r="F460" s="12">
        <f t="shared" si="23"/>
        <v>52.615546749910131</v>
      </c>
    </row>
    <row r="461" spans="1:6" x14ac:dyDescent="0.25">
      <c r="A461" s="1">
        <v>42345</v>
      </c>
      <c r="B461" s="11">
        <v>2077.0700000000002</v>
      </c>
      <c r="C461" s="11">
        <v>396.7</v>
      </c>
      <c r="D461" s="10">
        <f t="shared" si="21"/>
        <v>1.5783326621022957</v>
      </c>
      <c r="E461" s="10">
        <f t="shared" si="22"/>
        <v>77.784313725490193</v>
      </c>
      <c r="F461" s="12">
        <f t="shared" si="23"/>
        <v>49.282585093236065</v>
      </c>
    </row>
    <row r="462" spans="1:6" x14ac:dyDescent="0.25">
      <c r="A462" s="1">
        <v>42342</v>
      </c>
      <c r="B462" s="11">
        <v>2091.69</v>
      </c>
      <c r="C462" s="11">
        <v>363.17</v>
      </c>
      <c r="D462" s="10">
        <f t="shared" si="21"/>
        <v>1.5894421690134424</v>
      </c>
      <c r="E462" s="10">
        <f t="shared" si="22"/>
        <v>71.209803921568636</v>
      </c>
      <c r="F462" s="12">
        <f t="shared" si="23"/>
        <v>44.801758321139893</v>
      </c>
    </row>
    <row r="463" spans="1:6" x14ac:dyDescent="0.25">
      <c r="A463" s="1">
        <v>42341</v>
      </c>
      <c r="B463" s="11">
        <v>2049.62</v>
      </c>
      <c r="C463" s="11">
        <v>360.73</v>
      </c>
      <c r="D463" s="10">
        <f t="shared" si="21"/>
        <v>1.5574738409866336</v>
      </c>
      <c r="E463" s="10">
        <f t="shared" si="22"/>
        <v>70.731372549019611</v>
      </c>
      <c r="F463" s="12">
        <f t="shared" si="23"/>
        <v>45.414164069819925</v>
      </c>
    </row>
    <row r="464" spans="1:6" x14ac:dyDescent="0.25">
      <c r="A464" s="1">
        <v>42340</v>
      </c>
      <c r="B464" s="11">
        <v>2079.5100000000002</v>
      </c>
      <c r="C464" s="11">
        <v>359.14</v>
      </c>
      <c r="D464" s="10">
        <f t="shared" si="21"/>
        <v>1.580186779534799</v>
      </c>
      <c r="E464" s="10">
        <f t="shared" si="22"/>
        <v>70.419607843137257</v>
      </c>
      <c r="F464" s="12">
        <f t="shared" si="23"/>
        <v>44.564103911734108</v>
      </c>
    </row>
    <row r="465" spans="1:6" x14ac:dyDescent="0.25">
      <c r="A465" s="1">
        <v>42339</v>
      </c>
      <c r="B465" s="11">
        <v>2102.63</v>
      </c>
      <c r="C465" s="11">
        <v>362.68</v>
      </c>
      <c r="D465" s="10">
        <f t="shared" si="21"/>
        <v>1.5977553020919613</v>
      </c>
      <c r="E465" s="10">
        <f t="shared" si="22"/>
        <v>71.113725490196089</v>
      </c>
      <c r="F465" s="12">
        <f t="shared" si="23"/>
        <v>44.508521046424306</v>
      </c>
    </row>
    <row r="466" spans="1:6" x14ac:dyDescent="0.25">
      <c r="A466" s="1">
        <v>42338</v>
      </c>
      <c r="B466" s="11">
        <v>2080.41</v>
      </c>
      <c r="C466" s="11">
        <v>376.88</v>
      </c>
      <c r="D466" s="10">
        <f t="shared" si="21"/>
        <v>1.5808706753090829</v>
      </c>
      <c r="E466" s="10">
        <f t="shared" si="22"/>
        <v>73.898039215686282</v>
      </c>
      <c r="F466" s="12">
        <f t="shared" si="23"/>
        <v>46.74515149775813</v>
      </c>
    </row>
    <row r="467" spans="1:6" x14ac:dyDescent="0.25">
      <c r="A467" s="1">
        <v>42335</v>
      </c>
      <c r="B467" s="11">
        <v>2090.11</v>
      </c>
      <c r="C467" s="11">
        <v>358.9</v>
      </c>
      <c r="D467" s="10">
        <f t="shared" si="21"/>
        <v>1.5882415519874773</v>
      </c>
      <c r="E467" s="10">
        <f t="shared" si="22"/>
        <v>70.372549019607845</v>
      </c>
      <c r="F467" s="12">
        <f t="shared" si="23"/>
        <v>44.308467393732251</v>
      </c>
    </row>
    <row r="468" spans="1:6" x14ac:dyDescent="0.25">
      <c r="A468" s="1">
        <v>42333</v>
      </c>
      <c r="B468" s="11">
        <v>2088.87</v>
      </c>
      <c r="C468" s="11">
        <v>329.85</v>
      </c>
      <c r="D468" s="10">
        <f t="shared" si="21"/>
        <v>1.5872992955873524</v>
      </c>
      <c r="E468" s="10">
        <f t="shared" si="22"/>
        <v>64.676470588235304</v>
      </c>
      <c r="F468" s="12">
        <f t="shared" si="23"/>
        <v>40.746235299186537</v>
      </c>
    </row>
    <row r="469" spans="1:6" x14ac:dyDescent="0.25">
      <c r="A469" s="1">
        <v>42332</v>
      </c>
      <c r="B469" s="11">
        <v>2089.14</v>
      </c>
      <c r="C469" s="11">
        <v>320.10000000000002</v>
      </c>
      <c r="D469" s="10">
        <f t="shared" si="21"/>
        <v>1.5875044643196377</v>
      </c>
      <c r="E469" s="10">
        <f t="shared" si="22"/>
        <v>62.764705882352949</v>
      </c>
      <c r="F469" s="12">
        <f t="shared" si="23"/>
        <v>39.536711419109139</v>
      </c>
    </row>
    <row r="470" spans="1:6" x14ac:dyDescent="0.25">
      <c r="A470" s="1">
        <v>42331</v>
      </c>
      <c r="B470" s="11">
        <v>2086.59</v>
      </c>
      <c r="C470" s="11">
        <v>323.63</v>
      </c>
      <c r="D470" s="10">
        <f t="shared" si="21"/>
        <v>1.5855667596258332</v>
      </c>
      <c r="E470" s="10">
        <f t="shared" si="22"/>
        <v>63.456862745098043</v>
      </c>
      <c r="F470" s="12">
        <f t="shared" si="23"/>
        <v>40.021564755855998</v>
      </c>
    </row>
    <row r="471" spans="1:6" x14ac:dyDescent="0.25">
      <c r="A471" s="1">
        <v>42328</v>
      </c>
      <c r="B471" s="11">
        <v>2089.17</v>
      </c>
      <c r="C471" s="11">
        <v>322.2</v>
      </c>
      <c r="D471" s="10">
        <f t="shared" si="21"/>
        <v>1.5875272608454472</v>
      </c>
      <c r="E471" s="10">
        <f t="shared" si="22"/>
        <v>63.176470588235297</v>
      </c>
      <c r="F471" s="12">
        <f t="shared" si="23"/>
        <v>39.795518569293918</v>
      </c>
    </row>
    <row r="472" spans="1:6" x14ac:dyDescent="0.25">
      <c r="A472" s="1">
        <v>42327</v>
      </c>
      <c r="B472" s="11">
        <v>2081.2399999999998</v>
      </c>
      <c r="C472" s="11">
        <v>326.5</v>
      </c>
      <c r="D472" s="10">
        <f t="shared" si="21"/>
        <v>1.5815013791898114</v>
      </c>
      <c r="E472" s="10">
        <f t="shared" si="22"/>
        <v>64.019607843137265</v>
      </c>
      <c r="F472" s="12">
        <f t="shared" si="23"/>
        <v>40.480273166713218</v>
      </c>
    </row>
    <row r="473" spans="1:6" x14ac:dyDescent="0.25">
      <c r="A473" s="1">
        <v>42326</v>
      </c>
      <c r="B473" s="11">
        <v>2083.58</v>
      </c>
      <c r="C473" s="11">
        <v>335.95</v>
      </c>
      <c r="D473" s="10">
        <f t="shared" si="21"/>
        <v>1.5832795082029498</v>
      </c>
      <c r="E473" s="10">
        <f t="shared" si="22"/>
        <v>65.872549019607845</v>
      </c>
      <c r="F473" s="12">
        <f t="shared" si="23"/>
        <v>41.605129529134338</v>
      </c>
    </row>
    <row r="474" spans="1:6" x14ac:dyDescent="0.25">
      <c r="A474" s="1">
        <v>42325</v>
      </c>
      <c r="B474" s="11">
        <v>2050.44</v>
      </c>
      <c r="C474" s="11">
        <v>336.29</v>
      </c>
      <c r="D474" s="10">
        <f t="shared" si="21"/>
        <v>1.5580969460254257</v>
      </c>
      <c r="E474" s="10">
        <f t="shared" si="22"/>
        <v>65.939215686274522</v>
      </c>
      <c r="F474" s="12">
        <f t="shared" si="23"/>
        <v>42.320354875529354</v>
      </c>
    </row>
    <row r="475" spans="1:6" x14ac:dyDescent="0.25">
      <c r="A475" s="1">
        <v>42324</v>
      </c>
      <c r="B475" s="11">
        <v>2053.19</v>
      </c>
      <c r="C475" s="11">
        <v>332.14</v>
      </c>
      <c r="D475" s="10">
        <f t="shared" si="21"/>
        <v>1.5601866275579601</v>
      </c>
      <c r="E475" s="10">
        <f t="shared" si="22"/>
        <v>65.125490196078431</v>
      </c>
      <c r="F475" s="12">
        <f t="shared" si="23"/>
        <v>41.742115363476962</v>
      </c>
    </row>
    <row r="476" spans="1:6" x14ac:dyDescent="0.25">
      <c r="A476" s="1">
        <v>42321</v>
      </c>
      <c r="B476" s="11">
        <v>2023.04</v>
      </c>
      <c r="C476" s="11">
        <v>338.54</v>
      </c>
      <c r="D476" s="10">
        <f t="shared" si="21"/>
        <v>1.5372761191194462</v>
      </c>
      <c r="E476" s="10">
        <f t="shared" si="22"/>
        <v>66.380392156862754</v>
      </c>
      <c r="F476" s="12">
        <f t="shared" si="23"/>
        <v>43.180526472294083</v>
      </c>
    </row>
    <row r="477" spans="1:6" x14ac:dyDescent="0.25">
      <c r="A477" s="1">
        <v>42320</v>
      </c>
      <c r="B477" s="11">
        <v>2045.97</v>
      </c>
      <c r="C477" s="11">
        <v>336.57</v>
      </c>
      <c r="D477" s="10">
        <f t="shared" si="21"/>
        <v>1.5547002636798153</v>
      </c>
      <c r="E477" s="10">
        <f t="shared" si="22"/>
        <v>65.994117647058829</v>
      </c>
      <c r="F477" s="12">
        <f t="shared" si="23"/>
        <v>42.448129191705128</v>
      </c>
    </row>
    <row r="478" spans="1:6" x14ac:dyDescent="0.25">
      <c r="A478" s="1">
        <v>42319</v>
      </c>
      <c r="B478" s="11">
        <v>2075</v>
      </c>
      <c r="C478" s="11">
        <v>314</v>
      </c>
      <c r="D478" s="10">
        <f t="shared" si="21"/>
        <v>1.5767597018214423</v>
      </c>
      <c r="E478" s="10">
        <f t="shared" si="22"/>
        <v>61.568627450980394</v>
      </c>
      <c r="F478" s="12">
        <f t="shared" si="23"/>
        <v>39.047565320103949</v>
      </c>
    </row>
    <row r="479" spans="1:6" x14ac:dyDescent="0.25">
      <c r="A479" s="1">
        <v>42318</v>
      </c>
      <c r="B479" s="11">
        <v>2081.7199999999998</v>
      </c>
      <c r="C479" s="11">
        <v>340.2</v>
      </c>
      <c r="D479" s="10">
        <f t="shared" si="21"/>
        <v>1.5818661236027627</v>
      </c>
      <c r="E479" s="10">
        <f t="shared" si="22"/>
        <v>66.705882352941174</v>
      </c>
      <c r="F479" s="12">
        <f t="shared" si="23"/>
        <v>42.169107333189416</v>
      </c>
    </row>
    <row r="480" spans="1:6" x14ac:dyDescent="0.25">
      <c r="A480" s="1">
        <v>42317</v>
      </c>
      <c r="B480" s="11">
        <v>2078.58</v>
      </c>
      <c r="C480" s="11">
        <v>381.01</v>
      </c>
      <c r="D480" s="10">
        <f t="shared" si="21"/>
        <v>1.5794800872347055</v>
      </c>
      <c r="E480" s="10">
        <f t="shared" si="22"/>
        <v>74.707843137254912</v>
      </c>
      <c r="F480" s="12">
        <f t="shared" si="23"/>
        <v>47.299009174626953</v>
      </c>
    </row>
    <row r="481" spans="1:6" x14ac:dyDescent="0.25">
      <c r="A481" s="1">
        <v>42314</v>
      </c>
      <c r="B481" s="11">
        <v>2099.1999999999998</v>
      </c>
      <c r="C481" s="11">
        <v>375.56</v>
      </c>
      <c r="D481" s="10">
        <f t="shared" si="21"/>
        <v>1.5951488993077454</v>
      </c>
      <c r="E481" s="10">
        <f t="shared" si="22"/>
        <v>73.639215686274511</v>
      </c>
      <c r="F481" s="12">
        <f t="shared" si="23"/>
        <v>46.164477634803923</v>
      </c>
    </row>
    <row r="482" spans="1:6" x14ac:dyDescent="0.25">
      <c r="A482" s="1">
        <v>42313</v>
      </c>
      <c r="B482" s="11">
        <v>2099.9299999999998</v>
      </c>
      <c r="C482" s="11">
        <v>387.96</v>
      </c>
      <c r="D482" s="10">
        <f t="shared" si="21"/>
        <v>1.595703614769109</v>
      </c>
      <c r="E482" s="10">
        <f t="shared" si="22"/>
        <v>76.070588235294125</v>
      </c>
      <c r="F482" s="12">
        <f t="shared" si="23"/>
        <v>47.672128790847658</v>
      </c>
    </row>
    <row r="483" spans="1:6" x14ac:dyDescent="0.25">
      <c r="A483" s="1">
        <v>42312</v>
      </c>
      <c r="B483" s="11">
        <v>2102.31</v>
      </c>
      <c r="C483" s="11">
        <v>409.24</v>
      </c>
      <c r="D483" s="10">
        <f t="shared" si="21"/>
        <v>1.5975121391499936</v>
      </c>
      <c r="E483" s="10">
        <f t="shared" si="22"/>
        <v>80.243137254901967</v>
      </c>
      <c r="F483" s="12">
        <f t="shared" si="23"/>
        <v>50.230064165645615</v>
      </c>
    </row>
    <row r="484" spans="1:6" x14ac:dyDescent="0.25">
      <c r="A484" s="1">
        <v>42311</v>
      </c>
      <c r="B484" s="11">
        <v>2109.79</v>
      </c>
      <c r="C484" s="11">
        <v>405.29</v>
      </c>
      <c r="D484" s="10">
        <f t="shared" si="21"/>
        <v>1.6031960729184871</v>
      </c>
      <c r="E484" s="10">
        <f t="shared" si="22"/>
        <v>79.468627450980406</v>
      </c>
      <c r="F484" s="12">
        <f t="shared" si="23"/>
        <v>49.56887606786254</v>
      </c>
    </row>
    <row r="485" spans="1:6" x14ac:dyDescent="0.25">
      <c r="A485" s="1">
        <v>42310</v>
      </c>
      <c r="B485" s="11">
        <v>2104.0500000000002</v>
      </c>
      <c r="C485" s="11">
        <v>365</v>
      </c>
      <c r="D485" s="10">
        <f t="shared" si="21"/>
        <v>1.5988343376469427</v>
      </c>
      <c r="E485" s="10">
        <f t="shared" si="22"/>
        <v>71.568627450980401</v>
      </c>
      <c r="F485" s="12">
        <f t="shared" si="23"/>
        <v>44.763003749538122</v>
      </c>
    </row>
    <row r="486" spans="1:6" x14ac:dyDescent="0.25">
      <c r="A486" s="1">
        <v>42307</v>
      </c>
      <c r="B486" s="11">
        <v>2079.36</v>
      </c>
      <c r="C486" s="11">
        <v>328.19</v>
      </c>
      <c r="D486" s="10">
        <f t="shared" si="21"/>
        <v>1.5800727969057518</v>
      </c>
      <c r="E486" s="10">
        <f t="shared" si="22"/>
        <v>64.35098039215687</v>
      </c>
      <c r="F486" s="12">
        <f t="shared" si="23"/>
        <v>40.726592165990745</v>
      </c>
    </row>
    <row r="487" spans="1:6" x14ac:dyDescent="0.25">
      <c r="A487" s="1">
        <v>42306</v>
      </c>
      <c r="B487" s="11">
        <v>2089.41</v>
      </c>
      <c r="C487" s="11">
        <v>314.88</v>
      </c>
      <c r="D487" s="10">
        <f t="shared" si="21"/>
        <v>1.5877096330519227</v>
      </c>
      <c r="E487" s="10">
        <f t="shared" si="22"/>
        <v>61.741176470588236</v>
      </c>
      <c r="F487" s="12">
        <f t="shared" si="23"/>
        <v>38.886944555414885</v>
      </c>
    </row>
    <row r="488" spans="1:6" x14ac:dyDescent="0.25">
      <c r="A488" s="1">
        <v>42305</v>
      </c>
      <c r="B488" s="11">
        <v>2090.35</v>
      </c>
      <c r="C488" s="11">
        <v>304.5</v>
      </c>
      <c r="D488" s="10">
        <f t="shared" si="21"/>
        <v>1.5884239241939528</v>
      </c>
      <c r="E488" s="10">
        <f t="shared" si="22"/>
        <v>59.705882352941181</v>
      </c>
      <c r="F488" s="12">
        <f t="shared" si="23"/>
        <v>37.588128360153597</v>
      </c>
    </row>
    <row r="489" spans="1:6" x14ac:dyDescent="0.25">
      <c r="A489" s="1">
        <v>42304</v>
      </c>
      <c r="B489" s="11">
        <v>2065.89</v>
      </c>
      <c r="C489" s="11">
        <v>295.17</v>
      </c>
      <c r="D489" s="10">
        <f t="shared" si="21"/>
        <v>1.5698371568173008</v>
      </c>
      <c r="E489" s="10">
        <f t="shared" si="22"/>
        <v>57.8764705882353</v>
      </c>
      <c r="F489" s="12">
        <f t="shared" si="23"/>
        <v>36.867818000673694</v>
      </c>
    </row>
    <row r="490" spans="1:6" x14ac:dyDescent="0.25">
      <c r="A490" s="1">
        <v>42303</v>
      </c>
      <c r="B490" s="11">
        <v>2071.1799999999998</v>
      </c>
      <c r="C490" s="11">
        <v>287.22000000000003</v>
      </c>
      <c r="D490" s="10">
        <f t="shared" si="21"/>
        <v>1.5738569442017036</v>
      </c>
      <c r="E490" s="10">
        <f t="shared" si="22"/>
        <v>56.317647058823539</v>
      </c>
      <c r="F490" s="12">
        <f t="shared" si="23"/>
        <v>35.783205879228838</v>
      </c>
    </row>
    <row r="491" spans="1:6" x14ac:dyDescent="0.25">
      <c r="A491" s="1">
        <v>42300</v>
      </c>
      <c r="B491" s="11">
        <v>2075.15</v>
      </c>
      <c r="C491" s="11">
        <v>279.20999999999998</v>
      </c>
      <c r="D491" s="10">
        <f t="shared" si="21"/>
        <v>1.5768736844504898</v>
      </c>
      <c r="E491" s="10">
        <f t="shared" si="22"/>
        <v>54.747058823529414</v>
      </c>
      <c r="F491" s="12">
        <f t="shared" si="23"/>
        <v>34.718734520963046</v>
      </c>
    </row>
    <row r="492" spans="1:6" x14ac:dyDescent="0.25">
      <c r="A492" s="1">
        <v>42299</v>
      </c>
      <c r="B492" s="11">
        <v>2052.5100000000002</v>
      </c>
      <c r="C492" s="11">
        <v>275.83</v>
      </c>
      <c r="D492" s="10">
        <f t="shared" si="21"/>
        <v>1.5596699063062791</v>
      </c>
      <c r="E492" s="10">
        <f t="shared" si="22"/>
        <v>54.084313725490198</v>
      </c>
      <c r="F492" s="12">
        <f t="shared" si="23"/>
        <v>34.676769428459707</v>
      </c>
    </row>
    <row r="493" spans="1:6" x14ac:dyDescent="0.25">
      <c r="A493" s="1">
        <v>42298</v>
      </c>
      <c r="B493" s="11">
        <v>2018.94</v>
      </c>
      <c r="C493" s="11">
        <v>267.8</v>
      </c>
      <c r="D493" s="10">
        <f t="shared" si="21"/>
        <v>1.5341605939254859</v>
      </c>
      <c r="E493" s="10">
        <f t="shared" si="22"/>
        <v>52.509803921568633</v>
      </c>
      <c r="F493" s="12">
        <f t="shared" si="23"/>
        <v>34.227058190310309</v>
      </c>
    </row>
    <row r="494" spans="1:6" x14ac:dyDescent="0.25">
      <c r="A494" s="1">
        <v>42297</v>
      </c>
      <c r="B494" s="11">
        <v>2030.77</v>
      </c>
      <c r="C494" s="11">
        <v>270.97000000000003</v>
      </c>
      <c r="D494" s="10">
        <f t="shared" si="21"/>
        <v>1.543150023936352</v>
      </c>
      <c r="E494" s="10">
        <f t="shared" si="22"/>
        <v>53.131372549019616</v>
      </c>
      <c r="F494" s="12">
        <f t="shared" si="23"/>
        <v>34.430464779755624</v>
      </c>
    </row>
    <row r="495" spans="1:6" x14ac:dyDescent="0.25">
      <c r="A495" s="1">
        <v>42296</v>
      </c>
      <c r="B495" s="11">
        <v>2033.66</v>
      </c>
      <c r="C495" s="11">
        <v>265.05</v>
      </c>
      <c r="D495" s="10">
        <f t="shared" si="21"/>
        <v>1.5453460892559974</v>
      </c>
      <c r="E495" s="10">
        <f t="shared" si="22"/>
        <v>51.970588235294123</v>
      </c>
      <c r="F495" s="12">
        <f t="shared" si="23"/>
        <v>33.630387779552485</v>
      </c>
    </row>
    <row r="496" spans="1:6" x14ac:dyDescent="0.25">
      <c r="A496" s="1">
        <v>42293</v>
      </c>
      <c r="B496" s="11">
        <v>2033.11</v>
      </c>
      <c r="C496" s="11">
        <v>263.47000000000003</v>
      </c>
      <c r="D496" s="10">
        <f t="shared" si="21"/>
        <v>1.5449281529494905</v>
      </c>
      <c r="E496" s="10">
        <f t="shared" si="22"/>
        <v>51.6607843137255</v>
      </c>
      <c r="F496" s="12">
        <f t="shared" si="23"/>
        <v>33.438955860243482</v>
      </c>
    </row>
    <row r="497" spans="1:6" x14ac:dyDescent="0.25">
      <c r="A497" s="1">
        <v>42292</v>
      </c>
      <c r="B497" s="11">
        <v>2023.86</v>
      </c>
      <c r="C497" s="11">
        <v>255.19</v>
      </c>
      <c r="D497" s="10">
        <f t="shared" si="21"/>
        <v>1.5378992241582381</v>
      </c>
      <c r="E497" s="10">
        <f t="shared" si="22"/>
        <v>50.037254901960786</v>
      </c>
      <c r="F497" s="12">
        <f t="shared" si="23"/>
        <v>32.536107773478101</v>
      </c>
    </row>
    <row r="498" spans="1:6" x14ac:dyDescent="0.25">
      <c r="A498" s="1">
        <v>42291</v>
      </c>
      <c r="B498" s="11">
        <v>1994.24</v>
      </c>
      <c r="C498" s="11">
        <v>253.54</v>
      </c>
      <c r="D498" s="10">
        <f t="shared" si="21"/>
        <v>1.5153914543423581</v>
      </c>
      <c r="E498" s="10">
        <f t="shared" si="22"/>
        <v>49.713725490196083</v>
      </c>
      <c r="F498" s="12">
        <f t="shared" si="23"/>
        <v>32.80586369135267</v>
      </c>
    </row>
    <row r="499" spans="1:6" x14ac:dyDescent="0.25">
      <c r="A499" s="1">
        <v>42290</v>
      </c>
      <c r="B499" s="11">
        <v>2003.69</v>
      </c>
      <c r="C499" s="11">
        <v>251.25</v>
      </c>
      <c r="D499" s="10">
        <f t="shared" si="21"/>
        <v>1.5225723599723402</v>
      </c>
      <c r="E499" s="10">
        <f t="shared" si="22"/>
        <v>49.264705882352942</v>
      </c>
      <c r="F499" s="12">
        <f t="shared" si="23"/>
        <v>32.356232897363192</v>
      </c>
    </row>
    <row r="500" spans="1:6" x14ac:dyDescent="0.25">
      <c r="A500" s="1">
        <v>42289</v>
      </c>
      <c r="B500" s="11">
        <v>2017.46</v>
      </c>
      <c r="C500" s="11">
        <v>246.09</v>
      </c>
      <c r="D500" s="10">
        <f t="shared" si="21"/>
        <v>1.5330359653188854</v>
      </c>
      <c r="E500" s="10">
        <f t="shared" si="22"/>
        <v>48.252941176470593</v>
      </c>
      <c r="F500" s="12">
        <f t="shared" si="23"/>
        <v>31.475413668089349</v>
      </c>
    </row>
    <row r="501" spans="1:6" x14ac:dyDescent="0.25">
      <c r="A501" s="1">
        <v>42286</v>
      </c>
      <c r="B501" s="11">
        <v>2014.89</v>
      </c>
      <c r="C501" s="11">
        <v>244.82</v>
      </c>
      <c r="D501" s="10">
        <f t="shared" si="21"/>
        <v>1.5310830629412078</v>
      </c>
      <c r="E501" s="10">
        <f t="shared" si="22"/>
        <v>48.003921568627455</v>
      </c>
      <c r="F501" s="12">
        <f t="shared" si="23"/>
        <v>31.352917898792512</v>
      </c>
    </row>
    <row r="502" spans="1:6" x14ac:dyDescent="0.25">
      <c r="A502" s="1">
        <v>42285</v>
      </c>
      <c r="B502" s="11">
        <v>2013.43</v>
      </c>
      <c r="C502" s="11">
        <v>242.97</v>
      </c>
      <c r="D502" s="10">
        <f t="shared" si="21"/>
        <v>1.5299736320184805</v>
      </c>
      <c r="E502" s="10">
        <f t="shared" si="22"/>
        <v>47.641176470588242</v>
      </c>
      <c r="F502" s="12">
        <f t="shared" si="23"/>
        <v>31.138560478153906</v>
      </c>
    </row>
    <row r="503" spans="1:6" x14ac:dyDescent="0.25">
      <c r="A503" s="1">
        <v>42284</v>
      </c>
      <c r="B503" s="11">
        <v>1995.83</v>
      </c>
      <c r="C503" s="11">
        <v>244.2</v>
      </c>
      <c r="D503" s="10">
        <f t="shared" si="21"/>
        <v>1.51659967021026</v>
      </c>
      <c r="E503" s="10">
        <f t="shared" si="22"/>
        <v>47.882352941176471</v>
      </c>
      <c r="F503" s="12">
        <f t="shared" si="23"/>
        <v>31.572176812182814</v>
      </c>
    </row>
    <row r="504" spans="1:6" x14ac:dyDescent="0.25">
      <c r="A504" s="1">
        <v>42283</v>
      </c>
      <c r="B504" s="11">
        <v>1979.92</v>
      </c>
      <c r="C504" s="11">
        <v>247.36</v>
      </c>
      <c r="D504" s="10">
        <f t="shared" si="21"/>
        <v>1.5045099126893062</v>
      </c>
      <c r="E504" s="10">
        <f t="shared" si="22"/>
        <v>48.501960784313731</v>
      </c>
      <c r="F504" s="12">
        <f t="shared" si="23"/>
        <v>32.237714338230347</v>
      </c>
    </row>
    <row r="505" spans="1:6" x14ac:dyDescent="0.25">
      <c r="A505" s="1">
        <v>42282</v>
      </c>
      <c r="B505" s="11">
        <v>1987.05</v>
      </c>
      <c r="C505" s="11">
        <v>242.01</v>
      </c>
      <c r="D505" s="10">
        <f t="shared" si="21"/>
        <v>1.5099278869900228</v>
      </c>
      <c r="E505" s="10">
        <f t="shared" si="22"/>
        <v>47.452941176470588</v>
      </c>
      <c r="F505" s="12">
        <f t="shared" si="23"/>
        <v>31.427289730416209</v>
      </c>
    </row>
    <row r="506" spans="1:6" x14ac:dyDescent="0.25">
      <c r="A506" s="1">
        <v>42279</v>
      </c>
      <c r="B506" s="11">
        <v>1951.36</v>
      </c>
      <c r="C506" s="11">
        <v>237.86</v>
      </c>
      <c r="D506" s="10">
        <f t="shared" si="21"/>
        <v>1.4828076201186937</v>
      </c>
      <c r="E506" s="10">
        <f t="shared" si="22"/>
        <v>46.639215686274518</v>
      </c>
      <c r="F506" s="12">
        <f t="shared" si="23"/>
        <v>31.453315354921905</v>
      </c>
    </row>
    <row r="507" spans="1:6" x14ac:dyDescent="0.25">
      <c r="A507" s="1">
        <v>42278</v>
      </c>
      <c r="B507" s="11">
        <v>1923.82</v>
      </c>
      <c r="C507" s="11">
        <v>238.48</v>
      </c>
      <c r="D507" s="10">
        <f t="shared" si="21"/>
        <v>1.4618804094256035</v>
      </c>
      <c r="E507" s="10">
        <f t="shared" si="22"/>
        <v>46.760784313725495</v>
      </c>
      <c r="F507" s="12">
        <f t="shared" si="23"/>
        <v>31.986737090278517</v>
      </c>
    </row>
    <row r="508" spans="1:6" x14ac:dyDescent="0.25">
      <c r="A508" s="1">
        <v>42277</v>
      </c>
      <c r="B508" s="11">
        <v>1920.03</v>
      </c>
      <c r="C508" s="11">
        <v>236.49</v>
      </c>
      <c r="D508" s="10">
        <f t="shared" si="21"/>
        <v>1.4590004483316743</v>
      </c>
      <c r="E508" s="10">
        <f t="shared" si="22"/>
        <v>46.370588235294122</v>
      </c>
      <c r="F508" s="12">
        <f t="shared" si="23"/>
        <v>31.782435905566427</v>
      </c>
    </row>
    <row r="509" spans="1:6" x14ac:dyDescent="0.25">
      <c r="A509" s="1">
        <v>42276</v>
      </c>
      <c r="B509" s="11">
        <v>1884.09</v>
      </c>
      <c r="C509" s="11">
        <v>236.8</v>
      </c>
      <c r="D509" s="10">
        <f t="shared" si="21"/>
        <v>1.4316902104119331</v>
      </c>
      <c r="E509" s="10">
        <f t="shared" si="22"/>
        <v>46.431372549019613</v>
      </c>
      <c r="F509" s="12">
        <f t="shared" si="23"/>
        <v>32.431158787947673</v>
      </c>
    </row>
    <row r="510" spans="1:6" x14ac:dyDescent="0.25">
      <c r="A510" s="1">
        <v>42275</v>
      </c>
      <c r="B510" s="11">
        <v>1881.77</v>
      </c>
      <c r="C510" s="11">
        <v>240.43</v>
      </c>
      <c r="D510" s="10">
        <f t="shared" si="21"/>
        <v>1.4299272790826678</v>
      </c>
      <c r="E510" s="10">
        <f t="shared" si="22"/>
        <v>47.143137254901966</v>
      </c>
      <c r="F510" s="12">
        <f t="shared" si="23"/>
        <v>32.968905443321148</v>
      </c>
    </row>
    <row r="511" spans="1:6" x14ac:dyDescent="0.25">
      <c r="A511" s="1">
        <v>42272</v>
      </c>
      <c r="B511" s="11">
        <v>1931.34</v>
      </c>
      <c r="C511" s="11">
        <v>235.26</v>
      </c>
      <c r="D511" s="10">
        <f t="shared" si="21"/>
        <v>1.4675947385618431</v>
      </c>
      <c r="E511" s="10">
        <f t="shared" si="22"/>
        <v>46.129411764705885</v>
      </c>
      <c r="F511" s="12">
        <f t="shared" si="23"/>
        <v>31.431982244573874</v>
      </c>
    </row>
    <row r="512" spans="1:6" x14ac:dyDescent="0.25">
      <c r="A512" s="1">
        <v>42271</v>
      </c>
      <c r="B512" s="11">
        <v>1932.24</v>
      </c>
      <c r="C512" s="11">
        <v>234.65</v>
      </c>
      <c r="D512" s="10">
        <f t="shared" si="21"/>
        <v>1.4682786343361272</v>
      </c>
      <c r="E512" s="10">
        <f t="shared" si="22"/>
        <v>46.009803921568633</v>
      </c>
      <c r="F512" s="12">
        <f t="shared" si="23"/>
        <v>31.335880564911765</v>
      </c>
    </row>
    <row r="513" spans="1:6" x14ac:dyDescent="0.25">
      <c r="A513" s="1">
        <v>42270</v>
      </c>
      <c r="B513" s="11">
        <v>1938.76</v>
      </c>
      <c r="C513" s="11">
        <v>230.54</v>
      </c>
      <c r="D513" s="10">
        <f t="shared" si="21"/>
        <v>1.4732330792787178</v>
      </c>
      <c r="E513" s="10">
        <f t="shared" si="22"/>
        <v>45.20392156862745</v>
      </c>
      <c r="F513" s="12">
        <f t="shared" si="23"/>
        <v>30.683482610069344</v>
      </c>
    </row>
    <row r="514" spans="1:6" x14ac:dyDescent="0.25">
      <c r="A514" s="1">
        <v>42269</v>
      </c>
      <c r="B514" s="11">
        <v>1942.74</v>
      </c>
      <c r="C514" s="11">
        <v>231.27</v>
      </c>
      <c r="D514" s="10">
        <f t="shared" ref="D514:D577" si="24">B514/B$1353</f>
        <v>1.4762574183694406</v>
      </c>
      <c r="E514" s="10">
        <f t="shared" ref="E514:E577" si="25">C514/C$1353</f>
        <v>45.347058823529416</v>
      </c>
      <c r="F514" s="12">
        <f t="shared" si="23"/>
        <v>30.717582353365078</v>
      </c>
    </row>
    <row r="515" spans="1:6" x14ac:dyDescent="0.25">
      <c r="A515" s="1">
        <v>42268</v>
      </c>
      <c r="B515" s="11">
        <v>1966.97</v>
      </c>
      <c r="C515" s="11">
        <v>227.22</v>
      </c>
      <c r="D515" s="10">
        <f t="shared" si="24"/>
        <v>1.4946694123815532</v>
      </c>
      <c r="E515" s="10">
        <f t="shared" si="25"/>
        <v>44.55294117647059</v>
      </c>
      <c r="F515" s="12">
        <f t="shared" ref="F515:F578" si="26">E515/D515</f>
        <v>29.807889829953446</v>
      </c>
    </row>
    <row r="516" spans="1:6" x14ac:dyDescent="0.25">
      <c r="A516" s="1">
        <v>42265</v>
      </c>
      <c r="B516" s="11">
        <v>1958.03</v>
      </c>
      <c r="C516" s="11">
        <v>233.78</v>
      </c>
      <c r="D516" s="10">
        <f t="shared" si="24"/>
        <v>1.4878760476903319</v>
      </c>
      <c r="E516" s="10">
        <f t="shared" si="25"/>
        <v>45.839215686274514</v>
      </c>
      <c r="F516" s="12">
        <f t="shared" si="26"/>
        <v>30.808490907177315</v>
      </c>
    </row>
    <row r="517" spans="1:6" x14ac:dyDescent="0.25">
      <c r="A517" s="1">
        <v>42264</v>
      </c>
      <c r="B517" s="11">
        <v>1990.2</v>
      </c>
      <c r="C517" s="11">
        <v>233.61</v>
      </c>
      <c r="D517" s="10">
        <f t="shared" si="24"/>
        <v>1.5123215222000168</v>
      </c>
      <c r="E517" s="10">
        <f t="shared" si="25"/>
        <v>45.805882352941182</v>
      </c>
      <c r="F517" s="12">
        <f t="shared" si="26"/>
        <v>30.288454988266036</v>
      </c>
    </row>
    <row r="518" spans="1:6" x14ac:dyDescent="0.25">
      <c r="A518" s="1">
        <v>42263</v>
      </c>
      <c r="B518" s="11">
        <v>1995.31</v>
      </c>
      <c r="C518" s="11">
        <v>228.99</v>
      </c>
      <c r="D518" s="10">
        <f t="shared" si="24"/>
        <v>1.5162045304295624</v>
      </c>
      <c r="E518" s="10">
        <f t="shared" si="25"/>
        <v>44.900000000000006</v>
      </c>
      <c r="F518" s="12">
        <f t="shared" si="26"/>
        <v>29.613418967478744</v>
      </c>
    </row>
    <row r="519" spans="1:6" x14ac:dyDescent="0.25">
      <c r="A519" s="1">
        <v>42262</v>
      </c>
      <c r="B519" s="11">
        <v>1978.09</v>
      </c>
      <c r="C519" s="11">
        <v>230.93</v>
      </c>
      <c r="D519" s="10">
        <f t="shared" si="24"/>
        <v>1.5031193246149286</v>
      </c>
      <c r="E519" s="10">
        <f t="shared" si="25"/>
        <v>45.280392156862753</v>
      </c>
      <c r="F519" s="12">
        <f t="shared" si="26"/>
        <v>30.124283159264653</v>
      </c>
    </row>
    <row r="520" spans="1:6" x14ac:dyDescent="0.25">
      <c r="A520" s="1">
        <v>42261</v>
      </c>
      <c r="B520" s="11">
        <v>1953.03</v>
      </c>
      <c r="C520" s="11">
        <v>230.89</v>
      </c>
      <c r="D520" s="10">
        <f t="shared" si="24"/>
        <v>1.4840766267220875</v>
      </c>
      <c r="E520" s="10">
        <f t="shared" si="25"/>
        <v>45.272549019607844</v>
      </c>
      <c r="F520" s="12">
        <f t="shared" si="26"/>
        <v>30.505533342710418</v>
      </c>
    </row>
    <row r="521" spans="1:6" x14ac:dyDescent="0.25">
      <c r="A521" s="1">
        <v>42258</v>
      </c>
      <c r="B521" s="11">
        <v>1961.05</v>
      </c>
      <c r="C521" s="11">
        <v>240.6</v>
      </c>
      <c r="D521" s="10">
        <f t="shared" si="24"/>
        <v>1.4901708979551516</v>
      </c>
      <c r="E521" s="10">
        <f t="shared" si="25"/>
        <v>47.176470588235297</v>
      </c>
      <c r="F521" s="12">
        <f t="shared" si="26"/>
        <v>31.658429682777989</v>
      </c>
    </row>
    <row r="522" spans="1:6" x14ac:dyDescent="0.25">
      <c r="A522" s="1">
        <v>42257</v>
      </c>
      <c r="B522" s="11">
        <v>1952.29</v>
      </c>
      <c r="C522" s="11">
        <v>239.49</v>
      </c>
      <c r="D522" s="10">
        <f t="shared" si="24"/>
        <v>1.4835143124187873</v>
      </c>
      <c r="E522" s="10">
        <f t="shared" si="25"/>
        <v>46.958823529411767</v>
      </c>
      <c r="F522" s="12">
        <f t="shared" si="26"/>
        <v>31.653771814879242</v>
      </c>
    </row>
    <row r="523" spans="1:6" x14ac:dyDescent="0.25">
      <c r="A523" s="1">
        <v>42256</v>
      </c>
      <c r="B523" s="11">
        <v>1942.04</v>
      </c>
      <c r="C523" s="11">
        <v>238.95</v>
      </c>
      <c r="D523" s="10">
        <f t="shared" si="24"/>
        <v>1.4757254994338862</v>
      </c>
      <c r="E523" s="10">
        <f t="shared" si="25"/>
        <v>46.852941176470587</v>
      </c>
      <c r="F523" s="12">
        <f t="shared" si="26"/>
        <v>31.74908964739322</v>
      </c>
    </row>
    <row r="524" spans="1:6" x14ac:dyDescent="0.25">
      <c r="A524" s="1">
        <v>42255</v>
      </c>
      <c r="B524" s="11">
        <v>1969.41</v>
      </c>
      <c r="C524" s="11">
        <v>244.2</v>
      </c>
      <c r="D524" s="10">
        <f t="shared" si="24"/>
        <v>1.4965235298140565</v>
      </c>
      <c r="E524" s="10">
        <f t="shared" si="25"/>
        <v>47.882352941176471</v>
      </c>
      <c r="F524" s="12">
        <f t="shared" si="26"/>
        <v>31.995723413133284</v>
      </c>
    </row>
    <row r="525" spans="1:6" x14ac:dyDescent="0.25">
      <c r="A525" s="1">
        <v>42251</v>
      </c>
      <c r="B525" s="11">
        <v>1921.22</v>
      </c>
      <c r="C525" s="11">
        <v>230.89</v>
      </c>
      <c r="D525" s="10">
        <f t="shared" si="24"/>
        <v>1.4599047105221163</v>
      </c>
      <c r="E525" s="10">
        <f t="shared" si="25"/>
        <v>45.272549019607844</v>
      </c>
      <c r="F525" s="12">
        <f t="shared" si="26"/>
        <v>31.010619181725012</v>
      </c>
    </row>
    <row r="526" spans="1:6" x14ac:dyDescent="0.25">
      <c r="A526" s="1">
        <v>42250</v>
      </c>
      <c r="B526" s="11">
        <v>1951.13</v>
      </c>
      <c r="C526" s="11">
        <v>227.25</v>
      </c>
      <c r="D526" s="10">
        <f t="shared" si="24"/>
        <v>1.4826328467541547</v>
      </c>
      <c r="E526" s="10">
        <f t="shared" si="25"/>
        <v>44.558823529411768</v>
      </c>
      <c r="F526" s="12">
        <f t="shared" si="26"/>
        <v>30.053848885758811</v>
      </c>
    </row>
    <row r="527" spans="1:6" x14ac:dyDescent="0.25">
      <c r="A527" s="1">
        <v>42249</v>
      </c>
      <c r="B527" s="11">
        <v>1948.86</v>
      </c>
      <c r="C527" s="11">
        <v>229.71</v>
      </c>
      <c r="D527" s="10">
        <f t="shared" si="24"/>
        <v>1.4809079096345716</v>
      </c>
      <c r="E527" s="10">
        <f t="shared" si="25"/>
        <v>45.04117647058824</v>
      </c>
      <c r="F527" s="12">
        <f t="shared" si="26"/>
        <v>30.414569452669468</v>
      </c>
    </row>
    <row r="528" spans="1:6" x14ac:dyDescent="0.25">
      <c r="A528" s="1">
        <v>42248</v>
      </c>
      <c r="B528" s="11">
        <v>1913.85</v>
      </c>
      <c r="C528" s="11">
        <v>228.24</v>
      </c>
      <c r="D528" s="10">
        <f t="shared" si="24"/>
        <v>1.454304364014924</v>
      </c>
      <c r="E528" s="10">
        <f t="shared" si="25"/>
        <v>44.752941176470593</v>
      </c>
      <c r="F528" s="12">
        <f t="shared" si="26"/>
        <v>30.772747633734902</v>
      </c>
    </row>
    <row r="529" spans="1:6" x14ac:dyDescent="0.25">
      <c r="A529" s="1">
        <v>42247</v>
      </c>
      <c r="B529" s="11">
        <v>1972.18</v>
      </c>
      <c r="C529" s="11">
        <v>231.35</v>
      </c>
      <c r="D529" s="10">
        <f t="shared" si="24"/>
        <v>1.4986284090304638</v>
      </c>
      <c r="E529" s="10">
        <f t="shared" si="25"/>
        <v>45.36274509803922</v>
      </c>
      <c r="F529" s="12">
        <f t="shared" si="26"/>
        <v>30.269508321536893</v>
      </c>
    </row>
    <row r="530" spans="1:6" x14ac:dyDescent="0.25">
      <c r="A530" s="1">
        <v>42244</v>
      </c>
      <c r="B530" s="11">
        <v>1988.87</v>
      </c>
      <c r="C530" s="11">
        <v>231.83</v>
      </c>
      <c r="D530" s="10">
        <f t="shared" si="24"/>
        <v>1.5113108762224636</v>
      </c>
      <c r="E530" s="10">
        <f t="shared" si="25"/>
        <v>45.456862745098043</v>
      </c>
      <c r="F530" s="12">
        <f t="shared" si="26"/>
        <v>30.07777119868145</v>
      </c>
    </row>
    <row r="531" spans="1:6" x14ac:dyDescent="0.25">
      <c r="A531" s="1">
        <v>42243</v>
      </c>
      <c r="B531" s="11">
        <v>1987.66</v>
      </c>
      <c r="C531" s="11">
        <v>225.8</v>
      </c>
      <c r="D531" s="10">
        <f t="shared" si="24"/>
        <v>1.5103914163481487</v>
      </c>
      <c r="E531" s="10">
        <f t="shared" si="25"/>
        <v>44.274509803921575</v>
      </c>
      <c r="F531" s="12">
        <f t="shared" si="26"/>
        <v>29.313268947839543</v>
      </c>
    </row>
    <row r="532" spans="1:6" x14ac:dyDescent="0.25">
      <c r="A532" s="1">
        <v>42242</v>
      </c>
      <c r="B532" s="11">
        <v>1940.51</v>
      </c>
      <c r="C532" s="11">
        <v>226.21</v>
      </c>
      <c r="D532" s="10">
        <f t="shared" si="24"/>
        <v>1.4745628766176035</v>
      </c>
      <c r="E532" s="10">
        <f t="shared" si="25"/>
        <v>44.354901960784318</v>
      </c>
      <c r="F532" s="12">
        <f t="shared" si="26"/>
        <v>30.080034337041578</v>
      </c>
    </row>
    <row r="533" spans="1:6" x14ac:dyDescent="0.25">
      <c r="A533" s="1">
        <v>42241</v>
      </c>
      <c r="B533" s="11">
        <v>1867.61</v>
      </c>
      <c r="C533" s="11">
        <v>222.66</v>
      </c>
      <c r="D533" s="10">
        <f t="shared" si="24"/>
        <v>1.4191673189005996</v>
      </c>
      <c r="E533" s="10">
        <f t="shared" si="25"/>
        <v>43.658823529411769</v>
      </c>
      <c r="F533" s="12">
        <f t="shared" si="26"/>
        <v>30.763690051172674</v>
      </c>
    </row>
    <row r="534" spans="1:6" x14ac:dyDescent="0.25">
      <c r="A534" s="1">
        <v>42240</v>
      </c>
      <c r="B534" s="11">
        <v>1893.21</v>
      </c>
      <c r="C534" s="11">
        <v>210.5</v>
      </c>
      <c r="D534" s="10">
        <f t="shared" si="24"/>
        <v>1.4386203542580112</v>
      </c>
      <c r="E534" s="10">
        <f t="shared" si="25"/>
        <v>41.274509803921575</v>
      </c>
      <c r="F534" s="12">
        <f t="shared" si="26"/>
        <v>28.690341883289623</v>
      </c>
    </row>
    <row r="535" spans="1:6" x14ac:dyDescent="0.25">
      <c r="A535" s="1">
        <v>42237</v>
      </c>
      <c r="B535" s="11">
        <v>1970.89</v>
      </c>
      <c r="C535" s="11">
        <v>232.17</v>
      </c>
      <c r="D535" s="10">
        <f t="shared" si="24"/>
        <v>1.4976481584206567</v>
      </c>
      <c r="E535" s="10">
        <f t="shared" si="25"/>
        <v>45.523529411764706</v>
      </c>
      <c r="F535" s="12">
        <f t="shared" si="26"/>
        <v>30.396678389249647</v>
      </c>
    </row>
    <row r="536" spans="1:6" x14ac:dyDescent="0.25">
      <c r="A536" s="1">
        <v>42236</v>
      </c>
      <c r="B536" s="11">
        <v>2035.73</v>
      </c>
      <c r="C536" s="11">
        <v>235.54</v>
      </c>
      <c r="D536" s="10">
        <f t="shared" si="24"/>
        <v>1.5469190495368506</v>
      </c>
      <c r="E536" s="10">
        <f t="shared" si="25"/>
        <v>46.184313725490199</v>
      </c>
      <c r="F536" s="12">
        <f t="shared" si="26"/>
        <v>29.855675860555106</v>
      </c>
    </row>
    <row r="537" spans="1:6" x14ac:dyDescent="0.25">
      <c r="A537" s="1">
        <v>42235</v>
      </c>
      <c r="B537" s="11">
        <v>2079.61</v>
      </c>
      <c r="C537" s="11">
        <v>226.24</v>
      </c>
      <c r="D537" s="10">
        <f t="shared" si="24"/>
        <v>1.5802627679541639</v>
      </c>
      <c r="E537" s="10">
        <f t="shared" si="25"/>
        <v>44.360784313725496</v>
      </c>
      <c r="F537" s="12">
        <f t="shared" si="26"/>
        <v>28.071777183712143</v>
      </c>
    </row>
    <row r="538" spans="1:6" x14ac:dyDescent="0.25">
      <c r="A538" s="1">
        <v>42234</v>
      </c>
      <c r="B538" s="11">
        <v>2096.92</v>
      </c>
      <c r="C538" s="11">
        <v>183.01</v>
      </c>
      <c r="D538" s="10">
        <f t="shared" si="24"/>
        <v>1.5934163633462262</v>
      </c>
      <c r="E538" s="10">
        <f t="shared" si="25"/>
        <v>35.884313725490195</v>
      </c>
      <c r="F538" s="12">
        <f t="shared" si="26"/>
        <v>22.52036225493001</v>
      </c>
    </row>
    <row r="539" spans="1:6" x14ac:dyDescent="0.25">
      <c r="A539" s="1">
        <v>42233</v>
      </c>
      <c r="B539" s="11">
        <v>2102.44</v>
      </c>
      <c r="C539" s="11">
        <v>258.49</v>
      </c>
      <c r="D539" s="10">
        <f t="shared" si="24"/>
        <v>1.5976109240951679</v>
      </c>
      <c r="E539" s="10">
        <f t="shared" si="25"/>
        <v>50.684313725490199</v>
      </c>
      <c r="F539" s="12">
        <f t="shared" si="26"/>
        <v>31.725067074260309</v>
      </c>
    </row>
    <row r="540" spans="1:6" x14ac:dyDescent="0.25">
      <c r="A540" s="1">
        <v>42230</v>
      </c>
      <c r="B540" s="11">
        <v>2091.54</v>
      </c>
      <c r="C540" s="11">
        <v>266.08999999999997</v>
      </c>
      <c r="D540" s="10">
        <f t="shared" si="24"/>
        <v>1.5893281863843949</v>
      </c>
      <c r="E540" s="10">
        <f t="shared" si="25"/>
        <v>52.174509803921566</v>
      </c>
      <c r="F540" s="12">
        <f t="shared" si="26"/>
        <v>32.828027748387669</v>
      </c>
    </row>
    <row r="541" spans="1:6" x14ac:dyDescent="0.25">
      <c r="A541" s="1">
        <v>42229</v>
      </c>
      <c r="B541" s="11">
        <v>2083.39</v>
      </c>
      <c r="C541" s="11">
        <v>264.47000000000003</v>
      </c>
      <c r="D541" s="10">
        <f t="shared" si="24"/>
        <v>1.5831351302061565</v>
      </c>
      <c r="E541" s="10">
        <f t="shared" si="25"/>
        <v>51.856862745098049</v>
      </c>
      <c r="F541" s="12">
        <f t="shared" si="26"/>
        <v>32.755803188035649</v>
      </c>
    </row>
    <row r="542" spans="1:6" x14ac:dyDescent="0.25">
      <c r="A542" s="1">
        <v>42228</v>
      </c>
      <c r="B542" s="11">
        <v>2086.0500000000002</v>
      </c>
      <c r="C542" s="11">
        <v>267.08999999999997</v>
      </c>
      <c r="D542" s="10">
        <f t="shared" si="24"/>
        <v>1.5851564221612628</v>
      </c>
      <c r="E542" s="10">
        <f t="shared" si="25"/>
        <v>52.370588235294115</v>
      </c>
      <c r="F542" s="12">
        <f t="shared" si="26"/>
        <v>33.038120089050928</v>
      </c>
    </row>
    <row r="543" spans="1:6" x14ac:dyDescent="0.25">
      <c r="A543" s="1">
        <v>42227</v>
      </c>
      <c r="B543" s="11">
        <v>2084.0700000000002</v>
      </c>
      <c r="C543" s="11">
        <v>271.95999999999998</v>
      </c>
      <c r="D543" s="10">
        <f t="shared" si="24"/>
        <v>1.5836518514578379</v>
      </c>
      <c r="E543" s="10">
        <f t="shared" si="25"/>
        <v>53.325490196078434</v>
      </c>
      <c r="F543" s="12">
        <f t="shared" si="26"/>
        <v>33.672483094683599</v>
      </c>
    </row>
    <row r="544" spans="1:6" x14ac:dyDescent="0.25">
      <c r="A544" s="1">
        <v>42226</v>
      </c>
      <c r="B544" s="11">
        <v>2104.1799999999998</v>
      </c>
      <c r="C544" s="11">
        <v>265.10000000000002</v>
      </c>
      <c r="D544" s="10">
        <f t="shared" si="24"/>
        <v>1.5989331225921168</v>
      </c>
      <c r="E544" s="10">
        <f t="shared" si="25"/>
        <v>51.980392156862756</v>
      </c>
      <c r="F544" s="12">
        <f t="shared" si="26"/>
        <v>32.509422328180015</v>
      </c>
    </row>
    <row r="545" spans="1:6" x14ac:dyDescent="0.25">
      <c r="A545" s="1">
        <v>42223</v>
      </c>
      <c r="B545" s="11">
        <v>2077.5700000000002</v>
      </c>
      <c r="C545" s="11">
        <v>280.12</v>
      </c>
      <c r="D545" s="10">
        <f t="shared" si="24"/>
        <v>1.5787126041991202</v>
      </c>
      <c r="E545" s="10">
        <f t="shared" si="25"/>
        <v>54.925490196078435</v>
      </c>
      <c r="F545" s="12">
        <f t="shared" si="26"/>
        <v>34.791316703233704</v>
      </c>
    </row>
    <row r="546" spans="1:6" x14ac:dyDescent="0.25">
      <c r="A546" s="1">
        <v>42222</v>
      </c>
      <c r="B546" s="11">
        <v>2083.56</v>
      </c>
      <c r="C546" s="11">
        <v>279.08</v>
      </c>
      <c r="D546" s="10">
        <f t="shared" si="24"/>
        <v>1.5832643105190769</v>
      </c>
      <c r="E546" s="10">
        <f t="shared" si="25"/>
        <v>54.721568627450978</v>
      </c>
      <c r="F546" s="12">
        <f t="shared" si="26"/>
        <v>34.562497407340906</v>
      </c>
    </row>
    <row r="547" spans="1:6" x14ac:dyDescent="0.25">
      <c r="A547" s="1">
        <v>42221</v>
      </c>
      <c r="B547" s="11">
        <v>2099.84</v>
      </c>
      <c r="C547" s="11">
        <v>282.61</v>
      </c>
      <c r="D547" s="10">
        <f t="shared" si="24"/>
        <v>1.595635225191681</v>
      </c>
      <c r="E547" s="10">
        <f t="shared" si="25"/>
        <v>55.413725490196086</v>
      </c>
      <c r="F547" s="12">
        <f t="shared" si="26"/>
        <v>34.728316732628741</v>
      </c>
    </row>
    <row r="548" spans="1:6" x14ac:dyDescent="0.25">
      <c r="A548" s="1">
        <v>42220</v>
      </c>
      <c r="B548" s="11">
        <v>2093.3200000000002</v>
      </c>
      <c r="C548" s="11">
        <v>285.47000000000003</v>
      </c>
      <c r="D548" s="10">
        <f t="shared" si="24"/>
        <v>1.5906807802490901</v>
      </c>
      <c r="E548" s="10">
        <f t="shared" si="25"/>
        <v>55.974509803921578</v>
      </c>
      <c r="F548" s="12">
        <f t="shared" si="26"/>
        <v>35.189027552816938</v>
      </c>
    </row>
    <row r="549" spans="1:6" x14ac:dyDescent="0.25">
      <c r="A549" s="1">
        <v>42219</v>
      </c>
      <c r="B549" s="11">
        <v>2098.04</v>
      </c>
      <c r="C549" s="11">
        <v>281.27</v>
      </c>
      <c r="D549" s="10">
        <f t="shared" si="24"/>
        <v>1.5942674336431129</v>
      </c>
      <c r="E549" s="10">
        <f t="shared" si="25"/>
        <v>55.15098039215686</v>
      </c>
      <c r="F549" s="12">
        <f t="shared" si="26"/>
        <v>34.593305507175508</v>
      </c>
    </row>
    <row r="550" spans="1:6" x14ac:dyDescent="0.25">
      <c r="A550" s="1">
        <v>42216</v>
      </c>
      <c r="B550" s="11">
        <v>2103.84</v>
      </c>
      <c r="C550" s="11">
        <v>284.45</v>
      </c>
      <c r="D550" s="10">
        <f t="shared" si="24"/>
        <v>1.5986747619662764</v>
      </c>
      <c r="E550" s="10">
        <f t="shared" si="25"/>
        <v>55.774509803921568</v>
      </c>
      <c r="F550" s="12">
        <f t="shared" si="26"/>
        <v>34.887965414129752</v>
      </c>
    </row>
    <row r="551" spans="1:6" x14ac:dyDescent="0.25">
      <c r="A551" s="1">
        <v>42215</v>
      </c>
      <c r="B551" s="11">
        <v>2108.63</v>
      </c>
      <c r="C551" s="11">
        <v>288.20999999999998</v>
      </c>
      <c r="D551" s="10">
        <f t="shared" si="24"/>
        <v>1.6023146072538546</v>
      </c>
      <c r="E551" s="10">
        <f t="shared" si="25"/>
        <v>56.511764705882349</v>
      </c>
      <c r="F551" s="12">
        <f t="shared" si="26"/>
        <v>35.268832007177224</v>
      </c>
    </row>
    <row r="552" spans="1:6" x14ac:dyDescent="0.25">
      <c r="A552" s="1">
        <v>42214</v>
      </c>
      <c r="B552" s="11">
        <v>2108.5700000000002</v>
      </c>
      <c r="C552" s="11">
        <v>289.92</v>
      </c>
      <c r="D552" s="10">
        <f t="shared" si="24"/>
        <v>1.6022690142022358</v>
      </c>
      <c r="E552" s="10">
        <f t="shared" si="25"/>
        <v>56.847058823529416</v>
      </c>
      <c r="F552" s="12">
        <f t="shared" si="26"/>
        <v>35.479097654418148</v>
      </c>
    </row>
    <row r="553" spans="1:6" x14ac:dyDescent="0.25">
      <c r="A553" s="1">
        <v>42213</v>
      </c>
      <c r="B553" s="11">
        <v>2093.25</v>
      </c>
      <c r="C553" s="11">
        <v>295.23</v>
      </c>
      <c r="D553" s="10">
        <f t="shared" si="24"/>
        <v>1.5906275883555345</v>
      </c>
      <c r="E553" s="10">
        <f t="shared" si="25"/>
        <v>57.888235294117656</v>
      </c>
      <c r="F553" s="12">
        <f t="shared" si="26"/>
        <v>36.39333035457107</v>
      </c>
    </row>
    <row r="554" spans="1:6" x14ac:dyDescent="0.25">
      <c r="A554" s="1">
        <v>42212</v>
      </c>
      <c r="B554" s="11">
        <v>2067.64</v>
      </c>
      <c r="C554" s="11">
        <v>294.83999999999997</v>
      </c>
      <c r="D554" s="10">
        <f t="shared" si="24"/>
        <v>1.5711669541561866</v>
      </c>
      <c r="E554" s="10">
        <f t="shared" si="25"/>
        <v>57.811764705882354</v>
      </c>
      <c r="F554" s="12">
        <f t="shared" si="26"/>
        <v>36.795430652963823</v>
      </c>
    </row>
    <row r="555" spans="1:6" x14ac:dyDescent="0.25">
      <c r="A555" s="1">
        <v>42209</v>
      </c>
      <c r="B555" s="11">
        <v>2079.65</v>
      </c>
      <c r="C555" s="11">
        <v>288.60000000000002</v>
      </c>
      <c r="D555" s="10">
        <f t="shared" si="24"/>
        <v>1.5802931633219097</v>
      </c>
      <c r="E555" s="10">
        <f t="shared" si="25"/>
        <v>56.588235294117652</v>
      </c>
      <c r="F555" s="12">
        <f t="shared" si="26"/>
        <v>35.808694619145477</v>
      </c>
    </row>
    <row r="556" spans="1:6" x14ac:dyDescent="0.25">
      <c r="A556" s="1">
        <v>42208</v>
      </c>
      <c r="B556" s="11">
        <v>2102.15</v>
      </c>
      <c r="C556" s="11">
        <v>276.51</v>
      </c>
      <c r="D556" s="10">
        <f t="shared" si="24"/>
        <v>1.5973905576790097</v>
      </c>
      <c r="E556" s="10">
        <f t="shared" si="25"/>
        <v>54.21764705882353</v>
      </c>
      <c r="F556" s="12">
        <f t="shared" si="26"/>
        <v>33.941384464924568</v>
      </c>
    </row>
    <row r="557" spans="1:6" x14ac:dyDescent="0.25">
      <c r="A557" s="1">
        <v>42207</v>
      </c>
      <c r="B557" s="11">
        <v>2114.15</v>
      </c>
      <c r="C557" s="11">
        <v>277.99</v>
      </c>
      <c r="D557" s="10">
        <f t="shared" si="24"/>
        <v>1.6065091680027965</v>
      </c>
      <c r="E557" s="10">
        <f t="shared" si="25"/>
        <v>54.507843137254909</v>
      </c>
      <c r="F557" s="12">
        <f t="shared" si="26"/>
        <v>33.929369481917597</v>
      </c>
    </row>
    <row r="558" spans="1:6" x14ac:dyDescent="0.25">
      <c r="A558" s="1">
        <v>42206</v>
      </c>
      <c r="B558" s="11">
        <v>2119.21</v>
      </c>
      <c r="C558" s="11">
        <v>275.77999999999997</v>
      </c>
      <c r="D558" s="10">
        <f t="shared" si="24"/>
        <v>1.6103541820226597</v>
      </c>
      <c r="E558" s="10">
        <f t="shared" si="25"/>
        <v>54.074509803921565</v>
      </c>
      <c r="F558" s="12">
        <f t="shared" si="26"/>
        <v>33.579264988775414</v>
      </c>
    </row>
    <row r="559" spans="1:6" x14ac:dyDescent="0.25">
      <c r="A559" s="1">
        <v>42205</v>
      </c>
      <c r="B559" s="11">
        <v>2128.2800000000002</v>
      </c>
      <c r="C559" s="11">
        <v>280.31</v>
      </c>
      <c r="D559" s="10">
        <f t="shared" si="24"/>
        <v>1.6172463316590553</v>
      </c>
      <c r="E559" s="10">
        <f t="shared" si="25"/>
        <v>54.962745098039221</v>
      </c>
      <c r="F559" s="12">
        <f t="shared" si="26"/>
        <v>33.985388633811638</v>
      </c>
    </row>
    <row r="560" spans="1:6" x14ac:dyDescent="0.25">
      <c r="A560" s="1">
        <v>42202</v>
      </c>
      <c r="B560" s="11">
        <v>2126.64</v>
      </c>
      <c r="C560" s="11">
        <v>279.85000000000002</v>
      </c>
      <c r="D560" s="10">
        <f t="shared" si="24"/>
        <v>1.6160001215814708</v>
      </c>
      <c r="E560" s="10">
        <f t="shared" si="25"/>
        <v>54.872549019607852</v>
      </c>
      <c r="F560" s="12">
        <f t="shared" si="26"/>
        <v>33.955782729711537</v>
      </c>
    </row>
    <row r="561" spans="1:6" x14ac:dyDescent="0.25">
      <c r="A561" s="1">
        <v>42201</v>
      </c>
      <c r="B561" s="11">
        <v>2124.29</v>
      </c>
      <c r="C561" s="11">
        <v>278.93</v>
      </c>
      <c r="D561" s="10">
        <f t="shared" si="24"/>
        <v>1.614214393726396</v>
      </c>
      <c r="E561" s="10">
        <f t="shared" si="25"/>
        <v>54.692156862745101</v>
      </c>
      <c r="F561" s="12">
        <f t="shared" si="26"/>
        <v>33.881594090168448</v>
      </c>
    </row>
    <row r="562" spans="1:6" x14ac:dyDescent="0.25">
      <c r="A562" s="1">
        <v>42200</v>
      </c>
      <c r="B562" s="11">
        <v>2107.4</v>
      </c>
      <c r="C562" s="11">
        <v>285.44</v>
      </c>
      <c r="D562" s="10">
        <f t="shared" si="24"/>
        <v>1.6013799496956664</v>
      </c>
      <c r="E562" s="10">
        <f t="shared" si="25"/>
        <v>55.968627450980392</v>
      </c>
      <c r="F562" s="12">
        <f t="shared" si="26"/>
        <v>34.950248666231225</v>
      </c>
    </row>
    <row r="563" spans="1:6" x14ac:dyDescent="0.25">
      <c r="A563" s="1">
        <v>42199</v>
      </c>
      <c r="B563" s="11">
        <v>2108.9499999999998</v>
      </c>
      <c r="C563" s="11">
        <v>286.87</v>
      </c>
      <c r="D563" s="10">
        <f t="shared" si="24"/>
        <v>1.602557770195822</v>
      </c>
      <c r="E563" s="10">
        <f t="shared" si="25"/>
        <v>56.249019607843145</v>
      </c>
      <c r="F563" s="12">
        <f t="shared" si="26"/>
        <v>35.099526927487851</v>
      </c>
    </row>
    <row r="564" spans="1:6" x14ac:dyDescent="0.25">
      <c r="A564" s="1">
        <v>42198</v>
      </c>
      <c r="B564" s="11">
        <v>2099.6</v>
      </c>
      <c r="C564" s="11">
        <v>292.64999999999998</v>
      </c>
      <c r="D564" s="10">
        <f t="shared" si="24"/>
        <v>1.595452852985205</v>
      </c>
      <c r="E564" s="10">
        <f t="shared" si="25"/>
        <v>57.382352941176471</v>
      </c>
      <c r="F564" s="12">
        <f t="shared" si="26"/>
        <v>35.966185295798638</v>
      </c>
    </row>
    <row r="565" spans="1:6" x14ac:dyDescent="0.25">
      <c r="A565" s="1">
        <v>42195</v>
      </c>
      <c r="B565" s="11">
        <v>2076.62</v>
      </c>
      <c r="C565" s="11">
        <v>286.7</v>
      </c>
      <c r="D565" s="10">
        <f t="shared" si="24"/>
        <v>1.5779907142151535</v>
      </c>
      <c r="E565" s="10">
        <f t="shared" si="25"/>
        <v>56.215686274509807</v>
      </c>
      <c r="F565" s="12">
        <f t="shared" si="26"/>
        <v>35.624852394945712</v>
      </c>
    </row>
    <row r="566" spans="1:6" x14ac:dyDescent="0.25">
      <c r="A566" s="1">
        <v>42194</v>
      </c>
      <c r="B566" s="11">
        <v>2051.31</v>
      </c>
      <c r="C566" s="11">
        <v>269.22000000000003</v>
      </c>
      <c r="D566" s="10">
        <f t="shared" si="24"/>
        <v>1.5587580452739003</v>
      </c>
      <c r="E566" s="10">
        <f t="shared" si="25"/>
        <v>52.788235294117655</v>
      </c>
      <c r="F566" s="12">
        <f t="shared" si="26"/>
        <v>33.865573591853931</v>
      </c>
    </row>
    <row r="567" spans="1:6" x14ac:dyDescent="0.25">
      <c r="A567" s="1">
        <v>42193</v>
      </c>
      <c r="B567" s="11">
        <v>2046.68</v>
      </c>
      <c r="C567" s="11">
        <v>270.83</v>
      </c>
      <c r="D567" s="10">
        <f t="shared" si="24"/>
        <v>1.555239781457306</v>
      </c>
      <c r="E567" s="10">
        <f t="shared" si="25"/>
        <v>53.103921568627449</v>
      </c>
      <c r="F567" s="12">
        <f t="shared" si="26"/>
        <v>34.145166682186776</v>
      </c>
    </row>
    <row r="568" spans="1:6" x14ac:dyDescent="0.25">
      <c r="A568" s="1">
        <v>42192</v>
      </c>
      <c r="B568" s="11">
        <v>2081.34</v>
      </c>
      <c r="C568" s="11">
        <v>265.51</v>
      </c>
      <c r="D568" s="10">
        <f t="shared" si="24"/>
        <v>1.5815773676091764</v>
      </c>
      <c r="E568" s="10">
        <f t="shared" si="25"/>
        <v>52.060784313725492</v>
      </c>
      <c r="F568" s="12">
        <f t="shared" si="26"/>
        <v>32.917001330402343</v>
      </c>
    </row>
    <row r="569" spans="1:6" x14ac:dyDescent="0.25">
      <c r="A569" s="1">
        <v>42191</v>
      </c>
      <c r="B569" s="11">
        <v>2068.7600000000002</v>
      </c>
      <c r="C569" s="11">
        <v>274.83</v>
      </c>
      <c r="D569" s="10">
        <f t="shared" si="24"/>
        <v>1.5720180244530735</v>
      </c>
      <c r="E569" s="10">
        <f t="shared" si="25"/>
        <v>53.888235294117649</v>
      </c>
      <c r="F569" s="12">
        <f t="shared" si="26"/>
        <v>34.279654848656143</v>
      </c>
    </row>
    <row r="570" spans="1:6" x14ac:dyDescent="0.25">
      <c r="A570" s="1">
        <v>42187</v>
      </c>
      <c r="B570" s="11">
        <v>2076.7800000000002</v>
      </c>
      <c r="C570" s="11">
        <v>254.52</v>
      </c>
      <c r="D570" s="10">
        <f t="shared" si="24"/>
        <v>1.5781122956861375</v>
      </c>
      <c r="E570" s="10">
        <f t="shared" si="25"/>
        <v>49.905882352941184</v>
      </c>
      <c r="F570" s="12">
        <f t="shared" si="26"/>
        <v>31.623783991393921</v>
      </c>
    </row>
    <row r="571" spans="1:6" x14ac:dyDescent="0.25">
      <c r="A571" s="1">
        <v>42186</v>
      </c>
      <c r="B571" s="11">
        <v>2077.42</v>
      </c>
      <c r="C571" s="11">
        <v>258.10000000000002</v>
      </c>
      <c r="D571" s="10">
        <f t="shared" si="24"/>
        <v>1.5785986215700727</v>
      </c>
      <c r="E571" s="10">
        <f t="shared" si="25"/>
        <v>50.60784313725491</v>
      </c>
      <c r="F571" s="12">
        <f t="shared" si="26"/>
        <v>32.058714891642559</v>
      </c>
    </row>
    <row r="572" spans="1:6" x14ac:dyDescent="0.25">
      <c r="A572" s="1">
        <v>42185</v>
      </c>
      <c r="B572" s="11">
        <v>2063.11</v>
      </c>
      <c r="C572" s="11">
        <v>262.89</v>
      </c>
      <c r="D572" s="10">
        <f t="shared" si="24"/>
        <v>1.5677246787589572</v>
      </c>
      <c r="E572" s="10">
        <f t="shared" si="25"/>
        <v>51.547058823529412</v>
      </c>
      <c r="F572" s="12">
        <f t="shared" si="26"/>
        <v>32.880173108160236</v>
      </c>
    </row>
    <row r="573" spans="1:6" x14ac:dyDescent="0.25">
      <c r="A573" s="1">
        <v>42184</v>
      </c>
      <c r="B573" s="11">
        <v>2057.64</v>
      </c>
      <c r="C573" s="11">
        <v>256.69</v>
      </c>
      <c r="D573" s="10">
        <f t="shared" si="24"/>
        <v>1.5635681122196976</v>
      </c>
      <c r="E573" s="10">
        <f t="shared" si="25"/>
        <v>50.331372549019612</v>
      </c>
      <c r="F573" s="12">
        <f t="shared" si="26"/>
        <v>32.190073560381954</v>
      </c>
    </row>
    <row r="574" spans="1:6" x14ac:dyDescent="0.25">
      <c r="A574" s="1">
        <v>42181</v>
      </c>
      <c r="B574" s="11">
        <v>2101.4899999999998</v>
      </c>
      <c r="C574" s="11">
        <v>243.29</v>
      </c>
      <c r="D574" s="10">
        <f t="shared" si="24"/>
        <v>1.5968890341112012</v>
      </c>
      <c r="E574" s="10">
        <f t="shared" si="25"/>
        <v>47.70392156862745</v>
      </c>
      <c r="F574" s="12">
        <f t="shared" si="26"/>
        <v>29.873034725408186</v>
      </c>
    </row>
    <row r="575" spans="1:6" x14ac:dyDescent="0.25">
      <c r="A575" s="1">
        <v>42180</v>
      </c>
      <c r="B575" s="11">
        <v>2102.31</v>
      </c>
      <c r="C575" s="11">
        <v>242.05</v>
      </c>
      <c r="D575" s="10">
        <f t="shared" si="24"/>
        <v>1.5975121391499936</v>
      </c>
      <c r="E575" s="10">
        <f t="shared" si="25"/>
        <v>47.460784313725497</v>
      </c>
      <c r="F575" s="12">
        <f t="shared" si="26"/>
        <v>29.709185395597991</v>
      </c>
    </row>
    <row r="576" spans="1:6" x14ac:dyDescent="0.25">
      <c r="A576" s="1">
        <v>42179</v>
      </c>
      <c r="B576" s="11">
        <v>2108.58</v>
      </c>
      <c r="C576" s="11">
        <v>239.8</v>
      </c>
      <c r="D576" s="10">
        <f t="shared" si="24"/>
        <v>1.6022766130441719</v>
      </c>
      <c r="E576" s="10">
        <f t="shared" si="25"/>
        <v>47.019607843137258</v>
      </c>
      <c r="F576" s="12">
        <f t="shared" si="26"/>
        <v>29.34549968485436</v>
      </c>
    </row>
    <row r="577" spans="1:6" x14ac:dyDescent="0.25">
      <c r="A577" s="1">
        <v>42178</v>
      </c>
      <c r="B577" s="11">
        <v>2124.1999999999998</v>
      </c>
      <c r="C577" s="11">
        <v>244.25</v>
      </c>
      <c r="D577" s="10">
        <f t="shared" si="24"/>
        <v>1.6141460041489675</v>
      </c>
      <c r="E577" s="10">
        <f t="shared" si="25"/>
        <v>47.892156862745104</v>
      </c>
      <c r="F577" s="12">
        <f t="shared" si="26"/>
        <v>29.670275637794905</v>
      </c>
    </row>
    <row r="578" spans="1:6" x14ac:dyDescent="0.25">
      <c r="A578" s="1">
        <v>42177</v>
      </c>
      <c r="B578" s="11">
        <v>2122.85</v>
      </c>
      <c r="C578" s="11">
        <v>246.67</v>
      </c>
      <c r="D578" s="10">
        <f t="shared" ref="D578:D641" si="27">B578/B$1353</f>
        <v>1.6131201604875416</v>
      </c>
      <c r="E578" s="10">
        <f t="shared" ref="E578:E641" si="28">C578/C$1353</f>
        <v>48.366666666666667</v>
      </c>
      <c r="F578" s="12">
        <f t="shared" si="26"/>
        <v>29.98330059432681</v>
      </c>
    </row>
    <row r="579" spans="1:6" x14ac:dyDescent="0.25">
      <c r="A579" s="1">
        <v>42174</v>
      </c>
      <c r="B579" s="11">
        <v>2109.9899999999998</v>
      </c>
      <c r="C579" s="11">
        <v>244.58</v>
      </c>
      <c r="D579" s="10">
        <f t="shared" si="27"/>
        <v>1.6033480497572168</v>
      </c>
      <c r="E579" s="10">
        <f t="shared" si="28"/>
        <v>47.956862745098043</v>
      </c>
      <c r="F579" s="12">
        <f t="shared" ref="F579:F642" si="29">E579/D579</f>
        <v>29.910450667501543</v>
      </c>
    </row>
    <row r="580" spans="1:6" x14ac:dyDescent="0.25">
      <c r="A580" s="1">
        <v>42173</v>
      </c>
      <c r="B580" s="11">
        <v>2121.2399999999998</v>
      </c>
      <c r="C580" s="11">
        <v>249.51</v>
      </c>
      <c r="D580" s="10">
        <f t="shared" si="27"/>
        <v>1.6118967469357668</v>
      </c>
      <c r="E580" s="10">
        <f t="shared" si="28"/>
        <v>48.923529411764704</v>
      </c>
      <c r="F580" s="12">
        <f t="shared" si="29"/>
        <v>30.351528101765119</v>
      </c>
    </row>
    <row r="581" spans="1:6" x14ac:dyDescent="0.25">
      <c r="A581" s="1">
        <v>42172</v>
      </c>
      <c r="B581" s="11">
        <v>2100.44</v>
      </c>
      <c r="C581" s="11">
        <v>248.95</v>
      </c>
      <c r="D581" s="10">
        <f t="shared" si="27"/>
        <v>1.5960911557078701</v>
      </c>
      <c r="E581" s="10">
        <f t="shared" si="28"/>
        <v>48.813725490196077</v>
      </c>
      <c r="F581" s="12">
        <f t="shared" si="29"/>
        <v>30.58329426588864</v>
      </c>
    </row>
    <row r="582" spans="1:6" x14ac:dyDescent="0.25">
      <c r="A582" s="1">
        <v>42171</v>
      </c>
      <c r="B582" s="11">
        <v>2096.29</v>
      </c>
      <c r="C582" s="11">
        <v>252.08</v>
      </c>
      <c r="D582" s="10">
        <f t="shared" si="27"/>
        <v>1.5929376363042271</v>
      </c>
      <c r="E582" s="10">
        <f t="shared" si="28"/>
        <v>49.427450980392166</v>
      </c>
      <c r="F582" s="12">
        <f t="shared" si="29"/>
        <v>31.029118688581395</v>
      </c>
    </row>
    <row r="583" spans="1:6" x14ac:dyDescent="0.25">
      <c r="A583" s="1">
        <v>42170</v>
      </c>
      <c r="B583" s="11">
        <v>2084.4299999999998</v>
      </c>
      <c r="C583" s="11">
        <v>236.98</v>
      </c>
      <c r="D583" s="10">
        <f t="shared" si="27"/>
        <v>1.5839254097675513</v>
      </c>
      <c r="E583" s="10">
        <f t="shared" si="28"/>
        <v>46.466666666666669</v>
      </c>
      <c r="F583" s="12">
        <f t="shared" si="29"/>
        <v>29.336398279945442</v>
      </c>
    </row>
    <row r="584" spans="1:6" x14ac:dyDescent="0.25">
      <c r="A584" s="1">
        <v>42167</v>
      </c>
      <c r="B584" s="11">
        <v>2094.11</v>
      </c>
      <c r="C584" s="11">
        <v>229.44</v>
      </c>
      <c r="D584" s="10">
        <f t="shared" si="27"/>
        <v>1.5912810887620727</v>
      </c>
      <c r="E584" s="10">
        <f t="shared" si="28"/>
        <v>44.988235294117651</v>
      </c>
      <c r="F584" s="12">
        <f t="shared" si="29"/>
        <v>28.271708632643882</v>
      </c>
    </row>
    <row r="585" spans="1:6" x14ac:dyDescent="0.25">
      <c r="A585" s="1">
        <v>42166</v>
      </c>
      <c r="B585" s="11">
        <v>2108.86</v>
      </c>
      <c r="C585" s="11">
        <v>229.82</v>
      </c>
      <c r="D585" s="10">
        <f t="shared" si="27"/>
        <v>1.6024893806183937</v>
      </c>
      <c r="E585" s="10">
        <f t="shared" si="28"/>
        <v>45.062745098039215</v>
      </c>
      <c r="F585" s="12">
        <f t="shared" si="29"/>
        <v>28.120464099830539</v>
      </c>
    </row>
    <row r="586" spans="1:6" x14ac:dyDescent="0.25">
      <c r="A586" s="1">
        <v>42165</v>
      </c>
      <c r="B586" s="11">
        <v>2105.1999999999998</v>
      </c>
      <c r="C586" s="11">
        <v>228.6</v>
      </c>
      <c r="D586" s="10">
        <f t="shared" si="27"/>
        <v>1.5997082044696387</v>
      </c>
      <c r="E586" s="10">
        <f t="shared" si="28"/>
        <v>44.82352941176471</v>
      </c>
      <c r="F586" s="12">
        <f t="shared" si="29"/>
        <v>28.019815918006959</v>
      </c>
    </row>
    <row r="587" spans="1:6" x14ac:dyDescent="0.25">
      <c r="A587" s="1">
        <v>42164</v>
      </c>
      <c r="B587" s="11">
        <v>2080.15</v>
      </c>
      <c r="C587" s="11">
        <v>229.05</v>
      </c>
      <c r="D587" s="10">
        <f t="shared" si="27"/>
        <v>1.5806731054187342</v>
      </c>
      <c r="E587" s="10">
        <f t="shared" si="28"/>
        <v>44.911764705882355</v>
      </c>
      <c r="F587" s="12">
        <f t="shared" si="29"/>
        <v>28.413063113378421</v>
      </c>
    </row>
    <row r="588" spans="1:6" x14ac:dyDescent="0.25">
      <c r="A588" s="1">
        <v>42163</v>
      </c>
      <c r="B588" s="11">
        <v>2079.2800000000002</v>
      </c>
      <c r="C588" s="11">
        <v>228.76</v>
      </c>
      <c r="D588" s="10">
        <f t="shared" si="27"/>
        <v>1.5800120061702598</v>
      </c>
      <c r="E588" s="10">
        <f t="shared" si="28"/>
        <v>44.854901960784318</v>
      </c>
      <c r="F588" s="12">
        <f t="shared" si="29"/>
        <v>28.388962732952056</v>
      </c>
    </row>
    <row r="589" spans="1:6" x14ac:dyDescent="0.25">
      <c r="A589" s="1">
        <v>42160</v>
      </c>
      <c r="B589" s="11">
        <v>2092.83</v>
      </c>
      <c r="C589" s="11">
        <v>224.51</v>
      </c>
      <c r="D589" s="10">
        <f t="shared" si="27"/>
        <v>1.590308436994202</v>
      </c>
      <c r="E589" s="10">
        <f t="shared" si="28"/>
        <v>44.021568627450982</v>
      </c>
      <c r="F589" s="12">
        <f t="shared" si="29"/>
        <v>27.681151406487494</v>
      </c>
    </row>
    <row r="590" spans="1:6" x14ac:dyDescent="0.25">
      <c r="A590" s="1">
        <v>42159</v>
      </c>
      <c r="B590" s="11">
        <v>2095.84</v>
      </c>
      <c r="C590" s="11">
        <v>223.24</v>
      </c>
      <c r="D590" s="10">
        <f t="shared" si="27"/>
        <v>1.5925956884170853</v>
      </c>
      <c r="E590" s="10">
        <f t="shared" si="28"/>
        <v>43.772549019607851</v>
      </c>
      <c r="F590" s="12">
        <f t="shared" si="29"/>
        <v>27.485035491408567</v>
      </c>
    </row>
    <row r="591" spans="1:6" x14ac:dyDescent="0.25">
      <c r="A591" s="1">
        <v>42158</v>
      </c>
      <c r="B591" s="11">
        <v>2114.0700000000002</v>
      </c>
      <c r="C591" s="11">
        <v>225.11</v>
      </c>
      <c r="D591" s="10">
        <f t="shared" si="27"/>
        <v>1.6064483772673046</v>
      </c>
      <c r="E591" s="10">
        <f t="shared" si="28"/>
        <v>44.139215686274518</v>
      </c>
      <c r="F591" s="12">
        <f t="shared" si="29"/>
        <v>27.476273941250952</v>
      </c>
    </row>
    <row r="592" spans="1:6" x14ac:dyDescent="0.25">
      <c r="A592" s="1">
        <v>42157</v>
      </c>
      <c r="B592" s="11">
        <v>2109.6</v>
      </c>
      <c r="C592" s="11">
        <v>224.68</v>
      </c>
      <c r="D592" s="10">
        <f t="shared" si="27"/>
        <v>1.6030516949216937</v>
      </c>
      <c r="E592" s="10">
        <f t="shared" si="28"/>
        <v>44.054901960784321</v>
      </c>
      <c r="F592" s="12">
        <f t="shared" si="29"/>
        <v>27.481897246574025</v>
      </c>
    </row>
    <row r="593" spans="1:6" x14ac:dyDescent="0.25">
      <c r="A593" s="1">
        <v>42156</v>
      </c>
      <c r="B593" s="11">
        <v>2111.73</v>
      </c>
      <c r="C593" s="11">
        <v>222</v>
      </c>
      <c r="D593" s="10">
        <f t="shared" si="27"/>
        <v>1.6046702482541662</v>
      </c>
      <c r="E593" s="10">
        <f t="shared" si="28"/>
        <v>43.529411764705884</v>
      </c>
      <c r="F593" s="12">
        <f t="shared" si="29"/>
        <v>27.126702082290489</v>
      </c>
    </row>
    <row r="594" spans="1:6" x14ac:dyDescent="0.25">
      <c r="A594" s="1">
        <v>42153</v>
      </c>
      <c r="B594" s="11">
        <v>2107.39</v>
      </c>
      <c r="C594" s="11">
        <v>236.52</v>
      </c>
      <c r="D594" s="10">
        <f t="shared" si="27"/>
        <v>1.6013723508537299</v>
      </c>
      <c r="E594" s="10">
        <f t="shared" si="28"/>
        <v>46.3764705882353</v>
      </c>
      <c r="F594" s="12">
        <f t="shared" si="29"/>
        <v>28.960454177637633</v>
      </c>
    </row>
    <row r="595" spans="1:6" x14ac:dyDescent="0.25">
      <c r="A595" s="1">
        <v>42152</v>
      </c>
      <c r="B595" s="11">
        <v>2120.79</v>
      </c>
      <c r="C595" s="11">
        <v>236.86</v>
      </c>
      <c r="D595" s="10">
        <f t="shared" si="27"/>
        <v>1.611554799048625</v>
      </c>
      <c r="E595" s="10">
        <f t="shared" si="28"/>
        <v>46.44313725490197</v>
      </c>
      <c r="F595" s="12">
        <f t="shared" si="29"/>
        <v>28.818838355555449</v>
      </c>
    </row>
    <row r="596" spans="1:6" x14ac:dyDescent="0.25">
      <c r="A596" s="1">
        <v>42151</v>
      </c>
      <c r="B596" s="11">
        <v>2123.48</v>
      </c>
      <c r="C596" s="11">
        <v>236.85</v>
      </c>
      <c r="D596" s="10">
        <f t="shared" si="27"/>
        <v>1.6135988875295404</v>
      </c>
      <c r="E596" s="10">
        <f t="shared" si="28"/>
        <v>46.441176470588239</v>
      </c>
      <c r="F596" s="12">
        <f t="shared" si="29"/>
        <v>28.781115820977558</v>
      </c>
    </row>
    <row r="597" spans="1:6" x14ac:dyDescent="0.25">
      <c r="A597" s="1">
        <v>42150</v>
      </c>
      <c r="B597" s="11">
        <v>2104.1999999999998</v>
      </c>
      <c r="C597" s="11">
        <v>237.36</v>
      </c>
      <c r="D597" s="10">
        <f t="shared" si="27"/>
        <v>1.5989483202759898</v>
      </c>
      <c r="E597" s="10">
        <f t="shared" si="28"/>
        <v>46.54117647058824</v>
      </c>
      <c r="F597" s="12">
        <f t="shared" si="29"/>
        <v>29.107367561795183</v>
      </c>
    </row>
    <row r="598" spans="1:6" x14ac:dyDescent="0.25">
      <c r="A598" s="1">
        <v>42146</v>
      </c>
      <c r="B598" s="11">
        <v>2126.06</v>
      </c>
      <c r="C598" s="11">
        <v>240.97</v>
      </c>
      <c r="D598" s="10">
        <f t="shared" si="27"/>
        <v>1.6155593887491546</v>
      </c>
      <c r="E598" s="10">
        <f t="shared" si="28"/>
        <v>47.249019607843138</v>
      </c>
      <c r="F598" s="12">
        <f t="shared" si="29"/>
        <v>29.246228852302142</v>
      </c>
    </row>
    <row r="599" spans="1:6" x14ac:dyDescent="0.25">
      <c r="A599" s="1">
        <v>42145</v>
      </c>
      <c r="B599" s="11">
        <v>2130.8200000000002</v>
      </c>
      <c r="C599" s="11">
        <v>235.27</v>
      </c>
      <c r="D599" s="10">
        <f t="shared" si="27"/>
        <v>1.6191764375109234</v>
      </c>
      <c r="E599" s="10">
        <f t="shared" si="28"/>
        <v>46.131372549019616</v>
      </c>
      <c r="F599" s="12">
        <f t="shared" si="29"/>
        <v>28.490639735305809</v>
      </c>
    </row>
    <row r="600" spans="1:6" x14ac:dyDescent="0.25">
      <c r="A600" s="1">
        <v>42144</v>
      </c>
      <c r="B600" s="11">
        <v>2125.85</v>
      </c>
      <c r="C600" s="11">
        <v>234.24</v>
      </c>
      <c r="D600" s="10">
        <f t="shared" si="27"/>
        <v>1.6153998130684883</v>
      </c>
      <c r="E600" s="10">
        <f t="shared" si="28"/>
        <v>45.92941176470589</v>
      </c>
      <c r="F600" s="12">
        <f t="shared" si="29"/>
        <v>28.432225504261968</v>
      </c>
    </row>
    <row r="601" spans="1:6" x14ac:dyDescent="0.25">
      <c r="A601" s="1">
        <v>42143</v>
      </c>
      <c r="B601" s="11">
        <v>2127.83</v>
      </c>
      <c r="C601" s="11">
        <v>231.7</v>
      </c>
      <c r="D601" s="10">
        <f t="shared" si="27"/>
        <v>1.616904383771913</v>
      </c>
      <c r="E601" s="10">
        <f t="shared" si="28"/>
        <v>45.431372549019606</v>
      </c>
      <c r="F601" s="12">
        <f t="shared" si="29"/>
        <v>28.097748391922437</v>
      </c>
    </row>
    <row r="602" spans="1:6" x14ac:dyDescent="0.25">
      <c r="A602" s="1">
        <v>42142</v>
      </c>
      <c r="B602" s="11">
        <v>2129.1999999999998</v>
      </c>
      <c r="C602" s="11">
        <v>232.82</v>
      </c>
      <c r="D602" s="10">
        <f t="shared" si="27"/>
        <v>1.6179454251172121</v>
      </c>
      <c r="E602" s="10">
        <f t="shared" si="28"/>
        <v>45.650980392156868</v>
      </c>
      <c r="F602" s="12">
        <f t="shared" si="29"/>
        <v>28.215401881586754</v>
      </c>
    </row>
    <row r="603" spans="1:6" x14ac:dyDescent="0.25">
      <c r="A603" s="1">
        <v>42139</v>
      </c>
      <c r="B603" s="11">
        <v>2122.73</v>
      </c>
      <c r="C603" s="11">
        <v>237.3</v>
      </c>
      <c r="D603" s="10">
        <f t="shared" si="27"/>
        <v>1.6130289743843038</v>
      </c>
      <c r="E603" s="10">
        <f t="shared" si="28"/>
        <v>46.529411764705891</v>
      </c>
      <c r="F603" s="12">
        <f t="shared" si="29"/>
        <v>28.845986342226901</v>
      </c>
    </row>
    <row r="604" spans="1:6" x14ac:dyDescent="0.25">
      <c r="A604" s="1">
        <v>42138</v>
      </c>
      <c r="B604" s="11">
        <v>2121.1</v>
      </c>
      <c r="C604" s="11">
        <v>236.68</v>
      </c>
      <c r="D604" s="10">
        <f t="shared" si="27"/>
        <v>1.6117903631486561</v>
      </c>
      <c r="E604" s="10">
        <f t="shared" si="28"/>
        <v>46.407843137254908</v>
      </c>
      <c r="F604" s="12">
        <f t="shared" si="29"/>
        <v>28.792729003911219</v>
      </c>
    </row>
    <row r="605" spans="1:6" x14ac:dyDescent="0.25">
      <c r="A605" s="1">
        <v>42137</v>
      </c>
      <c r="B605" s="11">
        <v>2098.48</v>
      </c>
      <c r="C605" s="11">
        <v>235.8</v>
      </c>
      <c r="D605" s="10">
        <f t="shared" si="27"/>
        <v>1.5946017826883183</v>
      </c>
      <c r="E605" s="10">
        <f t="shared" si="28"/>
        <v>46.235294117647065</v>
      </c>
      <c r="F605" s="12">
        <f t="shared" si="29"/>
        <v>28.994884252355209</v>
      </c>
    </row>
    <row r="606" spans="1:6" x14ac:dyDescent="0.25">
      <c r="A606" s="1">
        <v>42136</v>
      </c>
      <c r="B606" s="11">
        <v>2099.12</v>
      </c>
      <c r="C606" s="11">
        <v>241.78</v>
      </c>
      <c r="D606" s="10">
        <f t="shared" si="27"/>
        <v>1.5950881085722535</v>
      </c>
      <c r="E606" s="10">
        <f t="shared" si="28"/>
        <v>47.407843137254908</v>
      </c>
      <c r="F606" s="12">
        <f t="shared" si="29"/>
        <v>29.721143855613825</v>
      </c>
    </row>
    <row r="607" spans="1:6" x14ac:dyDescent="0.25">
      <c r="A607" s="1">
        <v>42135</v>
      </c>
      <c r="B607" s="11">
        <v>2105.33</v>
      </c>
      <c r="C607" s="11">
        <v>242.47</v>
      </c>
      <c r="D607" s="10">
        <f t="shared" si="27"/>
        <v>1.599806989414813</v>
      </c>
      <c r="E607" s="10">
        <f t="shared" si="28"/>
        <v>47.543137254901964</v>
      </c>
      <c r="F607" s="12">
        <f t="shared" si="29"/>
        <v>29.718045720185643</v>
      </c>
    </row>
    <row r="608" spans="1:6" x14ac:dyDescent="0.25">
      <c r="A608" s="1">
        <v>42132</v>
      </c>
      <c r="B608" s="11">
        <v>2116.1</v>
      </c>
      <c r="C608" s="11">
        <v>244.5</v>
      </c>
      <c r="D608" s="10">
        <f t="shared" si="27"/>
        <v>1.6079909421804117</v>
      </c>
      <c r="E608" s="10">
        <f t="shared" si="28"/>
        <v>47.941176470588239</v>
      </c>
      <c r="F608" s="12">
        <f t="shared" si="29"/>
        <v>29.814332415069899</v>
      </c>
    </row>
    <row r="609" spans="1:6" x14ac:dyDescent="0.25">
      <c r="A609" s="1">
        <v>42131</v>
      </c>
      <c r="B609" s="11">
        <v>2088</v>
      </c>
      <c r="C609" s="11">
        <v>237.29</v>
      </c>
      <c r="D609" s="10">
        <f t="shared" si="27"/>
        <v>1.586638196338878</v>
      </c>
      <c r="E609" s="10">
        <f t="shared" si="28"/>
        <v>46.52745098039216</v>
      </c>
      <c r="F609" s="12">
        <f t="shared" si="29"/>
        <v>29.324549911727143</v>
      </c>
    </row>
    <row r="610" spans="1:6" x14ac:dyDescent="0.25">
      <c r="A610" s="1">
        <v>42130</v>
      </c>
      <c r="B610" s="11">
        <v>2080.15</v>
      </c>
      <c r="C610" s="11">
        <v>229.27</v>
      </c>
      <c r="D610" s="10">
        <f t="shared" si="27"/>
        <v>1.5806731054187342</v>
      </c>
      <c r="E610" s="10">
        <f t="shared" si="28"/>
        <v>44.954901960784319</v>
      </c>
      <c r="F610" s="12">
        <f t="shared" si="29"/>
        <v>28.44035354727907</v>
      </c>
    </row>
    <row r="611" spans="1:6" x14ac:dyDescent="0.25">
      <c r="A611" s="1">
        <v>42129</v>
      </c>
      <c r="B611" s="11">
        <v>2089.46</v>
      </c>
      <c r="C611" s="11">
        <v>235.87</v>
      </c>
      <c r="D611" s="10">
        <f t="shared" si="27"/>
        <v>1.5877476272616053</v>
      </c>
      <c r="E611" s="10">
        <f t="shared" si="28"/>
        <v>46.249019607843138</v>
      </c>
      <c r="F611" s="12">
        <f t="shared" si="29"/>
        <v>29.12869703833789</v>
      </c>
    </row>
    <row r="612" spans="1:6" x14ac:dyDescent="0.25">
      <c r="A612" s="1">
        <v>42128</v>
      </c>
      <c r="B612" s="11">
        <v>2114.4899999999998</v>
      </c>
      <c r="C612" s="11">
        <v>238.54</v>
      </c>
      <c r="D612" s="10">
        <f t="shared" si="27"/>
        <v>1.6067675286286369</v>
      </c>
      <c r="E612" s="10">
        <f t="shared" si="28"/>
        <v>46.772549019607844</v>
      </c>
      <c r="F612" s="12">
        <f t="shared" si="29"/>
        <v>29.109717607703857</v>
      </c>
    </row>
    <row r="613" spans="1:6" x14ac:dyDescent="0.25">
      <c r="A613" s="1">
        <v>42125</v>
      </c>
      <c r="B613" s="11">
        <v>2108.29</v>
      </c>
      <c r="C613" s="11">
        <v>231.78</v>
      </c>
      <c r="D613" s="10">
        <f t="shared" si="27"/>
        <v>1.6020562466280139</v>
      </c>
      <c r="E613" s="10">
        <f t="shared" si="28"/>
        <v>45.447058823529417</v>
      </c>
      <c r="F613" s="12">
        <f t="shared" si="29"/>
        <v>28.367954570375268</v>
      </c>
    </row>
    <row r="614" spans="1:6" x14ac:dyDescent="0.25">
      <c r="A614" s="1">
        <v>42124</v>
      </c>
      <c r="B614" s="11">
        <v>2085.5100000000002</v>
      </c>
      <c r="C614" s="11">
        <v>236.11</v>
      </c>
      <c r="D614" s="10">
        <f t="shared" si="27"/>
        <v>1.5847460846966923</v>
      </c>
      <c r="E614" s="10">
        <f t="shared" si="28"/>
        <v>46.296078431372557</v>
      </c>
      <c r="F614" s="12">
        <f t="shared" si="29"/>
        <v>29.213562272490645</v>
      </c>
    </row>
    <row r="615" spans="1:6" x14ac:dyDescent="0.25">
      <c r="A615" s="1">
        <v>42123</v>
      </c>
      <c r="B615" s="11">
        <v>2106.85</v>
      </c>
      <c r="C615" s="11">
        <v>225.23</v>
      </c>
      <c r="D615" s="10">
        <f t="shared" si="27"/>
        <v>1.6009620133891593</v>
      </c>
      <c r="E615" s="10">
        <f t="shared" si="28"/>
        <v>44.162745098039217</v>
      </c>
      <c r="F615" s="12">
        <f t="shared" si="29"/>
        <v>27.585129896085927</v>
      </c>
    </row>
    <row r="616" spans="1:6" x14ac:dyDescent="0.25">
      <c r="A616" s="1">
        <v>42122</v>
      </c>
      <c r="B616" s="11">
        <v>2114.7600000000002</v>
      </c>
      <c r="C616" s="11">
        <v>225.3</v>
      </c>
      <c r="D616" s="10">
        <f t="shared" si="27"/>
        <v>1.6069726973609224</v>
      </c>
      <c r="E616" s="10">
        <f t="shared" si="28"/>
        <v>44.176470588235297</v>
      </c>
      <c r="F616" s="12">
        <f t="shared" si="29"/>
        <v>27.490492315634757</v>
      </c>
    </row>
    <row r="617" spans="1:6" x14ac:dyDescent="0.25">
      <c r="A617" s="1">
        <v>42121</v>
      </c>
      <c r="B617" s="11">
        <v>2108.92</v>
      </c>
      <c r="C617" s="11">
        <v>227.68</v>
      </c>
      <c r="D617" s="10">
        <f t="shared" si="27"/>
        <v>1.6025349736700127</v>
      </c>
      <c r="E617" s="10">
        <f t="shared" si="28"/>
        <v>44.643137254901966</v>
      </c>
      <c r="F617" s="12">
        <f t="shared" si="29"/>
        <v>27.857824002844318</v>
      </c>
    </row>
    <row r="618" spans="1:6" x14ac:dyDescent="0.25">
      <c r="A618" s="1">
        <v>42118</v>
      </c>
      <c r="B618" s="11">
        <v>2117.69</v>
      </c>
      <c r="C618" s="11">
        <v>231.38</v>
      </c>
      <c r="D618" s="10">
        <f t="shared" si="27"/>
        <v>1.6091991580483134</v>
      </c>
      <c r="E618" s="10">
        <f t="shared" si="28"/>
        <v>45.368627450980398</v>
      </c>
      <c r="F618" s="12">
        <f t="shared" si="29"/>
        <v>28.193295543358893</v>
      </c>
    </row>
    <row r="619" spans="1:6" x14ac:dyDescent="0.25">
      <c r="A619" s="1">
        <v>42117</v>
      </c>
      <c r="B619" s="11">
        <v>2112.9299999999998</v>
      </c>
      <c r="C619" s="11">
        <v>236.01</v>
      </c>
      <c r="D619" s="10">
        <f t="shared" si="27"/>
        <v>1.6055821092865445</v>
      </c>
      <c r="E619" s="10">
        <f t="shared" si="28"/>
        <v>46.276470588235298</v>
      </c>
      <c r="F619" s="12">
        <f t="shared" si="29"/>
        <v>28.822238564179493</v>
      </c>
    </row>
    <row r="620" spans="1:6" x14ac:dyDescent="0.25">
      <c r="A620" s="1">
        <v>42116</v>
      </c>
      <c r="B620" s="11">
        <v>2107.96</v>
      </c>
      <c r="C620" s="11">
        <v>234.14</v>
      </c>
      <c r="D620" s="10">
        <f t="shared" si="27"/>
        <v>1.6018054848441097</v>
      </c>
      <c r="E620" s="10">
        <f t="shared" si="28"/>
        <v>45.909803921568631</v>
      </c>
      <c r="F620" s="12">
        <f t="shared" si="29"/>
        <v>28.661285253394329</v>
      </c>
    </row>
    <row r="621" spans="1:6" x14ac:dyDescent="0.25">
      <c r="A621" s="1">
        <v>42115</v>
      </c>
      <c r="B621" s="11">
        <v>2097.29</v>
      </c>
      <c r="C621" s="11">
        <v>235.8</v>
      </c>
      <c r="D621" s="10">
        <f t="shared" si="27"/>
        <v>1.5936975204978761</v>
      </c>
      <c r="E621" s="10">
        <f t="shared" si="28"/>
        <v>46.235294117647065</v>
      </c>
      <c r="F621" s="12">
        <f t="shared" si="29"/>
        <v>29.011335917246715</v>
      </c>
    </row>
    <row r="622" spans="1:6" x14ac:dyDescent="0.25">
      <c r="A622" s="1">
        <v>42114</v>
      </c>
      <c r="B622" s="11">
        <v>2100.4</v>
      </c>
      <c r="C622" s="11">
        <v>224.21</v>
      </c>
      <c r="D622" s="10">
        <f t="shared" si="27"/>
        <v>1.5960607603401242</v>
      </c>
      <c r="E622" s="10">
        <f t="shared" si="28"/>
        <v>43.962745098039221</v>
      </c>
      <c r="F622" s="12">
        <f t="shared" si="29"/>
        <v>27.544531004365183</v>
      </c>
    </row>
    <row r="623" spans="1:6" x14ac:dyDescent="0.25">
      <c r="A623" s="1">
        <v>42111</v>
      </c>
      <c r="B623" s="11">
        <v>2081.1799999999998</v>
      </c>
      <c r="C623" s="11">
        <v>222.4</v>
      </c>
      <c r="D623" s="10">
        <f t="shared" si="27"/>
        <v>1.5814557861381924</v>
      </c>
      <c r="E623" s="10">
        <f t="shared" si="28"/>
        <v>43.607843137254903</v>
      </c>
      <c r="F623" s="12">
        <f t="shared" si="29"/>
        <v>27.574494032325934</v>
      </c>
    </row>
    <row r="624" spans="1:6" x14ac:dyDescent="0.25">
      <c r="A624" s="1">
        <v>42110</v>
      </c>
      <c r="B624" s="11">
        <v>2104.9899999999998</v>
      </c>
      <c r="C624" s="11">
        <v>228.47</v>
      </c>
      <c r="D624" s="10">
        <f t="shared" si="27"/>
        <v>1.5995486287889724</v>
      </c>
      <c r="E624" s="10">
        <f t="shared" si="28"/>
        <v>44.798039215686281</v>
      </c>
      <c r="F624" s="12">
        <f t="shared" si="29"/>
        <v>28.006675389170965</v>
      </c>
    </row>
    <row r="625" spans="1:6" x14ac:dyDescent="0.25">
      <c r="A625" s="1">
        <v>42109</v>
      </c>
      <c r="B625" s="11">
        <v>2106.63</v>
      </c>
      <c r="C625" s="11">
        <v>223.98</v>
      </c>
      <c r="D625" s="10">
        <f t="shared" si="27"/>
        <v>1.6007948388665567</v>
      </c>
      <c r="E625" s="10">
        <f t="shared" si="28"/>
        <v>43.917647058823533</v>
      </c>
      <c r="F625" s="12">
        <f t="shared" si="29"/>
        <v>27.434900458524364</v>
      </c>
    </row>
    <row r="626" spans="1:6" x14ac:dyDescent="0.25">
      <c r="A626" s="1">
        <v>42108</v>
      </c>
      <c r="B626" s="11">
        <v>2095.84</v>
      </c>
      <c r="C626" s="11">
        <v>220.19</v>
      </c>
      <c r="D626" s="10">
        <f t="shared" si="27"/>
        <v>1.5925956884170853</v>
      </c>
      <c r="E626" s="10">
        <f t="shared" si="28"/>
        <v>43.174509803921573</v>
      </c>
      <c r="F626" s="12">
        <f t="shared" si="29"/>
        <v>27.109523225466997</v>
      </c>
    </row>
    <row r="627" spans="1:6" x14ac:dyDescent="0.25">
      <c r="A627" s="1">
        <v>42107</v>
      </c>
      <c r="B627" s="11">
        <v>2092.4299999999998</v>
      </c>
      <c r="C627" s="11">
        <v>225</v>
      </c>
      <c r="D627" s="10">
        <f t="shared" si="27"/>
        <v>1.5900044833167424</v>
      </c>
      <c r="E627" s="10">
        <f t="shared" si="28"/>
        <v>44.117647058823529</v>
      </c>
      <c r="F627" s="12">
        <f t="shared" si="29"/>
        <v>27.746869597999066</v>
      </c>
    </row>
    <row r="628" spans="1:6" x14ac:dyDescent="0.25">
      <c r="A628" s="1">
        <v>42104</v>
      </c>
      <c r="B628" s="11">
        <v>2102.06</v>
      </c>
      <c r="C628" s="11">
        <v>236.12</v>
      </c>
      <c r="D628" s="10">
        <f t="shared" si="27"/>
        <v>1.5973221681015812</v>
      </c>
      <c r="E628" s="10">
        <f t="shared" si="28"/>
        <v>46.298039215686281</v>
      </c>
      <c r="F628" s="12">
        <f t="shared" si="29"/>
        <v>28.984784748033356</v>
      </c>
    </row>
    <row r="629" spans="1:6" x14ac:dyDescent="0.25">
      <c r="A629" s="1">
        <v>42103</v>
      </c>
      <c r="B629" s="11">
        <v>2091.1799999999998</v>
      </c>
      <c r="C629" s="11">
        <v>243.58</v>
      </c>
      <c r="D629" s="10">
        <f t="shared" si="27"/>
        <v>1.5890546280746813</v>
      </c>
      <c r="E629" s="10">
        <f t="shared" si="28"/>
        <v>47.760784313725495</v>
      </c>
      <c r="F629" s="12">
        <f t="shared" si="29"/>
        <v>30.056099689658286</v>
      </c>
    </row>
    <row r="630" spans="1:6" x14ac:dyDescent="0.25">
      <c r="A630" s="1">
        <v>42102</v>
      </c>
      <c r="B630" s="11">
        <v>2081.9</v>
      </c>
      <c r="C630" s="11">
        <v>244.92</v>
      </c>
      <c r="D630" s="10">
        <f t="shared" si="27"/>
        <v>1.5820029027576199</v>
      </c>
      <c r="E630" s="10">
        <f t="shared" si="28"/>
        <v>48.023529411764706</v>
      </c>
      <c r="F630" s="12">
        <f t="shared" si="29"/>
        <v>30.356157582298973</v>
      </c>
    </row>
    <row r="631" spans="1:6" x14ac:dyDescent="0.25">
      <c r="A631" s="1">
        <v>42101</v>
      </c>
      <c r="B631" s="11">
        <v>2076.33</v>
      </c>
      <c r="C631" s="11">
        <v>253.71</v>
      </c>
      <c r="D631" s="10">
        <f t="shared" si="27"/>
        <v>1.5777703477989953</v>
      </c>
      <c r="E631" s="10">
        <f t="shared" si="28"/>
        <v>49.747058823529414</v>
      </c>
      <c r="F631" s="12">
        <f t="shared" si="29"/>
        <v>31.529974494023822</v>
      </c>
    </row>
    <row r="632" spans="1:6" x14ac:dyDescent="0.25">
      <c r="A632" s="1">
        <v>42100</v>
      </c>
      <c r="B632" s="11">
        <v>2080.62</v>
      </c>
      <c r="C632" s="11">
        <v>255.61</v>
      </c>
      <c r="D632" s="10">
        <f t="shared" si="27"/>
        <v>1.5810302509897491</v>
      </c>
      <c r="E632" s="10">
        <f t="shared" si="28"/>
        <v>50.11960784313726</v>
      </c>
      <c r="F632" s="12">
        <f t="shared" si="29"/>
        <v>31.700600169896571</v>
      </c>
    </row>
    <row r="633" spans="1:6" x14ac:dyDescent="0.25">
      <c r="A633" s="1">
        <v>42096</v>
      </c>
      <c r="B633" s="11">
        <v>2066.96</v>
      </c>
      <c r="C633" s="11">
        <v>253.23</v>
      </c>
      <c r="D633" s="10">
        <f t="shared" si="27"/>
        <v>1.5706502329045053</v>
      </c>
      <c r="E633" s="10">
        <f t="shared" si="28"/>
        <v>49.652941176470591</v>
      </c>
      <c r="F633" s="12">
        <f t="shared" si="29"/>
        <v>31.61298431456029</v>
      </c>
    </row>
    <row r="634" spans="1:6" x14ac:dyDescent="0.25">
      <c r="A634" s="1">
        <v>42095</v>
      </c>
      <c r="B634" s="11">
        <v>2059.69</v>
      </c>
      <c r="C634" s="11">
        <v>246.93</v>
      </c>
      <c r="D634" s="10">
        <f t="shared" si="27"/>
        <v>1.5651258748166779</v>
      </c>
      <c r="E634" s="10">
        <f t="shared" si="28"/>
        <v>48.417647058823533</v>
      </c>
      <c r="F634" s="12">
        <f t="shared" si="29"/>
        <v>30.935305484291902</v>
      </c>
    </row>
    <row r="635" spans="1:6" x14ac:dyDescent="0.25">
      <c r="A635" s="1">
        <v>42094</v>
      </c>
      <c r="B635" s="11">
        <v>2067.89</v>
      </c>
      <c r="C635" s="11">
        <v>244.33</v>
      </c>
      <c r="D635" s="10">
        <f t="shared" si="27"/>
        <v>1.5713569252045987</v>
      </c>
      <c r="E635" s="10">
        <f t="shared" si="28"/>
        <v>47.907843137254908</v>
      </c>
      <c r="F635" s="12">
        <f t="shared" si="29"/>
        <v>30.488199319207546</v>
      </c>
    </row>
    <row r="636" spans="1:6" x14ac:dyDescent="0.25">
      <c r="A636" s="1">
        <v>42093</v>
      </c>
      <c r="B636" s="11">
        <v>2086.2399999999998</v>
      </c>
      <c r="C636" s="11">
        <v>247.93</v>
      </c>
      <c r="D636" s="10">
        <f t="shared" si="27"/>
        <v>1.5853008001580557</v>
      </c>
      <c r="E636" s="10">
        <f t="shared" si="28"/>
        <v>48.613725490196082</v>
      </c>
      <c r="F636" s="12">
        <f t="shared" si="29"/>
        <v>30.665300544445103</v>
      </c>
    </row>
    <row r="637" spans="1:6" x14ac:dyDescent="0.25">
      <c r="A637" s="1">
        <v>42090</v>
      </c>
      <c r="B637" s="11">
        <v>2061.02</v>
      </c>
      <c r="C637" s="11">
        <v>246.5</v>
      </c>
      <c r="D637" s="10">
        <f t="shared" si="27"/>
        <v>1.5661365207942308</v>
      </c>
      <c r="E637" s="10">
        <f t="shared" si="28"/>
        <v>48.333333333333336</v>
      </c>
      <c r="F637" s="12">
        <f t="shared" si="29"/>
        <v>30.861507085488419</v>
      </c>
    </row>
    <row r="638" spans="1:6" x14ac:dyDescent="0.25">
      <c r="A638" s="1">
        <v>42089</v>
      </c>
      <c r="B638" s="11">
        <v>2056.15</v>
      </c>
      <c r="C638" s="11">
        <v>249.19</v>
      </c>
      <c r="D638" s="10">
        <f t="shared" si="27"/>
        <v>1.562435884771161</v>
      </c>
      <c r="E638" s="10">
        <f t="shared" si="28"/>
        <v>48.860784313725496</v>
      </c>
      <c r="F638" s="12">
        <f t="shared" si="29"/>
        <v>31.272185175701971</v>
      </c>
    </row>
    <row r="639" spans="1:6" x14ac:dyDescent="0.25">
      <c r="A639" s="1">
        <v>42088</v>
      </c>
      <c r="B639" s="11">
        <v>2061.0500000000002</v>
      </c>
      <c r="C639" s="11">
        <v>245.92</v>
      </c>
      <c r="D639" s="10">
        <f t="shared" si="27"/>
        <v>1.5661593173200405</v>
      </c>
      <c r="E639" s="10">
        <f t="shared" si="28"/>
        <v>48.219607843137254</v>
      </c>
      <c r="F639" s="12">
        <f t="shared" si="29"/>
        <v>30.78844362120773</v>
      </c>
    </row>
    <row r="640" spans="1:6" x14ac:dyDescent="0.25">
      <c r="A640" s="1">
        <v>42087</v>
      </c>
      <c r="B640" s="11">
        <v>2091.5</v>
      </c>
      <c r="C640" s="11">
        <v>246</v>
      </c>
      <c r="D640" s="10">
        <f t="shared" si="27"/>
        <v>1.589297791016649</v>
      </c>
      <c r="E640" s="10">
        <f t="shared" si="28"/>
        <v>48.235294117647065</v>
      </c>
      <c r="F640" s="12">
        <f t="shared" si="29"/>
        <v>30.350066796979373</v>
      </c>
    </row>
    <row r="641" spans="1:6" x14ac:dyDescent="0.25">
      <c r="A641" s="1">
        <v>42086</v>
      </c>
      <c r="B641" s="11">
        <v>2104.42</v>
      </c>
      <c r="C641" s="11">
        <v>267.23</v>
      </c>
      <c r="D641" s="10">
        <f t="shared" si="27"/>
        <v>1.5991154947985928</v>
      </c>
      <c r="E641" s="10">
        <f t="shared" si="28"/>
        <v>52.398039215686282</v>
      </c>
      <c r="F641" s="12">
        <f t="shared" si="29"/>
        <v>32.76688856190826</v>
      </c>
    </row>
    <row r="642" spans="1:6" x14ac:dyDescent="0.25">
      <c r="A642" s="1">
        <v>42083</v>
      </c>
      <c r="B642" s="11">
        <v>2108.1</v>
      </c>
      <c r="C642" s="11">
        <v>262.19</v>
      </c>
      <c r="D642" s="10">
        <f t="shared" ref="D642:D705" si="30">B642/B$1353</f>
        <v>1.6019118686312206</v>
      </c>
      <c r="E642" s="10">
        <f t="shared" ref="E642:E705" si="31">C642/C$1353</f>
        <v>51.409803921568631</v>
      </c>
      <c r="F642" s="12">
        <f t="shared" si="29"/>
        <v>32.092779214811962</v>
      </c>
    </row>
    <row r="643" spans="1:6" x14ac:dyDescent="0.25">
      <c r="A643" s="1">
        <v>42082</v>
      </c>
      <c r="B643" s="11">
        <v>2089.27</v>
      </c>
      <c r="C643" s="11">
        <v>261.86</v>
      </c>
      <c r="D643" s="10">
        <f t="shared" si="30"/>
        <v>1.587603249264812</v>
      </c>
      <c r="E643" s="10">
        <f t="shared" si="31"/>
        <v>51.345098039215692</v>
      </c>
      <c r="F643" s="12">
        <f t="shared" ref="F643:F706" si="32">E643/D643</f>
        <v>32.341265403048652</v>
      </c>
    </row>
    <row r="644" spans="1:6" x14ac:dyDescent="0.25">
      <c r="A644" s="1">
        <v>42081</v>
      </c>
      <c r="B644" s="11">
        <v>2099.5</v>
      </c>
      <c r="C644" s="11">
        <v>257.3</v>
      </c>
      <c r="D644" s="10">
        <f t="shared" si="30"/>
        <v>1.5953768645658402</v>
      </c>
      <c r="E644" s="10">
        <f t="shared" si="31"/>
        <v>50.450980392156872</v>
      </c>
      <c r="F644" s="12">
        <f t="shared" si="32"/>
        <v>31.62323681175257</v>
      </c>
    </row>
    <row r="645" spans="1:6" x14ac:dyDescent="0.25">
      <c r="A645" s="1">
        <v>42080</v>
      </c>
      <c r="B645" s="11">
        <v>2074.2800000000002</v>
      </c>
      <c r="C645" s="11">
        <v>285.25</v>
      </c>
      <c r="D645" s="10">
        <f t="shared" si="30"/>
        <v>1.5762125852020155</v>
      </c>
      <c r="E645" s="10">
        <f t="shared" si="31"/>
        <v>55.931372549019613</v>
      </c>
      <c r="F645" s="12">
        <f t="shared" si="32"/>
        <v>35.484663093113902</v>
      </c>
    </row>
    <row r="646" spans="1:6" x14ac:dyDescent="0.25">
      <c r="A646" s="1">
        <v>42079</v>
      </c>
      <c r="B646" s="11">
        <v>2081.19</v>
      </c>
      <c r="C646" s="11">
        <v>291.22000000000003</v>
      </c>
      <c r="D646" s="10">
        <f t="shared" si="30"/>
        <v>1.581463384980129</v>
      </c>
      <c r="E646" s="10">
        <f t="shared" si="31"/>
        <v>57.101960784313732</v>
      </c>
      <c r="F646" s="12">
        <f t="shared" si="32"/>
        <v>36.107039420979838</v>
      </c>
    </row>
    <row r="647" spans="1:6" x14ac:dyDescent="0.25">
      <c r="A647" s="1">
        <v>42076</v>
      </c>
      <c r="B647" s="11">
        <v>2053.4</v>
      </c>
      <c r="C647" s="11">
        <v>283.27999999999997</v>
      </c>
      <c r="D647" s="10">
        <f t="shared" si="30"/>
        <v>1.5603462032386264</v>
      </c>
      <c r="E647" s="10">
        <f t="shared" si="31"/>
        <v>55.545098039215688</v>
      </c>
      <c r="F647" s="12">
        <f t="shared" si="32"/>
        <v>35.597931999915971</v>
      </c>
    </row>
    <row r="648" spans="1:6" x14ac:dyDescent="0.25">
      <c r="A648" s="1">
        <v>42075</v>
      </c>
      <c r="B648" s="11">
        <v>2065.9499999999998</v>
      </c>
      <c r="C648" s="11">
        <v>295.56</v>
      </c>
      <c r="D648" s="10">
        <f t="shared" si="30"/>
        <v>1.5698827498689198</v>
      </c>
      <c r="E648" s="10">
        <f t="shared" si="31"/>
        <v>57.952941176470596</v>
      </c>
      <c r="F648" s="12">
        <f t="shared" si="32"/>
        <v>36.91545829222563</v>
      </c>
    </row>
    <row r="649" spans="1:6" x14ac:dyDescent="0.25">
      <c r="A649" s="1">
        <v>42074</v>
      </c>
      <c r="B649" s="11">
        <v>2040.24</v>
      </c>
      <c r="C649" s="11">
        <v>296.7</v>
      </c>
      <c r="D649" s="10">
        <f t="shared" si="30"/>
        <v>1.550346127250207</v>
      </c>
      <c r="E649" s="10">
        <f t="shared" si="31"/>
        <v>58.176470588235297</v>
      </c>
      <c r="F649" s="12">
        <f t="shared" si="32"/>
        <v>37.524827240624518</v>
      </c>
    </row>
    <row r="650" spans="1:6" x14ac:dyDescent="0.25">
      <c r="A650" s="1">
        <v>42073</v>
      </c>
      <c r="B650" s="11">
        <v>2044.16</v>
      </c>
      <c r="C650" s="11">
        <v>292.7</v>
      </c>
      <c r="D650" s="10">
        <f t="shared" si="30"/>
        <v>1.5533248732893108</v>
      </c>
      <c r="E650" s="10">
        <f t="shared" si="31"/>
        <v>57.392156862745097</v>
      </c>
      <c r="F650" s="12">
        <f t="shared" si="32"/>
        <v>36.947941702119167</v>
      </c>
    </row>
    <row r="651" spans="1:6" x14ac:dyDescent="0.25">
      <c r="A651" s="1">
        <v>42072</v>
      </c>
      <c r="B651" s="11">
        <v>2079.4299999999998</v>
      </c>
      <c r="C651" s="11">
        <v>291.02999999999997</v>
      </c>
      <c r="D651" s="10">
        <f t="shared" si="30"/>
        <v>1.5801259887993069</v>
      </c>
      <c r="E651" s="10">
        <f t="shared" si="31"/>
        <v>57.064705882352939</v>
      </c>
      <c r="F651" s="12">
        <f t="shared" si="32"/>
        <v>36.114022734171215</v>
      </c>
    </row>
    <row r="652" spans="1:6" x14ac:dyDescent="0.25">
      <c r="A652" s="1">
        <v>42069</v>
      </c>
      <c r="B652" s="11">
        <v>2071.2600000000002</v>
      </c>
      <c r="C652" s="11">
        <v>273.2</v>
      </c>
      <c r="D652" s="10">
        <f t="shared" si="30"/>
        <v>1.5739177349371958</v>
      </c>
      <c r="E652" s="10">
        <f t="shared" si="31"/>
        <v>53.568627450980394</v>
      </c>
      <c r="F652" s="12">
        <f t="shared" si="32"/>
        <v>34.035214332925698</v>
      </c>
    </row>
    <row r="653" spans="1:6" x14ac:dyDescent="0.25">
      <c r="A653" s="1">
        <v>42068</v>
      </c>
      <c r="B653" s="11">
        <v>2101.04</v>
      </c>
      <c r="C653" s="11">
        <v>277.69</v>
      </c>
      <c r="D653" s="10">
        <f t="shared" si="30"/>
        <v>1.5965470862240594</v>
      </c>
      <c r="E653" s="10">
        <f t="shared" si="31"/>
        <v>54.449019607843141</v>
      </c>
      <c r="F653" s="12">
        <f t="shared" si="32"/>
        <v>34.104236622684716</v>
      </c>
    </row>
    <row r="654" spans="1:6" x14ac:dyDescent="0.25">
      <c r="A654" s="1">
        <v>42067</v>
      </c>
      <c r="B654" s="11">
        <v>2098.5300000000002</v>
      </c>
      <c r="C654" s="11">
        <v>273.33</v>
      </c>
      <c r="D654" s="10">
        <f t="shared" si="30"/>
        <v>1.594639776898001</v>
      </c>
      <c r="E654" s="10">
        <f t="shared" si="31"/>
        <v>53.594117647058823</v>
      </c>
      <c r="F654" s="12">
        <f t="shared" si="32"/>
        <v>33.608918091403474</v>
      </c>
    </row>
    <row r="655" spans="1:6" x14ac:dyDescent="0.25">
      <c r="A655" s="1">
        <v>42066</v>
      </c>
      <c r="B655" s="11">
        <v>2107.7800000000002</v>
      </c>
      <c r="C655" s="11">
        <v>283.75</v>
      </c>
      <c r="D655" s="10">
        <f t="shared" si="30"/>
        <v>1.6016687056892531</v>
      </c>
      <c r="E655" s="10">
        <f t="shared" si="31"/>
        <v>55.637254901960787</v>
      </c>
      <c r="F655" s="12">
        <f t="shared" si="32"/>
        <v>34.737055612270431</v>
      </c>
    </row>
    <row r="656" spans="1:6" x14ac:dyDescent="0.25">
      <c r="A656" s="1">
        <v>42065</v>
      </c>
      <c r="B656" s="11">
        <v>2117.39</v>
      </c>
      <c r="C656" s="11">
        <v>277.3</v>
      </c>
      <c r="D656" s="10">
        <f t="shared" si="30"/>
        <v>1.6089711927902186</v>
      </c>
      <c r="E656" s="10">
        <f t="shared" si="31"/>
        <v>54.372549019607852</v>
      </c>
      <c r="F656" s="12">
        <f t="shared" si="32"/>
        <v>33.793363898154681</v>
      </c>
    </row>
    <row r="657" spans="1:6" x14ac:dyDescent="0.25">
      <c r="A657" s="1">
        <v>42062</v>
      </c>
      <c r="B657" s="11">
        <v>2104.5</v>
      </c>
      <c r="C657" s="11">
        <v>254.96</v>
      </c>
      <c r="D657" s="10">
        <f t="shared" si="30"/>
        <v>1.5991762855340845</v>
      </c>
      <c r="E657" s="10">
        <f t="shared" si="31"/>
        <v>49.992156862745105</v>
      </c>
      <c r="F657" s="12">
        <f t="shared" si="32"/>
        <v>31.261191974247534</v>
      </c>
    </row>
    <row r="658" spans="1:6" x14ac:dyDescent="0.25">
      <c r="A658" s="1">
        <v>42061</v>
      </c>
      <c r="B658" s="11">
        <v>2110.7399999999998</v>
      </c>
      <c r="C658" s="11">
        <v>236.93</v>
      </c>
      <c r="D658" s="10">
        <f t="shared" si="30"/>
        <v>1.6039179629024536</v>
      </c>
      <c r="E658" s="10">
        <f t="shared" si="31"/>
        <v>46.456862745098043</v>
      </c>
      <c r="F658" s="12">
        <f t="shared" si="32"/>
        <v>28.96461279168518</v>
      </c>
    </row>
    <row r="659" spans="1:6" x14ac:dyDescent="0.25">
      <c r="A659" s="1">
        <v>42060</v>
      </c>
      <c r="B659" s="11">
        <v>2113.86</v>
      </c>
      <c r="C659" s="11">
        <v>237.99</v>
      </c>
      <c r="D659" s="10">
        <f t="shared" si="30"/>
        <v>1.6062888015866383</v>
      </c>
      <c r="E659" s="10">
        <f t="shared" si="31"/>
        <v>46.664705882352948</v>
      </c>
      <c r="F659" s="12">
        <f t="shared" si="32"/>
        <v>29.051255189141028</v>
      </c>
    </row>
    <row r="660" spans="1:6" x14ac:dyDescent="0.25">
      <c r="A660" s="1">
        <v>42059</v>
      </c>
      <c r="B660" s="11">
        <v>2115.48</v>
      </c>
      <c r="C660" s="11">
        <v>239.73</v>
      </c>
      <c r="D660" s="10">
        <f t="shared" si="30"/>
        <v>1.6075198139803495</v>
      </c>
      <c r="E660" s="10">
        <f t="shared" si="31"/>
        <v>47.005882352941178</v>
      </c>
      <c r="F660" s="12">
        <f t="shared" si="32"/>
        <v>29.241246013976525</v>
      </c>
    </row>
    <row r="661" spans="1:6" x14ac:dyDescent="0.25">
      <c r="A661" s="1">
        <v>42058</v>
      </c>
      <c r="B661" s="11">
        <v>2109.66</v>
      </c>
      <c r="C661" s="11">
        <v>239.4</v>
      </c>
      <c r="D661" s="10">
        <f t="shared" si="30"/>
        <v>1.6030972879733127</v>
      </c>
      <c r="E661" s="10">
        <f t="shared" si="31"/>
        <v>46.941176470588239</v>
      </c>
      <c r="F661" s="12">
        <f t="shared" si="32"/>
        <v>29.281551919991571</v>
      </c>
    </row>
    <row r="662" spans="1:6" x14ac:dyDescent="0.25">
      <c r="A662" s="1">
        <v>42055</v>
      </c>
      <c r="B662" s="11">
        <v>2110.3000000000002</v>
      </c>
      <c r="C662" s="11">
        <v>244.5</v>
      </c>
      <c r="D662" s="10">
        <f t="shared" si="30"/>
        <v>1.6035836138572483</v>
      </c>
      <c r="E662" s="10">
        <f t="shared" si="31"/>
        <v>47.941176470588239</v>
      </c>
      <c r="F662" s="12">
        <f t="shared" si="32"/>
        <v>29.896274853589258</v>
      </c>
    </row>
    <row r="663" spans="1:6" x14ac:dyDescent="0.25">
      <c r="A663" s="1">
        <v>42054</v>
      </c>
      <c r="B663" s="11">
        <v>2097.4499999999998</v>
      </c>
      <c r="C663" s="11">
        <v>240.2</v>
      </c>
      <c r="D663" s="10">
        <f t="shared" si="30"/>
        <v>1.5938191019688599</v>
      </c>
      <c r="E663" s="10">
        <f t="shared" si="31"/>
        <v>47.098039215686278</v>
      </c>
      <c r="F663" s="12">
        <f t="shared" si="32"/>
        <v>29.55042963000357</v>
      </c>
    </row>
    <row r="664" spans="1:6" x14ac:dyDescent="0.25">
      <c r="A664" s="1">
        <v>42053</v>
      </c>
      <c r="B664" s="11">
        <v>2099.6799999999998</v>
      </c>
      <c r="C664" s="11">
        <v>236.3</v>
      </c>
      <c r="D664" s="10">
        <f t="shared" si="30"/>
        <v>1.5955136437206969</v>
      </c>
      <c r="E664" s="10">
        <f t="shared" si="31"/>
        <v>46.333333333333336</v>
      </c>
      <c r="F664" s="12">
        <f t="shared" si="32"/>
        <v>29.039760026924739</v>
      </c>
    </row>
    <row r="665" spans="1:6" x14ac:dyDescent="0.25">
      <c r="A665" s="1">
        <v>42052</v>
      </c>
      <c r="B665" s="11">
        <v>2100.34</v>
      </c>
      <c r="C665" s="11">
        <v>244</v>
      </c>
      <c r="D665" s="10">
        <f t="shared" si="30"/>
        <v>1.5960151672885052</v>
      </c>
      <c r="E665" s="10">
        <f t="shared" si="31"/>
        <v>47.843137254901961</v>
      </c>
      <c r="F665" s="12">
        <f t="shared" si="32"/>
        <v>29.976618164715443</v>
      </c>
    </row>
    <row r="666" spans="1:6" x14ac:dyDescent="0.25">
      <c r="A666" s="1">
        <v>42048</v>
      </c>
      <c r="B666" s="11">
        <v>2096.9899999999998</v>
      </c>
      <c r="C666" s="11">
        <v>236.06</v>
      </c>
      <c r="D666" s="10">
        <f t="shared" si="30"/>
        <v>1.5934695552397813</v>
      </c>
      <c r="E666" s="10">
        <f t="shared" si="31"/>
        <v>46.286274509803924</v>
      </c>
      <c r="F666" s="12">
        <f t="shared" si="32"/>
        <v>29.047479669505755</v>
      </c>
    </row>
    <row r="667" spans="1:6" x14ac:dyDescent="0.25">
      <c r="A667" s="1">
        <v>42047</v>
      </c>
      <c r="B667" s="11">
        <v>2088.48</v>
      </c>
      <c r="C667" s="11">
        <v>222.37</v>
      </c>
      <c r="D667" s="10">
        <f t="shared" si="30"/>
        <v>1.5870029407518293</v>
      </c>
      <c r="E667" s="10">
        <f t="shared" si="31"/>
        <v>43.601960784313732</v>
      </c>
      <c r="F667" s="12">
        <f t="shared" si="32"/>
        <v>27.474404529872938</v>
      </c>
    </row>
    <row r="668" spans="1:6" x14ac:dyDescent="0.25">
      <c r="A668" s="1">
        <v>42046</v>
      </c>
      <c r="B668" s="11">
        <v>2068.5300000000002</v>
      </c>
      <c r="C668" s="11">
        <v>219.79</v>
      </c>
      <c r="D668" s="10">
        <f t="shared" si="30"/>
        <v>1.5718432510885343</v>
      </c>
      <c r="E668" s="10">
        <f t="shared" si="31"/>
        <v>43.096078431372554</v>
      </c>
      <c r="F668" s="12">
        <f t="shared" si="32"/>
        <v>27.417542049137293</v>
      </c>
    </row>
    <row r="669" spans="1:6" x14ac:dyDescent="0.25">
      <c r="A669" s="1">
        <v>42045</v>
      </c>
      <c r="B669" s="11">
        <v>2068.59</v>
      </c>
      <c r="C669" s="11">
        <v>220.87</v>
      </c>
      <c r="D669" s="10">
        <f t="shared" si="30"/>
        <v>1.5718888441401531</v>
      </c>
      <c r="E669" s="10">
        <f t="shared" si="31"/>
        <v>43.307843137254906</v>
      </c>
      <c r="F669" s="12">
        <f t="shared" si="32"/>
        <v>27.551466694799881</v>
      </c>
    </row>
    <row r="670" spans="1:6" x14ac:dyDescent="0.25">
      <c r="A670" s="1">
        <v>42044</v>
      </c>
      <c r="B670" s="11">
        <v>2046.74</v>
      </c>
      <c r="C670" s="11">
        <v>221.1</v>
      </c>
      <c r="D670" s="10">
        <f t="shared" si="30"/>
        <v>1.5552853745089248</v>
      </c>
      <c r="E670" s="10">
        <f t="shared" si="31"/>
        <v>43.352941176470587</v>
      </c>
      <c r="F670" s="12">
        <f t="shared" si="32"/>
        <v>27.874589375701618</v>
      </c>
    </row>
    <row r="671" spans="1:6" x14ac:dyDescent="0.25">
      <c r="A671" s="1">
        <v>42041</v>
      </c>
      <c r="B671" s="11">
        <v>2055.4699999999998</v>
      </c>
      <c r="C671" s="11">
        <v>223.2</v>
      </c>
      <c r="D671" s="10">
        <f t="shared" si="30"/>
        <v>1.5619191635194796</v>
      </c>
      <c r="E671" s="10">
        <f t="shared" si="31"/>
        <v>43.764705882352942</v>
      </c>
      <c r="F671" s="12">
        <f t="shared" si="32"/>
        <v>28.019827725103092</v>
      </c>
    </row>
    <row r="672" spans="1:6" x14ac:dyDescent="0.25">
      <c r="A672" s="1">
        <v>42040</v>
      </c>
      <c r="B672" s="11">
        <v>2062.52</v>
      </c>
      <c r="C672" s="11">
        <v>216.76</v>
      </c>
      <c r="D672" s="10">
        <f t="shared" si="30"/>
        <v>1.5672763470847042</v>
      </c>
      <c r="E672" s="10">
        <f t="shared" si="31"/>
        <v>42.501960784313724</v>
      </c>
      <c r="F672" s="12">
        <f t="shared" si="32"/>
        <v>27.118357820796415</v>
      </c>
    </row>
    <row r="673" spans="1:6" x14ac:dyDescent="0.25">
      <c r="A673" s="1">
        <v>42039</v>
      </c>
      <c r="B673" s="11">
        <v>2041.51</v>
      </c>
      <c r="C673" s="11">
        <v>227.11</v>
      </c>
      <c r="D673" s="10">
        <f t="shared" si="30"/>
        <v>1.5513111801761412</v>
      </c>
      <c r="E673" s="10">
        <f t="shared" si="31"/>
        <v>44.531372549019615</v>
      </c>
      <c r="F673" s="12">
        <f t="shared" si="32"/>
        <v>28.705635025439172</v>
      </c>
    </row>
    <row r="674" spans="1:6" x14ac:dyDescent="0.25">
      <c r="A674" s="1">
        <v>42038</v>
      </c>
      <c r="B674" s="11">
        <v>2050.0300000000002</v>
      </c>
      <c r="C674" s="11">
        <v>228.58</v>
      </c>
      <c r="D674" s="10">
        <f t="shared" si="30"/>
        <v>1.5577853935060297</v>
      </c>
      <c r="E674" s="10">
        <f t="shared" si="31"/>
        <v>44.819607843137263</v>
      </c>
      <c r="F674" s="12">
        <f t="shared" si="32"/>
        <v>28.771362236401519</v>
      </c>
    </row>
    <row r="675" spans="1:6" x14ac:dyDescent="0.25">
      <c r="A675" s="1">
        <v>42037</v>
      </c>
      <c r="B675" s="11">
        <v>2020.85</v>
      </c>
      <c r="C675" s="11">
        <v>237.83</v>
      </c>
      <c r="D675" s="10">
        <f t="shared" si="30"/>
        <v>1.535611972735355</v>
      </c>
      <c r="E675" s="10">
        <f t="shared" si="31"/>
        <v>46.63333333333334</v>
      </c>
      <c r="F675" s="12">
        <f t="shared" si="32"/>
        <v>30.367914656373976</v>
      </c>
    </row>
    <row r="676" spans="1:6" x14ac:dyDescent="0.25">
      <c r="A676" s="1">
        <v>42034</v>
      </c>
      <c r="B676" s="11">
        <v>1994.99</v>
      </c>
      <c r="C676" s="11">
        <v>229.07</v>
      </c>
      <c r="D676" s="10">
        <f t="shared" si="30"/>
        <v>1.5159613674875949</v>
      </c>
      <c r="E676" s="10">
        <f t="shared" si="31"/>
        <v>44.915686274509802</v>
      </c>
      <c r="F676" s="12">
        <f t="shared" si="32"/>
        <v>29.628516423837791</v>
      </c>
    </row>
    <row r="677" spans="1:6" x14ac:dyDescent="0.25">
      <c r="A677" s="1">
        <v>42033</v>
      </c>
      <c r="B677" s="11">
        <v>2021.25</v>
      </c>
      <c r="C677" s="11">
        <v>235.03</v>
      </c>
      <c r="D677" s="10">
        <f t="shared" si="30"/>
        <v>1.5359159264128146</v>
      </c>
      <c r="E677" s="10">
        <f t="shared" si="31"/>
        <v>46.084313725490198</v>
      </c>
      <c r="F677" s="12">
        <f t="shared" si="32"/>
        <v>30.004450720894422</v>
      </c>
    </row>
    <row r="678" spans="1:6" x14ac:dyDescent="0.25">
      <c r="A678" s="1">
        <v>42032</v>
      </c>
      <c r="B678" s="11">
        <v>2002.16</v>
      </c>
      <c r="C678" s="11">
        <v>236.09</v>
      </c>
      <c r="D678" s="10">
        <f t="shared" si="30"/>
        <v>1.5214097371560575</v>
      </c>
      <c r="E678" s="10">
        <f t="shared" si="31"/>
        <v>46.292156862745102</v>
      </c>
      <c r="F678" s="12">
        <f t="shared" si="32"/>
        <v>30.42714643675027</v>
      </c>
    </row>
    <row r="679" spans="1:6" x14ac:dyDescent="0.25">
      <c r="A679" s="1">
        <v>42031</v>
      </c>
      <c r="B679" s="11">
        <v>2029.55</v>
      </c>
      <c r="C679" s="11">
        <v>263.64999999999998</v>
      </c>
      <c r="D679" s="10">
        <f t="shared" si="30"/>
        <v>1.5422229652201005</v>
      </c>
      <c r="E679" s="10">
        <f t="shared" si="31"/>
        <v>51.696078431372548</v>
      </c>
      <c r="F679" s="12">
        <f t="shared" si="32"/>
        <v>33.520495801976772</v>
      </c>
    </row>
    <row r="680" spans="1:6" x14ac:dyDescent="0.25">
      <c r="A680" s="1">
        <v>42030</v>
      </c>
      <c r="B680" s="11">
        <v>2057.09</v>
      </c>
      <c r="C680" s="11">
        <v>274.48</v>
      </c>
      <c r="D680" s="10">
        <f t="shared" si="30"/>
        <v>1.5631501759131909</v>
      </c>
      <c r="E680" s="10">
        <f t="shared" si="31"/>
        <v>53.819607843137263</v>
      </c>
      <c r="F680" s="12">
        <f t="shared" si="32"/>
        <v>34.430222170877407</v>
      </c>
    </row>
    <row r="681" spans="1:6" x14ac:dyDescent="0.25">
      <c r="A681" s="1">
        <v>42027</v>
      </c>
      <c r="B681" s="11">
        <v>2051.8200000000002</v>
      </c>
      <c r="C681" s="11">
        <v>235</v>
      </c>
      <c r="D681" s="10">
        <f t="shared" si="30"/>
        <v>1.5591455862126613</v>
      </c>
      <c r="E681" s="10">
        <f t="shared" si="31"/>
        <v>46.078431372549019</v>
      </c>
      <c r="F681" s="12">
        <f t="shared" si="32"/>
        <v>29.553642571941388</v>
      </c>
    </row>
    <row r="682" spans="1:6" x14ac:dyDescent="0.25">
      <c r="A682" s="1">
        <v>42026</v>
      </c>
      <c r="B682" s="11">
        <v>2063.15</v>
      </c>
      <c r="C682" s="11">
        <v>226.32</v>
      </c>
      <c r="D682" s="10">
        <f t="shared" si="30"/>
        <v>1.5677550741267032</v>
      </c>
      <c r="E682" s="10">
        <f t="shared" si="31"/>
        <v>44.376470588235293</v>
      </c>
      <c r="F682" s="12">
        <f t="shared" si="32"/>
        <v>28.3057419622479</v>
      </c>
    </row>
    <row r="683" spans="1:6" x14ac:dyDescent="0.25">
      <c r="A683" s="1">
        <v>42025</v>
      </c>
      <c r="B683" s="11">
        <v>2032.12</v>
      </c>
      <c r="C683" s="11">
        <v>225.51</v>
      </c>
      <c r="D683" s="10">
        <f t="shared" si="30"/>
        <v>1.5441758675977779</v>
      </c>
      <c r="E683" s="10">
        <f t="shared" si="31"/>
        <v>44.21764705882353</v>
      </c>
      <c r="F683" s="12">
        <f t="shared" si="32"/>
        <v>28.635110797069654</v>
      </c>
    </row>
    <row r="684" spans="1:6" x14ac:dyDescent="0.25">
      <c r="A684" s="1">
        <v>42024</v>
      </c>
      <c r="B684" s="11">
        <v>2022.55</v>
      </c>
      <c r="C684" s="11">
        <v>218</v>
      </c>
      <c r="D684" s="10">
        <f t="shared" si="30"/>
        <v>1.5369037758645583</v>
      </c>
      <c r="E684" s="10">
        <f t="shared" si="31"/>
        <v>42.745098039215691</v>
      </c>
      <c r="F684" s="12">
        <f t="shared" si="32"/>
        <v>27.81247512725394</v>
      </c>
    </row>
    <row r="685" spans="1:6" x14ac:dyDescent="0.25">
      <c r="A685" s="1">
        <v>42020</v>
      </c>
      <c r="B685" s="11">
        <v>2019.42</v>
      </c>
      <c r="C685" s="11">
        <v>206.68</v>
      </c>
      <c r="D685" s="10">
        <f t="shared" si="30"/>
        <v>1.5345253383384372</v>
      </c>
      <c r="E685" s="10">
        <f t="shared" si="31"/>
        <v>40.525490196078437</v>
      </c>
      <c r="F685" s="12">
        <f t="shared" si="32"/>
        <v>26.409137199362817</v>
      </c>
    </row>
    <row r="686" spans="1:6" x14ac:dyDescent="0.25">
      <c r="A686" s="1">
        <v>42019</v>
      </c>
      <c r="B686" s="11">
        <v>1992.67</v>
      </c>
      <c r="C686" s="11">
        <v>217.72</v>
      </c>
      <c r="D686" s="10">
        <f t="shared" si="30"/>
        <v>1.5141984361583296</v>
      </c>
      <c r="E686" s="10">
        <f t="shared" si="31"/>
        <v>42.690196078431377</v>
      </c>
      <c r="F686" s="12">
        <f t="shared" si="32"/>
        <v>28.193263880750401</v>
      </c>
    </row>
    <row r="687" spans="1:6" x14ac:dyDescent="0.25">
      <c r="A687" s="1">
        <v>42018</v>
      </c>
      <c r="B687" s="11">
        <v>2011.27</v>
      </c>
      <c r="C687" s="11">
        <v>183.16</v>
      </c>
      <c r="D687" s="10">
        <f t="shared" si="30"/>
        <v>1.5283322821601988</v>
      </c>
      <c r="E687" s="10">
        <f t="shared" si="31"/>
        <v>35.913725490196079</v>
      </c>
      <c r="F687" s="12">
        <f t="shared" si="32"/>
        <v>23.498636984513833</v>
      </c>
    </row>
    <row r="688" spans="1:6" x14ac:dyDescent="0.25">
      <c r="A688" s="1">
        <v>42017</v>
      </c>
      <c r="B688" s="11">
        <v>2023.03</v>
      </c>
      <c r="C688" s="11">
        <v>229.84</v>
      </c>
      <c r="D688" s="10">
        <f t="shared" si="30"/>
        <v>1.5372685202775096</v>
      </c>
      <c r="E688" s="10">
        <f t="shared" si="31"/>
        <v>45.06666666666667</v>
      </c>
      <c r="F688" s="12">
        <f t="shared" si="32"/>
        <v>29.31606682385663</v>
      </c>
    </row>
    <row r="689" spans="1:6" x14ac:dyDescent="0.25">
      <c r="A689" s="1">
        <v>42016</v>
      </c>
      <c r="B689" s="11">
        <v>2028.26</v>
      </c>
      <c r="C689" s="11">
        <v>267.62</v>
      </c>
      <c r="D689" s="10">
        <f t="shared" si="30"/>
        <v>1.5412427146102934</v>
      </c>
      <c r="E689" s="10">
        <f t="shared" si="31"/>
        <v>52.47450980392157</v>
      </c>
      <c r="F689" s="12">
        <f t="shared" si="32"/>
        <v>34.046882626913089</v>
      </c>
    </row>
    <row r="690" spans="1:6" x14ac:dyDescent="0.25">
      <c r="A690" s="1">
        <v>42013</v>
      </c>
      <c r="B690" s="11">
        <v>2044.81</v>
      </c>
      <c r="C690" s="11">
        <v>292.83</v>
      </c>
      <c r="D690" s="10">
        <f t="shared" si="30"/>
        <v>1.5538187980151825</v>
      </c>
      <c r="E690" s="10">
        <f t="shared" si="31"/>
        <v>57.417647058823533</v>
      </c>
      <c r="F690" s="12">
        <f t="shared" si="32"/>
        <v>36.952601636798128</v>
      </c>
    </row>
    <row r="691" spans="1:6" x14ac:dyDescent="0.25">
      <c r="A691" s="1">
        <v>42012</v>
      </c>
      <c r="B691" s="11">
        <v>2062.14</v>
      </c>
      <c r="C691" s="11">
        <v>285.64</v>
      </c>
      <c r="D691" s="10">
        <f t="shared" si="30"/>
        <v>1.5669875910911175</v>
      </c>
      <c r="E691" s="10">
        <f t="shared" si="31"/>
        <v>56.007843137254902</v>
      </c>
      <c r="F691" s="12">
        <f t="shared" si="32"/>
        <v>35.742365450549471</v>
      </c>
    </row>
    <row r="692" spans="1:6" x14ac:dyDescent="0.25">
      <c r="A692" s="1">
        <v>42011</v>
      </c>
      <c r="B692" s="11">
        <v>2025.9</v>
      </c>
      <c r="C692" s="11">
        <v>297</v>
      </c>
      <c r="D692" s="10">
        <f t="shared" si="30"/>
        <v>1.539449387913282</v>
      </c>
      <c r="E692" s="10">
        <f t="shared" si="31"/>
        <v>58.235294117647065</v>
      </c>
      <c r="F692" s="12">
        <f t="shared" si="32"/>
        <v>37.828651318368308</v>
      </c>
    </row>
    <row r="693" spans="1:6" x14ac:dyDescent="0.25">
      <c r="A693" s="1">
        <v>42010</v>
      </c>
      <c r="B693" s="11">
        <v>2002.61</v>
      </c>
      <c r="C693" s="11">
        <v>285.39</v>
      </c>
      <c r="D693" s="10">
        <f t="shared" si="30"/>
        <v>1.5217516850431994</v>
      </c>
      <c r="E693" s="10">
        <f t="shared" si="31"/>
        <v>55.958823529411767</v>
      </c>
      <c r="F693" s="12">
        <f t="shared" si="32"/>
        <v>36.772637795911635</v>
      </c>
    </row>
    <row r="694" spans="1:6" x14ac:dyDescent="0.25">
      <c r="A694" s="1">
        <v>42009</v>
      </c>
      <c r="B694" s="11">
        <v>2020.58</v>
      </c>
      <c r="C694" s="11">
        <v>273.2</v>
      </c>
      <c r="D694" s="10">
        <f t="shared" si="30"/>
        <v>1.5354068040030699</v>
      </c>
      <c r="E694" s="10">
        <f t="shared" si="31"/>
        <v>53.568627450980394</v>
      </c>
      <c r="F694" s="12">
        <f t="shared" si="32"/>
        <v>34.888882419511077</v>
      </c>
    </row>
    <row r="695" spans="1:6" x14ac:dyDescent="0.25">
      <c r="A695" s="1">
        <v>42006</v>
      </c>
      <c r="B695" s="11">
        <v>2058.1999999999998</v>
      </c>
      <c r="C695" s="11">
        <v>315.11</v>
      </c>
      <c r="D695" s="10">
        <f t="shared" si="30"/>
        <v>1.5639936473681408</v>
      </c>
      <c r="E695" s="10">
        <f t="shared" si="31"/>
        <v>61.786274509803931</v>
      </c>
      <c r="F695" s="12">
        <f t="shared" si="32"/>
        <v>39.505451069943099</v>
      </c>
    </row>
    <row r="696" spans="1:6" x14ac:dyDescent="0.25">
      <c r="A696" s="1">
        <v>42004</v>
      </c>
      <c r="B696" s="11">
        <v>2058.9</v>
      </c>
      <c r="C696" s="11">
        <v>317</v>
      </c>
      <c r="D696" s="10">
        <f t="shared" si="30"/>
        <v>1.5645255663036954</v>
      </c>
      <c r="E696" s="10">
        <f t="shared" si="31"/>
        <v>62.156862745098046</v>
      </c>
      <c r="F696" s="12">
        <f t="shared" si="32"/>
        <v>39.728889117451828</v>
      </c>
    </row>
    <row r="697" spans="1:6" x14ac:dyDescent="0.25">
      <c r="A697" s="1">
        <v>42003</v>
      </c>
      <c r="B697" s="11">
        <v>2080.35</v>
      </c>
      <c r="C697" s="11">
        <v>308.79000000000002</v>
      </c>
      <c r="D697" s="10">
        <f t="shared" si="30"/>
        <v>1.5808250822574639</v>
      </c>
      <c r="E697" s="10">
        <f t="shared" si="31"/>
        <v>60.547058823529419</v>
      </c>
      <c r="F697" s="12">
        <f t="shared" si="32"/>
        <v>38.300922412659638</v>
      </c>
    </row>
    <row r="698" spans="1:6" x14ac:dyDescent="0.25">
      <c r="A698" s="1">
        <v>42002</v>
      </c>
      <c r="B698" s="11">
        <v>2090.5700000000002</v>
      </c>
      <c r="C698" s="11">
        <v>311.92</v>
      </c>
      <c r="D698" s="10">
        <f t="shared" si="30"/>
        <v>1.5885910987165557</v>
      </c>
      <c r="E698" s="10">
        <f t="shared" si="31"/>
        <v>61.1607843137255</v>
      </c>
      <c r="F698" s="12">
        <f t="shared" si="32"/>
        <v>38.500017004462713</v>
      </c>
    </row>
    <row r="699" spans="1:6" x14ac:dyDescent="0.25">
      <c r="A699" s="1">
        <v>41999</v>
      </c>
      <c r="B699" s="11">
        <v>2088.77</v>
      </c>
      <c r="C699" s="11">
        <v>328.49</v>
      </c>
      <c r="D699" s="10">
        <f t="shared" si="30"/>
        <v>1.5872233071679875</v>
      </c>
      <c r="E699" s="10">
        <f t="shared" si="31"/>
        <v>64.409803921568638</v>
      </c>
      <c r="F699" s="12">
        <f t="shared" si="32"/>
        <v>40.5801777422814</v>
      </c>
    </row>
    <row r="700" spans="1:6" x14ac:dyDescent="0.25">
      <c r="A700" s="1">
        <v>41997</v>
      </c>
      <c r="B700" s="11">
        <v>2081.88</v>
      </c>
      <c r="C700" s="11">
        <v>322.79000000000002</v>
      </c>
      <c r="D700" s="10">
        <f t="shared" si="30"/>
        <v>1.5819877050737468</v>
      </c>
      <c r="E700" s="10">
        <f t="shared" si="31"/>
        <v>63.292156862745109</v>
      </c>
      <c r="F700" s="12">
        <f t="shared" si="32"/>
        <v>40.007995422312497</v>
      </c>
    </row>
    <row r="701" spans="1:6" x14ac:dyDescent="0.25">
      <c r="A701" s="1">
        <v>41996</v>
      </c>
      <c r="B701" s="11">
        <v>2082.17</v>
      </c>
      <c r="C701" s="11">
        <v>332.91</v>
      </c>
      <c r="D701" s="10">
        <f t="shared" si="30"/>
        <v>1.5822080714899049</v>
      </c>
      <c r="E701" s="10">
        <f t="shared" si="31"/>
        <v>65.276470588235298</v>
      </c>
      <c r="F701" s="12">
        <f t="shared" si="32"/>
        <v>41.256565280170094</v>
      </c>
    </row>
    <row r="702" spans="1:6" x14ac:dyDescent="0.25">
      <c r="A702" s="1">
        <v>41995</v>
      </c>
      <c r="B702" s="11">
        <v>2078.54</v>
      </c>
      <c r="C702" s="11">
        <v>329.02</v>
      </c>
      <c r="D702" s="10">
        <f t="shared" si="30"/>
        <v>1.5794496918669594</v>
      </c>
      <c r="E702" s="10">
        <f t="shared" si="31"/>
        <v>64.51372549019608</v>
      </c>
      <c r="F702" s="12">
        <f t="shared" si="32"/>
        <v>40.845698234262102</v>
      </c>
    </row>
    <row r="703" spans="1:6" x14ac:dyDescent="0.25">
      <c r="A703" s="1">
        <v>41992</v>
      </c>
      <c r="B703" s="11">
        <v>2070.65</v>
      </c>
      <c r="C703" s="11">
        <v>315.74</v>
      </c>
      <c r="D703" s="10">
        <f t="shared" si="30"/>
        <v>1.5734542055790699</v>
      </c>
      <c r="E703" s="10">
        <f t="shared" si="31"/>
        <v>61.909803921568631</v>
      </c>
      <c r="F703" s="12">
        <f t="shared" si="32"/>
        <v>39.346428832852048</v>
      </c>
    </row>
    <row r="704" spans="1:6" x14ac:dyDescent="0.25">
      <c r="A704" s="1">
        <v>41991</v>
      </c>
      <c r="B704" s="11">
        <v>2061.23</v>
      </c>
      <c r="C704" s="11">
        <v>308.26</v>
      </c>
      <c r="D704" s="10">
        <f t="shared" si="30"/>
        <v>1.5662960964748973</v>
      </c>
      <c r="E704" s="10">
        <f t="shared" si="31"/>
        <v>60.443137254901963</v>
      </c>
      <c r="F704" s="12">
        <f t="shared" si="32"/>
        <v>38.58985372621126</v>
      </c>
    </row>
    <row r="705" spans="1:6" x14ac:dyDescent="0.25">
      <c r="A705" s="1">
        <v>41990</v>
      </c>
      <c r="B705" s="11">
        <v>2012.89</v>
      </c>
      <c r="C705" s="11">
        <v>318.19</v>
      </c>
      <c r="D705" s="10">
        <f t="shared" si="30"/>
        <v>1.5295632945539102</v>
      </c>
      <c r="E705" s="10">
        <f t="shared" si="31"/>
        <v>62.390196078431373</v>
      </c>
      <c r="F705" s="12">
        <f t="shared" si="32"/>
        <v>40.789548429002522</v>
      </c>
    </row>
    <row r="706" spans="1:6" x14ac:dyDescent="0.25">
      <c r="A706" s="1">
        <v>41989</v>
      </c>
      <c r="B706" s="11">
        <v>1972.74</v>
      </c>
      <c r="C706" s="11">
        <v>330.61</v>
      </c>
      <c r="D706" s="10">
        <f t="shared" ref="D706:D769" si="33">B706/B$1353</f>
        <v>1.499053944178907</v>
      </c>
      <c r="E706" s="10">
        <f t="shared" ref="E706:E769" si="34">C706/C$1353</f>
        <v>64.825490196078434</v>
      </c>
      <c r="F706" s="12">
        <f t="shared" si="32"/>
        <v>43.244267791567701</v>
      </c>
    </row>
    <row r="707" spans="1:6" x14ac:dyDescent="0.25">
      <c r="A707" s="1">
        <v>41988</v>
      </c>
      <c r="B707" s="11">
        <v>1989.63</v>
      </c>
      <c r="C707" s="11">
        <v>347.19</v>
      </c>
      <c r="D707" s="10">
        <f t="shared" si="33"/>
        <v>1.511888388209637</v>
      </c>
      <c r="E707" s="10">
        <f t="shared" si="34"/>
        <v>68.076470588235296</v>
      </c>
      <c r="F707" s="12">
        <f t="shared" ref="F707:F770" si="35">E707/D707</f>
        <v>45.027444564774235</v>
      </c>
    </row>
    <row r="708" spans="1:6" x14ac:dyDescent="0.25">
      <c r="A708" s="1">
        <v>41985</v>
      </c>
      <c r="B708" s="11">
        <v>2002.33</v>
      </c>
      <c r="C708" s="11">
        <v>352.84</v>
      </c>
      <c r="D708" s="10">
        <f t="shared" si="33"/>
        <v>1.5215389174689777</v>
      </c>
      <c r="E708" s="10">
        <f t="shared" si="34"/>
        <v>69.184313725490199</v>
      </c>
      <c r="F708" s="12">
        <f t="shared" si="35"/>
        <v>45.46996000639647</v>
      </c>
    </row>
    <row r="709" spans="1:6" x14ac:dyDescent="0.25">
      <c r="A709" s="1">
        <v>41984</v>
      </c>
      <c r="B709" s="11">
        <v>2035.33</v>
      </c>
      <c r="C709" s="11">
        <v>350.04</v>
      </c>
      <c r="D709" s="10">
        <f t="shared" si="33"/>
        <v>1.5466150958593909</v>
      </c>
      <c r="E709" s="10">
        <f t="shared" si="34"/>
        <v>68.635294117647064</v>
      </c>
      <c r="F709" s="12">
        <f t="shared" si="35"/>
        <v>44.377747444336968</v>
      </c>
    </row>
    <row r="710" spans="1:6" x14ac:dyDescent="0.25">
      <c r="A710" s="1">
        <v>41983</v>
      </c>
      <c r="B710" s="11">
        <v>2026.14</v>
      </c>
      <c r="C710" s="11">
        <v>346.92</v>
      </c>
      <c r="D710" s="10">
        <f t="shared" si="33"/>
        <v>1.5396317601197578</v>
      </c>
      <c r="E710" s="10">
        <f t="shared" si="34"/>
        <v>68.023529411764713</v>
      </c>
      <c r="F710" s="12">
        <f t="shared" si="35"/>
        <v>44.181687578641281</v>
      </c>
    </row>
    <row r="711" spans="1:6" x14ac:dyDescent="0.25">
      <c r="A711" s="1">
        <v>41982</v>
      </c>
      <c r="B711" s="11">
        <v>2059.8200000000002</v>
      </c>
      <c r="C711" s="11">
        <v>353.85</v>
      </c>
      <c r="D711" s="10">
        <f t="shared" si="33"/>
        <v>1.5652246597618524</v>
      </c>
      <c r="E711" s="10">
        <f t="shared" si="34"/>
        <v>69.382352941176478</v>
      </c>
      <c r="F711" s="12">
        <f t="shared" si="35"/>
        <v>44.327408534269416</v>
      </c>
    </row>
    <row r="712" spans="1:6" x14ac:dyDescent="0.25">
      <c r="A712" s="1">
        <v>41981</v>
      </c>
      <c r="B712" s="11">
        <v>2060.31</v>
      </c>
      <c r="C712" s="11">
        <v>363.31</v>
      </c>
      <c r="D712" s="10">
        <f t="shared" si="33"/>
        <v>1.5655970030167401</v>
      </c>
      <c r="E712" s="10">
        <f t="shared" si="34"/>
        <v>71.237254901960796</v>
      </c>
      <c r="F712" s="12">
        <f t="shared" si="35"/>
        <v>45.50165512880654</v>
      </c>
    </row>
    <row r="713" spans="1:6" x14ac:dyDescent="0.25">
      <c r="A713" s="1">
        <v>41978</v>
      </c>
      <c r="B713" s="11">
        <v>2075.37</v>
      </c>
      <c r="C713" s="11">
        <v>378.39</v>
      </c>
      <c r="D713" s="10">
        <f t="shared" si="33"/>
        <v>1.5770408589730924</v>
      </c>
      <c r="E713" s="10">
        <f t="shared" si="34"/>
        <v>74.194117647058832</v>
      </c>
      <c r="F713" s="12">
        <f t="shared" si="35"/>
        <v>47.046414317617078</v>
      </c>
    </row>
    <row r="714" spans="1:6" x14ac:dyDescent="0.25">
      <c r="A714" s="1">
        <v>41977</v>
      </c>
      <c r="B714" s="11">
        <v>2071.92</v>
      </c>
      <c r="C714" s="11">
        <v>370.26</v>
      </c>
      <c r="D714" s="10">
        <f t="shared" si="33"/>
        <v>1.5744192585050039</v>
      </c>
      <c r="E714" s="10">
        <f t="shared" si="34"/>
        <v>72.600000000000009</v>
      </c>
      <c r="F714" s="12">
        <f t="shared" si="35"/>
        <v>46.112240820108887</v>
      </c>
    </row>
    <row r="715" spans="1:6" x14ac:dyDescent="0.25">
      <c r="A715" s="1">
        <v>41976</v>
      </c>
      <c r="B715" s="11">
        <v>2074.33</v>
      </c>
      <c r="C715" s="11">
        <v>375.74</v>
      </c>
      <c r="D715" s="10">
        <f t="shared" si="33"/>
        <v>1.5762505794116977</v>
      </c>
      <c r="E715" s="10">
        <f t="shared" si="34"/>
        <v>73.67450980392158</v>
      </c>
      <c r="F715" s="12">
        <f t="shared" si="35"/>
        <v>46.740353828398931</v>
      </c>
    </row>
    <row r="716" spans="1:6" x14ac:dyDescent="0.25">
      <c r="A716" s="1">
        <v>41975</v>
      </c>
      <c r="B716" s="11">
        <v>2066.5500000000002</v>
      </c>
      <c r="C716" s="11">
        <v>382.01</v>
      </c>
      <c r="D716" s="10">
        <f t="shared" si="33"/>
        <v>1.5703386803851094</v>
      </c>
      <c r="E716" s="10">
        <f t="shared" si="34"/>
        <v>74.903921568627453</v>
      </c>
      <c r="F716" s="12">
        <f t="shared" si="35"/>
        <v>47.699214509737502</v>
      </c>
    </row>
    <row r="717" spans="1:6" x14ac:dyDescent="0.25">
      <c r="A717" s="1">
        <v>41974</v>
      </c>
      <c r="B717" s="11">
        <v>2053.44</v>
      </c>
      <c r="C717" s="11">
        <v>377.6</v>
      </c>
      <c r="D717" s="10">
        <f t="shared" si="33"/>
        <v>1.5603765986063725</v>
      </c>
      <c r="E717" s="10">
        <f t="shared" si="34"/>
        <v>74.039215686274517</v>
      </c>
      <c r="F717" s="12">
        <f t="shared" si="35"/>
        <v>47.449580923221717</v>
      </c>
    </row>
    <row r="718" spans="1:6" x14ac:dyDescent="0.25">
      <c r="A718" s="1">
        <v>41971</v>
      </c>
      <c r="B718" s="11">
        <v>2067.56</v>
      </c>
      <c r="C718" s="11">
        <v>375.57</v>
      </c>
      <c r="D718" s="10">
        <f t="shared" si="33"/>
        <v>1.5711061634206946</v>
      </c>
      <c r="E718" s="10">
        <f t="shared" si="34"/>
        <v>73.641176470588235</v>
      </c>
      <c r="F718" s="12">
        <f t="shared" si="35"/>
        <v>46.872183551398464</v>
      </c>
    </row>
    <row r="719" spans="1:6" x14ac:dyDescent="0.25">
      <c r="A719" s="1">
        <v>41969</v>
      </c>
      <c r="B719" s="11">
        <v>2072.83</v>
      </c>
      <c r="C719" s="11">
        <v>367.87</v>
      </c>
      <c r="D719" s="10">
        <f t="shared" si="33"/>
        <v>1.5751107531212243</v>
      </c>
      <c r="E719" s="10">
        <f t="shared" si="34"/>
        <v>72.131372549019616</v>
      </c>
      <c r="F719" s="12">
        <f t="shared" si="35"/>
        <v>45.794476614476018</v>
      </c>
    </row>
    <row r="720" spans="1:6" x14ac:dyDescent="0.25">
      <c r="A720" s="1">
        <v>41968</v>
      </c>
      <c r="B720" s="11">
        <v>2067.0300000000002</v>
      </c>
      <c r="C720" s="11">
        <v>375.82</v>
      </c>
      <c r="D720" s="10">
        <f t="shared" si="33"/>
        <v>1.5707034247980609</v>
      </c>
      <c r="E720" s="10">
        <f t="shared" si="34"/>
        <v>73.69019607843137</v>
      </c>
      <c r="F720" s="12">
        <f t="shared" si="35"/>
        <v>46.915410582940204</v>
      </c>
    </row>
    <row r="721" spans="1:6" x14ac:dyDescent="0.25">
      <c r="A721" s="1">
        <v>41967</v>
      </c>
      <c r="B721" s="11">
        <v>2069.41</v>
      </c>
      <c r="C721" s="11">
        <v>373.15</v>
      </c>
      <c r="D721" s="10">
        <f t="shared" si="33"/>
        <v>1.572511949178945</v>
      </c>
      <c r="E721" s="10">
        <f t="shared" si="34"/>
        <v>73.166666666666671</v>
      </c>
      <c r="F721" s="12">
        <f t="shared" si="35"/>
        <v>46.528528260067688</v>
      </c>
    </row>
    <row r="722" spans="1:6" x14ac:dyDescent="0.25">
      <c r="A722" s="1">
        <v>41964</v>
      </c>
      <c r="B722" s="11">
        <v>2063.5</v>
      </c>
      <c r="C722" s="11">
        <v>349.33</v>
      </c>
      <c r="D722" s="10">
        <f t="shared" si="33"/>
        <v>1.5680210335944802</v>
      </c>
      <c r="E722" s="10">
        <f t="shared" si="34"/>
        <v>68.496078431372553</v>
      </c>
      <c r="F722" s="12">
        <f t="shared" si="35"/>
        <v>43.683137511462064</v>
      </c>
    </row>
    <row r="723" spans="1:6" x14ac:dyDescent="0.25">
      <c r="A723" s="1">
        <v>41963</v>
      </c>
      <c r="B723" s="11">
        <v>2052.75</v>
      </c>
      <c r="C723" s="11">
        <v>355.88</v>
      </c>
      <c r="D723" s="10">
        <f t="shared" si="33"/>
        <v>1.5598522785127547</v>
      </c>
      <c r="E723" s="10">
        <f t="shared" si="34"/>
        <v>69.780392156862746</v>
      </c>
      <c r="F723" s="12">
        <f t="shared" si="35"/>
        <v>44.735256740718455</v>
      </c>
    </row>
    <row r="724" spans="1:6" x14ac:dyDescent="0.25">
      <c r="A724" s="1">
        <v>41962</v>
      </c>
      <c r="B724" s="11">
        <v>2048.7199999999998</v>
      </c>
      <c r="C724" s="11">
        <v>379.16</v>
      </c>
      <c r="D724" s="10">
        <f t="shared" si="33"/>
        <v>1.5567899452123495</v>
      </c>
      <c r="E724" s="10">
        <f t="shared" si="34"/>
        <v>74.345098039215699</v>
      </c>
      <c r="F724" s="12">
        <f t="shared" si="35"/>
        <v>47.755381686432251</v>
      </c>
    </row>
    <row r="725" spans="1:6" x14ac:dyDescent="0.25">
      <c r="A725" s="1">
        <v>41961</v>
      </c>
      <c r="B725" s="11">
        <v>2051.8000000000002</v>
      </c>
      <c r="C725" s="11">
        <v>370</v>
      </c>
      <c r="D725" s="10">
        <f t="shared" si="33"/>
        <v>1.5591303885287884</v>
      </c>
      <c r="E725" s="10">
        <f t="shared" si="34"/>
        <v>72.549019607843135</v>
      </c>
      <c r="F725" s="12">
        <f t="shared" si="35"/>
        <v>46.531720593491315</v>
      </c>
    </row>
    <row r="726" spans="1:6" x14ac:dyDescent="0.25">
      <c r="A726" s="1">
        <v>41960</v>
      </c>
      <c r="B726" s="11">
        <v>2041.32</v>
      </c>
      <c r="C726" s="11">
        <v>387.56</v>
      </c>
      <c r="D726" s="10">
        <f t="shared" si="33"/>
        <v>1.5511668021793479</v>
      </c>
      <c r="E726" s="10">
        <f t="shared" si="34"/>
        <v>75.992156862745105</v>
      </c>
      <c r="F726" s="12">
        <f t="shared" si="35"/>
        <v>48.990319259010803</v>
      </c>
    </row>
    <row r="727" spans="1:6" x14ac:dyDescent="0.25">
      <c r="A727" s="1">
        <v>41957</v>
      </c>
      <c r="B727" s="11">
        <v>2039.82</v>
      </c>
      <c r="C727" s="11">
        <v>399.07</v>
      </c>
      <c r="D727" s="10">
        <f t="shared" si="33"/>
        <v>1.5500269758888745</v>
      </c>
      <c r="E727" s="10">
        <f t="shared" si="34"/>
        <v>78.249019607843138</v>
      </c>
      <c r="F727" s="12">
        <f t="shared" si="35"/>
        <v>50.482359871814914</v>
      </c>
    </row>
    <row r="728" spans="1:6" x14ac:dyDescent="0.25">
      <c r="A728" s="1">
        <v>41956</v>
      </c>
      <c r="B728" s="11">
        <v>2039.33</v>
      </c>
      <c r="C728" s="11">
        <v>419.42</v>
      </c>
      <c r="D728" s="10">
        <f t="shared" si="33"/>
        <v>1.5496546326339866</v>
      </c>
      <c r="E728" s="10">
        <f t="shared" si="34"/>
        <v>82.23921568627452</v>
      </c>
      <c r="F728" s="12">
        <f t="shared" si="35"/>
        <v>53.069383302839853</v>
      </c>
    </row>
    <row r="729" spans="1:6" x14ac:dyDescent="0.25">
      <c r="A729" s="1">
        <v>41955</v>
      </c>
      <c r="B729" s="11">
        <v>2038.25</v>
      </c>
      <c r="C729" s="11">
        <v>417.87</v>
      </c>
      <c r="D729" s="10">
        <f t="shared" si="33"/>
        <v>1.5488339577048458</v>
      </c>
      <c r="E729" s="10">
        <f t="shared" si="34"/>
        <v>81.935294117647061</v>
      </c>
      <c r="F729" s="12">
        <f t="shared" si="35"/>
        <v>52.901276931623869</v>
      </c>
    </row>
    <row r="730" spans="1:6" x14ac:dyDescent="0.25">
      <c r="A730" s="1">
        <v>41954</v>
      </c>
      <c r="B730" s="11">
        <v>2039.68</v>
      </c>
      <c r="C730" s="11">
        <v>367</v>
      </c>
      <c r="D730" s="10">
        <f t="shared" si="33"/>
        <v>1.5499205921017638</v>
      </c>
      <c r="E730" s="10">
        <f t="shared" si="34"/>
        <v>71.960784313725497</v>
      </c>
      <c r="F730" s="12">
        <f t="shared" si="35"/>
        <v>46.428691044193016</v>
      </c>
    </row>
    <row r="731" spans="1:6" x14ac:dyDescent="0.25">
      <c r="A731" s="1">
        <v>41953</v>
      </c>
      <c r="B731" s="11">
        <v>2038.26</v>
      </c>
      <c r="C731" s="11">
        <v>367.97</v>
      </c>
      <c r="D731" s="10">
        <f t="shared" si="33"/>
        <v>1.5488415565467823</v>
      </c>
      <c r="E731" s="10">
        <f t="shared" si="34"/>
        <v>72.150980392156868</v>
      </c>
      <c r="F731" s="12">
        <f t="shared" si="35"/>
        <v>46.583835568707876</v>
      </c>
    </row>
    <row r="732" spans="1:6" x14ac:dyDescent="0.25">
      <c r="A732" s="1">
        <v>41950</v>
      </c>
      <c r="B732" s="11">
        <v>2031.92</v>
      </c>
      <c r="C732" s="11">
        <v>341.5</v>
      </c>
      <c r="D732" s="10">
        <f t="shared" si="33"/>
        <v>1.5440238907590484</v>
      </c>
      <c r="E732" s="10">
        <f t="shared" si="34"/>
        <v>66.960784313725497</v>
      </c>
      <c r="F732" s="12">
        <f t="shared" si="35"/>
        <v>43.367712581705781</v>
      </c>
    </row>
    <row r="733" spans="1:6" x14ac:dyDescent="0.25">
      <c r="A733" s="1">
        <v>41949</v>
      </c>
      <c r="B733" s="11">
        <v>2031.21</v>
      </c>
      <c r="C733" s="11">
        <v>348.5</v>
      </c>
      <c r="D733" s="10">
        <f t="shared" si="33"/>
        <v>1.5434843729815577</v>
      </c>
      <c r="E733" s="10">
        <f t="shared" si="34"/>
        <v>68.333333333333343</v>
      </c>
      <c r="F733" s="12">
        <f t="shared" si="35"/>
        <v>44.272125153644055</v>
      </c>
    </row>
    <row r="734" spans="1:6" x14ac:dyDescent="0.25">
      <c r="A734" s="1">
        <v>41948</v>
      </c>
      <c r="B734" s="11">
        <v>2023.57</v>
      </c>
      <c r="C734" s="11">
        <v>337.55</v>
      </c>
      <c r="D734" s="10">
        <f t="shared" si="33"/>
        <v>1.5376788577420801</v>
      </c>
      <c r="E734" s="10">
        <f t="shared" si="34"/>
        <v>66.186274509803923</v>
      </c>
      <c r="F734" s="12">
        <f t="shared" si="35"/>
        <v>43.04297622131029</v>
      </c>
    </row>
    <row r="735" spans="1:6" x14ac:dyDescent="0.25">
      <c r="A735" s="1">
        <v>41947</v>
      </c>
      <c r="B735" s="11">
        <v>2012.1</v>
      </c>
      <c r="C735" s="11">
        <v>326.89999999999998</v>
      </c>
      <c r="D735" s="10">
        <f t="shared" si="33"/>
        <v>1.5289629860409273</v>
      </c>
      <c r="E735" s="10">
        <f t="shared" si="34"/>
        <v>64.098039215686271</v>
      </c>
      <c r="F735" s="12">
        <f t="shared" si="35"/>
        <v>41.922557838800742</v>
      </c>
    </row>
    <row r="736" spans="1:6" x14ac:dyDescent="0.25">
      <c r="A736" s="1">
        <v>41946</v>
      </c>
      <c r="B736" s="11">
        <v>2017.81</v>
      </c>
      <c r="C736" s="11">
        <v>323.56</v>
      </c>
      <c r="D736" s="10">
        <f t="shared" si="33"/>
        <v>1.5333019247866624</v>
      </c>
      <c r="E736" s="10">
        <f t="shared" si="34"/>
        <v>63.443137254901963</v>
      </c>
      <c r="F736" s="12">
        <f t="shared" si="35"/>
        <v>41.376806634954946</v>
      </c>
    </row>
    <row r="737" spans="1:6" x14ac:dyDescent="0.25">
      <c r="A737" s="1">
        <v>41943</v>
      </c>
      <c r="B737" s="11">
        <v>2018.05</v>
      </c>
      <c r="C737" s="11">
        <v>337</v>
      </c>
      <c r="D737" s="10">
        <f t="shared" si="33"/>
        <v>1.5334842969931382</v>
      </c>
      <c r="E737" s="10">
        <f t="shared" si="34"/>
        <v>66.078431372549019</v>
      </c>
      <c r="F737" s="12">
        <f t="shared" si="35"/>
        <v>43.090386710914395</v>
      </c>
    </row>
    <row r="738" spans="1:6" x14ac:dyDescent="0.25">
      <c r="A738" s="1">
        <v>41942</v>
      </c>
      <c r="B738" s="11">
        <v>1994.65</v>
      </c>
      <c r="C738" s="11">
        <v>343.85</v>
      </c>
      <c r="D738" s="10">
        <f t="shared" si="33"/>
        <v>1.5157030068617543</v>
      </c>
      <c r="E738" s="10">
        <f t="shared" si="34"/>
        <v>67.421568627450995</v>
      </c>
      <c r="F738" s="12">
        <f t="shared" si="35"/>
        <v>44.482044518105546</v>
      </c>
    </row>
    <row r="739" spans="1:6" x14ac:dyDescent="0.25">
      <c r="A739" s="1">
        <v>41941</v>
      </c>
      <c r="B739" s="11">
        <v>1982.3</v>
      </c>
      <c r="C739" s="11">
        <v>333.2</v>
      </c>
      <c r="D739" s="10">
        <f t="shared" si="33"/>
        <v>1.5063184370701905</v>
      </c>
      <c r="E739" s="10">
        <f t="shared" si="34"/>
        <v>65.333333333333329</v>
      </c>
      <c r="F739" s="12">
        <f t="shared" si="35"/>
        <v>43.372856446215671</v>
      </c>
    </row>
    <row r="740" spans="1:6" x14ac:dyDescent="0.25">
      <c r="A740" s="1">
        <v>41940</v>
      </c>
      <c r="B740" s="11">
        <v>1985.05</v>
      </c>
      <c r="C740" s="11">
        <v>353.1</v>
      </c>
      <c r="D740" s="10">
        <f t="shared" si="33"/>
        <v>1.5084081186027249</v>
      </c>
      <c r="E740" s="10">
        <f t="shared" si="34"/>
        <v>69.235294117647072</v>
      </c>
      <c r="F740" s="12">
        <f t="shared" si="35"/>
        <v>45.899576688689137</v>
      </c>
    </row>
    <row r="741" spans="1:6" x14ac:dyDescent="0.25">
      <c r="A741" s="1">
        <v>41939</v>
      </c>
      <c r="B741" s="11">
        <v>1961.63</v>
      </c>
      <c r="C741" s="11">
        <v>350.65</v>
      </c>
      <c r="D741" s="10">
        <f t="shared" si="33"/>
        <v>1.4906116307874682</v>
      </c>
      <c r="E741" s="10">
        <f t="shared" si="34"/>
        <v>68.754901960784309</v>
      </c>
      <c r="F741" s="12">
        <f t="shared" si="35"/>
        <v>46.125295510046506</v>
      </c>
    </row>
    <row r="742" spans="1:6" x14ac:dyDescent="0.25">
      <c r="A742" s="1">
        <v>41936</v>
      </c>
      <c r="B742" s="11">
        <v>1964.58</v>
      </c>
      <c r="C742" s="11">
        <v>356.15</v>
      </c>
      <c r="D742" s="10">
        <f t="shared" si="33"/>
        <v>1.4928532891587321</v>
      </c>
      <c r="E742" s="10">
        <f t="shared" si="34"/>
        <v>69.833333333333329</v>
      </c>
      <c r="F742" s="12">
        <f t="shared" si="35"/>
        <v>46.778430164886814</v>
      </c>
    </row>
    <row r="743" spans="1:6" x14ac:dyDescent="0.25">
      <c r="A743" s="1">
        <v>41935</v>
      </c>
      <c r="B743" s="11">
        <v>1950.82</v>
      </c>
      <c r="C743" s="11">
        <v>355.98</v>
      </c>
      <c r="D743" s="10">
        <f t="shared" si="33"/>
        <v>1.4823972826541234</v>
      </c>
      <c r="E743" s="10">
        <f t="shared" si="34"/>
        <v>69.800000000000011</v>
      </c>
      <c r="F743" s="12">
        <f t="shared" si="35"/>
        <v>47.085893111614617</v>
      </c>
    </row>
    <row r="744" spans="1:6" x14ac:dyDescent="0.25">
      <c r="A744" s="1">
        <v>41934</v>
      </c>
      <c r="B744" s="11">
        <v>1927.11</v>
      </c>
      <c r="C744" s="11">
        <v>379.96</v>
      </c>
      <c r="D744" s="10">
        <f t="shared" si="33"/>
        <v>1.4643804284227082</v>
      </c>
      <c r="E744" s="10">
        <f t="shared" si="34"/>
        <v>74.501960784313724</v>
      </c>
      <c r="F744" s="12">
        <f t="shared" si="35"/>
        <v>50.876097043006901</v>
      </c>
    </row>
    <row r="745" spans="1:6" x14ac:dyDescent="0.25">
      <c r="A745" s="1">
        <v>41933</v>
      </c>
      <c r="B745" s="11">
        <v>1941.28</v>
      </c>
      <c r="C745" s="11">
        <v>382.84</v>
      </c>
      <c r="D745" s="10">
        <f t="shared" si="33"/>
        <v>1.475147987446713</v>
      </c>
      <c r="E745" s="10">
        <f t="shared" si="34"/>
        <v>75.066666666666663</v>
      </c>
      <c r="F745" s="12">
        <f t="shared" si="35"/>
        <v>50.887549795324048</v>
      </c>
    </row>
    <row r="746" spans="1:6" x14ac:dyDescent="0.25">
      <c r="A746" s="1">
        <v>41932</v>
      </c>
      <c r="B746" s="11">
        <v>1904.01</v>
      </c>
      <c r="C746" s="11">
        <v>380.98</v>
      </c>
      <c r="D746" s="10">
        <f t="shared" si="33"/>
        <v>1.4468271035494191</v>
      </c>
      <c r="E746" s="10">
        <f t="shared" si="34"/>
        <v>74.701960784313741</v>
      </c>
      <c r="F746" s="12">
        <f t="shared" si="35"/>
        <v>51.63157408445808</v>
      </c>
    </row>
    <row r="747" spans="1:6" x14ac:dyDescent="0.25">
      <c r="A747" s="1">
        <v>41929</v>
      </c>
      <c r="B747" s="11">
        <v>1886.76</v>
      </c>
      <c r="C747" s="11">
        <v>380.25</v>
      </c>
      <c r="D747" s="10">
        <f t="shared" si="33"/>
        <v>1.4337191012089758</v>
      </c>
      <c r="E747" s="10">
        <f t="shared" si="34"/>
        <v>74.558823529411768</v>
      </c>
      <c r="F747" s="12">
        <f t="shared" si="35"/>
        <v>52.003787538675077</v>
      </c>
    </row>
    <row r="748" spans="1:6" x14ac:dyDescent="0.25">
      <c r="A748" s="1">
        <v>41928</v>
      </c>
      <c r="B748" s="11">
        <v>1862.76</v>
      </c>
      <c r="C748" s="11">
        <v>379.29</v>
      </c>
      <c r="D748" s="10">
        <f t="shared" si="33"/>
        <v>1.4154818805614025</v>
      </c>
      <c r="E748" s="10">
        <f t="shared" si="34"/>
        <v>74.370588235294122</v>
      </c>
      <c r="F748" s="12">
        <f t="shared" si="35"/>
        <v>52.540826736544005</v>
      </c>
    </row>
    <row r="749" spans="1:6" x14ac:dyDescent="0.25">
      <c r="A749" s="1">
        <v>41927</v>
      </c>
      <c r="B749" s="11">
        <v>1862.49</v>
      </c>
      <c r="C749" s="11">
        <v>393.46</v>
      </c>
      <c r="D749" s="10">
        <f t="shared" si="33"/>
        <v>1.4152767118291172</v>
      </c>
      <c r="E749" s="10">
        <f t="shared" si="34"/>
        <v>77.149019607843144</v>
      </c>
      <c r="F749" s="12">
        <f t="shared" si="35"/>
        <v>54.511615264364103</v>
      </c>
    </row>
    <row r="750" spans="1:6" x14ac:dyDescent="0.25">
      <c r="A750" s="1">
        <v>41926</v>
      </c>
      <c r="B750" s="11">
        <v>1877.7</v>
      </c>
      <c r="C750" s="11">
        <v>397.94</v>
      </c>
      <c r="D750" s="10">
        <f t="shared" si="33"/>
        <v>1.4268345504145168</v>
      </c>
      <c r="E750" s="10">
        <f t="shared" si="34"/>
        <v>78.02745098039216</v>
      </c>
      <c r="F750" s="12">
        <f t="shared" si="35"/>
        <v>54.685703368848209</v>
      </c>
    </row>
    <row r="751" spans="1:6" x14ac:dyDescent="0.25">
      <c r="A751" s="1">
        <v>41925</v>
      </c>
      <c r="B751" s="11">
        <v>1874.74</v>
      </c>
      <c r="C751" s="11">
        <v>383.35</v>
      </c>
      <c r="D751" s="10">
        <f t="shared" si="33"/>
        <v>1.4245852932013161</v>
      </c>
      <c r="E751" s="10">
        <f t="shared" si="34"/>
        <v>75.166666666666671</v>
      </c>
      <c r="F751" s="12">
        <f t="shared" si="35"/>
        <v>52.763893482118412</v>
      </c>
    </row>
    <row r="752" spans="1:6" x14ac:dyDescent="0.25">
      <c r="A752" s="1">
        <v>41922</v>
      </c>
      <c r="B752" s="11">
        <v>1906.13</v>
      </c>
      <c r="C752" s="11">
        <v>359.51</v>
      </c>
      <c r="D752" s="10">
        <f t="shared" si="33"/>
        <v>1.4484380580399547</v>
      </c>
      <c r="E752" s="10">
        <f t="shared" si="34"/>
        <v>70.492156862745105</v>
      </c>
      <c r="F752" s="12">
        <f t="shared" si="35"/>
        <v>48.667705513162232</v>
      </c>
    </row>
    <row r="753" spans="1:6" x14ac:dyDescent="0.25">
      <c r="A753" s="1">
        <v>41921</v>
      </c>
      <c r="B753" s="11">
        <v>1928.21</v>
      </c>
      <c r="C753" s="11">
        <v>363.45</v>
      </c>
      <c r="D753" s="10">
        <f t="shared" si="33"/>
        <v>1.4652163010357222</v>
      </c>
      <c r="E753" s="10">
        <f t="shared" si="34"/>
        <v>71.264705882352942</v>
      </c>
      <c r="F753" s="12">
        <f t="shared" si="35"/>
        <v>48.637669286082762</v>
      </c>
    </row>
    <row r="754" spans="1:6" x14ac:dyDescent="0.25">
      <c r="A754" s="1">
        <v>41920</v>
      </c>
      <c r="B754" s="11">
        <v>1968.89</v>
      </c>
      <c r="C754" s="11">
        <v>350.04</v>
      </c>
      <c r="D754" s="10">
        <f t="shared" si="33"/>
        <v>1.4961283900333591</v>
      </c>
      <c r="E754" s="10">
        <f t="shared" si="34"/>
        <v>68.635294117647064</v>
      </c>
      <c r="F754" s="12">
        <f t="shared" si="35"/>
        <v>45.875270180600417</v>
      </c>
    </row>
    <row r="755" spans="1:6" x14ac:dyDescent="0.25">
      <c r="A755" s="1">
        <v>41919</v>
      </c>
      <c r="B755" s="11">
        <v>1935.1</v>
      </c>
      <c r="C755" s="11">
        <v>330.97</v>
      </c>
      <c r="D755" s="10">
        <f t="shared" si="33"/>
        <v>1.470451903129963</v>
      </c>
      <c r="E755" s="10">
        <f t="shared" si="34"/>
        <v>64.896078431372558</v>
      </c>
      <c r="F755" s="12">
        <f t="shared" si="35"/>
        <v>44.133424760943605</v>
      </c>
    </row>
    <row r="756" spans="1:6" x14ac:dyDescent="0.25">
      <c r="A756" s="1">
        <v>41918</v>
      </c>
      <c r="B756" s="11">
        <v>1964.82</v>
      </c>
      <c r="C756" s="11">
        <v>323.83999999999997</v>
      </c>
      <c r="D756" s="10">
        <f t="shared" si="33"/>
        <v>1.4930356613652078</v>
      </c>
      <c r="E756" s="10">
        <f t="shared" si="34"/>
        <v>63.498039215686276</v>
      </c>
      <c r="F756" s="12">
        <f t="shared" si="35"/>
        <v>42.529485971972491</v>
      </c>
    </row>
    <row r="757" spans="1:6" x14ac:dyDescent="0.25">
      <c r="A757" s="1">
        <v>41915</v>
      </c>
      <c r="B757" s="11">
        <v>1967.9</v>
      </c>
      <c r="C757" s="11">
        <v>357.69</v>
      </c>
      <c r="D757" s="10">
        <f t="shared" si="33"/>
        <v>1.4953761046816465</v>
      </c>
      <c r="E757" s="10">
        <f t="shared" si="34"/>
        <v>70.135294117647064</v>
      </c>
      <c r="F757" s="12">
        <f t="shared" si="35"/>
        <v>46.901440980681109</v>
      </c>
    </row>
    <row r="758" spans="1:6" x14ac:dyDescent="0.25">
      <c r="A758" s="1">
        <v>41914</v>
      </c>
      <c r="B758" s="11">
        <v>1946.17</v>
      </c>
      <c r="C758" s="11">
        <v>371.74</v>
      </c>
      <c r="D758" s="10">
        <f t="shared" si="33"/>
        <v>1.4788638211536562</v>
      </c>
      <c r="E758" s="10">
        <f t="shared" si="34"/>
        <v>72.890196078431373</v>
      </c>
      <c r="F758" s="12">
        <f t="shared" si="35"/>
        <v>49.287970288954668</v>
      </c>
    </row>
    <row r="759" spans="1:6" x14ac:dyDescent="0.25">
      <c r="A759" s="1">
        <v>41913</v>
      </c>
      <c r="B759" s="11">
        <v>1946.16</v>
      </c>
      <c r="C759" s="11">
        <v>383</v>
      </c>
      <c r="D759" s="10">
        <f t="shared" si="33"/>
        <v>1.4788562223117196</v>
      </c>
      <c r="E759" s="10">
        <f t="shared" si="34"/>
        <v>75.098039215686285</v>
      </c>
      <c r="F759" s="12">
        <f t="shared" si="35"/>
        <v>50.781163227818368</v>
      </c>
    </row>
    <row r="760" spans="1:6" x14ac:dyDescent="0.25">
      <c r="A760" s="1">
        <v>41912</v>
      </c>
      <c r="B760" s="11">
        <v>1972.29</v>
      </c>
      <c r="C760" s="11">
        <v>387.14</v>
      </c>
      <c r="D760" s="10">
        <f t="shared" si="33"/>
        <v>1.498711996291765</v>
      </c>
      <c r="E760" s="10">
        <f t="shared" si="34"/>
        <v>75.909803921568624</v>
      </c>
      <c r="F760" s="12">
        <f t="shared" si="35"/>
        <v>50.650027563261538</v>
      </c>
    </row>
    <row r="761" spans="1:6" x14ac:dyDescent="0.25">
      <c r="A761" s="1">
        <v>41911</v>
      </c>
      <c r="B761" s="11">
        <v>1977.8</v>
      </c>
      <c r="C761" s="11">
        <v>369.6</v>
      </c>
      <c r="D761" s="10">
        <f t="shared" si="33"/>
        <v>1.5028989581987704</v>
      </c>
      <c r="E761" s="10">
        <f t="shared" si="34"/>
        <v>72.47058823529413</v>
      </c>
      <c r="F761" s="12">
        <f t="shared" si="35"/>
        <v>48.220532617941515</v>
      </c>
    </row>
    <row r="762" spans="1:6" x14ac:dyDescent="0.25">
      <c r="A762" s="1">
        <v>41908</v>
      </c>
      <c r="B762" s="11">
        <v>1982.85</v>
      </c>
      <c r="C762" s="11">
        <v>402.97</v>
      </c>
      <c r="D762" s="10">
        <f t="shared" si="33"/>
        <v>1.5067363733766974</v>
      </c>
      <c r="E762" s="10">
        <f t="shared" si="34"/>
        <v>79.013725490196094</v>
      </c>
      <c r="F762" s="12">
        <f t="shared" si="35"/>
        <v>52.440311979142727</v>
      </c>
    </row>
    <row r="763" spans="1:6" x14ac:dyDescent="0.25">
      <c r="A763" s="1">
        <v>41907</v>
      </c>
      <c r="B763" s="11">
        <v>1965.99</v>
      </c>
      <c r="C763" s="11">
        <v>409.09</v>
      </c>
      <c r="D763" s="10">
        <f t="shared" si="33"/>
        <v>1.4939247258717772</v>
      </c>
      <c r="E763" s="10">
        <f t="shared" si="34"/>
        <v>80.213725490196083</v>
      </c>
      <c r="F763" s="12">
        <f t="shared" si="35"/>
        <v>53.693284608692387</v>
      </c>
    </row>
    <row r="764" spans="1:6" x14ac:dyDescent="0.25">
      <c r="A764" s="1">
        <v>41906</v>
      </c>
      <c r="B764" s="11">
        <v>1998.3</v>
      </c>
      <c r="C764" s="11">
        <v>420.41</v>
      </c>
      <c r="D764" s="10">
        <f t="shared" si="33"/>
        <v>1.5184765841685726</v>
      </c>
      <c r="E764" s="10">
        <f t="shared" si="34"/>
        <v>82.433333333333337</v>
      </c>
      <c r="F764" s="12">
        <f t="shared" si="35"/>
        <v>54.286865001918308</v>
      </c>
    </row>
    <row r="765" spans="1:6" x14ac:dyDescent="0.25">
      <c r="A765" s="1">
        <v>41905</v>
      </c>
      <c r="B765" s="11">
        <v>1982.77</v>
      </c>
      <c r="C765" s="11">
        <v>429.13</v>
      </c>
      <c r="D765" s="10">
        <f t="shared" si="33"/>
        <v>1.5066755826412055</v>
      </c>
      <c r="E765" s="10">
        <f t="shared" si="34"/>
        <v>84.143137254901973</v>
      </c>
      <c r="F765" s="12">
        <f t="shared" si="35"/>
        <v>55.8468845080763</v>
      </c>
    </row>
    <row r="766" spans="1:6" x14ac:dyDescent="0.25">
      <c r="A766" s="1">
        <v>41904</v>
      </c>
      <c r="B766" s="11">
        <v>1994.29</v>
      </c>
      <c r="C766" s="11">
        <v>397.67</v>
      </c>
      <c r="D766" s="10">
        <f t="shared" si="33"/>
        <v>1.5154294485520405</v>
      </c>
      <c r="E766" s="10">
        <f t="shared" si="34"/>
        <v>77.974509803921578</v>
      </c>
      <c r="F766" s="12">
        <f t="shared" si="35"/>
        <v>51.453738000422589</v>
      </c>
    </row>
    <row r="767" spans="1:6" x14ac:dyDescent="0.25">
      <c r="A767" s="1">
        <v>41901</v>
      </c>
      <c r="B767" s="11">
        <v>2010.4</v>
      </c>
      <c r="C767" s="11">
        <v>395.27</v>
      </c>
      <c r="D767" s="10">
        <f t="shared" si="33"/>
        <v>1.5276711829117242</v>
      </c>
      <c r="E767" s="10">
        <f t="shared" si="34"/>
        <v>77.503921568627447</v>
      </c>
      <c r="F767" s="12">
        <f t="shared" si="35"/>
        <v>50.733379300188041</v>
      </c>
    </row>
    <row r="768" spans="1:6" x14ac:dyDescent="0.25">
      <c r="A768" s="1">
        <v>41900</v>
      </c>
      <c r="B768" s="11">
        <v>2011.36</v>
      </c>
      <c r="C768" s="11">
        <v>427.18</v>
      </c>
      <c r="D768" s="10">
        <f t="shared" si="33"/>
        <v>1.5284006717376271</v>
      </c>
      <c r="E768" s="10">
        <f t="shared" si="34"/>
        <v>83.760784313725495</v>
      </c>
      <c r="F768" s="12">
        <f t="shared" si="35"/>
        <v>54.802896820568982</v>
      </c>
    </row>
    <row r="769" spans="1:6" x14ac:dyDescent="0.25">
      <c r="A769" s="1">
        <v>41899</v>
      </c>
      <c r="B769" s="11">
        <v>2001.57</v>
      </c>
      <c r="C769" s="11">
        <v>456.77</v>
      </c>
      <c r="D769" s="10">
        <f t="shared" si="33"/>
        <v>1.5209614054818046</v>
      </c>
      <c r="E769" s="10">
        <f t="shared" si="34"/>
        <v>89.562745098039215</v>
      </c>
      <c r="F769" s="12">
        <f t="shared" si="35"/>
        <v>58.885613254379628</v>
      </c>
    </row>
    <row r="770" spans="1:6" x14ac:dyDescent="0.25">
      <c r="A770" s="1">
        <v>41898</v>
      </c>
      <c r="B770" s="11">
        <v>1998.98</v>
      </c>
      <c r="C770" s="11">
        <v>465.13</v>
      </c>
      <c r="D770" s="10">
        <f t="shared" ref="D770:D833" si="36">B770/B$1353</f>
        <v>1.518993305420254</v>
      </c>
      <c r="E770" s="10">
        <f t="shared" ref="E770:E833" si="37">C770/C$1353</f>
        <v>91.201960784313727</v>
      </c>
      <c r="F770" s="12">
        <f t="shared" si="35"/>
        <v>60.041055124387945</v>
      </c>
    </row>
    <row r="771" spans="1:6" x14ac:dyDescent="0.25">
      <c r="A771" s="1">
        <v>41897</v>
      </c>
      <c r="B771" s="11">
        <v>1984.13</v>
      </c>
      <c r="C771" s="11">
        <v>469.9</v>
      </c>
      <c r="D771" s="10">
        <f t="shared" si="36"/>
        <v>1.5077090251445679</v>
      </c>
      <c r="E771" s="10">
        <f t="shared" si="37"/>
        <v>92.137254901960787</v>
      </c>
      <c r="F771" s="12">
        <f t="shared" ref="F771:F834" si="38">E771/D771</f>
        <v>61.110766975163614</v>
      </c>
    </row>
    <row r="772" spans="1:6" x14ac:dyDescent="0.25">
      <c r="A772" s="1">
        <v>41894</v>
      </c>
      <c r="B772" s="11">
        <v>1985.54</v>
      </c>
      <c r="C772" s="11">
        <v>471.81</v>
      </c>
      <c r="D772" s="10">
        <f t="shared" si="36"/>
        <v>1.5087804618576128</v>
      </c>
      <c r="E772" s="10">
        <f t="shared" si="37"/>
        <v>92.511764705882356</v>
      </c>
      <c r="F772" s="12">
        <f t="shared" si="38"/>
        <v>61.315590335774715</v>
      </c>
    </row>
    <row r="773" spans="1:6" x14ac:dyDescent="0.25">
      <c r="A773" s="1">
        <v>41893</v>
      </c>
      <c r="B773" s="11">
        <v>1997.45</v>
      </c>
      <c r="C773" s="11">
        <v>477.09</v>
      </c>
      <c r="D773" s="10">
        <f t="shared" si="36"/>
        <v>1.5178306826039711</v>
      </c>
      <c r="E773" s="10">
        <f t="shared" si="37"/>
        <v>93.547058823529412</v>
      </c>
      <c r="F773" s="12">
        <f t="shared" si="38"/>
        <v>61.632077869872326</v>
      </c>
    </row>
    <row r="774" spans="1:6" x14ac:dyDescent="0.25">
      <c r="A774" s="1">
        <v>41892</v>
      </c>
      <c r="B774" s="11">
        <v>1995.69</v>
      </c>
      <c r="C774" s="11">
        <v>477.33</v>
      </c>
      <c r="D774" s="10">
        <f t="shared" si="36"/>
        <v>1.5164932864231491</v>
      </c>
      <c r="E774" s="10">
        <f t="shared" si="37"/>
        <v>93.594117647058823</v>
      </c>
      <c r="F774" s="12">
        <f t="shared" si="38"/>
        <v>61.717462573021336</v>
      </c>
    </row>
    <row r="775" spans="1:6" x14ac:dyDescent="0.25">
      <c r="A775" s="1">
        <v>41891</v>
      </c>
      <c r="B775" s="11">
        <v>1988.44</v>
      </c>
      <c r="C775" s="11">
        <v>472.66</v>
      </c>
      <c r="D775" s="10">
        <f t="shared" si="36"/>
        <v>1.5109841260191947</v>
      </c>
      <c r="E775" s="10">
        <f t="shared" si="37"/>
        <v>92.678431372549028</v>
      </c>
      <c r="F775" s="12">
        <f t="shared" si="38"/>
        <v>61.336469243206125</v>
      </c>
    </row>
    <row r="776" spans="1:6" x14ac:dyDescent="0.25">
      <c r="A776" s="1">
        <v>41890</v>
      </c>
      <c r="B776" s="11">
        <v>2001.54</v>
      </c>
      <c r="C776" s="11">
        <v>470.43</v>
      </c>
      <c r="D776" s="10">
        <f t="shared" si="36"/>
        <v>1.5209386089559951</v>
      </c>
      <c r="E776" s="10">
        <f t="shared" si="37"/>
        <v>92.241176470588243</v>
      </c>
      <c r="F776" s="12">
        <f t="shared" si="38"/>
        <v>60.647534310345748</v>
      </c>
    </row>
    <row r="777" spans="1:6" x14ac:dyDescent="0.25">
      <c r="A777" s="1">
        <v>41887</v>
      </c>
      <c r="B777" s="11">
        <v>2007.71</v>
      </c>
      <c r="C777" s="11">
        <v>477.59</v>
      </c>
      <c r="D777" s="10">
        <f t="shared" si="36"/>
        <v>1.5256270944308088</v>
      </c>
      <c r="E777" s="10">
        <f t="shared" si="37"/>
        <v>93.645098039215682</v>
      </c>
      <c r="F777" s="12">
        <f t="shared" si="38"/>
        <v>61.381381060326163</v>
      </c>
    </row>
    <row r="778" spans="1:6" x14ac:dyDescent="0.25">
      <c r="A778" s="1">
        <v>41886</v>
      </c>
      <c r="B778" s="11">
        <v>1997.65</v>
      </c>
      <c r="C778" s="11">
        <v>489.2</v>
      </c>
      <c r="D778" s="10">
        <f t="shared" si="36"/>
        <v>1.5179826594427011</v>
      </c>
      <c r="E778" s="10">
        <f t="shared" si="37"/>
        <v>95.921568627450981</v>
      </c>
      <c r="F778" s="12">
        <f t="shared" si="38"/>
        <v>63.190160988180715</v>
      </c>
    </row>
    <row r="779" spans="1:6" x14ac:dyDescent="0.25">
      <c r="A779" s="1">
        <v>41885</v>
      </c>
      <c r="B779" s="11">
        <v>2000.72</v>
      </c>
      <c r="C779" s="11">
        <v>474.04</v>
      </c>
      <c r="D779" s="10">
        <f t="shared" si="36"/>
        <v>1.5203155039172029</v>
      </c>
      <c r="E779" s="10">
        <f t="shared" si="37"/>
        <v>92.949019607843141</v>
      </c>
      <c r="F779" s="12">
        <f t="shared" si="38"/>
        <v>61.137980483888548</v>
      </c>
    </row>
    <row r="780" spans="1:6" x14ac:dyDescent="0.25">
      <c r="A780" s="1">
        <v>41884</v>
      </c>
      <c r="B780" s="11">
        <v>2002.28</v>
      </c>
      <c r="C780" s="11">
        <v>476.79</v>
      </c>
      <c r="D780" s="10">
        <f t="shared" si="36"/>
        <v>1.5215009232592953</v>
      </c>
      <c r="E780" s="10">
        <f t="shared" si="37"/>
        <v>93.488235294117658</v>
      </c>
      <c r="F780" s="12">
        <f t="shared" si="38"/>
        <v>61.444744373766852</v>
      </c>
    </row>
    <row r="781" spans="1:6" x14ac:dyDescent="0.25">
      <c r="A781" s="1">
        <v>41880</v>
      </c>
      <c r="B781" s="11">
        <v>2003.37</v>
      </c>
      <c r="C781" s="11">
        <v>507.52</v>
      </c>
      <c r="D781" s="10">
        <f t="shared" si="36"/>
        <v>1.5223291970303725</v>
      </c>
      <c r="E781" s="10">
        <f t="shared" si="37"/>
        <v>99.51372549019608</v>
      </c>
      <c r="F781" s="12">
        <f t="shared" si="38"/>
        <v>65.369386387858029</v>
      </c>
    </row>
    <row r="782" spans="1:6" x14ac:dyDescent="0.25">
      <c r="A782" s="1">
        <v>41879</v>
      </c>
      <c r="B782" s="11">
        <v>1996.74</v>
      </c>
      <c r="C782" s="11">
        <v>507.75</v>
      </c>
      <c r="D782" s="10">
        <f t="shared" si="36"/>
        <v>1.5172911648264804</v>
      </c>
      <c r="E782" s="10">
        <f t="shared" si="37"/>
        <v>99.558823529411768</v>
      </c>
      <c r="F782" s="12">
        <f t="shared" si="38"/>
        <v>65.616162433001094</v>
      </c>
    </row>
    <row r="783" spans="1:6" x14ac:dyDescent="0.25">
      <c r="A783" s="1">
        <v>41878</v>
      </c>
      <c r="B783" s="11">
        <v>2000.12</v>
      </c>
      <c r="C783" s="11">
        <v>510.99</v>
      </c>
      <c r="D783" s="10">
        <f t="shared" si="36"/>
        <v>1.5198595734010136</v>
      </c>
      <c r="E783" s="10">
        <f t="shared" si="37"/>
        <v>100.19411764705883</v>
      </c>
      <c r="F783" s="12">
        <f t="shared" si="38"/>
        <v>65.923273044793788</v>
      </c>
    </row>
    <row r="784" spans="1:6" x14ac:dyDescent="0.25">
      <c r="A784" s="1">
        <v>41877</v>
      </c>
      <c r="B784" s="11">
        <v>2000.02</v>
      </c>
      <c r="C784" s="11">
        <v>508.43</v>
      </c>
      <c r="D784" s="10">
        <f t="shared" si="36"/>
        <v>1.5197835849816488</v>
      </c>
      <c r="E784" s="10">
        <f t="shared" si="37"/>
        <v>99.692156862745108</v>
      </c>
      <c r="F784" s="12">
        <f t="shared" si="38"/>
        <v>65.59628479205405</v>
      </c>
    </row>
    <row r="785" spans="1:6" x14ac:dyDescent="0.25">
      <c r="A785" s="1">
        <v>41876</v>
      </c>
      <c r="B785" s="11">
        <v>1997.92</v>
      </c>
      <c r="C785" s="11">
        <v>502.5</v>
      </c>
      <c r="D785" s="10">
        <f t="shared" si="36"/>
        <v>1.5181878281749861</v>
      </c>
      <c r="E785" s="10">
        <f t="shared" si="37"/>
        <v>98.529411764705884</v>
      </c>
      <c r="F785" s="12">
        <f t="shared" si="38"/>
        <v>64.899355623966571</v>
      </c>
    </row>
    <row r="786" spans="1:6" x14ac:dyDescent="0.25">
      <c r="A786" s="1">
        <v>41873</v>
      </c>
      <c r="B786" s="11">
        <v>1988.4</v>
      </c>
      <c r="C786" s="11">
        <v>515.57000000000005</v>
      </c>
      <c r="D786" s="10">
        <f t="shared" si="36"/>
        <v>1.5109537306514487</v>
      </c>
      <c r="E786" s="10">
        <f t="shared" si="37"/>
        <v>101.09215686274511</v>
      </c>
      <c r="F786" s="12">
        <f t="shared" si="38"/>
        <v>66.906189654900402</v>
      </c>
    </row>
    <row r="787" spans="1:6" x14ac:dyDescent="0.25">
      <c r="A787" s="1">
        <v>41872</v>
      </c>
      <c r="B787" s="11">
        <v>1992.37</v>
      </c>
      <c r="C787" s="11">
        <v>515.87</v>
      </c>
      <c r="D787" s="10">
        <f t="shared" si="36"/>
        <v>1.5139704709002346</v>
      </c>
      <c r="E787" s="10">
        <f t="shared" si="37"/>
        <v>101.15098039215687</v>
      </c>
      <c r="F787" s="12">
        <f t="shared" si="38"/>
        <v>66.811726078125318</v>
      </c>
    </row>
    <row r="788" spans="1:6" x14ac:dyDescent="0.25">
      <c r="A788" s="1">
        <v>41871</v>
      </c>
      <c r="B788" s="11">
        <v>1986.51</v>
      </c>
      <c r="C788" s="11">
        <v>516.98</v>
      </c>
      <c r="D788" s="10">
        <f t="shared" si="36"/>
        <v>1.5095175495254523</v>
      </c>
      <c r="E788" s="10">
        <f t="shared" si="37"/>
        <v>101.3686274509804</v>
      </c>
      <c r="F788" s="12">
        <f t="shared" si="38"/>
        <v>67.152996984266736</v>
      </c>
    </row>
    <row r="789" spans="1:6" x14ac:dyDescent="0.25">
      <c r="A789" s="1">
        <v>41870</v>
      </c>
      <c r="B789" s="11">
        <v>1981.6</v>
      </c>
      <c r="C789" s="11">
        <v>490.3</v>
      </c>
      <c r="D789" s="10">
        <f t="shared" si="36"/>
        <v>1.5057865181346362</v>
      </c>
      <c r="E789" s="10">
        <f t="shared" si="37"/>
        <v>96.137254901960787</v>
      </c>
      <c r="F789" s="12">
        <f t="shared" si="38"/>
        <v>63.845208961662991</v>
      </c>
    </row>
    <row r="790" spans="1:6" x14ac:dyDescent="0.25">
      <c r="A790" s="1">
        <v>41869</v>
      </c>
      <c r="B790" s="11">
        <v>1971.74</v>
      </c>
      <c r="C790" s="11">
        <v>478.2</v>
      </c>
      <c r="D790" s="10">
        <f t="shared" si="36"/>
        <v>1.4982940599852583</v>
      </c>
      <c r="E790" s="10">
        <f t="shared" si="37"/>
        <v>93.764705882352942</v>
      </c>
      <c r="F790" s="12">
        <f t="shared" si="38"/>
        <v>62.580976849948591</v>
      </c>
    </row>
    <row r="791" spans="1:6" x14ac:dyDescent="0.25">
      <c r="A791" s="1">
        <v>41866</v>
      </c>
      <c r="B791" s="11">
        <v>1955.06</v>
      </c>
      <c r="C791" s="11">
        <v>506.23</v>
      </c>
      <c r="D791" s="10">
        <f t="shared" si="36"/>
        <v>1.4856191916351948</v>
      </c>
      <c r="E791" s="10">
        <f t="shared" si="37"/>
        <v>99.260784313725495</v>
      </c>
      <c r="F791" s="12">
        <f t="shared" si="38"/>
        <v>66.814419787126539</v>
      </c>
    </row>
    <row r="792" spans="1:6" x14ac:dyDescent="0.25">
      <c r="A792" s="1">
        <v>41865</v>
      </c>
      <c r="B792" s="11">
        <v>1955.18</v>
      </c>
      <c r="C792" s="11">
        <v>510</v>
      </c>
      <c r="D792" s="10">
        <f t="shared" si="36"/>
        <v>1.4857103777384326</v>
      </c>
      <c r="E792" s="10">
        <f t="shared" si="37"/>
        <v>100</v>
      </c>
      <c r="F792" s="12">
        <f t="shared" si="38"/>
        <v>67.307869352182408</v>
      </c>
    </row>
    <row r="793" spans="1:6" x14ac:dyDescent="0.25">
      <c r="A793" s="1">
        <v>41864</v>
      </c>
      <c r="B793" s="11">
        <v>1946.72</v>
      </c>
      <c r="C793" s="11">
        <v>549</v>
      </c>
      <c r="D793" s="10">
        <f t="shared" si="36"/>
        <v>1.4792817574601631</v>
      </c>
      <c r="E793" s="10">
        <f t="shared" si="37"/>
        <v>107.64705882352942</v>
      </c>
      <c r="F793" s="12">
        <f t="shared" si="38"/>
        <v>72.769814324184509</v>
      </c>
    </row>
    <row r="794" spans="1:6" x14ac:dyDescent="0.25">
      <c r="A794" s="1">
        <v>41863</v>
      </c>
      <c r="B794" s="11">
        <v>1933.75</v>
      </c>
      <c r="C794" s="11">
        <v>566</v>
      </c>
      <c r="D794" s="10">
        <f t="shared" si="36"/>
        <v>1.4694260594685369</v>
      </c>
      <c r="E794" s="10">
        <f t="shared" si="37"/>
        <v>110.98039215686275</v>
      </c>
      <c r="F794" s="12">
        <f t="shared" si="38"/>
        <v>75.526353600263647</v>
      </c>
    </row>
    <row r="795" spans="1:6" x14ac:dyDescent="0.25">
      <c r="A795" s="1">
        <v>41862</v>
      </c>
      <c r="B795" s="11">
        <v>1936.92</v>
      </c>
      <c r="C795" s="11">
        <v>572.5</v>
      </c>
      <c r="D795" s="10">
        <f t="shared" si="36"/>
        <v>1.4718348923624041</v>
      </c>
      <c r="E795" s="10">
        <f t="shared" si="37"/>
        <v>112.25490196078432</v>
      </c>
      <c r="F795" s="12">
        <f t="shared" si="38"/>
        <v>76.268678330221462</v>
      </c>
    </row>
    <row r="796" spans="1:6" x14ac:dyDescent="0.25">
      <c r="A796" s="1">
        <v>41859</v>
      </c>
      <c r="B796" s="11">
        <v>1931.59</v>
      </c>
      <c r="C796" s="11">
        <v>586.41</v>
      </c>
      <c r="D796" s="10">
        <f t="shared" si="36"/>
        <v>1.4677847096102554</v>
      </c>
      <c r="E796" s="10">
        <f t="shared" si="37"/>
        <v>114.98235294117647</v>
      </c>
      <c r="F796" s="12">
        <f t="shared" si="38"/>
        <v>78.337342110416202</v>
      </c>
    </row>
    <row r="797" spans="1:6" x14ac:dyDescent="0.25">
      <c r="A797" s="1">
        <v>41858</v>
      </c>
      <c r="B797" s="11">
        <v>1909.57</v>
      </c>
      <c r="C797" s="11">
        <v>582.25</v>
      </c>
      <c r="D797" s="10">
        <f t="shared" si="36"/>
        <v>1.4510520596661067</v>
      </c>
      <c r="E797" s="10">
        <f t="shared" si="37"/>
        <v>114.16666666666667</v>
      </c>
      <c r="F797" s="12">
        <f t="shared" si="38"/>
        <v>78.678546304490894</v>
      </c>
    </row>
    <row r="798" spans="1:6" x14ac:dyDescent="0.25">
      <c r="A798" s="1">
        <v>41857</v>
      </c>
      <c r="B798" s="11">
        <v>1920.24</v>
      </c>
      <c r="C798" s="11">
        <v>577.5</v>
      </c>
      <c r="D798" s="10">
        <f t="shared" si="36"/>
        <v>1.4591600240123406</v>
      </c>
      <c r="E798" s="10">
        <f t="shared" si="37"/>
        <v>113.23529411764707</v>
      </c>
      <c r="F798" s="12">
        <f t="shared" si="38"/>
        <v>77.603067692518835</v>
      </c>
    </row>
    <row r="799" spans="1:6" x14ac:dyDescent="0.25">
      <c r="A799" s="1">
        <v>41856</v>
      </c>
      <c r="B799" s="11">
        <v>1920.21</v>
      </c>
      <c r="C799" s="11">
        <v>574.95000000000005</v>
      </c>
      <c r="D799" s="10">
        <f t="shared" si="36"/>
        <v>1.4591372274865311</v>
      </c>
      <c r="E799" s="10">
        <f t="shared" si="37"/>
        <v>112.73529411764707</v>
      </c>
      <c r="F799" s="12">
        <f t="shared" si="38"/>
        <v>77.261611858016764</v>
      </c>
    </row>
    <row r="800" spans="1:6" x14ac:dyDescent="0.25">
      <c r="A800" s="1">
        <v>41855</v>
      </c>
      <c r="B800" s="11">
        <v>1938.99</v>
      </c>
      <c r="C800" s="11">
        <v>581.11</v>
      </c>
      <c r="D800" s="10">
        <f t="shared" si="36"/>
        <v>1.4734078526432572</v>
      </c>
      <c r="E800" s="10">
        <f t="shared" si="37"/>
        <v>113.94313725490197</v>
      </c>
      <c r="F800" s="12">
        <f t="shared" si="38"/>
        <v>77.333059580543704</v>
      </c>
    </row>
    <row r="801" spans="1:6" x14ac:dyDescent="0.25">
      <c r="A801" s="1">
        <v>41852</v>
      </c>
      <c r="B801" s="11">
        <v>1925.15</v>
      </c>
      <c r="C801" s="11">
        <v>594.91999999999996</v>
      </c>
      <c r="D801" s="10">
        <f t="shared" si="36"/>
        <v>1.4628910554031567</v>
      </c>
      <c r="E801" s="10">
        <f t="shared" si="37"/>
        <v>116.65098039215687</v>
      </c>
      <c r="F801" s="12">
        <f t="shared" si="38"/>
        <v>79.740032561761168</v>
      </c>
    </row>
    <row r="802" spans="1:6" x14ac:dyDescent="0.25">
      <c r="A802" s="1">
        <v>41851</v>
      </c>
      <c r="B802" s="11">
        <v>1930.67</v>
      </c>
      <c r="C802" s="11">
        <v>579.04</v>
      </c>
      <c r="D802" s="10">
        <f t="shared" si="36"/>
        <v>1.4670856161520984</v>
      </c>
      <c r="E802" s="10">
        <f t="shared" si="37"/>
        <v>113.53725490196078</v>
      </c>
      <c r="F802" s="12">
        <f t="shared" si="38"/>
        <v>77.389658552953833</v>
      </c>
    </row>
    <row r="803" spans="1:6" x14ac:dyDescent="0.25">
      <c r="A803" s="1">
        <v>41850</v>
      </c>
      <c r="B803" s="11">
        <v>1970.07</v>
      </c>
      <c r="C803" s="11">
        <v>551</v>
      </c>
      <c r="D803" s="10">
        <f t="shared" si="36"/>
        <v>1.4970250533818645</v>
      </c>
      <c r="E803" s="10">
        <f t="shared" si="37"/>
        <v>108.03921568627452</v>
      </c>
      <c r="F803" s="12">
        <f t="shared" si="38"/>
        <v>72.169276955123635</v>
      </c>
    </row>
    <row r="804" spans="1:6" x14ac:dyDescent="0.25">
      <c r="A804" s="1">
        <v>41849</v>
      </c>
      <c r="B804" s="11">
        <v>1969.95</v>
      </c>
      <c r="C804" s="11">
        <v>575</v>
      </c>
      <c r="D804" s="10">
        <f t="shared" si="36"/>
        <v>1.4969338672786268</v>
      </c>
      <c r="E804" s="10">
        <f t="shared" si="37"/>
        <v>112.74509803921569</v>
      </c>
      <c r="F804" s="12">
        <f t="shared" si="38"/>
        <v>75.317354028593343</v>
      </c>
    </row>
    <row r="805" spans="1:6" x14ac:dyDescent="0.25">
      <c r="A805" s="1">
        <v>41848</v>
      </c>
      <c r="B805" s="11">
        <v>1978.91</v>
      </c>
      <c r="C805" s="11">
        <v>586.38</v>
      </c>
      <c r="D805" s="10">
        <f t="shared" si="36"/>
        <v>1.5037424296537207</v>
      </c>
      <c r="E805" s="10">
        <f t="shared" si="37"/>
        <v>114.9764705882353</v>
      </c>
      <c r="F805" s="12">
        <f t="shared" si="38"/>
        <v>76.46021573968082</v>
      </c>
    </row>
    <row r="806" spans="1:6" x14ac:dyDescent="0.25">
      <c r="A806" s="1">
        <v>41845</v>
      </c>
      <c r="B806" s="11">
        <v>1978.34</v>
      </c>
      <c r="C806" s="11">
        <v>598</v>
      </c>
      <c r="D806" s="10">
        <f t="shared" si="36"/>
        <v>1.5033092956633409</v>
      </c>
      <c r="E806" s="10">
        <f t="shared" si="37"/>
        <v>117.25490196078432</v>
      </c>
      <c r="F806" s="12">
        <f t="shared" si="38"/>
        <v>77.997855996124301</v>
      </c>
    </row>
    <row r="807" spans="1:6" x14ac:dyDescent="0.25">
      <c r="A807" s="1">
        <v>41844</v>
      </c>
      <c r="B807" s="11">
        <v>1987.98</v>
      </c>
      <c r="C807" s="11">
        <v>600.30999999999995</v>
      </c>
      <c r="D807" s="10">
        <f t="shared" si="36"/>
        <v>1.5106345792901161</v>
      </c>
      <c r="E807" s="10">
        <f t="shared" si="37"/>
        <v>117.7078431372549</v>
      </c>
      <c r="F807" s="12">
        <f t="shared" si="38"/>
        <v>77.919468249276193</v>
      </c>
    </row>
    <row r="808" spans="1:6" x14ac:dyDescent="0.25">
      <c r="A808" s="1">
        <v>41843</v>
      </c>
      <c r="B808" s="11">
        <v>1987.01</v>
      </c>
      <c r="C808" s="11">
        <v>617.21</v>
      </c>
      <c r="D808" s="10">
        <f t="shared" si="36"/>
        <v>1.5098974916222767</v>
      </c>
      <c r="E808" s="10">
        <f t="shared" si="37"/>
        <v>121.02156862745099</v>
      </c>
      <c r="F808" s="12">
        <f t="shared" si="38"/>
        <v>80.152175428427256</v>
      </c>
    </row>
    <row r="809" spans="1:6" x14ac:dyDescent="0.25">
      <c r="A809" s="1">
        <v>41842</v>
      </c>
      <c r="B809" s="11">
        <v>1983.53</v>
      </c>
      <c r="C809" s="11">
        <v>612.59</v>
      </c>
      <c r="D809" s="10">
        <f t="shared" si="36"/>
        <v>1.5072530946283786</v>
      </c>
      <c r="E809" s="10">
        <f t="shared" si="37"/>
        <v>120.11568627450981</v>
      </c>
      <c r="F809" s="12">
        <f t="shared" si="38"/>
        <v>79.691782821733057</v>
      </c>
    </row>
    <row r="810" spans="1:6" x14ac:dyDescent="0.25">
      <c r="A810" s="1">
        <v>41841</v>
      </c>
      <c r="B810" s="11">
        <v>1973.63</v>
      </c>
      <c r="C810" s="11">
        <v>619.79</v>
      </c>
      <c r="D810" s="10">
        <f t="shared" si="36"/>
        <v>1.4997302411112547</v>
      </c>
      <c r="E810" s="10">
        <f t="shared" si="37"/>
        <v>121.52745098039216</v>
      </c>
      <c r="F810" s="12">
        <f t="shared" si="38"/>
        <v>81.032873545541094</v>
      </c>
    </row>
    <row r="811" spans="1:6" x14ac:dyDescent="0.25">
      <c r="A811" s="1">
        <v>41838</v>
      </c>
      <c r="B811" s="11">
        <v>1978.22</v>
      </c>
      <c r="C811" s="11">
        <v>627.46</v>
      </c>
      <c r="D811" s="10">
        <f t="shared" si="36"/>
        <v>1.5032181095601032</v>
      </c>
      <c r="E811" s="10">
        <f t="shared" si="37"/>
        <v>123.03137254901962</v>
      </c>
      <c r="F811" s="12">
        <f t="shared" si="38"/>
        <v>81.845323553894062</v>
      </c>
    </row>
    <row r="812" spans="1:6" x14ac:dyDescent="0.25">
      <c r="A812" s="1">
        <v>41837</v>
      </c>
      <c r="B812" s="11">
        <v>1958.12</v>
      </c>
      <c r="C812" s="11">
        <v>627.6</v>
      </c>
      <c r="D812" s="10">
        <f t="shared" si="36"/>
        <v>1.4879444372677604</v>
      </c>
      <c r="E812" s="10">
        <f t="shared" si="37"/>
        <v>123.05882352941178</v>
      </c>
      <c r="F812" s="12">
        <f t="shared" si="38"/>
        <v>82.703910473551474</v>
      </c>
    </row>
    <row r="813" spans="1:6" x14ac:dyDescent="0.25">
      <c r="A813" s="1">
        <v>41836</v>
      </c>
      <c r="B813" s="11">
        <v>1981.57</v>
      </c>
      <c r="C813" s="11">
        <v>621.04</v>
      </c>
      <c r="D813" s="10">
        <f t="shared" si="36"/>
        <v>1.5057637216088267</v>
      </c>
      <c r="E813" s="10">
        <f t="shared" si="37"/>
        <v>121.77254901960785</v>
      </c>
      <c r="F813" s="12">
        <f t="shared" si="38"/>
        <v>80.870954235436429</v>
      </c>
    </row>
    <row r="814" spans="1:6" x14ac:dyDescent="0.25">
      <c r="A814" s="1">
        <v>41835</v>
      </c>
      <c r="B814" s="11">
        <v>1973.28</v>
      </c>
      <c r="C814" s="11">
        <v>620.87</v>
      </c>
      <c r="D814" s="10">
        <f t="shared" si="36"/>
        <v>1.4994642816434776</v>
      </c>
      <c r="E814" s="10">
        <f t="shared" si="37"/>
        <v>121.73921568627452</v>
      </c>
      <c r="F814" s="12">
        <f t="shared" si="38"/>
        <v>81.188473227813788</v>
      </c>
    </row>
    <row r="815" spans="1:6" x14ac:dyDescent="0.25">
      <c r="A815" s="1">
        <v>41834</v>
      </c>
      <c r="B815" s="11">
        <v>1977.1</v>
      </c>
      <c r="C815" s="11">
        <v>622.4</v>
      </c>
      <c r="D815" s="10">
        <f t="shared" si="36"/>
        <v>1.5023670392632162</v>
      </c>
      <c r="E815" s="10">
        <f t="shared" si="37"/>
        <v>122.03921568627452</v>
      </c>
      <c r="F815" s="12">
        <f t="shared" si="38"/>
        <v>81.231292019109006</v>
      </c>
    </row>
    <row r="816" spans="1:6" x14ac:dyDescent="0.25">
      <c r="A816" s="1">
        <v>41831</v>
      </c>
      <c r="B816" s="11">
        <v>1967.57</v>
      </c>
      <c r="C816" s="11">
        <v>625.5</v>
      </c>
      <c r="D816" s="10">
        <f t="shared" si="36"/>
        <v>1.4951253428977422</v>
      </c>
      <c r="E816" s="10">
        <f t="shared" si="37"/>
        <v>122.64705882352942</v>
      </c>
      <c r="F816" s="12">
        <f t="shared" si="38"/>
        <v>82.031288818784844</v>
      </c>
    </row>
    <row r="817" spans="1:6" x14ac:dyDescent="0.25">
      <c r="A817" s="1">
        <v>41830</v>
      </c>
      <c r="B817" s="11">
        <v>1964.68</v>
      </c>
      <c r="C817" s="11">
        <v>610</v>
      </c>
      <c r="D817" s="10">
        <f t="shared" si="36"/>
        <v>1.4929292775780971</v>
      </c>
      <c r="E817" s="10">
        <f t="shared" si="37"/>
        <v>119.6078431372549</v>
      </c>
      <c r="F817" s="12">
        <f t="shared" si="38"/>
        <v>80.116215103831706</v>
      </c>
    </row>
    <row r="818" spans="1:6" x14ac:dyDescent="0.25">
      <c r="A818" s="1">
        <v>41829</v>
      </c>
      <c r="B818" s="11">
        <v>1972.83</v>
      </c>
      <c r="C818" s="11">
        <v>620.24</v>
      </c>
      <c r="D818" s="10">
        <f t="shared" si="36"/>
        <v>1.4991223337563355</v>
      </c>
      <c r="E818" s="10">
        <f t="shared" si="37"/>
        <v>121.61568627450981</v>
      </c>
      <c r="F818" s="12">
        <f t="shared" si="38"/>
        <v>81.124591059742684</v>
      </c>
    </row>
    <row r="819" spans="1:6" x14ac:dyDescent="0.25">
      <c r="A819" s="1">
        <v>41828</v>
      </c>
      <c r="B819" s="11">
        <v>1963.71</v>
      </c>
      <c r="C819" s="11">
        <v>618.5</v>
      </c>
      <c r="D819" s="10">
        <f t="shared" si="36"/>
        <v>1.4921921899102577</v>
      </c>
      <c r="E819" s="10">
        <f t="shared" si="37"/>
        <v>121.27450980392157</v>
      </c>
      <c r="F819" s="12">
        <f t="shared" si="38"/>
        <v>81.272714482720332</v>
      </c>
    </row>
    <row r="820" spans="1:6" x14ac:dyDescent="0.25">
      <c r="A820" s="1">
        <v>41827</v>
      </c>
      <c r="B820" s="11">
        <v>1977.65</v>
      </c>
      <c r="C820" s="11">
        <v>624</v>
      </c>
      <c r="D820" s="10">
        <f t="shared" si="36"/>
        <v>1.5027849755697231</v>
      </c>
      <c r="E820" s="10">
        <f t="shared" si="37"/>
        <v>122.35294117647059</v>
      </c>
      <c r="F820" s="12">
        <f t="shared" si="38"/>
        <v>81.417463686103986</v>
      </c>
    </row>
    <row r="821" spans="1:6" x14ac:dyDescent="0.25">
      <c r="A821" s="1">
        <v>41823</v>
      </c>
      <c r="B821" s="11">
        <v>1985.44</v>
      </c>
      <c r="C821" s="11">
        <v>643.62</v>
      </c>
      <c r="D821" s="10">
        <f t="shared" si="36"/>
        <v>1.508704473438248</v>
      </c>
      <c r="E821" s="10">
        <f t="shared" si="37"/>
        <v>126.2</v>
      </c>
      <c r="F821" s="12">
        <f t="shared" si="38"/>
        <v>83.647925900556046</v>
      </c>
    </row>
    <row r="822" spans="1:6" x14ac:dyDescent="0.25">
      <c r="A822" s="1">
        <v>41822</v>
      </c>
      <c r="B822" s="11">
        <v>1974.62</v>
      </c>
      <c r="C822" s="11">
        <v>647.9</v>
      </c>
      <c r="D822" s="10">
        <f t="shared" si="36"/>
        <v>1.5004825264629669</v>
      </c>
      <c r="E822" s="10">
        <f t="shared" si="37"/>
        <v>127.03921568627452</v>
      </c>
      <c r="F822" s="12">
        <f t="shared" si="38"/>
        <v>84.665574870598107</v>
      </c>
    </row>
    <row r="823" spans="1:6" x14ac:dyDescent="0.25">
      <c r="A823" s="1">
        <v>41821</v>
      </c>
      <c r="B823" s="11">
        <v>1973.32</v>
      </c>
      <c r="C823" s="11">
        <v>650.77</v>
      </c>
      <c r="D823" s="10">
        <f t="shared" si="36"/>
        <v>1.4994946770112234</v>
      </c>
      <c r="E823" s="10">
        <f t="shared" si="37"/>
        <v>127.60196078431373</v>
      </c>
      <c r="F823" s="12">
        <f t="shared" si="38"/>
        <v>85.096641382314601</v>
      </c>
    </row>
    <row r="824" spans="1:6" x14ac:dyDescent="0.25">
      <c r="A824" s="1">
        <v>41820</v>
      </c>
      <c r="B824" s="11">
        <v>1960.23</v>
      </c>
      <c r="C824" s="11">
        <v>640.01</v>
      </c>
      <c r="D824" s="10">
        <f t="shared" si="36"/>
        <v>1.4895477929163596</v>
      </c>
      <c r="E824" s="10">
        <f t="shared" si="37"/>
        <v>125.49215686274511</v>
      </c>
      <c r="F824" s="12">
        <f t="shared" si="38"/>
        <v>84.248493038982119</v>
      </c>
    </row>
    <row r="825" spans="1:6" x14ac:dyDescent="0.25">
      <c r="A825" s="1">
        <v>41817</v>
      </c>
      <c r="B825" s="11">
        <v>1960.96</v>
      </c>
      <c r="C825" s="11">
        <v>606.17999999999995</v>
      </c>
      <c r="D825" s="10">
        <f t="shared" si="36"/>
        <v>1.4901025083777233</v>
      </c>
      <c r="E825" s="10">
        <f t="shared" si="37"/>
        <v>118.85882352941177</v>
      </c>
      <c r="F825" s="12">
        <f t="shared" si="38"/>
        <v>79.765534828079396</v>
      </c>
    </row>
    <row r="826" spans="1:6" x14ac:dyDescent="0.25">
      <c r="A826" s="1">
        <v>41816</v>
      </c>
      <c r="B826" s="11">
        <v>1957.22</v>
      </c>
      <c r="C826" s="11">
        <v>577.9</v>
      </c>
      <c r="D826" s="10">
        <f t="shared" si="36"/>
        <v>1.4872605414934763</v>
      </c>
      <c r="E826" s="10">
        <f t="shared" si="37"/>
        <v>113.31372549019608</v>
      </c>
      <c r="F826" s="12">
        <f t="shared" si="38"/>
        <v>76.189559481224975</v>
      </c>
    </row>
    <row r="827" spans="1:6" x14ac:dyDescent="0.25">
      <c r="A827" s="1">
        <v>41815</v>
      </c>
      <c r="B827" s="11">
        <v>1959.53</v>
      </c>
      <c r="C827" s="11">
        <v>568.07000000000005</v>
      </c>
      <c r="D827" s="10">
        <f t="shared" si="36"/>
        <v>1.4890158739808053</v>
      </c>
      <c r="E827" s="10">
        <f t="shared" si="37"/>
        <v>111.38627450980394</v>
      </c>
      <c r="F827" s="12">
        <f t="shared" si="38"/>
        <v>74.805296878413131</v>
      </c>
    </row>
    <row r="828" spans="1:6" x14ac:dyDescent="0.25">
      <c r="A828" s="1">
        <v>41814</v>
      </c>
      <c r="B828" s="11">
        <v>1949.98</v>
      </c>
      <c r="C828" s="11">
        <v>587.28</v>
      </c>
      <c r="D828" s="10">
        <f t="shared" si="36"/>
        <v>1.4817589799314586</v>
      </c>
      <c r="E828" s="10">
        <f t="shared" si="37"/>
        <v>115.15294117647059</v>
      </c>
      <c r="F828" s="12">
        <f t="shared" si="38"/>
        <v>77.713678631998036</v>
      </c>
    </row>
    <row r="829" spans="1:6" x14ac:dyDescent="0.25">
      <c r="A829" s="1">
        <v>41813</v>
      </c>
      <c r="B829" s="11">
        <v>1962.61</v>
      </c>
      <c r="C829" s="11">
        <v>599.25</v>
      </c>
      <c r="D829" s="10">
        <f t="shared" si="36"/>
        <v>1.4913563172972437</v>
      </c>
      <c r="E829" s="10">
        <f t="shared" si="37"/>
        <v>117.50000000000001</v>
      </c>
      <c r="F829" s="12">
        <f t="shared" si="38"/>
        <v>78.787341855997894</v>
      </c>
    </row>
    <row r="830" spans="1:6" x14ac:dyDescent="0.25">
      <c r="A830" s="1">
        <v>41810</v>
      </c>
      <c r="B830" s="11">
        <v>1962.87</v>
      </c>
      <c r="C830" s="11">
        <v>601</v>
      </c>
      <c r="D830" s="10">
        <f t="shared" si="36"/>
        <v>1.4915538871875924</v>
      </c>
      <c r="E830" s="10">
        <f t="shared" si="37"/>
        <v>117.84313725490198</v>
      </c>
      <c r="F830" s="12">
        <f t="shared" si="38"/>
        <v>79.006959297395383</v>
      </c>
    </row>
    <row r="831" spans="1:6" x14ac:dyDescent="0.25">
      <c r="A831" s="1">
        <v>41809</v>
      </c>
      <c r="B831" s="11">
        <v>1959.48</v>
      </c>
      <c r="C831" s="11">
        <v>602</v>
      </c>
      <c r="D831" s="10">
        <f t="shared" si="36"/>
        <v>1.4889778797711228</v>
      </c>
      <c r="E831" s="10">
        <f t="shared" si="37"/>
        <v>118.03921568627452</v>
      </c>
      <c r="F831" s="12">
        <f t="shared" si="38"/>
        <v>79.275331950813694</v>
      </c>
    </row>
    <row r="832" spans="1:6" x14ac:dyDescent="0.25">
      <c r="A832" s="1">
        <v>41808</v>
      </c>
      <c r="B832" s="11">
        <v>1956.98</v>
      </c>
      <c r="C832" s="11">
        <v>611.5</v>
      </c>
      <c r="D832" s="10">
        <f t="shared" si="36"/>
        <v>1.4870781692870008</v>
      </c>
      <c r="E832" s="10">
        <f t="shared" si="37"/>
        <v>119.90196078431373</v>
      </c>
      <c r="F832" s="12">
        <f t="shared" si="38"/>
        <v>80.629225322971621</v>
      </c>
    </row>
    <row r="833" spans="1:6" x14ac:dyDescent="0.25">
      <c r="A833" s="1">
        <v>41807</v>
      </c>
      <c r="B833" s="11">
        <v>1941.99</v>
      </c>
      <c r="C833" s="11">
        <v>614.25</v>
      </c>
      <c r="D833" s="10">
        <f t="shared" si="36"/>
        <v>1.4756875052242038</v>
      </c>
      <c r="E833" s="10">
        <f t="shared" si="37"/>
        <v>120.44117647058825</v>
      </c>
      <c r="F833" s="12">
        <f t="shared" si="38"/>
        <v>81.616992787568122</v>
      </c>
    </row>
    <row r="834" spans="1:6" x14ac:dyDescent="0.25">
      <c r="A834" s="1">
        <v>41806</v>
      </c>
      <c r="B834" s="11">
        <v>1937.78</v>
      </c>
      <c r="C834" s="11">
        <v>580</v>
      </c>
      <c r="D834" s="10">
        <f t="shared" ref="D834:D897" si="39">B834/B$1353</f>
        <v>1.4724883927689421</v>
      </c>
      <c r="E834" s="10">
        <f t="shared" ref="E834:E897" si="40">C834/C$1353</f>
        <v>113.72549019607844</v>
      </c>
      <c r="F834" s="12">
        <f t="shared" si="38"/>
        <v>77.233539330128949</v>
      </c>
    </row>
    <row r="835" spans="1:6" x14ac:dyDescent="0.25">
      <c r="A835" s="1">
        <v>41803</v>
      </c>
      <c r="B835" s="11">
        <v>1936.16</v>
      </c>
      <c r="C835" s="11">
        <v>582.59</v>
      </c>
      <c r="D835" s="10">
        <f t="shared" si="39"/>
        <v>1.4712573803752309</v>
      </c>
      <c r="E835" s="10">
        <f t="shared" si="40"/>
        <v>114.23333333333335</v>
      </c>
      <c r="F835" s="12">
        <f t="shared" ref="F835:F898" si="41">E835/D835</f>
        <v>77.643337499655686</v>
      </c>
    </row>
    <row r="836" spans="1:6" x14ac:dyDescent="0.25">
      <c r="A836" s="1">
        <v>41802</v>
      </c>
      <c r="B836" s="11">
        <v>1930.11</v>
      </c>
      <c r="C836" s="11">
        <v>590.01</v>
      </c>
      <c r="D836" s="10">
        <f t="shared" si="39"/>
        <v>1.466660081003655</v>
      </c>
      <c r="E836" s="10">
        <f t="shared" si="40"/>
        <v>115.68823529411765</v>
      </c>
      <c r="F836" s="12">
        <f t="shared" si="41"/>
        <v>78.878696429066679</v>
      </c>
    </row>
    <row r="837" spans="1:6" x14ac:dyDescent="0.25">
      <c r="A837" s="1">
        <v>41801</v>
      </c>
      <c r="B837" s="11">
        <v>1943.89</v>
      </c>
      <c r="C837" s="11">
        <v>637.1</v>
      </c>
      <c r="D837" s="10">
        <f t="shared" si="39"/>
        <v>1.4771312851921368</v>
      </c>
      <c r="E837" s="10">
        <f t="shared" si="40"/>
        <v>124.92156862745099</v>
      </c>
      <c r="F837" s="12">
        <f t="shared" si="41"/>
        <v>84.570389835864802</v>
      </c>
    </row>
    <row r="838" spans="1:6" x14ac:dyDescent="0.25">
      <c r="A838" s="1">
        <v>41800</v>
      </c>
      <c r="B838" s="11">
        <v>1950.79</v>
      </c>
      <c r="C838" s="11">
        <v>653.64</v>
      </c>
      <c r="D838" s="10">
        <f t="shared" si="39"/>
        <v>1.4823744861283139</v>
      </c>
      <c r="E838" s="10">
        <f t="shared" si="40"/>
        <v>128.16470588235293</v>
      </c>
      <c r="F838" s="12">
        <f t="shared" si="41"/>
        <v>86.459060839002476</v>
      </c>
    </row>
    <row r="839" spans="1:6" x14ac:dyDescent="0.25">
      <c r="A839" s="1">
        <v>41799</v>
      </c>
      <c r="B839" s="11">
        <v>1951.27</v>
      </c>
      <c r="C839" s="11">
        <v>653.73</v>
      </c>
      <c r="D839" s="10">
        <f t="shared" si="39"/>
        <v>1.4827392305412654</v>
      </c>
      <c r="E839" s="10">
        <f t="shared" si="40"/>
        <v>128.18235294117648</v>
      </c>
      <c r="F839" s="12">
        <f t="shared" si="41"/>
        <v>86.449694120782283</v>
      </c>
    </row>
    <row r="840" spans="1:6" x14ac:dyDescent="0.25">
      <c r="A840" s="1">
        <v>41796</v>
      </c>
      <c r="B840" s="11">
        <v>1949.44</v>
      </c>
      <c r="C840" s="11">
        <v>655</v>
      </c>
      <c r="D840" s="10">
        <f t="shared" si="39"/>
        <v>1.481348642466888</v>
      </c>
      <c r="E840" s="10">
        <f t="shared" si="40"/>
        <v>128.43137254901961</v>
      </c>
      <c r="F840" s="12">
        <f t="shared" si="41"/>
        <v>86.698950447710274</v>
      </c>
    </row>
    <row r="841" spans="1:6" x14ac:dyDescent="0.25">
      <c r="A841" s="1">
        <v>41795</v>
      </c>
      <c r="B841" s="11">
        <v>1940.46</v>
      </c>
      <c r="C841" s="11">
        <v>663.25</v>
      </c>
      <c r="D841" s="10">
        <f t="shared" si="39"/>
        <v>1.4745248824079211</v>
      </c>
      <c r="E841" s="10">
        <f t="shared" si="40"/>
        <v>130.04901960784315</v>
      </c>
      <c r="F841" s="12">
        <f t="shared" si="41"/>
        <v>88.197236384014872</v>
      </c>
    </row>
    <row r="842" spans="1:6" x14ac:dyDescent="0.25">
      <c r="A842" s="1">
        <v>41794</v>
      </c>
      <c r="B842" s="11">
        <v>1927.88</v>
      </c>
      <c r="C842" s="11">
        <v>652.29</v>
      </c>
      <c r="D842" s="10">
        <f t="shared" si="39"/>
        <v>1.4649655392518182</v>
      </c>
      <c r="E842" s="10">
        <f t="shared" si="40"/>
        <v>127.9</v>
      </c>
      <c r="F842" s="12">
        <f t="shared" si="41"/>
        <v>87.305807934103782</v>
      </c>
    </row>
    <row r="843" spans="1:6" x14ac:dyDescent="0.25">
      <c r="A843" s="1">
        <v>41793</v>
      </c>
      <c r="B843" s="11">
        <v>1924.24</v>
      </c>
      <c r="C843" s="11">
        <v>682.88</v>
      </c>
      <c r="D843" s="10">
        <f t="shared" si="39"/>
        <v>1.462199560786936</v>
      </c>
      <c r="E843" s="10">
        <f t="shared" si="40"/>
        <v>133.89803921568628</v>
      </c>
      <c r="F843" s="12">
        <f t="shared" si="41"/>
        <v>91.57302655981114</v>
      </c>
    </row>
    <row r="844" spans="1:6" x14ac:dyDescent="0.25">
      <c r="A844" s="1">
        <v>41792</v>
      </c>
      <c r="B844" s="11">
        <v>1924.97</v>
      </c>
      <c r="C844" s="11">
        <v>669.5</v>
      </c>
      <c r="D844" s="10">
        <f t="shared" si="39"/>
        <v>1.4627542762482997</v>
      </c>
      <c r="E844" s="10">
        <f t="shared" si="40"/>
        <v>131.27450980392157</v>
      </c>
      <c r="F844" s="12">
        <f t="shared" si="41"/>
        <v>89.744745194399272</v>
      </c>
    </row>
    <row r="845" spans="1:6" x14ac:dyDescent="0.25">
      <c r="A845" s="1">
        <v>41789</v>
      </c>
      <c r="B845" s="11">
        <v>1923.57</v>
      </c>
      <c r="C845" s="11">
        <v>629</v>
      </c>
      <c r="D845" s="10">
        <f t="shared" si="39"/>
        <v>1.4616904383771911</v>
      </c>
      <c r="E845" s="10">
        <f t="shared" si="40"/>
        <v>123.33333333333334</v>
      </c>
      <c r="F845" s="12">
        <f t="shared" si="41"/>
        <v>84.377191021555419</v>
      </c>
    </row>
    <row r="846" spans="1:6" x14ac:dyDescent="0.25">
      <c r="A846" s="1">
        <v>41788</v>
      </c>
      <c r="B846" s="11">
        <v>1920.03</v>
      </c>
      <c r="C846" s="11">
        <v>572.99</v>
      </c>
      <c r="D846" s="10">
        <f t="shared" si="39"/>
        <v>1.4590004483316743</v>
      </c>
      <c r="E846" s="10">
        <f t="shared" si="40"/>
        <v>112.35098039215687</v>
      </c>
      <c r="F846" s="12">
        <f t="shared" si="41"/>
        <v>77.005446105672576</v>
      </c>
    </row>
    <row r="847" spans="1:6" x14ac:dyDescent="0.25">
      <c r="A847" s="1">
        <v>41787</v>
      </c>
      <c r="B847" s="11">
        <v>1909.78</v>
      </c>
      <c r="C847" s="11">
        <v>577.01</v>
      </c>
      <c r="D847" s="10">
        <f t="shared" si="39"/>
        <v>1.4512116353467732</v>
      </c>
      <c r="E847" s="10">
        <f t="shared" si="40"/>
        <v>113.13921568627451</v>
      </c>
      <c r="F847" s="12">
        <f t="shared" si="41"/>
        <v>77.961899512499031</v>
      </c>
    </row>
    <row r="848" spans="1:6" x14ac:dyDescent="0.25">
      <c r="A848" s="1">
        <v>41786</v>
      </c>
      <c r="B848" s="11">
        <v>1911.91</v>
      </c>
      <c r="C848" s="11">
        <v>570</v>
      </c>
      <c r="D848" s="10">
        <f t="shared" si="39"/>
        <v>1.4528301886792454</v>
      </c>
      <c r="E848" s="10">
        <f t="shared" si="40"/>
        <v>111.76470588235294</v>
      </c>
      <c r="F848" s="12">
        <f t="shared" si="41"/>
        <v>76.928953399541626</v>
      </c>
    </row>
    <row r="849" spans="1:6" x14ac:dyDescent="0.25">
      <c r="A849" s="1">
        <v>41782</v>
      </c>
      <c r="B849" s="11">
        <v>1900.53</v>
      </c>
      <c r="C849" s="11">
        <v>509.55</v>
      </c>
      <c r="D849" s="10">
        <f t="shared" si="39"/>
        <v>1.4441827065555208</v>
      </c>
      <c r="E849" s="10">
        <f t="shared" si="40"/>
        <v>99.911764705882362</v>
      </c>
      <c r="F849" s="12">
        <f t="shared" si="41"/>
        <v>69.182219294246408</v>
      </c>
    </row>
    <row r="850" spans="1:6" x14ac:dyDescent="0.25">
      <c r="A850" s="1">
        <v>41781</v>
      </c>
      <c r="B850" s="11">
        <v>1892.49</v>
      </c>
      <c r="C850" s="11">
        <v>502.3</v>
      </c>
      <c r="D850" s="10">
        <f t="shared" si="39"/>
        <v>1.4380732376385839</v>
      </c>
      <c r="E850" s="10">
        <f t="shared" si="40"/>
        <v>98.490196078431381</v>
      </c>
      <c r="F850" s="12">
        <f t="shared" si="41"/>
        <v>68.487607933069611</v>
      </c>
    </row>
    <row r="851" spans="1:6" x14ac:dyDescent="0.25">
      <c r="A851" s="1">
        <v>41780</v>
      </c>
      <c r="B851" s="11">
        <v>1888.03</v>
      </c>
      <c r="C851" s="11">
        <v>477.65</v>
      </c>
      <c r="D851" s="10">
        <f t="shared" si="39"/>
        <v>1.4346841541349098</v>
      </c>
      <c r="E851" s="10">
        <f t="shared" si="40"/>
        <v>93.656862745098039</v>
      </c>
      <c r="F851" s="12">
        <f t="shared" si="41"/>
        <v>65.280474782668477</v>
      </c>
    </row>
    <row r="852" spans="1:6" x14ac:dyDescent="0.25">
      <c r="A852" s="1">
        <v>41779</v>
      </c>
      <c r="B852" s="11">
        <v>1872.83</v>
      </c>
      <c r="C852" s="11">
        <v>475.95</v>
      </c>
      <c r="D852" s="10">
        <f t="shared" si="39"/>
        <v>1.4231339143914468</v>
      </c>
      <c r="E852" s="10">
        <f t="shared" si="40"/>
        <v>93.32352941176471</v>
      </c>
      <c r="F852" s="12">
        <f t="shared" si="41"/>
        <v>65.576070156174467</v>
      </c>
    </row>
    <row r="853" spans="1:6" x14ac:dyDescent="0.25">
      <c r="A853" s="1">
        <v>41778</v>
      </c>
      <c r="B853" s="11">
        <v>1885.08</v>
      </c>
      <c r="C853" s="11">
        <v>438.97</v>
      </c>
      <c r="D853" s="10">
        <f t="shared" si="39"/>
        <v>1.4324424957636455</v>
      </c>
      <c r="E853" s="10">
        <f t="shared" si="40"/>
        <v>86.072549019607848</v>
      </c>
      <c r="F853" s="12">
        <f t="shared" si="41"/>
        <v>60.08796113921624</v>
      </c>
    </row>
    <row r="854" spans="1:6" x14ac:dyDescent="0.25">
      <c r="A854" s="1">
        <v>41775</v>
      </c>
      <c r="B854" s="11">
        <v>1877.86</v>
      </c>
      <c r="C854" s="11">
        <v>442.28</v>
      </c>
      <c r="D854" s="10">
        <f t="shared" si="39"/>
        <v>1.4269561318855006</v>
      </c>
      <c r="E854" s="10">
        <f t="shared" si="40"/>
        <v>86.721568627450978</v>
      </c>
      <c r="F854" s="12">
        <f t="shared" si="41"/>
        <v>60.77381545910729</v>
      </c>
    </row>
    <row r="855" spans="1:6" x14ac:dyDescent="0.25">
      <c r="A855" s="1">
        <v>41774</v>
      </c>
      <c r="B855" s="11">
        <v>1870.85</v>
      </c>
      <c r="C855" s="11">
        <v>441.99</v>
      </c>
      <c r="D855" s="10">
        <f t="shared" si="39"/>
        <v>1.4216293436880219</v>
      </c>
      <c r="E855" s="10">
        <f t="shared" si="40"/>
        <v>86.664705882352948</v>
      </c>
      <c r="F855" s="12">
        <f t="shared" si="41"/>
        <v>60.961534219268067</v>
      </c>
    </row>
    <row r="856" spans="1:6" x14ac:dyDescent="0.25">
      <c r="A856" s="1">
        <v>41773</v>
      </c>
      <c r="B856" s="11">
        <v>1888.53</v>
      </c>
      <c r="C856" s="11">
        <v>444</v>
      </c>
      <c r="D856" s="10">
        <f t="shared" si="39"/>
        <v>1.4350640962317343</v>
      </c>
      <c r="E856" s="10">
        <f t="shared" si="40"/>
        <v>87.058823529411768</v>
      </c>
      <c r="F856" s="12">
        <f t="shared" si="41"/>
        <v>60.665460001414111</v>
      </c>
    </row>
    <row r="857" spans="1:6" x14ac:dyDescent="0.25">
      <c r="A857" s="1">
        <v>41772</v>
      </c>
      <c r="B857" s="11">
        <v>1897.45</v>
      </c>
      <c r="C857" s="11">
        <v>437.25</v>
      </c>
      <c r="D857" s="10">
        <f t="shared" si="39"/>
        <v>1.4418422632390824</v>
      </c>
      <c r="E857" s="10">
        <f t="shared" si="40"/>
        <v>85.735294117647058</v>
      </c>
      <c r="F857" s="12">
        <f t="shared" si="41"/>
        <v>59.462325597977468</v>
      </c>
    </row>
    <row r="858" spans="1:6" x14ac:dyDescent="0.25">
      <c r="A858" s="1">
        <v>41771</v>
      </c>
      <c r="B858" s="11">
        <v>1896.65</v>
      </c>
      <c r="C858" s="11">
        <v>440</v>
      </c>
      <c r="D858" s="10">
        <f t="shared" si="39"/>
        <v>1.4412343558841634</v>
      </c>
      <c r="E858" s="10">
        <f t="shared" si="40"/>
        <v>86.274509803921575</v>
      </c>
      <c r="F858" s="12">
        <f t="shared" si="41"/>
        <v>59.861541221027991</v>
      </c>
    </row>
    <row r="859" spans="1:6" x14ac:dyDescent="0.25">
      <c r="A859" s="1">
        <v>41768</v>
      </c>
      <c r="B859" s="11">
        <v>1878.48</v>
      </c>
      <c r="C859" s="11">
        <v>446</v>
      </c>
      <c r="D859" s="10">
        <f t="shared" si="39"/>
        <v>1.4274272600855629</v>
      </c>
      <c r="E859" s="10">
        <f t="shared" si="40"/>
        <v>87.450980392156865</v>
      </c>
      <c r="F859" s="12">
        <f t="shared" si="41"/>
        <v>61.264754315337143</v>
      </c>
    </row>
    <row r="860" spans="1:6" x14ac:dyDescent="0.25">
      <c r="A860" s="1">
        <v>41767</v>
      </c>
      <c r="B860" s="11">
        <v>1875.63</v>
      </c>
      <c r="C860" s="11">
        <v>442.8</v>
      </c>
      <c r="D860" s="10">
        <f t="shared" si="39"/>
        <v>1.4252615901336636</v>
      </c>
      <c r="E860" s="10">
        <f t="shared" si="40"/>
        <v>86.82352941176471</v>
      </c>
      <c r="F860" s="12">
        <f t="shared" si="41"/>
        <v>60.917609800754008</v>
      </c>
    </row>
    <row r="861" spans="1:6" x14ac:dyDescent="0.25">
      <c r="A861" s="1">
        <v>41766</v>
      </c>
      <c r="B861" s="11">
        <v>1878.21</v>
      </c>
      <c r="C861" s="11">
        <v>438</v>
      </c>
      <c r="D861" s="10">
        <f t="shared" si="39"/>
        <v>1.4272220913532778</v>
      </c>
      <c r="E861" s="10">
        <f t="shared" si="40"/>
        <v>85.882352941176478</v>
      </c>
      <c r="F861" s="12">
        <f t="shared" si="41"/>
        <v>60.174484028441348</v>
      </c>
    </row>
    <row r="862" spans="1:6" x14ac:dyDescent="0.25">
      <c r="A862" s="1">
        <v>41765</v>
      </c>
      <c r="B862" s="11">
        <v>1867.72</v>
      </c>
      <c r="C862" s="11">
        <v>430</v>
      </c>
      <c r="D862" s="10">
        <f t="shared" si="39"/>
        <v>1.419250906161901</v>
      </c>
      <c r="E862" s="10">
        <f t="shared" si="40"/>
        <v>84.313725490196077</v>
      </c>
      <c r="F862" s="12">
        <f t="shared" si="41"/>
        <v>59.407202154414541</v>
      </c>
    </row>
    <row r="863" spans="1:6" x14ac:dyDescent="0.25">
      <c r="A863" s="1">
        <v>41764</v>
      </c>
      <c r="B863" s="11">
        <v>1884.66</v>
      </c>
      <c r="C863" s="11">
        <v>427.01</v>
      </c>
      <c r="D863" s="10">
        <f t="shared" si="39"/>
        <v>1.4321233444023131</v>
      </c>
      <c r="E863" s="10">
        <f t="shared" si="40"/>
        <v>83.727450980392163</v>
      </c>
      <c r="F863" s="12">
        <f t="shared" si="41"/>
        <v>58.463854602785794</v>
      </c>
    </row>
    <row r="864" spans="1:6" x14ac:dyDescent="0.25">
      <c r="A864" s="1">
        <v>41761</v>
      </c>
      <c r="B864" s="11">
        <v>1881.14</v>
      </c>
      <c r="C864" s="11">
        <v>453.5</v>
      </c>
      <c r="D864" s="10">
        <f t="shared" si="39"/>
        <v>1.429448552040669</v>
      </c>
      <c r="E864" s="10">
        <f t="shared" si="40"/>
        <v>88.921568627450981</v>
      </c>
      <c r="F864" s="12">
        <f t="shared" si="41"/>
        <v>62.206903844498129</v>
      </c>
    </row>
    <row r="865" spans="1:6" x14ac:dyDescent="0.25">
      <c r="A865" s="1">
        <v>41760</v>
      </c>
      <c r="B865" s="11">
        <v>1883.68</v>
      </c>
      <c r="C865" s="11">
        <v>459</v>
      </c>
      <c r="D865" s="10">
        <f t="shared" si="39"/>
        <v>1.4313786578925372</v>
      </c>
      <c r="E865" s="10">
        <f t="shared" si="40"/>
        <v>90</v>
      </c>
      <c r="F865" s="12">
        <f t="shared" si="41"/>
        <v>62.876443981992693</v>
      </c>
    </row>
    <row r="866" spans="1:6" x14ac:dyDescent="0.25">
      <c r="A866" s="1">
        <v>41759</v>
      </c>
      <c r="B866" s="11">
        <v>1883.95</v>
      </c>
      <c r="C866" s="11">
        <v>448.27</v>
      </c>
      <c r="D866" s="10">
        <f t="shared" si="39"/>
        <v>1.4315838266248224</v>
      </c>
      <c r="E866" s="10">
        <f t="shared" si="40"/>
        <v>87.896078431372558</v>
      </c>
      <c r="F866" s="12">
        <f t="shared" si="41"/>
        <v>61.397786700762744</v>
      </c>
    </row>
    <row r="867" spans="1:6" x14ac:dyDescent="0.25">
      <c r="A867" s="1">
        <v>41758</v>
      </c>
      <c r="B867" s="11">
        <v>1878.33</v>
      </c>
      <c r="C867" s="11">
        <v>434</v>
      </c>
      <c r="D867" s="10">
        <f t="shared" si="39"/>
        <v>1.4273132774565156</v>
      </c>
      <c r="E867" s="10">
        <f t="shared" si="40"/>
        <v>85.098039215686285</v>
      </c>
      <c r="F867" s="12">
        <f t="shared" si="41"/>
        <v>59.621136130206615</v>
      </c>
    </row>
    <row r="868" spans="1:6" x14ac:dyDescent="0.25">
      <c r="A868" s="1">
        <v>41757</v>
      </c>
      <c r="B868" s="11">
        <v>1869.43</v>
      </c>
      <c r="C868" s="11">
        <v>448</v>
      </c>
      <c r="D868" s="10">
        <f t="shared" si="39"/>
        <v>1.4205503081330406</v>
      </c>
      <c r="E868" s="10">
        <f t="shared" si="40"/>
        <v>87.843137254901961</v>
      </c>
      <c r="F868" s="12">
        <f t="shared" si="41"/>
        <v>61.837399740069657</v>
      </c>
    </row>
    <row r="869" spans="1:6" x14ac:dyDescent="0.25">
      <c r="A869" s="1">
        <v>41754</v>
      </c>
      <c r="B869" s="11">
        <v>1863.4</v>
      </c>
      <c r="C869" s="11">
        <v>460</v>
      </c>
      <c r="D869" s="10">
        <f t="shared" si="39"/>
        <v>1.4159682064453378</v>
      </c>
      <c r="E869" s="10">
        <f t="shared" si="40"/>
        <v>90.196078431372555</v>
      </c>
      <c r="F869" s="12">
        <f t="shared" si="41"/>
        <v>63.699225745895653</v>
      </c>
    </row>
    <row r="870" spans="1:6" x14ac:dyDescent="0.25">
      <c r="A870" s="1">
        <v>41753</v>
      </c>
      <c r="B870" s="11">
        <v>1878.61</v>
      </c>
      <c r="C870" s="11">
        <v>497.5</v>
      </c>
      <c r="D870" s="10">
        <f t="shared" si="39"/>
        <v>1.4275260450307372</v>
      </c>
      <c r="E870" s="10">
        <f t="shared" si="40"/>
        <v>97.54901960784315</v>
      </c>
      <c r="F870" s="12">
        <f t="shared" si="41"/>
        <v>68.334318625859282</v>
      </c>
    </row>
    <row r="871" spans="1:6" x14ac:dyDescent="0.25">
      <c r="A871" s="1">
        <v>41752</v>
      </c>
      <c r="B871" s="11">
        <v>1875.39</v>
      </c>
      <c r="C871" s="11">
        <v>490.21</v>
      </c>
      <c r="D871" s="10">
        <f t="shared" si="39"/>
        <v>1.4250792179271881</v>
      </c>
      <c r="E871" s="10">
        <f t="shared" si="40"/>
        <v>96.11960784313726</v>
      </c>
      <c r="F871" s="12">
        <f t="shared" si="41"/>
        <v>67.44860681004495</v>
      </c>
    </row>
    <row r="872" spans="1:6" x14ac:dyDescent="0.25">
      <c r="A872" s="1">
        <v>41751</v>
      </c>
      <c r="B872" s="11">
        <v>1879.55</v>
      </c>
      <c r="C872" s="11">
        <v>488</v>
      </c>
      <c r="D872" s="10">
        <f t="shared" si="39"/>
        <v>1.4282403361727671</v>
      </c>
      <c r="E872" s="10">
        <f t="shared" si="40"/>
        <v>95.686274509803923</v>
      </c>
      <c r="F872" s="12">
        <f t="shared" si="41"/>
        <v>66.995919444631369</v>
      </c>
    </row>
    <row r="873" spans="1:6" x14ac:dyDescent="0.25">
      <c r="A873" s="1">
        <v>41750</v>
      </c>
      <c r="B873" s="11">
        <v>1871.89</v>
      </c>
      <c r="C873" s="11">
        <v>497</v>
      </c>
      <c r="D873" s="10">
        <f t="shared" si="39"/>
        <v>1.4224196232494168</v>
      </c>
      <c r="E873" s="10">
        <f t="shared" si="40"/>
        <v>97.450980392156865</v>
      </c>
      <c r="F873" s="12">
        <f t="shared" si="41"/>
        <v>68.510711466098172</v>
      </c>
    </row>
    <row r="874" spans="1:6" x14ac:dyDescent="0.25">
      <c r="A874" s="1">
        <v>41746</v>
      </c>
      <c r="B874" s="11">
        <v>1864.85</v>
      </c>
      <c r="C874" s="11">
        <v>500.71</v>
      </c>
      <c r="D874" s="10">
        <f t="shared" si="39"/>
        <v>1.4170700385261286</v>
      </c>
      <c r="E874" s="10">
        <f t="shared" si="40"/>
        <v>98.178431372549028</v>
      </c>
      <c r="F874" s="12">
        <f t="shared" si="41"/>
        <v>69.282695070359978</v>
      </c>
    </row>
    <row r="875" spans="1:6" x14ac:dyDescent="0.25">
      <c r="A875" s="1">
        <v>41745</v>
      </c>
      <c r="B875" s="11">
        <v>1862.31</v>
      </c>
      <c r="C875" s="11">
        <v>522.25</v>
      </c>
      <c r="D875" s="10">
        <f t="shared" si="39"/>
        <v>1.4151399326742604</v>
      </c>
      <c r="E875" s="10">
        <f t="shared" si="40"/>
        <v>102.40196078431373</v>
      </c>
      <c r="F875" s="12">
        <f t="shared" si="41"/>
        <v>72.361720858798492</v>
      </c>
    </row>
    <row r="876" spans="1:6" x14ac:dyDescent="0.25">
      <c r="A876" s="1">
        <v>41744</v>
      </c>
      <c r="B876" s="11">
        <v>1842.98</v>
      </c>
      <c r="C876" s="11">
        <v>515</v>
      </c>
      <c r="D876" s="10">
        <f t="shared" si="39"/>
        <v>1.4004513712110274</v>
      </c>
      <c r="E876" s="10">
        <f t="shared" si="40"/>
        <v>100.98039215686275</v>
      </c>
      <c r="F876" s="12">
        <f t="shared" si="41"/>
        <v>72.105604116436325</v>
      </c>
    </row>
    <row r="877" spans="1:6" x14ac:dyDescent="0.25">
      <c r="A877" s="1">
        <v>41743</v>
      </c>
      <c r="B877" s="11">
        <v>1830.61</v>
      </c>
      <c r="C877" s="11">
        <v>459</v>
      </c>
      <c r="D877" s="10">
        <f t="shared" si="39"/>
        <v>1.3910516037355907</v>
      </c>
      <c r="E877" s="10">
        <f t="shared" si="40"/>
        <v>90</v>
      </c>
      <c r="F877" s="12">
        <f t="shared" si="41"/>
        <v>64.699253254379684</v>
      </c>
    </row>
    <row r="878" spans="1:6" x14ac:dyDescent="0.25">
      <c r="A878" s="1">
        <v>41740</v>
      </c>
      <c r="B878" s="11">
        <v>1815.69</v>
      </c>
      <c r="C878" s="11">
        <v>416.26</v>
      </c>
      <c r="D878" s="10">
        <f t="shared" si="39"/>
        <v>1.3797141315663493</v>
      </c>
      <c r="E878" s="10">
        <f t="shared" si="40"/>
        <v>81.61960784313726</v>
      </c>
      <c r="F878" s="12">
        <f t="shared" si="41"/>
        <v>59.156897777423573</v>
      </c>
    </row>
    <row r="879" spans="1:6" x14ac:dyDescent="0.25">
      <c r="A879" s="1">
        <v>41739</v>
      </c>
      <c r="B879" s="11">
        <v>1833.08</v>
      </c>
      <c r="C879" s="11">
        <v>370</v>
      </c>
      <c r="D879" s="10">
        <f t="shared" si="39"/>
        <v>1.3929285176939035</v>
      </c>
      <c r="E879" s="10">
        <f t="shared" si="40"/>
        <v>72.549019607843135</v>
      </c>
      <c r="F879" s="12">
        <f t="shared" si="41"/>
        <v>52.083806660770662</v>
      </c>
    </row>
    <row r="880" spans="1:6" x14ac:dyDescent="0.25">
      <c r="A880" s="1">
        <v>41738</v>
      </c>
      <c r="B880" s="11">
        <v>1872.18</v>
      </c>
      <c r="C880" s="11">
        <v>442.5</v>
      </c>
      <c r="D880" s="10">
        <f t="shared" si="39"/>
        <v>1.422639989665575</v>
      </c>
      <c r="E880" s="10">
        <f t="shared" si="40"/>
        <v>86.764705882352942</v>
      </c>
      <c r="F880" s="12">
        <f t="shared" si="41"/>
        <v>60.988518889272207</v>
      </c>
    </row>
    <row r="881" spans="1:6" x14ac:dyDescent="0.25">
      <c r="A881" s="1">
        <v>41737</v>
      </c>
      <c r="B881" s="11">
        <v>1851.96</v>
      </c>
      <c r="C881" s="11">
        <v>448.75</v>
      </c>
      <c r="D881" s="10">
        <f t="shared" si="39"/>
        <v>1.4072751312699945</v>
      </c>
      <c r="E881" s="10">
        <f t="shared" si="40"/>
        <v>87.990196078431381</v>
      </c>
      <c r="F881" s="12">
        <f t="shared" si="41"/>
        <v>62.525226320900508</v>
      </c>
    </row>
    <row r="882" spans="1:6" x14ac:dyDescent="0.25">
      <c r="A882" s="1">
        <v>41736</v>
      </c>
      <c r="B882" s="11">
        <v>1845.04</v>
      </c>
      <c r="C882" s="11">
        <v>454.2</v>
      </c>
      <c r="D882" s="10">
        <f t="shared" si="39"/>
        <v>1.4020167326499442</v>
      </c>
      <c r="E882" s="10">
        <f t="shared" si="40"/>
        <v>89.058823529411768</v>
      </c>
      <c r="F882" s="12">
        <f t="shared" si="41"/>
        <v>63.521940541381532</v>
      </c>
    </row>
    <row r="883" spans="1:6" x14ac:dyDescent="0.25">
      <c r="A883" s="1">
        <v>41733</v>
      </c>
      <c r="B883" s="11">
        <v>1865.09</v>
      </c>
      <c r="C883" s="11">
        <v>449.99</v>
      </c>
      <c r="D883" s="10">
        <f t="shared" si="39"/>
        <v>1.4172524107326043</v>
      </c>
      <c r="E883" s="10">
        <f t="shared" si="40"/>
        <v>88.233333333333334</v>
      </c>
      <c r="F883" s="12">
        <f t="shared" si="41"/>
        <v>62.256611924000097</v>
      </c>
    </row>
    <row r="884" spans="1:6" x14ac:dyDescent="0.25">
      <c r="A884" s="1">
        <v>41732</v>
      </c>
      <c r="B884" s="11">
        <v>1888.77</v>
      </c>
      <c r="C884" s="11">
        <v>448.78</v>
      </c>
      <c r="D884" s="10">
        <f t="shared" si="39"/>
        <v>1.43524646843821</v>
      </c>
      <c r="E884" s="10">
        <f t="shared" si="40"/>
        <v>87.996078431372553</v>
      </c>
      <c r="F884" s="12">
        <f t="shared" si="41"/>
        <v>61.310778578070369</v>
      </c>
    </row>
    <row r="885" spans="1:6" x14ac:dyDescent="0.25">
      <c r="A885" s="1">
        <v>41731</v>
      </c>
      <c r="B885" s="11">
        <v>1890.9</v>
      </c>
      <c r="C885" s="11">
        <v>443.33</v>
      </c>
      <c r="D885" s="10">
        <f t="shared" si="39"/>
        <v>1.4368650217706822</v>
      </c>
      <c r="E885" s="10">
        <f t="shared" si="40"/>
        <v>86.927450980392166</v>
      </c>
      <c r="F885" s="12">
        <f t="shared" si="41"/>
        <v>60.497993662111313</v>
      </c>
    </row>
    <row r="886" spans="1:6" x14ac:dyDescent="0.25">
      <c r="A886" s="1">
        <v>41730</v>
      </c>
      <c r="B886" s="11">
        <v>1885.52</v>
      </c>
      <c r="C886" s="11">
        <v>482.83</v>
      </c>
      <c r="D886" s="10">
        <f t="shared" si="39"/>
        <v>1.4327768448088511</v>
      </c>
      <c r="E886" s="10">
        <f t="shared" si="40"/>
        <v>94.672549019607843</v>
      </c>
      <c r="F886" s="12">
        <f t="shared" si="41"/>
        <v>66.076269561878803</v>
      </c>
    </row>
    <row r="887" spans="1:6" x14ac:dyDescent="0.25">
      <c r="A887" s="1">
        <v>41729</v>
      </c>
      <c r="B887" s="11">
        <v>1872.34</v>
      </c>
      <c r="C887" s="11">
        <v>452</v>
      </c>
      <c r="D887" s="10">
        <f t="shared" si="39"/>
        <v>1.4227615711365587</v>
      </c>
      <c r="E887" s="10">
        <f t="shared" si="40"/>
        <v>88.627450980392169</v>
      </c>
      <c r="F887" s="12">
        <f t="shared" si="41"/>
        <v>62.292553283958206</v>
      </c>
    </row>
    <row r="888" spans="1:6" x14ac:dyDescent="0.25">
      <c r="A888" s="1">
        <v>41726</v>
      </c>
      <c r="B888" s="11">
        <v>1857.62</v>
      </c>
      <c r="C888" s="11">
        <v>497.44</v>
      </c>
      <c r="D888" s="10">
        <f t="shared" si="39"/>
        <v>1.4115760758060472</v>
      </c>
      <c r="E888" s="10">
        <f t="shared" si="40"/>
        <v>97.537254901960793</v>
      </c>
      <c r="F888" s="12">
        <f t="shared" si="41"/>
        <v>69.09812129414594</v>
      </c>
    </row>
    <row r="889" spans="1:6" x14ac:dyDescent="0.25">
      <c r="A889" s="1">
        <v>41725</v>
      </c>
      <c r="B889" s="11">
        <v>1849.04</v>
      </c>
      <c r="C889" s="11">
        <v>498.53</v>
      </c>
      <c r="D889" s="10">
        <f t="shared" si="39"/>
        <v>1.4050562694245397</v>
      </c>
      <c r="E889" s="10">
        <f t="shared" si="40"/>
        <v>97.750980392156862</v>
      </c>
      <c r="F889" s="12">
        <f t="shared" si="41"/>
        <v>69.570865252387463</v>
      </c>
    </row>
    <row r="890" spans="1:6" x14ac:dyDescent="0.25">
      <c r="A890" s="1">
        <v>41724</v>
      </c>
      <c r="B890" s="11">
        <v>1852.56</v>
      </c>
      <c r="C890" s="11">
        <v>595</v>
      </c>
      <c r="D890" s="10">
        <f t="shared" si="39"/>
        <v>1.4077310617861838</v>
      </c>
      <c r="E890" s="10">
        <f t="shared" si="40"/>
        <v>116.66666666666667</v>
      </c>
      <c r="F890" s="12">
        <f t="shared" si="41"/>
        <v>82.875678340602562</v>
      </c>
    </row>
    <row r="891" spans="1:6" x14ac:dyDescent="0.25">
      <c r="A891" s="1">
        <v>41723</v>
      </c>
      <c r="B891" s="11">
        <v>1865.62</v>
      </c>
      <c r="C891" s="11">
        <v>582.01</v>
      </c>
      <c r="D891" s="10">
        <f t="shared" si="39"/>
        <v>1.4176551493552381</v>
      </c>
      <c r="E891" s="10">
        <f t="shared" si="40"/>
        <v>114.11960784313726</v>
      </c>
      <c r="F891" s="12">
        <f t="shared" si="41"/>
        <v>80.498849029003878</v>
      </c>
    </row>
    <row r="892" spans="1:6" x14ac:dyDescent="0.25">
      <c r="A892" s="1">
        <v>41722</v>
      </c>
      <c r="B892" s="11">
        <v>1857.44</v>
      </c>
      <c r="C892" s="11">
        <v>590</v>
      </c>
      <c r="D892" s="10">
        <f t="shared" si="39"/>
        <v>1.4114392966511904</v>
      </c>
      <c r="E892" s="10">
        <f t="shared" si="40"/>
        <v>115.68627450980392</v>
      </c>
      <c r="F892" s="12">
        <f t="shared" si="41"/>
        <v>81.963336846496716</v>
      </c>
    </row>
    <row r="893" spans="1:6" x14ac:dyDescent="0.25">
      <c r="A893" s="1">
        <v>41719</v>
      </c>
      <c r="B893" s="11">
        <v>1866.52</v>
      </c>
      <c r="C893" s="11">
        <v>568.79999999999995</v>
      </c>
      <c r="D893" s="10">
        <f t="shared" si="39"/>
        <v>1.4183390451295221</v>
      </c>
      <c r="E893" s="10">
        <f t="shared" si="40"/>
        <v>111.52941176470588</v>
      </c>
      <c r="F893" s="12">
        <f t="shared" si="41"/>
        <v>78.633816186397851</v>
      </c>
    </row>
    <row r="894" spans="1:6" x14ac:dyDescent="0.25">
      <c r="A894" s="1">
        <v>41718</v>
      </c>
      <c r="B894" s="11">
        <v>1872.01</v>
      </c>
      <c r="C894" s="11">
        <v>583.48</v>
      </c>
      <c r="D894" s="10">
        <f t="shared" si="39"/>
        <v>1.4225108093526546</v>
      </c>
      <c r="E894" s="10">
        <f t="shared" si="40"/>
        <v>114.40784313725491</v>
      </c>
      <c r="F894" s="12">
        <f t="shared" si="41"/>
        <v>80.426695097887347</v>
      </c>
    </row>
    <row r="895" spans="1:6" x14ac:dyDescent="0.25">
      <c r="A895" s="1">
        <v>41717</v>
      </c>
      <c r="B895" s="11">
        <v>1860.77</v>
      </c>
      <c r="C895" s="11">
        <v>611</v>
      </c>
      <c r="D895" s="10">
        <f t="shared" si="39"/>
        <v>1.4139697110160412</v>
      </c>
      <c r="E895" s="10">
        <f t="shared" si="40"/>
        <v>119.80392156862746</v>
      </c>
      <c r="F895" s="12">
        <f t="shared" si="41"/>
        <v>84.728775047479289</v>
      </c>
    </row>
    <row r="896" spans="1:6" x14ac:dyDescent="0.25">
      <c r="A896" s="1">
        <v>41716</v>
      </c>
      <c r="B896" s="11">
        <v>1872.25</v>
      </c>
      <c r="C896" s="11">
        <v>618.37</v>
      </c>
      <c r="D896" s="10">
        <f t="shared" si="39"/>
        <v>1.4226931815591304</v>
      </c>
      <c r="E896" s="10">
        <f t="shared" si="40"/>
        <v>121.24901960784315</v>
      </c>
      <c r="F896" s="12">
        <f t="shared" si="41"/>
        <v>85.224995226986522</v>
      </c>
    </row>
    <row r="897" spans="1:6" x14ac:dyDescent="0.25">
      <c r="A897" s="1">
        <v>41715</v>
      </c>
      <c r="B897" s="11">
        <v>1858.83</v>
      </c>
      <c r="C897" s="11">
        <v>624.33000000000004</v>
      </c>
      <c r="D897" s="10">
        <f t="shared" si="39"/>
        <v>1.4124955356803623</v>
      </c>
      <c r="E897" s="10">
        <f t="shared" si="40"/>
        <v>122.41764705882355</v>
      </c>
      <c r="F897" s="12">
        <f t="shared" si="41"/>
        <v>86.667634669626167</v>
      </c>
    </row>
    <row r="898" spans="1:6" x14ac:dyDescent="0.25">
      <c r="A898" s="1">
        <v>41712</v>
      </c>
      <c r="B898" s="11">
        <v>1841.13</v>
      </c>
      <c r="C898" s="11">
        <v>630</v>
      </c>
      <c r="D898" s="10">
        <f t="shared" ref="D898:D961" si="42">B898/B$1353</f>
        <v>1.399045585452777</v>
      </c>
      <c r="E898" s="10">
        <f t="shared" ref="E898:E961" si="43">C898/C$1353</f>
        <v>123.52941176470588</v>
      </c>
      <c r="F898" s="12">
        <f t="shared" si="41"/>
        <v>88.295487330191406</v>
      </c>
    </row>
    <row r="899" spans="1:6" x14ac:dyDescent="0.25">
      <c r="A899" s="1">
        <v>41711</v>
      </c>
      <c r="B899" s="11">
        <v>1846.34</v>
      </c>
      <c r="C899" s="11">
        <v>641.99</v>
      </c>
      <c r="D899" s="10">
        <f t="shared" si="42"/>
        <v>1.4030045821016877</v>
      </c>
      <c r="E899" s="10">
        <f t="shared" si="43"/>
        <v>125.88039215686275</v>
      </c>
      <c r="F899" s="12">
        <f t="shared" ref="F899:F962" si="44">E899/D899</f>
        <v>89.722010720945121</v>
      </c>
    </row>
    <row r="900" spans="1:6" x14ac:dyDescent="0.25">
      <c r="A900" s="1">
        <v>41710</v>
      </c>
      <c r="B900" s="11">
        <v>1868.2</v>
      </c>
      <c r="C900" s="11">
        <v>650</v>
      </c>
      <c r="D900" s="10">
        <f t="shared" si="42"/>
        <v>1.4196156505748525</v>
      </c>
      <c r="E900" s="10">
        <f t="shared" si="43"/>
        <v>127.45098039215686</v>
      </c>
      <c r="F900" s="12">
        <f t="shared" si="44"/>
        <v>89.778511768694202</v>
      </c>
    </row>
    <row r="901" spans="1:6" x14ac:dyDescent="0.25">
      <c r="A901" s="1">
        <v>41709</v>
      </c>
      <c r="B901" s="11">
        <v>1867.63</v>
      </c>
      <c r="C901" s="11">
        <v>615</v>
      </c>
      <c r="D901" s="10">
        <f t="shared" si="42"/>
        <v>1.4191825165844727</v>
      </c>
      <c r="E901" s="10">
        <f t="shared" si="43"/>
        <v>120.58823529411765</v>
      </c>
      <c r="F901" s="12">
        <f t="shared" si="44"/>
        <v>84.970209176713738</v>
      </c>
    </row>
    <row r="902" spans="1:6" x14ac:dyDescent="0.25">
      <c r="A902" s="1">
        <v>41708</v>
      </c>
      <c r="B902" s="11">
        <v>1877.17</v>
      </c>
      <c r="C902" s="11">
        <v>615</v>
      </c>
      <c r="D902" s="10">
        <f t="shared" si="42"/>
        <v>1.4264318117918831</v>
      </c>
      <c r="E902" s="10">
        <f t="shared" si="43"/>
        <v>120.58823529411765</v>
      </c>
      <c r="F902" s="12">
        <f t="shared" si="44"/>
        <v>84.538380522118871</v>
      </c>
    </row>
    <row r="903" spans="1:6" x14ac:dyDescent="0.25">
      <c r="A903" s="1">
        <v>41705</v>
      </c>
      <c r="B903" s="11">
        <v>1878.04</v>
      </c>
      <c r="C903" s="11">
        <v>621</v>
      </c>
      <c r="D903" s="10">
        <f t="shared" si="42"/>
        <v>1.4270929110403574</v>
      </c>
      <c r="E903" s="10">
        <f t="shared" si="43"/>
        <v>121.76470588235296</v>
      </c>
      <c r="F903" s="12">
        <f t="shared" si="44"/>
        <v>85.323600825391196</v>
      </c>
    </row>
    <row r="904" spans="1:6" x14ac:dyDescent="0.25">
      <c r="A904" s="1">
        <v>41704</v>
      </c>
      <c r="B904" s="11">
        <v>1877.03</v>
      </c>
      <c r="C904" s="11">
        <v>663</v>
      </c>
      <c r="D904" s="10">
        <f t="shared" si="42"/>
        <v>1.4263254280047721</v>
      </c>
      <c r="E904" s="10">
        <f t="shared" si="43"/>
        <v>130</v>
      </c>
      <c r="F904" s="12">
        <f t="shared" si="44"/>
        <v>91.143295525377852</v>
      </c>
    </row>
    <row r="905" spans="1:6" x14ac:dyDescent="0.25">
      <c r="A905" s="1">
        <v>41703</v>
      </c>
      <c r="B905" s="11">
        <v>1873.81</v>
      </c>
      <c r="C905" s="11">
        <v>675</v>
      </c>
      <c r="D905" s="10">
        <f t="shared" si="42"/>
        <v>1.4238786009012225</v>
      </c>
      <c r="E905" s="10">
        <f t="shared" si="43"/>
        <v>132.35294117647061</v>
      </c>
      <c r="F905" s="12">
        <f t="shared" si="44"/>
        <v>92.952405558100111</v>
      </c>
    </row>
    <row r="906" spans="1:6" x14ac:dyDescent="0.25">
      <c r="A906" s="1">
        <v>41702</v>
      </c>
      <c r="B906" s="11">
        <v>1873.91</v>
      </c>
      <c r="C906" s="11">
        <v>668</v>
      </c>
      <c r="D906" s="10">
        <f t="shared" si="42"/>
        <v>1.4239545893205876</v>
      </c>
      <c r="E906" s="10">
        <f t="shared" si="43"/>
        <v>130.98039215686276</v>
      </c>
      <c r="F906" s="12">
        <f t="shared" si="44"/>
        <v>91.983545781019274</v>
      </c>
    </row>
    <row r="907" spans="1:6" x14ac:dyDescent="0.25">
      <c r="A907" s="1">
        <v>41701</v>
      </c>
      <c r="B907" s="11">
        <v>1845.73</v>
      </c>
      <c r="C907" s="11">
        <v>658</v>
      </c>
      <c r="D907" s="10">
        <f t="shared" si="42"/>
        <v>1.4025410527435618</v>
      </c>
      <c r="E907" s="10">
        <f t="shared" si="43"/>
        <v>129.01960784313727</v>
      </c>
      <c r="F907" s="12">
        <f t="shared" si="44"/>
        <v>91.989897615301388</v>
      </c>
    </row>
    <row r="908" spans="1:6" x14ac:dyDescent="0.25">
      <c r="A908" s="1">
        <v>41698</v>
      </c>
      <c r="B908" s="11">
        <v>1859.45</v>
      </c>
      <c r="C908" s="11">
        <v>565</v>
      </c>
      <c r="D908" s="10">
        <f t="shared" si="42"/>
        <v>1.4129666638804246</v>
      </c>
      <c r="E908" s="10">
        <f t="shared" si="43"/>
        <v>110.78431372549021</v>
      </c>
      <c r="F908" s="12">
        <f t="shared" si="44"/>
        <v>78.405468831970666</v>
      </c>
    </row>
    <row r="909" spans="1:6" x14ac:dyDescent="0.25">
      <c r="A909" s="1">
        <v>41697</v>
      </c>
      <c r="B909" s="11">
        <v>1854.29</v>
      </c>
      <c r="C909" s="11">
        <v>579</v>
      </c>
      <c r="D909" s="10">
        <f t="shared" si="42"/>
        <v>1.4090456614411964</v>
      </c>
      <c r="E909" s="10">
        <f t="shared" si="43"/>
        <v>113.52941176470588</v>
      </c>
      <c r="F909" s="12">
        <f t="shared" si="44"/>
        <v>80.571847223592485</v>
      </c>
    </row>
    <row r="910" spans="1:6" x14ac:dyDescent="0.25">
      <c r="A910" s="1">
        <v>41696</v>
      </c>
      <c r="B910" s="11">
        <v>1845.16</v>
      </c>
      <c r="C910" s="11">
        <v>582</v>
      </c>
      <c r="D910" s="10">
        <f t="shared" si="42"/>
        <v>1.402107918753182</v>
      </c>
      <c r="E910" s="10">
        <f t="shared" si="43"/>
        <v>114.11764705882354</v>
      </c>
      <c r="F910" s="12">
        <f t="shared" si="44"/>
        <v>81.390059589922387</v>
      </c>
    </row>
    <row r="911" spans="1:6" x14ac:dyDescent="0.25">
      <c r="A911" s="1">
        <v>41695</v>
      </c>
      <c r="B911" s="11">
        <v>1845.12</v>
      </c>
      <c r="C911" s="11">
        <v>515</v>
      </c>
      <c r="D911" s="10">
        <f t="shared" si="42"/>
        <v>1.4020775233854359</v>
      </c>
      <c r="E911" s="10">
        <f t="shared" si="43"/>
        <v>100.98039215686275</v>
      </c>
      <c r="F911" s="12">
        <f t="shared" si="44"/>
        <v>72.021974871287412</v>
      </c>
    </row>
    <row r="912" spans="1:6" x14ac:dyDescent="0.25">
      <c r="A912" s="1">
        <v>41694</v>
      </c>
      <c r="B912" s="11">
        <v>1847.61</v>
      </c>
      <c r="C912" s="11">
        <v>562.42999999999995</v>
      </c>
      <c r="D912" s="10">
        <f t="shared" si="42"/>
        <v>1.4039696350276216</v>
      </c>
      <c r="E912" s="10">
        <f t="shared" si="43"/>
        <v>110.28039215686275</v>
      </c>
      <c r="F912" s="12">
        <f t="shared" si="44"/>
        <v>78.548986677117909</v>
      </c>
    </row>
    <row r="913" spans="1:6" x14ac:dyDescent="0.25">
      <c r="A913" s="1">
        <v>41691</v>
      </c>
      <c r="B913" s="11">
        <v>1836.25</v>
      </c>
      <c r="C913" s="11">
        <v>568</v>
      </c>
      <c r="D913" s="10">
        <f t="shared" si="42"/>
        <v>1.3953373505877704</v>
      </c>
      <c r="E913" s="10">
        <f t="shared" si="43"/>
        <v>111.37254901960785</v>
      </c>
      <c r="F913" s="12">
        <f t="shared" si="44"/>
        <v>79.81765052923825</v>
      </c>
    </row>
    <row r="914" spans="1:6" x14ac:dyDescent="0.25">
      <c r="A914" s="1">
        <v>41690</v>
      </c>
      <c r="B914" s="11">
        <v>1839.78</v>
      </c>
      <c r="C914" s="11">
        <v>578.88</v>
      </c>
      <c r="D914" s="10">
        <f t="shared" si="42"/>
        <v>1.3980197417913509</v>
      </c>
      <c r="E914" s="10">
        <f t="shared" si="43"/>
        <v>113.50588235294119</v>
      </c>
      <c r="F914" s="12">
        <f t="shared" si="44"/>
        <v>81.1904717507784</v>
      </c>
    </row>
    <row r="915" spans="1:6" x14ac:dyDescent="0.25">
      <c r="A915" s="1">
        <v>41689</v>
      </c>
      <c r="B915" s="11">
        <v>1828.75</v>
      </c>
      <c r="C915" s="11">
        <v>630.41</v>
      </c>
      <c r="D915" s="10">
        <f t="shared" si="42"/>
        <v>1.3896382191354038</v>
      </c>
      <c r="E915" s="10">
        <f t="shared" si="43"/>
        <v>123.60980392156863</v>
      </c>
      <c r="F915" s="12">
        <f t="shared" si="44"/>
        <v>88.951068140940592</v>
      </c>
    </row>
    <row r="916" spans="1:6" x14ac:dyDescent="0.25">
      <c r="A916" s="1">
        <v>41688</v>
      </c>
      <c r="B916" s="11">
        <v>1840.76</v>
      </c>
      <c r="C916" s="11">
        <v>628</v>
      </c>
      <c r="D916" s="10">
        <f t="shared" si="42"/>
        <v>1.3987644283011269</v>
      </c>
      <c r="E916" s="10">
        <f t="shared" si="43"/>
        <v>123.13725490196079</v>
      </c>
      <c r="F916" s="12">
        <f t="shared" si="44"/>
        <v>88.032875594010832</v>
      </c>
    </row>
    <row r="917" spans="1:6" x14ac:dyDescent="0.25">
      <c r="A917" s="1">
        <v>41684</v>
      </c>
      <c r="B917" s="11">
        <v>1838.63</v>
      </c>
      <c r="C917" s="11">
        <v>682</v>
      </c>
      <c r="D917" s="10">
        <f t="shared" si="42"/>
        <v>1.3971458749686549</v>
      </c>
      <c r="E917" s="10">
        <f t="shared" si="43"/>
        <v>133.72549019607845</v>
      </c>
      <c r="F917" s="12">
        <f t="shared" si="44"/>
        <v>95.713334299525883</v>
      </c>
    </row>
    <row r="918" spans="1:6" x14ac:dyDescent="0.25">
      <c r="A918" s="1">
        <v>41683</v>
      </c>
      <c r="B918" s="11">
        <v>1829.83</v>
      </c>
      <c r="C918" s="11">
        <v>634.26</v>
      </c>
      <c r="D918" s="10">
        <f t="shared" si="42"/>
        <v>1.3904588940645446</v>
      </c>
      <c r="E918" s="10">
        <f t="shared" si="43"/>
        <v>124.36470588235295</v>
      </c>
      <c r="F918" s="12">
        <f t="shared" si="44"/>
        <v>89.441483249327888</v>
      </c>
    </row>
    <row r="919" spans="1:6" x14ac:dyDescent="0.25">
      <c r="A919" s="1">
        <v>41682</v>
      </c>
      <c r="B919" s="11">
        <v>1819.26</v>
      </c>
      <c r="C919" s="11">
        <v>685</v>
      </c>
      <c r="D919" s="10">
        <f t="shared" si="42"/>
        <v>1.3824269181376758</v>
      </c>
      <c r="E919" s="10">
        <f t="shared" si="43"/>
        <v>134.31372549019608</v>
      </c>
      <c r="F919" s="12">
        <f t="shared" si="44"/>
        <v>97.157921137079441</v>
      </c>
    </row>
    <row r="920" spans="1:6" x14ac:dyDescent="0.25">
      <c r="A920" s="1">
        <v>41681</v>
      </c>
      <c r="B920" s="11">
        <v>1819.75</v>
      </c>
      <c r="C920" s="11">
        <v>658.87</v>
      </c>
      <c r="D920" s="10">
        <f t="shared" si="42"/>
        <v>1.3827992613925637</v>
      </c>
      <c r="E920" s="10">
        <f t="shared" si="43"/>
        <v>129.19019607843137</v>
      </c>
      <c r="F920" s="12">
        <f t="shared" si="44"/>
        <v>93.426572956315383</v>
      </c>
    </row>
    <row r="921" spans="1:6" x14ac:dyDescent="0.25">
      <c r="A921" s="1">
        <v>41680</v>
      </c>
      <c r="B921" s="11">
        <v>1799.84</v>
      </c>
      <c r="C921" s="11">
        <v>706.32</v>
      </c>
      <c r="D921" s="10">
        <f t="shared" si="42"/>
        <v>1.3676699670970143</v>
      </c>
      <c r="E921" s="10">
        <f t="shared" si="43"/>
        <v>138.49411764705883</v>
      </c>
      <c r="F921" s="12">
        <f t="shared" si="44"/>
        <v>101.2628199630817</v>
      </c>
    </row>
    <row r="922" spans="1:6" x14ac:dyDescent="0.25">
      <c r="A922" s="1">
        <v>41677</v>
      </c>
      <c r="B922" s="11">
        <v>1797.02</v>
      </c>
      <c r="C922" s="11">
        <v>720</v>
      </c>
      <c r="D922" s="10">
        <f t="shared" si="42"/>
        <v>1.3655270936709245</v>
      </c>
      <c r="E922" s="10">
        <f t="shared" si="43"/>
        <v>141.1764705882353</v>
      </c>
      <c r="F922" s="12">
        <f t="shared" si="44"/>
        <v>103.38606333230113</v>
      </c>
    </row>
    <row r="923" spans="1:6" x14ac:dyDescent="0.25">
      <c r="A923" s="1">
        <v>41676</v>
      </c>
      <c r="B923" s="11">
        <v>1773.43</v>
      </c>
      <c r="C923" s="11">
        <v>771.55</v>
      </c>
      <c r="D923" s="10">
        <f t="shared" si="42"/>
        <v>1.3476014255427473</v>
      </c>
      <c r="E923" s="10">
        <f t="shared" si="43"/>
        <v>151.28431372549019</v>
      </c>
      <c r="F923" s="12">
        <f t="shared" si="44"/>
        <v>112.26191280152463</v>
      </c>
    </row>
    <row r="924" spans="1:6" x14ac:dyDescent="0.25">
      <c r="A924" s="1">
        <v>41675</v>
      </c>
      <c r="B924" s="11">
        <v>1751.64</v>
      </c>
      <c r="C924" s="11">
        <v>791</v>
      </c>
      <c r="D924" s="10">
        <f t="shared" si="42"/>
        <v>1.331043548963138</v>
      </c>
      <c r="E924" s="10">
        <f t="shared" si="43"/>
        <v>155.0980392156863</v>
      </c>
      <c r="F924" s="12">
        <f t="shared" si="44"/>
        <v>116.52363991884806</v>
      </c>
    </row>
    <row r="925" spans="1:6" x14ac:dyDescent="0.25">
      <c r="A925" s="1">
        <v>41674</v>
      </c>
      <c r="B925" s="11">
        <v>1755.2</v>
      </c>
      <c r="C925" s="11">
        <v>813</v>
      </c>
      <c r="D925" s="10">
        <f t="shared" si="42"/>
        <v>1.333748736692528</v>
      </c>
      <c r="E925" s="10">
        <f t="shared" si="43"/>
        <v>159.41176470588238</v>
      </c>
      <c r="F925" s="12">
        <f t="shared" si="44"/>
        <v>119.52158627808464</v>
      </c>
    </row>
    <row r="926" spans="1:6" x14ac:dyDescent="0.25">
      <c r="A926" s="1">
        <v>41673</v>
      </c>
      <c r="B926" s="11">
        <v>1741.89</v>
      </c>
      <c r="C926" s="11">
        <v>810</v>
      </c>
      <c r="D926" s="10">
        <f t="shared" si="42"/>
        <v>1.3236346780750614</v>
      </c>
      <c r="E926" s="10">
        <f t="shared" si="43"/>
        <v>158.82352941176472</v>
      </c>
      <c r="F926" s="12">
        <f t="shared" si="44"/>
        <v>119.99045661355669</v>
      </c>
    </row>
    <row r="927" spans="1:6" x14ac:dyDescent="0.25">
      <c r="A927" s="1">
        <v>41670</v>
      </c>
      <c r="B927" s="11">
        <v>1782.59</v>
      </c>
      <c r="C927" s="11">
        <v>800</v>
      </c>
      <c r="D927" s="10">
        <f t="shared" si="42"/>
        <v>1.354561964756571</v>
      </c>
      <c r="E927" s="10">
        <f t="shared" si="43"/>
        <v>156.86274509803923</v>
      </c>
      <c r="F927" s="12">
        <f t="shared" si="44"/>
        <v>115.80329964914459</v>
      </c>
    </row>
    <row r="928" spans="1:6" x14ac:dyDescent="0.25">
      <c r="A928" s="1">
        <v>41669</v>
      </c>
      <c r="B928" s="11">
        <v>1794.19</v>
      </c>
      <c r="C928" s="11">
        <v>803.95</v>
      </c>
      <c r="D928" s="10">
        <f t="shared" si="42"/>
        <v>1.3633766214028982</v>
      </c>
      <c r="E928" s="10">
        <f t="shared" si="43"/>
        <v>157.6372549019608</v>
      </c>
      <c r="F928" s="12">
        <f t="shared" si="44"/>
        <v>115.62267712919557</v>
      </c>
    </row>
    <row r="929" spans="1:6" x14ac:dyDescent="0.25">
      <c r="A929" s="1">
        <v>41668</v>
      </c>
      <c r="B929" s="11">
        <v>1774.2</v>
      </c>
      <c r="C929" s="11">
        <v>800</v>
      </c>
      <c r="D929" s="10">
        <f t="shared" si="42"/>
        <v>1.348186536371857</v>
      </c>
      <c r="E929" s="10">
        <f t="shared" si="43"/>
        <v>156.86274509803923</v>
      </c>
      <c r="F929" s="12">
        <f t="shared" si="44"/>
        <v>116.35092093426256</v>
      </c>
    </row>
    <row r="930" spans="1:6" x14ac:dyDescent="0.25">
      <c r="A930" s="1">
        <v>41667</v>
      </c>
      <c r="B930" s="11">
        <v>1792.5</v>
      </c>
      <c r="C930" s="11">
        <v>795</v>
      </c>
      <c r="D930" s="10">
        <f t="shared" si="42"/>
        <v>1.3620924171156317</v>
      </c>
      <c r="E930" s="10">
        <f t="shared" si="43"/>
        <v>155.88235294117649</v>
      </c>
      <c r="F930" s="12">
        <f t="shared" si="44"/>
        <v>114.44330133727132</v>
      </c>
    </row>
    <row r="931" spans="1:6" x14ac:dyDescent="0.25">
      <c r="A931" s="1">
        <v>41666</v>
      </c>
      <c r="B931" s="11">
        <v>1781.56</v>
      </c>
      <c r="C931" s="11">
        <v>760.29</v>
      </c>
      <c r="D931" s="10">
        <f t="shared" si="42"/>
        <v>1.3537792840371128</v>
      </c>
      <c r="E931" s="10">
        <f t="shared" si="43"/>
        <v>149.07647058823531</v>
      </c>
      <c r="F931" s="12">
        <f t="shared" si="44"/>
        <v>110.1187411759423</v>
      </c>
    </row>
    <row r="932" spans="1:6" x14ac:dyDescent="0.25">
      <c r="A932" s="1">
        <v>41663</v>
      </c>
      <c r="B932" s="11">
        <v>1790.29</v>
      </c>
      <c r="C932" s="11">
        <v>781.87</v>
      </c>
      <c r="D932" s="10">
        <f t="shared" si="42"/>
        <v>1.3604130730476676</v>
      </c>
      <c r="E932" s="10">
        <f t="shared" si="43"/>
        <v>153.30784313725491</v>
      </c>
      <c r="F932" s="12">
        <f t="shared" si="44"/>
        <v>112.69212724765042</v>
      </c>
    </row>
    <row r="933" spans="1:6" x14ac:dyDescent="0.25">
      <c r="A933" s="1">
        <v>41662</v>
      </c>
      <c r="B933" s="11">
        <v>1828.46</v>
      </c>
      <c r="C933" s="11">
        <v>816.21</v>
      </c>
      <c r="D933" s="10">
        <f t="shared" si="42"/>
        <v>1.3894178527192456</v>
      </c>
      <c r="E933" s="10">
        <f t="shared" si="43"/>
        <v>160.04117647058825</v>
      </c>
      <c r="F933" s="12">
        <f t="shared" si="44"/>
        <v>115.1857780993456</v>
      </c>
    </row>
    <row r="934" spans="1:6" x14ac:dyDescent="0.25">
      <c r="A934" s="1">
        <v>41661</v>
      </c>
      <c r="B934" s="11">
        <v>1844.86</v>
      </c>
      <c r="C934" s="11">
        <v>807</v>
      </c>
      <c r="D934" s="10">
        <f t="shared" si="42"/>
        <v>1.4018799534950872</v>
      </c>
      <c r="E934" s="10">
        <f t="shared" si="43"/>
        <v>158.23529411764707</v>
      </c>
      <c r="F934" s="12">
        <f t="shared" si="44"/>
        <v>112.87364065884803</v>
      </c>
    </row>
    <row r="935" spans="1:6" x14ac:dyDescent="0.25">
      <c r="A935" s="1">
        <v>41660</v>
      </c>
      <c r="B935" s="11">
        <v>1843.8</v>
      </c>
      <c r="C935" s="11">
        <v>810</v>
      </c>
      <c r="D935" s="10">
        <f t="shared" si="42"/>
        <v>1.4010744762498195</v>
      </c>
      <c r="E935" s="10">
        <f t="shared" si="43"/>
        <v>158.82352941176472</v>
      </c>
      <c r="F935" s="12">
        <f t="shared" si="44"/>
        <v>113.35837751957277</v>
      </c>
    </row>
    <row r="936" spans="1:6" x14ac:dyDescent="0.25">
      <c r="A936" s="1">
        <v>41656</v>
      </c>
      <c r="B936" s="11">
        <v>1838.7</v>
      </c>
      <c r="C936" s="11">
        <v>789</v>
      </c>
      <c r="D936" s="10">
        <f t="shared" si="42"/>
        <v>1.3971990668622103</v>
      </c>
      <c r="E936" s="10">
        <f t="shared" si="43"/>
        <v>154.70588235294119</v>
      </c>
      <c r="F936" s="12">
        <f t="shared" si="44"/>
        <v>110.72572693623052</v>
      </c>
    </row>
    <row r="937" spans="1:6" x14ac:dyDescent="0.25">
      <c r="A937" s="1">
        <v>41655</v>
      </c>
      <c r="B937" s="11">
        <v>1845.89</v>
      </c>
      <c r="C937" s="11">
        <v>824</v>
      </c>
      <c r="D937" s="10">
        <f t="shared" si="42"/>
        <v>1.4026626342145458</v>
      </c>
      <c r="E937" s="10">
        <f t="shared" si="43"/>
        <v>161.56862745098042</v>
      </c>
      <c r="F937" s="12">
        <f t="shared" si="44"/>
        <v>115.18709025955809</v>
      </c>
    </row>
    <row r="938" spans="1:6" x14ac:dyDescent="0.25">
      <c r="A938" s="1">
        <v>41654</v>
      </c>
      <c r="B938" s="11">
        <v>1848.38</v>
      </c>
      <c r="C938" s="11">
        <v>839.73</v>
      </c>
      <c r="D938" s="10">
        <f t="shared" si="42"/>
        <v>1.4045547458567316</v>
      </c>
      <c r="E938" s="10">
        <f t="shared" si="43"/>
        <v>164.65294117647059</v>
      </c>
      <c r="F938" s="12">
        <f t="shared" si="44"/>
        <v>117.22785577577312</v>
      </c>
    </row>
    <row r="939" spans="1:6" x14ac:dyDescent="0.25">
      <c r="A939" s="1">
        <v>41653</v>
      </c>
      <c r="B939" s="11">
        <v>1838.88</v>
      </c>
      <c r="C939" s="11">
        <v>826.85</v>
      </c>
      <c r="D939" s="10">
        <f t="shared" si="42"/>
        <v>1.3973358460170671</v>
      </c>
      <c r="E939" s="10">
        <f t="shared" si="43"/>
        <v>162.12745098039218</v>
      </c>
      <c r="F939" s="12">
        <f t="shared" si="44"/>
        <v>116.02611601392495</v>
      </c>
    </row>
    <row r="940" spans="1:6" x14ac:dyDescent="0.25">
      <c r="A940" s="1">
        <v>41652</v>
      </c>
      <c r="B940" s="11">
        <v>1819.2</v>
      </c>
      <c r="C940" s="11">
        <v>818.4</v>
      </c>
      <c r="D940" s="10">
        <f t="shared" si="42"/>
        <v>1.3823813250860568</v>
      </c>
      <c r="E940" s="10">
        <f t="shared" si="43"/>
        <v>160.47058823529412</v>
      </c>
      <c r="F940" s="12">
        <f t="shared" si="44"/>
        <v>116.08272285167365</v>
      </c>
    </row>
    <row r="941" spans="1:6" x14ac:dyDescent="0.25">
      <c r="A941" s="1">
        <v>41649</v>
      </c>
      <c r="B941" s="11">
        <v>1842.37</v>
      </c>
      <c r="C941" s="11">
        <v>834.75</v>
      </c>
      <c r="D941" s="10">
        <f t="shared" si="42"/>
        <v>1.3999878418529015</v>
      </c>
      <c r="E941" s="10">
        <f t="shared" si="43"/>
        <v>163.6764705882353</v>
      </c>
      <c r="F941" s="12">
        <f t="shared" si="44"/>
        <v>116.91278002215179</v>
      </c>
    </row>
    <row r="942" spans="1:6" x14ac:dyDescent="0.25">
      <c r="A942" s="1">
        <v>41648</v>
      </c>
      <c r="B942" s="11">
        <v>1838.13</v>
      </c>
      <c r="C942" s="11">
        <v>850</v>
      </c>
      <c r="D942" s="10">
        <f t="shared" si="42"/>
        <v>1.3967659328718305</v>
      </c>
      <c r="E942" s="10">
        <f t="shared" si="43"/>
        <v>166.66666666666669</v>
      </c>
      <c r="F942" s="12">
        <f t="shared" si="44"/>
        <v>119.32326150308556</v>
      </c>
    </row>
    <row r="943" spans="1:6" x14ac:dyDescent="0.25">
      <c r="A943" s="1">
        <v>41647</v>
      </c>
      <c r="B943" s="11">
        <v>1837.49</v>
      </c>
      <c r="C943" s="11">
        <v>828.54</v>
      </c>
      <c r="D943" s="10">
        <f t="shared" si="42"/>
        <v>1.3962796069878951</v>
      </c>
      <c r="E943" s="10">
        <f t="shared" si="43"/>
        <v>162.45882352941177</v>
      </c>
      <c r="F943" s="12">
        <f t="shared" si="44"/>
        <v>116.35121125909289</v>
      </c>
    </row>
    <row r="944" spans="1:6" x14ac:dyDescent="0.25">
      <c r="A944" s="1">
        <v>41646</v>
      </c>
      <c r="B944" s="11">
        <v>1837.88</v>
      </c>
      <c r="C944" s="11">
        <v>791</v>
      </c>
      <c r="D944" s="10">
        <f t="shared" si="42"/>
        <v>1.3965759618234181</v>
      </c>
      <c r="E944" s="10">
        <f t="shared" si="43"/>
        <v>155.0980392156863</v>
      </c>
      <c r="F944" s="12">
        <f t="shared" si="44"/>
        <v>111.05592782306299</v>
      </c>
    </row>
    <row r="945" spans="1:6" x14ac:dyDescent="0.25">
      <c r="A945" s="1">
        <v>41645</v>
      </c>
      <c r="B945" s="11">
        <v>1826.77</v>
      </c>
      <c r="C945" s="11">
        <v>934.55</v>
      </c>
      <c r="D945" s="10">
        <f t="shared" si="42"/>
        <v>1.3881336484319788</v>
      </c>
      <c r="E945" s="10">
        <f t="shared" si="43"/>
        <v>183.24509803921569</v>
      </c>
      <c r="F945" s="12">
        <f t="shared" si="44"/>
        <v>132.00825312908987</v>
      </c>
    </row>
    <row r="946" spans="1:6" x14ac:dyDescent="0.25">
      <c r="A946" s="1">
        <v>41642</v>
      </c>
      <c r="B946" s="11">
        <v>1831.37</v>
      </c>
      <c r="C946" s="11">
        <v>812.05</v>
      </c>
      <c r="D946" s="10">
        <f t="shared" si="42"/>
        <v>1.3916291157227638</v>
      </c>
      <c r="E946" s="10">
        <f t="shared" si="43"/>
        <v>159.22549019607843</v>
      </c>
      <c r="F946" s="12">
        <f t="shared" si="44"/>
        <v>114.41661316016821</v>
      </c>
    </row>
    <row r="947" spans="1:6" x14ac:dyDescent="0.25">
      <c r="A947" s="1">
        <v>41641</v>
      </c>
      <c r="B947" s="11">
        <v>1831.98</v>
      </c>
      <c r="C947" s="11">
        <v>775</v>
      </c>
      <c r="D947" s="10">
        <f t="shared" si="42"/>
        <v>1.3920926450808897</v>
      </c>
      <c r="E947" s="10">
        <f t="shared" si="43"/>
        <v>151.9607843137255</v>
      </c>
      <c r="F947" s="12">
        <f t="shared" si="44"/>
        <v>109.15996492812127</v>
      </c>
    </row>
    <row r="948" spans="1:6" x14ac:dyDescent="0.25">
      <c r="A948" s="1">
        <v>41639</v>
      </c>
      <c r="B948" s="11">
        <v>1848.36</v>
      </c>
      <c r="C948" s="11">
        <v>727.71</v>
      </c>
      <c r="D948" s="10">
        <f t="shared" si="42"/>
        <v>1.4045395481728584</v>
      </c>
      <c r="E948" s="10">
        <f t="shared" si="43"/>
        <v>142.68823529411767</v>
      </c>
      <c r="F948" s="12">
        <f t="shared" si="44"/>
        <v>101.59075654347959</v>
      </c>
    </row>
    <row r="949" spans="1:6" x14ac:dyDescent="0.25">
      <c r="A949" s="1">
        <v>41638</v>
      </c>
      <c r="B949" s="11">
        <v>1841.07</v>
      </c>
      <c r="C949" s="11">
        <v>737.24</v>
      </c>
      <c r="D949" s="10">
        <f t="shared" si="42"/>
        <v>1.398999992401158</v>
      </c>
      <c r="E949" s="10">
        <f t="shared" si="43"/>
        <v>144.55686274509804</v>
      </c>
      <c r="F949" s="12">
        <f t="shared" si="44"/>
        <v>103.32870874215624</v>
      </c>
    </row>
    <row r="950" spans="1:6" x14ac:dyDescent="0.25">
      <c r="A950" s="1">
        <v>41635</v>
      </c>
      <c r="B950" s="11">
        <v>1841.4</v>
      </c>
      <c r="C950" s="11">
        <v>718.89</v>
      </c>
      <c r="D950" s="10">
        <f t="shared" si="42"/>
        <v>1.3992507541850623</v>
      </c>
      <c r="E950" s="10">
        <f t="shared" si="43"/>
        <v>140.95882352941177</v>
      </c>
      <c r="F950" s="12">
        <f t="shared" si="44"/>
        <v>100.73878688849277</v>
      </c>
    </row>
    <row r="951" spans="1:6" x14ac:dyDescent="0.25">
      <c r="A951" s="1">
        <v>41634</v>
      </c>
      <c r="B951" s="11">
        <v>1842.02</v>
      </c>
      <c r="C951" s="11">
        <v>740</v>
      </c>
      <c r="D951" s="10">
        <f t="shared" si="42"/>
        <v>1.3997218823851245</v>
      </c>
      <c r="E951" s="10">
        <f t="shared" si="43"/>
        <v>145.09803921568627</v>
      </c>
      <c r="F951" s="12">
        <f t="shared" si="44"/>
        <v>103.66204961262689</v>
      </c>
    </row>
    <row r="952" spans="1:6" x14ac:dyDescent="0.25">
      <c r="A952" s="1">
        <v>41632</v>
      </c>
      <c r="B952" s="11">
        <v>1833.32</v>
      </c>
      <c r="C952" s="11">
        <v>647.33000000000004</v>
      </c>
      <c r="D952" s="10">
        <f t="shared" si="42"/>
        <v>1.3931108899003792</v>
      </c>
      <c r="E952" s="10">
        <f t="shared" si="43"/>
        <v>126.92745098039218</v>
      </c>
      <c r="F952" s="12">
        <f t="shared" si="44"/>
        <v>91.110802378027998</v>
      </c>
    </row>
    <row r="953" spans="1:6" x14ac:dyDescent="0.25">
      <c r="A953" s="1">
        <v>41631</v>
      </c>
      <c r="B953" s="11">
        <v>1827.99</v>
      </c>
      <c r="C953" s="11">
        <v>640.37</v>
      </c>
      <c r="D953" s="10">
        <f t="shared" si="42"/>
        <v>1.3890607071482306</v>
      </c>
      <c r="E953" s="10">
        <f t="shared" si="43"/>
        <v>125.56274509803923</v>
      </c>
      <c r="F953" s="12">
        <f t="shared" si="44"/>
        <v>90.393993906732888</v>
      </c>
    </row>
    <row r="954" spans="1:6" x14ac:dyDescent="0.25">
      <c r="A954" s="1">
        <v>41628</v>
      </c>
      <c r="B954" s="11">
        <v>1818.32</v>
      </c>
      <c r="C954" s="11">
        <v>599</v>
      </c>
      <c r="D954" s="10">
        <f t="shared" si="42"/>
        <v>1.3817126269956459</v>
      </c>
      <c r="E954" s="10">
        <f t="shared" si="43"/>
        <v>117.45098039215686</v>
      </c>
      <c r="F954" s="12">
        <f t="shared" si="44"/>
        <v>85.003913330037904</v>
      </c>
    </row>
    <row r="955" spans="1:6" x14ac:dyDescent="0.25">
      <c r="A955" s="1">
        <v>41627</v>
      </c>
      <c r="B955" s="11">
        <v>1809.6</v>
      </c>
      <c r="C955" s="11">
        <v>702.03</v>
      </c>
      <c r="D955" s="10">
        <f t="shared" si="42"/>
        <v>1.3750864368270275</v>
      </c>
      <c r="E955" s="10">
        <f t="shared" si="43"/>
        <v>137.65294117647059</v>
      </c>
      <c r="F955" s="12">
        <f t="shared" si="44"/>
        <v>100.1049370351589</v>
      </c>
    </row>
    <row r="956" spans="1:6" x14ac:dyDescent="0.25">
      <c r="A956" s="1">
        <v>41626</v>
      </c>
      <c r="B956" s="11">
        <v>1810.65</v>
      </c>
      <c r="C956" s="11">
        <v>551.38</v>
      </c>
      <c r="D956" s="10">
        <f t="shared" si="42"/>
        <v>1.375884315230359</v>
      </c>
      <c r="E956" s="10">
        <f t="shared" si="43"/>
        <v>108.11372549019609</v>
      </c>
      <c r="F956" s="12">
        <f t="shared" si="44"/>
        <v>78.577627707090343</v>
      </c>
    </row>
    <row r="957" spans="1:6" x14ac:dyDescent="0.25">
      <c r="A957" s="1">
        <v>41625</v>
      </c>
      <c r="B957" s="11">
        <v>1781</v>
      </c>
      <c r="C957" s="11">
        <v>731.94</v>
      </c>
      <c r="D957" s="10">
        <f t="shared" si="42"/>
        <v>1.3533537488886693</v>
      </c>
      <c r="E957" s="10">
        <f t="shared" si="43"/>
        <v>143.51764705882354</v>
      </c>
      <c r="F957" s="12">
        <f t="shared" si="44"/>
        <v>106.04592271361101</v>
      </c>
    </row>
    <row r="958" spans="1:6" x14ac:dyDescent="0.25">
      <c r="A958" s="1">
        <v>41624</v>
      </c>
      <c r="B958" s="11">
        <v>1786.54</v>
      </c>
      <c r="C958" s="11">
        <v>704.77</v>
      </c>
      <c r="D958" s="10">
        <f t="shared" si="42"/>
        <v>1.3575635073214842</v>
      </c>
      <c r="E958" s="10">
        <f t="shared" si="43"/>
        <v>138.19019607843137</v>
      </c>
      <c r="F958" s="12">
        <f t="shared" si="44"/>
        <v>101.79280404427267</v>
      </c>
    </row>
    <row r="959" spans="1:6" x14ac:dyDescent="0.25">
      <c r="A959" s="1">
        <v>41621</v>
      </c>
      <c r="B959" s="11">
        <v>1775.32</v>
      </c>
      <c r="C959" s="11">
        <v>912.55</v>
      </c>
      <c r="D959" s="10">
        <f t="shared" si="42"/>
        <v>1.3490376066687437</v>
      </c>
      <c r="E959" s="10">
        <f t="shared" si="43"/>
        <v>178.93137254901961</v>
      </c>
      <c r="F959" s="12">
        <f t="shared" si="44"/>
        <v>132.6363117414237</v>
      </c>
    </row>
    <row r="960" spans="1:6" x14ac:dyDescent="0.25">
      <c r="A960" s="1">
        <v>41620</v>
      </c>
      <c r="B960" s="11">
        <v>1775.5</v>
      </c>
      <c r="C960" s="11">
        <v>900.53</v>
      </c>
      <c r="D960" s="10">
        <f t="shared" si="42"/>
        <v>1.3491743858236005</v>
      </c>
      <c r="E960" s="10">
        <f t="shared" si="43"/>
        <v>176.57450980392159</v>
      </c>
      <c r="F960" s="12">
        <f t="shared" si="44"/>
        <v>130.87597249048875</v>
      </c>
    </row>
    <row r="961" spans="1:6" x14ac:dyDescent="0.25">
      <c r="A961" s="1">
        <v>41619</v>
      </c>
      <c r="B961" s="11">
        <v>1782.22</v>
      </c>
      <c r="C961" s="11">
        <v>921.78</v>
      </c>
      <c r="D961" s="10">
        <f t="shared" si="42"/>
        <v>1.3542808076049211</v>
      </c>
      <c r="E961" s="10">
        <f t="shared" si="43"/>
        <v>180.74117647058824</v>
      </c>
      <c r="F961" s="12">
        <f t="shared" si="44"/>
        <v>133.4591581418284</v>
      </c>
    </row>
    <row r="962" spans="1:6" x14ac:dyDescent="0.25">
      <c r="A962" s="1">
        <v>41618</v>
      </c>
      <c r="B962" s="11">
        <v>1802.62</v>
      </c>
      <c r="C962" s="11">
        <v>1023</v>
      </c>
      <c r="D962" s="10">
        <f t="shared" ref="D962:D1025" si="45">B962/B$1353</f>
        <v>1.3697824451553582</v>
      </c>
      <c r="E962" s="10">
        <f t="shared" ref="E962:E1025" si="46">C962/C$1353</f>
        <v>200.58823529411765</v>
      </c>
      <c r="F962" s="12">
        <f t="shared" si="44"/>
        <v>146.43802452247613</v>
      </c>
    </row>
    <row r="963" spans="1:6" x14ac:dyDescent="0.25">
      <c r="A963" s="1">
        <v>41617</v>
      </c>
      <c r="B963" s="11">
        <v>1808.37</v>
      </c>
      <c r="C963" s="11">
        <v>935.79</v>
      </c>
      <c r="D963" s="10">
        <f t="shared" si="45"/>
        <v>1.3741517792688394</v>
      </c>
      <c r="E963" s="10">
        <f t="shared" si="46"/>
        <v>183.48823529411766</v>
      </c>
      <c r="F963" s="12">
        <f t="shared" ref="F963:F1026" si="47">E963/D963</f>
        <v>133.52836132246495</v>
      </c>
    </row>
    <row r="964" spans="1:6" x14ac:dyDescent="0.25">
      <c r="A964" s="1">
        <v>41614</v>
      </c>
      <c r="B964" s="11">
        <v>1805.09</v>
      </c>
      <c r="C964" s="11">
        <v>872.56</v>
      </c>
      <c r="D964" s="10">
        <f t="shared" si="45"/>
        <v>1.371659359113671</v>
      </c>
      <c r="E964" s="10">
        <f t="shared" si="46"/>
        <v>171.09019607843138</v>
      </c>
      <c r="F964" s="12">
        <f t="shared" si="47"/>
        <v>124.73227769100428</v>
      </c>
    </row>
    <row r="965" spans="1:6" x14ac:dyDescent="0.25">
      <c r="A965" s="1">
        <v>41613</v>
      </c>
      <c r="B965" s="11">
        <v>1785.03</v>
      </c>
      <c r="C965" s="11">
        <v>1030.58</v>
      </c>
      <c r="D965" s="10">
        <f t="shared" si="45"/>
        <v>1.3564160821890743</v>
      </c>
      <c r="E965" s="10">
        <f t="shared" si="46"/>
        <v>202.07450980392156</v>
      </c>
      <c r="F965" s="12">
        <f t="shared" si="47"/>
        <v>148.97678703263404</v>
      </c>
    </row>
    <row r="966" spans="1:6" x14ac:dyDescent="0.25">
      <c r="A966" s="1">
        <v>41612</v>
      </c>
      <c r="B966" s="11">
        <v>1792.81</v>
      </c>
      <c r="C966" s="11">
        <v>1145</v>
      </c>
      <c r="D966" s="10">
        <f t="shared" si="45"/>
        <v>1.3623279812156628</v>
      </c>
      <c r="E966" s="10">
        <f t="shared" si="46"/>
        <v>224.50980392156865</v>
      </c>
      <c r="F966" s="12">
        <f t="shared" si="47"/>
        <v>164.79864395153146</v>
      </c>
    </row>
    <row r="967" spans="1:6" x14ac:dyDescent="0.25">
      <c r="A967" s="1">
        <v>41611</v>
      </c>
      <c r="B967" s="11">
        <v>1795.15</v>
      </c>
      <c r="C967" s="11">
        <v>1047.98</v>
      </c>
      <c r="D967" s="10">
        <f t="shared" si="45"/>
        <v>1.3641061102288012</v>
      </c>
      <c r="E967" s="10">
        <f t="shared" si="46"/>
        <v>205.48627450980393</v>
      </c>
      <c r="F967" s="12">
        <f t="shared" si="47"/>
        <v>150.6380427218655</v>
      </c>
    </row>
    <row r="968" spans="1:6" x14ac:dyDescent="0.25">
      <c r="A968" s="1">
        <v>41610</v>
      </c>
      <c r="B968" s="11">
        <v>1800.9</v>
      </c>
      <c r="C968" s="11">
        <v>998.07</v>
      </c>
      <c r="D968" s="10">
        <f t="shared" si="45"/>
        <v>1.3684754443422822</v>
      </c>
      <c r="E968" s="10">
        <f t="shared" si="46"/>
        <v>195.70000000000002</v>
      </c>
      <c r="F968" s="12">
        <f t="shared" si="47"/>
        <v>143.0058542950747</v>
      </c>
    </row>
    <row r="969" spans="1:6" x14ac:dyDescent="0.25">
      <c r="A969" s="1">
        <v>41607</v>
      </c>
      <c r="B969" s="11">
        <v>1805.81</v>
      </c>
      <c r="C969" s="11">
        <v>1107.51</v>
      </c>
      <c r="D969" s="10">
        <f t="shared" si="45"/>
        <v>1.3722064757330983</v>
      </c>
      <c r="E969" s="10">
        <f t="shared" si="46"/>
        <v>217.15882352941179</v>
      </c>
      <c r="F969" s="12">
        <f t="shared" si="47"/>
        <v>158.25520967126698</v>
      </c>
    </row>
    <row r="970" spans="1:6" x14ac:dyDescent="0.25">
      <c r="A970" s="1">
        <v>41605</v>
      </c>
      <c r="B970" s="11">
        <v>1807.23</v>
      </c>
      <c r="C970" s="11">
        <v>948</v>
      </c>
      <c r="D970" s="10">
        <f t="shared" si="45"/>
        <v>1.3732855112880797</v>
      </c>
      <c r="E970" s="10">
        <f t="shared" si="46"/>
        <v>185.88235294117649</v>
      </c>
      <c r="F970" s="12">
        <f t="shared" si="47"/>
        <v>135.35594121780784</v>
      </c>
    </row>
    <row r="971" spans="1:6" x14ac:dyDescent="0.25">
      <c r="A971" s="1">
        <v>41604</v>
      </c>
      <c r="B971" s="11">
        <v>1802.75</v>
      </c>
      <c r="C971" s="11">
        <v>849.57</v>
      </c>
      <c r="D971" s="10">
        <f t="shared" si="45"/>
        <v>1.3698812301005328</v>
      </c>
      <c r="E971" s="10">
        <f t="shared" si="46"/>
        <v>166.58235294117648</v>
      </c>
      <c r="F971" s="12">
        <f t="shared" si="47"/>
        <v>121.60350056694429</v>
      </c>
    </row>
    <row r="972" spans="1:6" x14ac:dyDescent="0.25">
      <c r="A972" s="1">
        <v>41603</v>
      </c>
      <c r="B972" s="11">
        <v>1802.48</v>
      </c>
      <c r="C972" s="11">
        <v>782.77</v>
      </c>
      <c r="D972" s="10">
        <f t="shared" si="45"/>
        <v>1.3696760613682475</v>
      </c>
      <c r="E972" s="10">
        <f t="shared" si="46"/>
        <v>153.48431372549021</v>
      </c>
      <c r="F972" s="12">
        <f t="shared" si="47"/>
        <v>112.05884227265094</v>
      </c>
    </row>
    <row r="973" spans="1:6" x14ac:dyDescent="0.25">
      <c r="A973" s="1">
        <v>41600</v>
      </c>
      <c r="B973" s="11">
        <v>1804.76</v>
      </c>
      <c r="C973" s="11">
        <v>760</v>
      </c>
      <c r="D973" s="10">
        <f t="shared" si="45"/>
        <v>1.3714085973297669</v>
      </c>
      <c r="E973" s="10">
        <f t="shared" si="46"/>
        <v>149.01960784313727</v>
      </c>
      <c r="F973" s="12">
        <f t="shared" si="47"/>
        <v>108.66171331672366</v>
      </c>
    </row>
    <row r="974" spans="1:6" x14ac:dyDescent="0.25">
      <c r="A974" s="1">
        <v>41599</v>
      </c>
      <c r="B974" s="11">
        <v>1795.85</v>
      </c>
      <c r="C974" s="11">
        <v>700</v>
      </c>
      <c r="D974" s="10">
        <f t="shared" si="45"/>
        <v>1.3646380291643552</v>
      </c>
      <c r="E974" s="10">
        <f t="shared" si="46"/>
        <v>137.25490196078431</v>
      </c>
      <c r="F974" s="12">
        <f t="shared" si="47"/>
        <v>100.57971346792469</v>
      </c>
    </row>
    <row r="975" spans="1:6" x14ac:dyDescent="0.25">
      <c r="A975" s="1">
        <v>41598</v>
      </c>
      <c r="B975" s="11">
        <v>1781.37</v>
      </c>
      <c r="C975" s="11">
        <v>550</v>
      </c>
      <c r="D975" s="10">
        <f t="shared" si="45"/>
        <v>1.3536349060403194</v>
      </c>
      <c r="E975" s="10">
        <f t="shared" si="46"/>
        <v>107.84313725490196</v>
      </c>
      <c r="F975" s="12">
        <f t="shared" si="47"/>
        <v>79.669293968169683</v>
      </c>
    </row>
    <row r="976" spans="1:6" x14ac:dyDescent="0.25">
      <c r="A976" s="1">
        <v>41597</v>
      </c>
      <c r="B976" s="11">
        <v>1787.87</v>
      </c>
      <c r="C976" s="11">
        <v>599</v>
      </c>
      <c r="D976" s="10">
        <f t="shared" si="45"/>
        <v>1.3585741532990372</v>
      </c>
      <c r="E976" s="10">
        <f t="shared" si="46"/>
        <v>117.45098039215686</v>
      </c>
      <c r="F976" s="12">
        <f t="shared" si="47"/>
        <v>86.451652349597296</v>
      </c>
    </row>
    <row r="977" spans="1:6" x14ac:dyDescent="0.25">
      <c r="A977" s="1">
        <v>41596</v>
      </c>
      <c r="B977" s="11">
        <v>1791.53</v>
      </c>
      <c r="C977" s="11">
        <v>585.16</v>
      </c>
      <c r="D977" s="10">
        <f t="shared" si="45"/>
        <v>1.361355329447792</v>
      </c>
      <c r="E977" s="10">
        <f t="shared" si="46"/>
        <v>114.73725490196078</v>
      </c>
      <c r="F977" s="12">
        <f t="shared" si="47"/>
        <v>84.281636410459996</v>
      </c>
    </row>
    <row r="978" spans="1:6" x14ac:dyDescent="0.25">
      <c r="A978" s="1">
        <v>41593</v>
      </c>
      <c r="B978" s="11">
        <v>1798.18</v>
      </c>
      <c r="C978" s="11">
        <v>400</v>
      </c>
      <c r="D978" s="10">
        <f t="shared" si="45"/>
        <v>1.3664085593355573</v>
      </c>
      <c r="E978" s="10">
        <f t="shared" si="46"/>
        <v>78.431372549019613</v>
      </c>
      <c r="F978" s="12">
        <f t="shared" si="47"/>
        <v>57.399649623944391</v>
      </c>
    </row>
    <row r="979" spans="1:6" x14ac:dyDescent="0.25">
      <c r="A979" s="1">
        <v>41592</v>
      </c>
      <c r="B979" s="11">
        <v>1790.62</v>
      </c>
      <c r="C979" s="11">
        <v>418</v>
      </c>
      <c r="D979" s="10">
        <f t="shared" si="45"/>
        <v>1.3606638348315716</v>
      </c>
      <c r="E979" s="10">
        <f t="shared" si="46"/>
        <v>81.960784313725497</v>
      </c>
      <c r="F979" s="12">
        <f t="shared" si="47"/>
        <v>60.235880616222104</v>
      </c>
    </row>
    <row r="980" spans="1:6" x14ac:dyDescent="0.25">
      <c r="A980" s="1">
        <v>41591</v>
      </c>
      <c r="B980" s="11">
        <v>1782</v>
      </c>
      <c r="C980" s="11">
        <v>387.73</v>
      </c>
      <c r="D980" s="10">
        <f t="shared" si="45"/>
        <v>1.3541136330823182</v>
      </c>
      <c r="E980" s="10">
        <f t="shared" si="46"/>
        <v>76.025490196078437</v>
      </c>
      <c r="F980" s="12">
        <f t="shared" si="47"/>
        <v>56.144099238573098</v>
      </c>
    </row>
    <row r="981" spans="1:6" x14ac:dyDescent="0.25">
      <c r="A981" s="1">
        <v>41590</v>
      </c>
      <c r="B981" s="11">
        <v>1767.69</v>
      </c>
      <c r="C981" s="11">
        <v>350.16</v>
      </c>
      <c r="D981" s="10">
        <f t="shared" si="45"/>
        <v>1.3432396902712027</v>
      </c>
      <c r="E981" s="10">
        <f t="shared" si="46"/>
        <v>68.658823529411777</v>
      </c>
      <c r="F981" s="12">
        <f t="shared" si="47"/>
        <v>51.114349900984109</v>
      </c>
    </row>
    <row r="982" spans="1:6" x14ac:dyDescent="0.25">
      <c r="A982" s="1">
        <v>41589</v>
      </c>
      <c r="B982" s="11">
        <v>1771.89</v>
      </c>
      <c r="C982" s="11">
        <v>338.57</v>
      </c>
      <c r="D982" s="10">
        <f t="shared" si="45"/>
        <v>1.3464312038845281</v>
      </c>
      <c r="E982" s="10">
        <f t="shared" si="46"/>
        <v>66.386274509803926</v>
      </c>
      <c r="F982" s="12">
        <f t="shared" si="47"/>
        <v>49.305359470484547</v>
      </c>
    </row>
    <row r="983" spans="1:6" x14ac:dyDescent="0.25">
      <c r="A983" s="1">
        <v>41586</v>
      </c>
      <c r="B983" s="11">
        <v>1770.61</v>
      </c>
      <c r="C983" s="11">
        <v>323.77</v>
      </c>
      <c r="D983" s="10">
        <f t="shared" si="45"/>
        <v>1.3454585521166573</v>
      </c>
      <c r="E983" s="10">
        <f t="shared" si="46"/>
        <v>63.484313725490196</v>
      </c>
      <c r="F983" s="12">
        <f t="shared" si="47"/>
        <v>47.18414671757634</v>
      </c>
    </row>
    <row r="984" spans="1:6" x14ac:dyDescent="0.25">
      <c r="A984" s="1">
        <v>41585</v>
      </c>
      <c r="B984" s="11">
        <v>1747.15</v>
      </c>
      <c r="C984" s="11">
        <v>283.3</v>
      </c>
      <c r="D984" s="10">
        <f t="shared" si="45"/>
        <v>1.3276316689336545</v>
      </c>
      <c r="E984" s="10">
        <f t="shared" si="46"/>
        <v>55.549019607843142</v>
      </c>
      <c r="F984" s="12">
        <f t="shared" si="47"/>
        <v>41.840685867684797</v>
      </c>
    </row>
    <row r="985" spans="1:6" x14ac:dyDescent="0.25">
      <c r="A985" s="1">
        <v>41584</v>
      </c>
      <c r="B985" s="11">
        <v>1770.49</v>
      </c>
      <c r="C985" s="11">
        <v>253.69</v>
      </c>
      <c r="D985" s="10">
        <f t="shared" si="45"/>
        <v>1.3453673660134196</v>
      </c>
      <c r="E985" s="10">
        <f t="shared" si="46"/>
        <v>49.743137254901967</v>
      </c>
      <c r="F985" s="12">
        <f t="shared" si="47"/>
        <v>36.973646389461926</v>
      </c>
    </row>
    <row r="986" spans="1:6" x14ac:dyDescent="0.25">
      <c r="A986" s="1">
        <v>41583</v>
      </c>
      <c r="B986" s="11">
        <v>1762.97</v>
      </c>
      <c r="C986" s="11">
        <v>239.29</v>
      </c>
      <c r="D986" s="10">
        <f t="shared" si="45"/>
        <v>1.33965303687718</v>
      </c>
      <c r="E986" s="10">
        <f t="shared" si="46"/>
        <v>46.919607843137257</v>
      </c>
      <c r="F986" s="12">
        <f t="shared" si="47"/>
        <v>35.023701325314782</v>
      </c>
    </row>
    <row r="987" spans="1:6" x14ac:dyDescent="0.25">
      <c r="A987" s="1">
        <v>41582</v>
      </c>
      <c r="B987" s="11">
        <v>1767.93</v>
      </c>
      <c r="C987" s="11">
        <v>225.2</v>
      </c>
      <c r="D987" s="10">
        <f t="shared" si="45"/>
        <v>1.3434220624776785</v>
      </c>
      <c r="E987" s="10">
        <f t="shared" si="46"/>
        <v>44.156862745098039</v>
      </c>
      <c r="F987" s="12">
        <f t="shared" si="47"/>
        <v>32.86894266397514</v>
      </c>
    </row>
    <row r="988" spans="1:6" x14ac:dyDescent="0.25">
      <c r="A988" s="1">
        <v>41579</v>
      </c>
      <c r="B988" s="11">
        <v>1761.64</v>
      </c>
      <c r="C988" s="11">
        <v>198.51</v>
      </c>
      <c r="D988" s="10">
        <f t="shared" si="45"/>
        <v>1.338642390899627</v>
      </c>
      <c r="E988" s="10">
        <f t="shared" si="46"/>
        <v>38.923529411764704</v>
      </c>
      <c r="F988" s="12">
        <f t="shared" si="47"/>
        <v>29.076868980375234</v>
      </c>
    </row>
    <row r="989" spans="1:6" x14ac:dyDescent="0.25">
      <c r="A989" s="1">
        <v>41578</v>
      </c>
      <c r="B989" s="11">
        <v>1756.54</v>
      </c>
      <c r="C989" s="11">
        <v>198.23</v>
      </c>
      <c r="D989" s="10">
        <f t="shared" si="45"/>
        <v>1.3347669815120176</v>
      </c>
      <c r="E989" s="10">
        <f t="shared" si="46"/>
        <v>38.868627450980391</v>
      </c>
      <c r="F989" s="12">
        <f t="shared" si="47"/>
        <v>29.120159540469153</v>
      </c>
    </row>
    <row r="990" spans="1:6" x14ac:dyDescent="0.25">
      <c r="A990" s="1">
        <v>41577</v>
      </c>
      <c r="B990" s="11">
        <v>1763.31</v>
      </c>
      <c r="C990" s="11">
        <v>194.55</v>
      </c>
      <c r="D990" s="10">
        <f t="shared" si="45"/>
        <v>1.3399113975030206</v>
      </c>
      <c r="E990" s="10">
        <f t="shared" si="46"/>
        <v>38.14705882352942</v>
      </c>
      <c r="F990" s="12">
        <f t="shared" si="47"/>
        <v>28.469836807581469</v>
      </c>
    </row>
    <row r="991" spans="1:6" x14ac:dyDescent="0.25">
      <c r="A991" s="1">
        <v>41576</v>
      </c>
      <c r="B991" s="11">
        <v>1771.95</v>
      </c>
      <c r="C991" s="11">
        <v>198.19</v>
      </c>
      <c r="D991" s="10">
        <f t="shared" si="45"/>
        <v>1.3464767969361469</v>
      </c>
      <c r="E991" s="10">
        <f t="shared" si="46"/>
        <v>38.860784313725489</v>
      </c>
      <c r="F991" s="12">
        <f t="shared" si="47"/>
        <v>28.861087247958242</v>
      </c>
    </row>
    <row r="992" spans="1:6" x14ac:dyDescent="0.25">
      <c r="A992" s="1">
        <v>41575</v>
      </c>
      <c r="B992" s="11">
        <v>1762.11</v>
      </c>
      <c r="C992" s="11">
        <v>187.87</v>
      </c>
      <c r="D992" s="10">
        <f t="shared" si="45"/>
        <v>1.3389995364706417</v>
      </c>
      <c r="E992" s="10">
        <f t="shared" si="46"/>
        <v>36.83725490196079</v>
      </c>
      <c r="F992" s="12">
        <f t="shared" si="47"/>
        <v>27.511028867909147</v>
      </c>
    </row>
    <row r="993" spans="1:6" x14ac:dyDescent="0.25">
      <c r="A993" s="1">
        <v>41572</v>
      </c>
      <c r="B993" s="11">
        <v>1759.77</v>
      </c>
      <c r="C993" s="11">
        <v>178.12</v>
      </c>
      <c r="D993" s="10">
        <f t="shared" si="45"/>
        <v>1.3372214074575035</v>
      </c>
      <c r="E993" s="10">
        <f t="shared" si="46"/>
        <v>34.925490196078435</v>
      </c>
      <c r="F993" s="12">
        <f t="shared" si="47"/>
        <v>26.11795623469957</v>
      </c>
    </row>
    <row r="994" spans="1:6" x14ac:dyDescent="0.25">
      <c r="A994" s="1">
        <v>41571</v>
      </c>
      <c r="B994" s="11">
        <v>1752.07</v>
      </c>
      <c r="C994" s="11">
        <v>183.15</v>
      </c>
      <c r="D994" s="10">
        <f t="shared" si="45"/>
        <v>1.3313702991664069</v>
      </c>
      <c r="E994" s="10">
        <f t="shared" si="46"/>
        <v>35.911764705882355</v>
      </c>
      <c r="F994" s="12">
        <f t="shared" si="47"/>
        <v>26.973536009003137</v>
      </c>
    </row>
    <row r="995" spans="1:6" x14ac:dyDescent="0.25">
      <c r="A995" s="1">
        <v>41570</v>
      </c>
      <c r="B995" s="11">
        <v>1746.38</v>
      </c>
      <c r="C995" s="11">
        <v>200.62</v>
      </c>
      <c r="D995" s="10">
        <f t="shared" si="45"/>
        <v>1.327046558104545</v>
      </c>
      <c r="E995" s="10">
        <f t="shared" si="46"/>
        <v>39.33725490196079</v>
      </c>
      <c r="F995" s="12">
        <f t="shared" si="47"/>
        <v>29.642708962786664</v>
      </c>
    </row>
    <row r="996" spans="1:6" x14ac:dyDescent="0.25">
      <c r="A996" s="1">
        <v>41569</v>
      </c>
      <c r="B996" s="11">
        <v>1754.67</v>
      </c>
      <c r="C996" s="11">
        <v>183.86</v>
      </c>
      <c r="D996" s="10">
        <f t="shared" si="45"/>
        <v>1.3333459980698943</v>
      </c>
      <c r="E996" s="10">
        <f t="shared" si="46"/>
        <v>36.050980392156866</v>
      </c>
      <c r="F996" s="12">
        <f t="shared" si="47"/>
        <v>27.037978472461777</v>
      </c>
    </row>
    <row r="997" spans="1:6" x14ac:dyDescent="0.25">
      <c r="A997" s="1">
        <v>41568</v>
      </c>
      <c r="B997" s="11">
        <v>1744.66</v>
      </c>
      <c r="C997" s="11">
        <v>174.18</v>
      </c>
      <c r="D997" s="10">
        <f t="shared" si="45"/>
        <v>1.3257395572914688</v>
      </c>
      <c r="E997" s="10">
        <f t="shared" si="46"/>
        <v>34.152941176470591</v>
      </c>
      <c r="F997" s="12">
        <f t="shared" si="47"/>
        <v>25.761425755633496</v>
      </c>
    </row>
    <row r="998" spans="1:6" x14ac:dyDescent="0.25">
      <c r="A998" s="1">
        <v>41565</v>
      </c>
      <c r="B998" s="11">
        <v>1744.5</v>
      </c>
      <c r="C998" s="11">
        <v>149.59</v>
      </c>
      <c r="D998" s="10">
        <f t="shared" si="45"/>
        <v>1.3256179758204849</v>
      </c>
      <c r="E998" s="10">
        <f t="shared" si="46"/>
        <v>29.331372549019612</v>
      </c>
      <c r="F998" s="12">
        <f t="shared" si="47"/>
        <v>22.126565182450168</v>
      </c>
    </row>
    <row r="999" spans="1:6" x14ac:dyDescent="0.25">
      <c r="A999" s="1">
        <v>41564</v>
      </c>
      <c r="B999" s="11">
        <v>1733.15</v>
      </c>
      <c r="C999" s="11">
        <v>142.72999999999999</v>
      </c>
      <c r="D999" s="10">
        <f t="shared" si="45"/>
        <v>1.3169932902225701</v>
      </c>
      <c r="E999" s="10">
        <f t="shared" si="46"/>
        <v>27.98627450980392</v>
      </c>
      <c r="F999" s="12">
        <f t="shared" si="47"/>
        <v>21.250126874279122</v>
      </c>
    </row>
    <row r="1000" spans="1:6" x14ac:dyDescent="0.25">
      <c r="A1000" s="1">
        <v>41563</v>
      </c>
      <c r="B1000" s="11">
        <v>1721.54</v>
      </c>
      <c r="C1000" s="11">
        <v>137.41999999999999</v>
      </c>
      <c r="D1000" s="10">
        <f t="shared" si="45"/>
        <v>1.3081710347343065</v>
      </c>
      <c r="E1000" s="10">
        <f t="shared" si="46"/>
        <v>26.945098039215686</v>
      </c>
      <c r="F1000" s="12">
        <f t="shared" si="47"/>
        <v>20.597534514810839</v>
      </c>
    </row>
    <row r="1001" spans="1:6" x14ac:dyDescent="0.25">
      <c r="A1001" s="1">
        <v>41562</v>
      </c>
      <c r="B1001" s="11">
        <v>1698.06</v>
      </c>
      <c r="C1001" s="11">
        <v>138.63999999999999</v>
      </c>
      <c r="D1001" s="10">
        <f t="shared" si="45"/>
        <v>1.2903289538674305</v>
      </c>
      <c r="E1001" s="10">
        <f t="shared" si="46"/>
        <v>27.184313725490195</v>
      </c>
      <c r="F1001" s="12">
        <f t="shared" si="47"/>
        <v>21.067739078482411</v>
      </c>
    </row>
    <row r="1002" spans="1:6" x14ac:dyDescent="0.25">
      <c r="A1002" s="1">
        <v>41561</v>
      </c>
      <c r="B1002" s="11">
        <v>1710.14</v>
      </c>
      <c r="C1002" s="11">
        <v>133.04</v>
      </c>
      <c r="D1002" s="10">
        <f t="shared" si="45"/>
        <v>1.2995083549267092</v>
      </c>
      <c r="E1002" s="10">
        <f t="shared" si="46"/>
        <v>26.086274509803921</v>
      </c>
      <c r="F1002" s="12">
        <f t="shared" si="47"/>
        <v>20.07395674749252</v>
      </c>
    </row>
    <row r="1003" spans="1:6" x14ac:dyDescent="0.25">
      <c r="A1003" s="1">
        <v>41558</v>
      </c>
      <c r="B1003" s="11">
        <v>1703.2</v>
      </c>
      <c r="C1003" s="11">
        <v>125.51</v>
      </c>
      <c r="D1003" s="10">
        <f t="shared" si="45"/>
        <v>1.2942347586227858</v>
      </c>
      <c r="E1003" s="10">
        <f t="shared" si="46"/>
        <v>24.609803921568631</v>
      </c>
      <c r="F1003" s="12">
        <f t="shared" si="47"/>
        <v>19.014945903443579</v>
      </c>
    </row>
    <row r="1004" spans="1:6" x14ac:dyDescent="0.25">
      <c r="A1004" s="1">
        <v>41557</v>
      </c>
      <c r="B1004" s="11">
        <v>1692.56</v>
      </c>
      <c r="C1004" s="11">
        <v>125.7</v>
      </c>
      <c r="D1004" s="10">
        <f t="shared" si="45"/>
        <v>1.2861495908023617</v>
      </c>
      <c r="E1004" s="10">
        <f t="shared" si="46"/>
        <v>24.647058823529413</v>
      </c>
      <c r="F1004" s="12">
        <f t="shared" si="47"/>
        <v>19.163446460495624</v>
      </c>
    </row>
    <row r="1005" spans="1:6" x14ac:dyDescent="0.25">
      <c r="A1005" s="1">
        <v>41556</v>
      </c>
      <c r="B1005" s="11">
        <v>1656.4</v>
      </c>
      <c r="C1005" s="11">
        <v>125.84</v>
      </c>
      <c r="D1005" s="10">
        <f t="shared" si="45"/>
        <v>1.2586721783600181</v>
      </c>
      <c r="E1005" s="10">
        <f t="shared" si="46"/>
        <v>24.67450980392157</v>
      </c>
      <c r="F1005" s="12">
        <f t="shared" si="47"/>
        <v>19.603603089146791</v>
      </c>
    </row>
    <row r="1006" spans="1:6" x14ac:dyDescent="0.25">
      <c r="A1006" s="1">
        <v>41555</v>
      </c>
      <c r="B1006" s="11">
        <v>1655.45</v>
      </c>
      <c r="C1006" s="11">
        <v>124.32</v>
      </c>
      <c r="D1006" s="10">
        <f t="shared" si="45"/>
        <v>1.2579502883760516</v>
      </c>
      <c r="E1006" s="10">
        <f t="shared" si="46"/>
        <v>24.376470588235293</v>
      </c>
      <c r="F1006" s="12">
        <f t="shared" si="47"/>
        <v>19.377928375614946</v>
      </c>
    </row>
    <row r="1007" spans="1:6" x14ac:dyDescent="0.25">
      <c r="A1007" s="1">
        <v>41554</v>
      </c>
      <c r="B1007" s="11">
        <v>1676.12</v>
      </c>
      <c r="C1007" s="11">
        <v>123.24</v>
      </c>
      <c r="D1007" s="10">
        <f t="shared" si="45"/>
        <v>1.273657094658774</v>
      </c>
      <c r="E1007" s="10">
        <f t="shared" si="46"/>
        <v>24.164705882352941</v>
      </c>
      <c r="F1007" s="12">
        <f t="shared" si="47"/>
        <v>18.972693658042171</v>
      </c>
    </row>
    <row r="1008" spans="1:6" x14ac:dyDescent="0.25">
      <c r="A1008" s="1">
        <v>41551</v>
      </c>
      <c r="B1008" s="11">
        <v>1690.5</v>
      </c>
      <c r="C1008" s="11">
        <v>121.29</v>
      </c>
      <c r="D1008" s="10">
        <f t="shared" si="45"/>
        <v>1.2845842293634451</v>
      </c>
      <c r="E1008" s="10">
        <f t="shared" si="46"/>
        <v>23.782352941176473</v>
      </c>
      <c r="F1008" s="12">
        <f t="shared" si="47"/>
        <v>18.513657880543523</v>
      </c>
    </row>
    <row r="1009" spans="1:6" x14ac:dyDescent="0.25">
      <c r="A1009" s="1">
        <v>41550</v>
      </c>
      <c r="B1009" s="11">
        <v>1678.66</v>
      </c>
      <c r="C1009" s="11">
        <v>116.82</v>
      </c>
      <c r="D1009" s="10">
        <f t="shared" si="45"/>
        <v>1.2755872005106423</v>
      </c>
      <c r="E1009" s="10">
        <f t="shared" si="46"/>
        <v>22.905882352941177</v>
      </c>
      <c r="F1009" s="12">
        <f t="shared" si="47"/>
        <v>17.957127779089902</v>
      </c>
    </row>
    <row r="1010" spans="1:6" x14ac:dyDescent="0.25">
      <c r="A1010" s="1">
        <v>41549</v>
      </c>
      <c r="B1010" s="11">
        <v>1693.87</v>
      </c>
      <c r="C1010" s="11">
        <v>99.81</v>
      </c>
      <c r="D1010" s="10">
        <f t="shared" si="45"/>
        <v>1.2871450390960417</v>
      </c>
      <c r="E1010" s="10">
        <f t="shared" si="46"/>
        <v>19.570588235294121</v>
      </c>
      <c r="F1010" s="12">
        <f t="shared" si="47"/>
        <v>15.204648769837538</v>
      </c>
    </row>
    <row r="1011" spans="1:6" x14ac:dyDescent="0.25">
      <c r="A1011" s="1">
        <v>41548</v>
      </c>
      <c r="B1011" s="11">
        <v>1695</v>
      </c>
      <c r="C1011" s="11">
        <v>125.49</v>
      </c>
      <c r="D1011" s="10">
        <f t="shared" si="45"/>
        <v>1.288003708234865</v>
      </c>
      <c r="E1011" s="10">
        <f t="shared" si="46"/>
        <v>24.605882352941176</v>
      </c>
      <c r="F1011" s="12">
        <f t="shared" si="47"/>
        <v>19.103890924865521</v>
      </c>
    </row>
    <row r="1012" spans="1:6" x14ac:dyDescent="0.25">
      <c r="A1012" s="1">
        <v>41547</v>
      </c>
      <c r="B1012" s="11">
        <v>1681.55</v>
      </c>
      <c r="C1012" s="11">
        <v>123.1</v>
      </c>
      <c r="D1012" s="10">
        <f t="shared" si="45"/>
        <v>1.2777832658302875</v>
      </c>
      <c r="E1012" s="10">
        <f t="shared" si="46"/>
        <v>24.137254901960784</v>
      </c>
      <c r="F1012" s="12">
        <f t="shared" si="47"/>
        <v>18.889944443181214</v>
      </c>
    </row>
    <row r="1013" spans="1:6" x14ac:dyDescent="0.25">
      <c r="A1013" s="1">
        <v>41544</v>
      </c>
      <c r="B1013" s="11">
        <v>1691.75</v>
      </c>
      <c r="C1013" s="11">
        <v>123.5</v>
      </c>
      <c r="D1013" s="10">
        <f t="shared" si="45"/>
        <v>1.2855340846055061</v>
      </c>
      <c r="E1013" s="10">
        <f t="shared" si="46"/>
        <v>24.215686274509807</v>
      </c>
      <c r="F1013" s="12">
        <f t="shared" si="47"/>
        <v>18.837062793197671</v>
      </c>
    </row>
    <row r="1014" spans="1:6" x14ac:dyDescent="0.25">
      <c r="A1014" s="1">
        <v>41543</v>
      </c>
      <c r="B1014" s="11">
        <v>1698.67</v>
      </c>
      <c r="C1014" s="11">
        <v>123.48</v>
      </c>
      <c r="D1014" s="10">
        <f t="shared" si="45"/>
        <v>1.2907924832255564</v>
      </c>
      <c r="E1014" s="10">
        <f t="shared" si="46"/>
        <v>24.211764705882356</v>
      </c>
      <c r="F1014" s="12">
        <f t="shared" si="47"/>
        <v>18.757286721549285</v>
      </c>
    </row>
    <row r="1015" spans="1:6" x14ac:dyDescent="0.25">
      <c r="A1015" s="1">
        <v>41542</v>
      </c>
      <c r="B1015" s="11">
        <v>1692.77</v>
      </c>
      <c r="C1015" s="11">
        <v>123.42</v>
      </c>
      <c r="D1015" s="10">
        <f t="shared" si="45"/>
        <v>1.286309166483028</v>
      </c>
      <c r="E1015" s="10">
        <f t="shared" si="46"/>
        <v>24.200000000000003</v>
      </c>
      <c r="F1015" s="12">
        <f t="shared" si="47"/>
        <v>18.813517489085939</v>
      </c>
    </row>
    <row r="1016" spans="1:6" x14ac:dyDescent="0.25">
      <c r="A1016" s="1">
        <v>41541</v>
      </c>
      <c r="B1016" s="11">
        <v>1697.42</v>
      </c>
      <c r="C1016" s="11">
        <v>122.54</v>
      </c>
      <c r="D1016" s="10">
        <f t="shared" si="45"/>
        <v>1.2898426279834954</v>
      </c>
      <c r="E1016" s="10">
        <f t="shared" si="46"/>
        <v>24.02745098039216</v>
      </c>
      <c r="F1016" s="12">
        <f t="shared" si="47"/>
        <v>18.628203518095862</v>
      </c>
    </row>
    <row r="1017" spans="1:6" x14ac:dyDescent="0.25">
      <c r="A1017" s="1">
        <v>41540</v>
      </c>
      <c r="B1017" s="11">
        <v>1701.84</v>
      </c>
      <c r="C1017" s="11">
        <v>122.22</v>
      </c>
      <c r="D1017" s="10">
        <f t="shared" si="45"/>
        <v>1.2932013161194233</v>
      </c>
      <c r="E1017" s="10">
        <f t="shared" si="46"/>
        <v>23.964705882352941</v>
      </c>
      <c r="F1017" s="12">
        <f t="shared" si="47"/>
        <v>18.531303350560364</v>
      </c>
    </row>
    <row r="1018" spans="1:6" x14ac:dyDescent="0.25">
      <c r="A1018" s="1">
        <v>41537</v>
      </c>
      <c r="B1018" s="11">
        <v>1709.91</v>
      </c>
      <c r="C1018" s="11">
        <v>122.9</v>
      </c>
      <c r="D1018" s="10">
        <f t="shared" si="45"/>
        <v>1.29933358156217</v>
      </c>
      <c r="E1018" s="10">
        <f t="shared" si="46"/>
        <v>24.098039215686278</v>
      </c>
      <c r="F1018" s="12">
        <f t="shared" si="47"/>
        <v>18.546460706967608</v>
      </c>
    </row>
    <row r="1019" spans="1:6" x14ac:dyDescent="0.25">
      <c r="A1019" s="1">
        <v>41536</v>
      </c>
      <c r="B1019" s="11">
        <v>1722.34</v>
      </c>
      <c r="C1019" s="11">
        <v>124.19</v>
      </c>
      <c r="D1019" s="10">
        <f t="shared" si="45"/>
        <v>1.3087789420892255</v>
      </c>
      <c r="E1019" s="10">
        <f t="shared" si="46"/>
        <v>24.350980392156863</v>
      </c>
      <c r="F1019" s="12">
        <f t="shared" si="47"/>
        <v>18.605877286873969</v>
      </c>
    </row>
    <row r="1020" spans="1:6" x14ac:dyDescent="0.25">
      <c r="A1020" s="1">
        <v>41535</v>
      </c>
      <c r="B1020" s="11">
        <v>1725.52</v>
      </c>
      <c r="C1020" s="11">
        <v>126.3</v>
      </c>
      <c r="D1020" s="10">
        <f t="shared" si="45"/>
        <v>1.311195373825029</v>
      </c>
      <c r="E1020" s="10">
        <f t="shared" si="46"/>
        <v>24.764705882352942</v>
      </c>
      <c r="F1020" s="12">
        <f t="shared" si="47"/>
        <v>18.887121154270972</v>
      </c>
    </row>
    <row r="1021" spans="1:6" x14ac:dyDescent="0.25">
      <c r="A1021" s="1">
        <v>41534</v>
      </c>
      <c r="B1021" s="11">
        <v>1704.76</v>
      </c>
      <c r="C1021" s="11">
        <v>125.97</v>
      </c>
      <c r="D1021" s="10">
        <f t="shared" si="45"/>
        <v>1.2954201779648782</v>
      </c>
      <c r="E1021" s="10">
        <f t="shared" si="46"/>
        <v>24.700000000000003</v>
      </c>
      <c r="F1021" s="12">
        <f t="shared" si="47"/>
        <v>19.067172505220679</v>
      </c>
    </row>
    <row r="1022" spans="1:6" x14ac:dyDescent="0.25">
      <c r="A1022" s="1">
        <v>41533</v>
      </c>
      <c r="B1022" s="11">
        <v>1697.6</v>
      </c>
      <c r="C1022" s="11">
        <v>125.06</v>
      </c>
      <c r="D1022" s="10">
        <f t="shared" si="45"/>
        <v>1.2899794071383521</v>
      </c>
      <c r="E1022" s="10">
        <f t="shared" si="46"/>
        <v>24.521568627450982</v>
      </c>
      <c r="F1022" s="12">
        <f t="shared" si="47"/>
        <v>19.009271381974091</v>
      </c>
    </row>
    <row r="1023" spans="1:6" x14ac:dyDescent="0.25">
      <c r="A1023" s="1">
        <v>41530</v>
      </c>
      <c r="B1023" s="11">
        <v>1687.99</v>
      </c>
      <c r="C1023" s="11">
        <v>126.51</v>
      </c>
      <c r="D1023" s="10">
        <f t="shared" si="45"/>
        <v>1.2826769200373862</v>
      </c>
      <c r="E1023" s="10">
        <f t="shared" si="46"/>
        <v>24.805882352941179</v>
      </c>
      <c r="F1023" s="12">
        <f t="shared" si="47"/>
        <v>19.339150775565653</v>
      </c>
    </row>
    <row r="1024" spans="1:6" x14ac:dyDescent="0.25">
      <c r="A1024" s="1">
        <v>41529</v>
      </c>
      <c r="B1024" s="11">
        <v>1683.42</v>
      </c>
      <c r="C1024" s="11">
        <v>125.76</v>
      </c>
      <c r="D1024" s="10">
        <f t="shared" si="45"/>
        <v>1.2792042492724109</v>
      </c>
      <c r="E1024" s="10">
        <f t="shared" si="46"/>
        <v>24.658823529411766</v>
      </c>
      <c r="F1024" s="12">
        <f t="shared" si="47"/>
        <v>19.276689819813587</v>
      </c>
    </row>
    <row r="1025" spans="1:6" x14ac:dyDescent="0.25">
      <c r="A1025" s="1">
        <v>41528</v>
      </c>
      <c r="B1025" s="11">
        <v>1689.13</v>
      </c>
      <c r="C1025" s="11">
        <v>125.45</v>
      </c>
      <c r="D1025" s="10">
        <f t="shared" si="45"/>
        <v>1.283543188018146</v>
      </c>
      <c r="E1025" s="10">
        <f t="shared" si="46"/>
        <v>24.598039215686278</v>
      </c>
      <c r="F1025" s="12">
        <f t="shared" si="47"/>
        <v>19.164169499950262</v>
      </c>
    </row>
    <row r="1026" spans="1:6" x14ac:dyDescent="0.25">
      <c r="A1026" s="1">
        <v>41527</v>
      </c>
      <c r="B1026" s="11">
        <v>1683.99</v>
      </c>
      <c r="C1026" s="11">
        <v>121.46</v>
      </c>
      <c r="D1026" s="10">
        <f t="shared" ref="D1026:D1089" si="48">B1026/B$1353</f>
        <v>1.2796373832627908</v>
      </c>
      <c r="E1026" s="10">
        <f t="shared" ref="E1026:E1089" si="49">C1026/C$1353</f>
        <v>23.815686274509805</v>
      </c>
      <c r="F1026" s="12">
        <f t="shared" si="47"/>
        <v>18.611277371238639</v>
      </c>
    </row>
    <row r="1027" spans="1:6" x14ac:dyDescent="0.25">
      <c r="A1027" s="1">
        <v>41526</v>
      </c>
      <c r="B1027" s="11">
        <v>1671.71</v>
      </c>
      <c r="C1027" s="11">
        <v>120.02</v>
      </c>
      <c r="D1027" s="10">
        <f t="shared" si="48"/>
        <v>1.2703060053647823</v>
      </c>
      <c r="E1027" s="10">
        <f t="shared" si="49"/>
        <v>23.533333333333335</v>
      </c>
      <c r="F1027" s="12">
        <f t="shared" ref="F1027:F1090" si="50">E1027/D1027</f>
        <v>18.525719971366648</v>
      </c>
    </row>
    <row r="1028" spans="1:6" x14ac:dyDescent="0.25">
      <c r="A1028" s="1">
        <v>41523</v>
      </c>
      <c r="B1028" s="11">
        <v>1655.17</v>
      </c>
      <c r="C1028" s="11">
        <v>116.32</v>
      </c>
      <c r="D1028" s="10">
        <f t="shared" si="48"/>
        <v>1.2577375208018298</v>
      </c>
      <c r="E1028" s="10">
        <f t="shared" si="49"/>
        <v>22.807843137254903</v>
      </c>
      <c r="F1028" s="12">
        <f t="shared" si="50"/>
        <v>18.134024595779334</v>
      </c>
    </row>
    <row r="1029" spans="1:6" x14ac:dyDescent="0.25">
      <c r="A1029" s="1">
        <v>41522</v>
      </c>
      <c r="B1029" s="11">
        <v>1655.08</v>
      </c>
      <c r="C1029" s="11">
        <v>120.53</v>
      </c>
      <c r="D1029" s="10">
        <f t="shared" si="48"/>
        <v>1.2576691312244013</v>
      </c>
      <c r="E1029" s="10">
        <f t="shared" si="49"/>
        <v>23.633333333333336</v>
      </c>
      <c r="F1029" s="12">
        <f t="shared" si="50"/>
        <v>18.791375844873567</v>
      </c>
    </row>
    <row r="1030" spans="1:6" x14ac:dyDescent="0.25">
      <c r="A1030" s="1">
        <v>41521</v>
      </c>
      <c r="B1030" s="11">
        <v>1653.08</v>
      </c>
      <c r="C1030" s="11">
        <v>120.57</v>
      </c>
      <c r="D1030" s="10">
        <f t="shared" si="48"/>
        <v>1.2561493628371037</v>
      </c>
      <c r="E1030" s="10">
        <f t="shared" si="49"/>
        <v>23.641176470588235</v>
      </c>
      <c r="F1030" s="12">
        <f t="shared" si="50"/>
        <v>18.820354625020816</v>
      </c>
    </row>
    <row r="1031" spans="1:6" x14ac:dyDescent="0.25">
      <c r="A1031" s="1">
        <v>41520</v>
      </c>
      <c r="B1031" s="11">
        <v>1639.77</v>
      </c>
      <c r="C1031" s="11">
        <v>127.59</v>
      </c>
      <c r="D1031" s="10">
        <f t="shared" si="48"/>
        <v>1.2460353042196368</v>
      </c>
      <c r="E1031" s="10">
        <f t="shared" si="49"/>
        <v>25.017647058823531</v>
      </c>
      <c r="F1031" s="12">
        <f t="shared" si="50"/>
        <v>20.077799540753386</v>
      </c>
    </row>
    <row r="1032" spans="1:6" x14ac:dyDescent="0.25">
      <c r="A1032" s="1">
        <v>41516</v>
      </c>
      <c r="B1032" s="11">
        <v>1632.97</v>
      </c>
      <c r="C1032" s="11">
        <v>123.23</v>
      </c>
      <c r="D1032" s="10">
        <f t="shared" si="48"/>
        <v>1.2408680917028245</v>
      </c>
      <c r="E1032" s="10">
        <f t="shared" si="49"/>
        <v>24.162745098039217</v>
      </c>
      <c r="F1032" s="12">
        <f t="shared" si="50"/>
        <v>19.472452599599887</v>
      </c>
    </row>
    <row r="1033" spans="1:6" x14ac:dyDescent="0.25">
      <c r="A1033" s="1">
        <v>41515</v>
      </c>
      <c r="B1033" s="11">
        <v>1638.17</v>
      </c>
      <c r="C1033" s="11">
        <v>117.52</v>
      </c>
      <c r="D1033" s="10">
        <f t="shared" si="48"/>
        <v>1.2448194895097988</v>
      </c>
      <c r="E1033" s="10">
        <f t="shared" si="49"/>
        <v>23.043137254901961</v>
      </c>
      <c r="F1033" s="12">
        <f t="shared" si="50"/>
        <v>18.511227892146987</v>
      </c>
    </row>
    <row r="1034" spans="1:6" x14ac:dyDescent="0.25">
      <c r="A1034" s="1">
        <v>41514</v>
      </c>
      <c r="B1034" s="11">
        <v>1634.96</v>
      </c>
      <c r="C1034" s="11">
        <v>117.59</v>
      </c>
      <c r="D1034" s="10">
        <f t="shared" si="48"/>
        <v>1.2423802612481858</v>
      </c>
      <c r="E1034" s="10">
        <f t="shared" si="49"/>
        <v>23.056862745098041</v>
      </c>
      <c r="F1034" s="12">
        <f t="shared" si="50"/>
        <v>18.558619662818398</v>
      </c>
    </row>
    <row r="1035" spans="1:6" x14ac:dyDescent="0.25">
      <c r="A1035" s="1">
        <v>41513</v>
      </c>
      <c r="B1035" s="11">
        <v>1630.48</v>
      </c>
      <c r="C1035" s="11">
        <v>117.45</v>
      </c>
      <c r="D1035" s="10">
        <f t="shared" si="48"/>
        <v>1.2389759800606388</v>
      </c>
      <c r="E1035" s="10">
        <f t="shared" si="49"/>
        <v>23.029411764705884</v>
      </c>
      <c r="F1035" s="12">
        <f t="shared" si="50"/>
        <v>18.587456201998979</v>
      </c>
    </row>
    <row r="1036" spans="1:6" x14ac:dyDescent="0.25">
      <c r="A1036" s="1">
        <v>41512</v>
      </c>
      <c r="B1036" s="11">
        <v>1656.78</v>
      </c>
      <c r="C1036" s="11">
        <v>112.23</v>
      </c>
      <c r="D1036" s="10">
        <f t="shared" si="48"/>
        <v>1.2589609343536046</v>
      </c>
      <c r="E1036" s="10">
        <f t="shared" si="49"/>
        <v>22.005882352941178</v>
      </c>
      <c r="F1036" s="12">
        <f t="shared" si="50"/>
        <v>17.479400474201196</v>
      </c>
    </row>
    <row r="1037" spans="1:6" x14ac:dyDescent="0.25">
      <c r="A1037" s="1">
        <v>41509</v>
      </c>
      <c r="B1037" s="11">
        <v>1663.5</v>
      </c>
      <c r="C1037" s="11">
        <v>107.55</v>
      </c>
      <c r="D1037" s="10">
        <f t="shared" si="48"/>
        <v>1.2640673561349249</v>
      </c>
      <c r="E1037" s="10">
        <f t="shared" si="49"/>
        <v>21.088235294117649</v>
      </c>
      <c r="F1037" s="12">
        <f t="shared" si="50"/>
        <v>16.682841457592957</v>
      </c>
    </row>
    <row r="1038" spans="1:6" x14ac:dyDescent="0.25">
      <c r="A1038" s="1">
        <v>41508</v>
      </c>
      <c r="B1038" s="11">
        <v>1656.96</v>
      </c>
      <c r="C1038" s="11">
        <v>109.73</v>
      </c>
      <c r="D1038" s="10">
        <f t="shared" si="48"/>
        <v>1.2590977135084613</v>
      </c>
      <c r="E1038" s="10">
        <f t="shared" si="49"/>
        <v>21.515686274509807</v>
      </c>
      <c r="F1038" s="12">
        <f t="shared" si="50"/>
        <v>17.08817833888094</v>
      </c>
    </row>
    <row r="1039" spans="1:6" x14ac:dyDescent="0.25">
      <c r="A1039" s="1">
        <v>41507</v>
      </c>
      <c r="B1039" s="11">
        <v>1642.8</v>
      </c>
      <c r="C1039" s="11">
        <v>111.44</v>
      </c>
      <c r="D1039" s="10">
        <f t="shared" si="48"/>
        <v>1.2483377533263931</v>
      </c>
      <c r="E1039" s="10">
        <f t="shared" si="49"/>
        <v>21.850980392156863</v>
      </c>
      <c r="F1039" s="12">
        <f t="shared" si="50"/>
        <v>17.504061167685968</v>
      </c>
    </row>
    <row r="1040" spans="1:6" x14ac:dyDescent="0.25">
      <c r="A1040" s="1">
        <v>41506</v>
      </c>
      <c r="B1040" s="11">
        <v>1652.35</v>
      </c>
      <c r="C1040" s="11">
        <v>105.01</v>
      </c>
      <c r="D1040" s="10">
        <f t="shared" si="48"/>
        <v>1.2555946473757398</v>
      </c>
      <c r="E1040" s="10">
        <f t="shared" si="49"/>
        <v>20.590196078431376</v>
      </c>
      <c r="F1040" s="12">
        <f t="shared" si="50"/>
        <v>16.398760636218057</v>
      </c>
    </row>
    <row r="1041" spans="1:6" x14ac:dyDescent="0.25">
      <c r="A1041" s="1">
        <v>41505</v>
      </c>
      <c r="B1041" s="11">
        <v>1646.06</v>
      </c>
      <c r="C1041" s="11">
        <v>102.3</v>
      </c>
      <c r="D1041" s="10">
        <f t="shared" si="48"/>
        <v>1.2508149757976883</v>
      </c>
      <c r="E1041" s="10">
        <f t="shared" si="49"/>
        <v>20.058823529411764</v>
      </c>
      <c r="F1041" s="12">
        <f t="shared" si="50"/>
        <v>16.036603268696517</v>
      </c>
    </row>
    <row r="1042" spans="1:6" x14ac:dyDescent="0.25">
      <c r="A1042" s="1">
        <v>41502</v>
      </c>
      <c r="B1042" s="11">
        <v>1655.83</v>
      </c>
      <c r="C1042" s="11">
        <v>98.33</v>
      </c>
      <c r="D1042" s="10">
        <f t="shared" si="48"/>
        <v>1.2582390443696381</v>
      </c>
      <c r="E1042" s="10">
        <f t="shared" si="49"/>
        <v>19.280392156862746</v>
      </c>
      <c r="F1042" s="12">
        <f t="shared" si="50"/>
        <v>15.323314153330839</v>
      </c>
    </row>
    <row r="1043" spans="1:6" x14ac:dyDescent="0.25">
      <c r="A1043" s="1">
        <v>41501</v>
      </c>
      <c r="B1043" s="11">
        <v>1661.32</v>
      </c>
      <c r="C1043" s="11">
        <v>97.54</v>
      </c>
      <c r="D1043" s="10">
        <f t="shared" si="48"/>
        <v>1.2624108085927703</v>
      </c>
      <c r="E1043" s="10">
        <f t="shared" si="49"/>
        <v>19.125490196078434</v>
      </c>
      <c r="F1043" s="12">
        <f t="shared" si="50"/>
        <v>15.149973420615693</v>
      </c>
    </row>
    <row r="1044" spans="1:6" x14ac:dyDescent="0.25">
      <c r="A1044" s="1">
        <v>41500</v>
      </c>
      <c r="B1044" s="11">
        <v>1685.39</v>
      </c>
      <c r="C1044" s="11">
        <v>97.96</v>
      </c>
      <c r="D1044" s="10">
        <f t="shared" si="48"/>
        <v>1.2807012211338993</v>
      </c>
      <c r="E1044" s="10">
        <f t="shared" si="49"/>
        <v>19.207843137254901</v>
      </c>
      <c r="F1044" s="12">
        <f t="shared" si="50"/>
        <v>14.99791116014458</v>
      </c>
    </row>
    <row r="1045" spans="1:6" x14ac:dyDescent="0.25">
      <c r="A1045" s="1">
        <v>41499</v>
      </c>
      <c r="B1045" s="11">
        <v>1694.16</v>
      </c>
      <c r="C1045" s="11">
        <v>97.9</v>
      </c>
      <c r="D1045" s="10">
        <f t="shared" si="48"/>
        <v>1.2873654055121999</v>
      </c>
      <c r="E1045" s="10">
        <f t="shared" si="49"/>
        <v>19.196078431372552</v>
      </c>
      <c r="F1045" s="12">
        <f t="shared" si="50"/>
        <v>14.911134281828142</v>
      </c>
    </row>
    <row r="1046" spans="1:6" x14ac:dyDescent="0.25">
      <c r="A1046" s="1">
        <v>41498</v>
      </c>
      <c r="B1046" s="11">
        <v>1689.47</v>
      </c>
      <c r="C1046" s="11">
        <v>95.08</v>
      </c>
      <c r="D1046" s="10">
        <f t="shared" si="48"/>
        <v>1.2838015486439867</v>
      </c>
      <c r="E1046" s="10">
        <f t="shared" si="49"/>
        <v>18.643137254901962</v>
      </c>
      <c r="F1046" s="12">
        <f t="shared" si="50"/>
        <v>14.521821752430307</v>
      </c>
    </row>
    <row r="1047" spans="1:6" x14ac:dyDescent="0.25">
      <c r="A1047" s="1">
        <v>41495</v>
      </c>
      <c r="B1047" s="11">
        <v>1691.42</v>
      </c>
      <c r="C1047" s="11">
        <v>93.36</v>
      </c>
      <c r="D1047" s="10">
        <f t="shared" si="48"/>
        <v>1.2852833228216021</v>
      </c>
      <c r="E1047" s="10">
        <f t="shared" si="49"/>
        <v>18.305882352941179</v>
      </c>
      <c r="F1047" s="12">
        <f t="shared" si="50"/>
        <v>14.242682549365066</v>
      </c>
    </row>
    <row r="1048" spans="1:6" x14ac:dyDescent="0.25">
      <c r="A1048" s="1">
        <v>41494</v>
      </c>
      <c r="B1048" s="11">
        <v>1697.48</v>
      </c>
      <c r="C1048" s="11">
        <v>94.77</v>
      </c>
      <c r="D1048" s="10">
        <f t="shared" si="48"/>
        <v>1.2898882210351144</v>
      </c>
      <c r="E1048" s="10">
        <f t="shared" si="49"/>
        <v>18.58235294117647</v>
      </c>
      <c r="F1048" s="12">
        <f t="shared" si="50"/>
        <v>14.40617306068927</v>
      </c>
    </row>
    <row r="1049" spans="1:6" x14ac:dyDescent="0.25">
      <c r="A1049" s="1">
        <v>41493</v>
      </c>
      <c r="B1049" s="11">
        <v>1690.91</v>
      </c>
      <c r="C1049" s="11">
        <v>96.92</v>
      </c>
      <c r="D1049" s="10">
        <f t="shared" si="48"/>
        <v>1.284895781882841</v>
      </c>
      <c r="E1049" s="10">
        <f t="shared" si="49"/>
        <v>19.003921568627451</v>
      </c>
      <c r="F1049" s="12">
        <f t="shared" si="50"/>
        <v>14.790243564174343</v>
      </c>
    </row>
    <row r="1050" spans="1:6" x14ac:dyDescent="0.25">
      <c r="A1050" s="1">
        <v>41492</v>
      </c>
      <c r="B1050" s="11">
        <v>1697.37</v>
      </c>
      <c r="C1050" s="11">
        <v>97.13</v>
      </c>
      <c r="D1050" s="10">
        <f t="shared" si="48"/>
        <v>1.2898046337738127</v>
      </c>
      <c r="E1050" s="10">
        <f t="shared" si="49"/>
        <v>19.045098039215688</v>
      </c>
      <c r="F1050" s="12">
        <f t="shared" si="50"/>
        <v>14.765878134188455</v>
      </c>
    </row>
    <row r="1051" spans="1:6" x14ac:dyDescent="0.25">
      <c r="A1051" s="1">
        <v>41491</v>
      </c>
      <c r="B1051" s="11">
        <v>1707.14</v>
      </c>
      <c r="C1051" s="11">
        <v>96.92</v>
      </c>
      <c r="D1051" s="10">
        <f t="shared" si="48"/>
        <v>1.2972287023457625</v>
      </c>
      <c r="E1051" s="10">
        <f t="shared" si="49"/>
        <v>19.003921568627451</v>
      </c>
      <c r="F1051" s="12">
        <f t="shared" si="50"/>
        <v>14.649630812410253</v>
      </c>
    </row>
    <row r="1052" spans="1:6" x14ac:dyDescent="0.25">
      <c r="A1052" s="1">
        <v>41488</v>
      </c>
      <c r="B1052" s="11">
        <v>1709.67</v>
      </c>
      <c r="C1052" s="11">
        <v>97.24</v>
      </c>
      <c r="D1052" s="10">
        <f t="shared" si="48"/>
        <v>1.2991512093556943</v>
      </c>
      <c r="E1052" s="10">
        <f t="shared" si="49"/>
        <v>19.066666666666666</v>
      </c>
      <c r="F1052" s="12">
        <f t="shared" si="50"/>
        <v>14.676249022715883</v>
      </c>
    </row>
    <row r="1053" spans="1:6" x14ac:dyDescent="0.25">
      <c r="A1053" s="1">
        <v>41487</v>
      </c>
      <c r="B1053" s="11">
        <v>1706.87</v>
      </c>
      <c r="C1053" s="11">
        <v>96.42</v>
      </c>
      <c r="D1053" s="10">
        <f t="shared" si="48"/>
        <v>1.2970235336134772</v>
      </c>
      <c r="E1053" s="10">
        <f t="shared" si="49"/>
        <v>18.905882352941177</v>
      </c>
      <c r="F1053" s="12">
        <f t="shared" si="50"/>
        <v>14.576360307256593</v>
      </c>
    </row>
    <row r="1054" spans="1:6" x14ac:dyDescent="0.25">
      <c r="A1054" s="1">
        <v>41486</v>
      </c>
      <c r="B1054" s="11">
        <v>1685.73</v>
      </c>
      <c r="C1054" s="11">
        <v>97.91</v>
      </c>
      <c r="D1054" s="10">
        <f t="shared" si="48"/>
        <v>1.2809595817597399</v>
      </c>
      <c r="E1054" s="10">
        <f t="shared" si="49"/>
        <v>19.198039215686276</v>
      </c>
      <c r="F1054" s="12">
        <f t="shared" si="50"/>
        <v>14.987232609878795</v>
      </c>
    </row>
    <row r="1055" spans="1:6" x14ac:dyDescent="0.25">
      <c r="A1055" s="1">
        <v>41485</v>
      </c>
      <c r="B1055" s="11">
        <v>1685.96</v>
      </c>
      <c r="C1055" s="11">
        <v>96.31</v>
      </c>
      <c r="D1055" s="10">
        <f t="shared" si="48"/>
        <v>1.2811343551242791</v>
      </c>
      <c r="E1055" s="10">
        <f t="shared" si="49"/>
        <v>18.884313725490198</v>
      </c>
      <c r="F1055" s="12">
        <f t="shared" si="50"/>
        <v>14.740307017727494</v>
      </c>
    </row>
    <row r="1056" spans="1:6" x14ac:dyDescent="0.25">
      <c r="A1056" s="1">
        <v>41484</v>
      </c>
      <c r="B1056" s="11">
        <v>1685.33</v>
      </c>
      <c r="C1056" s="11">
        <v>93.3</v>
      </c>
      <c r="D1056" s="10">
        <f t="shared" si="48"/>
        <v>1.2806556280822803</v>
      </c>
      <c r="E1056" s="10">
        <f t="shared" si="49"/>
        <v>18.294117647058822</v>
      </c>
      <c r="F1056" s="12">
        <f t="shared" si="50"/>
        <v>14.284962519122628</v>
      </c>
    </row>
    <row r="1057" spans="1:6" x14ac:dyDescent="0.25">
      <c r="A1057" s="1">
        <v>41481</v>
      </c>
      <c r="B1057" s="11">
        <v>1691.65</v>
      </c>
      <c r="C1057" s="11">
        <v>90.63</v>
      </c>
      <c r="D1057" s="10">
        <f t="shared" si="48"/>
        <v>1.2854580961861413</v>
      </c>
      <c r="E1057" s="10">
        <f t="shared" si="49"/>
        <v>17.770588235294117</v>
      </c>
      <c r="F1057" s="12">
        <f t="shared" si="50"/>
        <v>13.824323241666246</v>
      </c>
    </row>
    <row r="1058" spans="1:6" x14ac:dyDescent="0.25">
      <c r="A1058" s="1">
        <v>41480</v>
      </c>
      <c r="B1058" s="11">
        <v>1690.25</v>
      </c>
      <c r="C1058" s="11">
        <v>89.41</v>
      </c>
      <c r="D1058" s="10">
        <f t="shared" si="48"/>
        <v>1.2843942583150327</v>
      </c>
      <c r="E1058" s="10">
        <f t="shared" si="49"/>
        <v>17.531372549019608</v>
      </c>
      <c r="F1058" s="12">
        <f t="shared" si="50"/>
        <v>13.649525786590335</v>
      </c>
    </row>
    <row r="1059" spans="1:6" x14ac:dyDescent="0.25">
      <c r="A1059" s="1">
        <v>41479</v>
      </c>
      <c r="B1059" s="11">
        <v>1685.94</v>
      </c>
      <c r="C1059" s="11">
        <v>87.46</v>
      </c>
      <c r="D1059" s="10">
        <f t="shared" si="48"/>
        <v>1.2811191574404062</v>
      </c>
      <c r="E1059" s="10">
        <f t="shared" si="49"/>
        <v>17.149019607843137</v>
      </c>
      <c r="F1059" s="12">
        <f t="shared" si="50"/>
        <v>13.385967658235458</v>
      </c>
    </row>
    <row r="1060" spans="1:6" x14ac:dyDescent="0.25">
      <c r="A1060" s="1">
        <v>41478</v>
      </c>
      <c r="B1060" s="11">
        <v>1692.39</v>
      </c>
      <c r="C1060" s="11">
        <v>86.94</v>
      </c>
      <c r="D1060" s="10">
        <f t="shared" si="48"/>
        <v>1.2860204104894415</v>
      </c>
      <c r="E1060" s="10">
        <f t="shared" si="49"/>
        <v>17.047058823529412</v>
      </c>
      <c r="F1060" s="12">
        <f t="shared" si="50"/>
        <v>13.255667394144654</v>
      </c>
    </row>
    <row r="1061" spans="1:6" x14ac:dyDescent="0.25">
      <c r="A1061" s="1">
        <v>41477</v>
      </c>
      <c r="B1061" s="11">
        <v>1695.53</v>
      </c>
      <c r="C1061" s="11">
        <v>86.09</v>
      </c>
      <c r="D1061" s="10">
        <f t="shared" si="48"/>
        <v>1.2884064468574989</v>
      </c>
      <c r="E1061" s="10">
        <f t="shared" si="49"/>
        <v>16.880392156862747</v>
      </c>
      <c r="F1061" s="12">
        <f t="shared" si="50"/>
        <v>13.101760083578473</v>
      </c>
    </row>
    <row r="1062" spans="1:6" x14ac:dyDescent="0.25">
      <c r="A1062" s="1">
        <v>41474</v>
      </c>
      <c r="B1062" s="11">
        <v>1692.09</v>
      </c>
      <c r="C1062" s="11">
        <v>85.78</v>
      </c>
      <c r="D1062" s="10">
        <f t="shared" si="48"/>
        <v>1.2857924452313467</v>
      </c>
      <c r="E1062" s="10">
        <f t="shared" si="49"/>
        <v>16.819607843137256</v>
      </c>
      <c r="F1062" s="12">
        <f t="shared" si="50"/>
        <v>13.081122000301519</v>
      </c>
    </row>
    <row r="1063" spans="1:6" x14ac:dyDescent="0.25">
      <c r="A1063" s="1">
        <v>41473</v>
      </c>
      <c r="B1063" s="11">
        <v>1689.37</v>
      </c>
      <c r="C1063" s="11">
        <v>85.43</v>
      </c>
      <c r="D1063" s="10">
        <f t="shared" si="48"/>
        <v>1.2837255602246216</v>
      </c>
      <c r="E1063" s="10">
        <f t="shared" si="49"/>
        <v>16.750980392156865</v>
      </c>
      <c r="F1063" s="12">
        <f t="shared" si="50"/>
        <v>13.048723894868807</v>
      </c>
    </row>
    <row r="1064" spans="1:6" x14ac:dyDescent="0.25">
      <c r="A1064" s="1">
        <v>41472</v>
      </c>
      <c r="B1064" s="11">
        <v>1680.91</v>
      </c>
      <c r="C1064" s="11">
        <v>90.54</v>
      </c>
      <c r="D1064" s="10">
        <f t="shared" si="48"/>
        <v>1.2772969399463523</v>
      </c>
      <c r="E1064" s="10">
        <f t="shared" si="49"/>
        <v>17.752941176470589</v>
      </c>
      <c r="F1064" s="12">
        <f t="shared" si="50"/>
        <v>13.898836379594107</v>
      </c>
    </row>
    <row r="1065" spans="1:6" x14ac:dyDescent="0.25">
      <c r="A1065" s="1">
        <v>41471</v>
      </c>
      <c r="B1065" s="11">
        <v>1676.26</v>
      </c>
      <c r="C1065" s="11">
        <v>92.74</v>
      </c>
      <c r="D1065" s="10">
        <f t="shared" si="48"/>
        <v>1.2737634784458849</v>
      </c>
      <c r="E1065" s="10">
        <f t="shared" si="49"/>
        <v>18.184313725490195</v>
      </c>
      <c r="F1065" s="12">
        <f t="shared" si="50"/>
        <v>14.276052056129624</v>
      </c>
    </row>
    <row r="1066" spans="1:6" x14ac:dyDescent="0.25">
      <c r="A1066" s="1">
        <v>41470</v>
      </c>
      <c r="B1066" s="11">
        <v>1682.5</v>
      </c>
      <c r="C1066" s="11">
        <v>93.14</v>
      </c>
      <c r="D1066" s="10">
        <f t="shared" si="48"/>
        <v>1.2785051558142539</v>
      </c>
      <c r="E1066" s="10">
        <f t="shared" si="49"/>
        <v>18.262745098039218</v>
      </c>
      <c r="F1066" s="12">
        <f t="shared" si="50"/>
        <v>14.284451662150746</v>
      </c>
    </row>
    <row r="1067" spans="1:6" x14ac:dyDescent="0.25">
      <c r="A1067" s="1">
        <v>41467</v>
      </c>
      <c r="B1067" s="11">
        <v>1680.19</v>
      </c>
      <c r="C1067" s="11">
        <v>88.46</v>
      </c>
      <c r="D1067" s="10">
        <f t="shared" si="48"/>
        <v>1.276749823326925</v>
      </c>
      <c r="E1067" s="10">
        <f t="shared" si="49"/>
        <v>17.345098039215685</v>
      </c>
      <c r="F1067" s="12">
        <f t="shared" si="50"/>
        <v>13.585353780600675</v>
      </c>
    </row>
    <row r="1068" spans="1:6" x14ac:dyDescent="0.25">
      <c r="A1068" s="1">
        <v>41466</v>
      </c>
      <c r="B1068" s="11">
        <v>1675.02</v>
      </c>
      <c r="C1068" s="11">
        <v>91.22</v>
      </c>
      <c r="D1068" s="10">
        <f t="shared" si="48"/>
        <v>1.2728212220457602</v>
      </c>
      <c r="E1068" s="10">
        <f t="shared" si="49"/>
        <v>17.886274509803922</v>
      </c>
      <c r="F1068" s="12">
        <f t="shared" si="50"/>
        <v>14.052464085298602</v>
      </c>
    </row>
    <row r="1069" spans="1:6" x14ac:dyDescent="0.25">
      <c r="A1069" s="1">
        <v>41465</v>
      </c>
      <c r="B1069" s="11">
        <v>1652.62</v>
      </c>
      <c r="C1069" s="11">
        <v>84.51</v>
      </c>
      <c r="D1069" s="10">
        <f t="shared" si="48"/>
        <v>1.255799816108025</v>
      </c>
      <c r="E1069" s="10">
        <f t="shared" si="49"/>
        <v>16.570588235294121</v>
      </c>
      <c r="F1069" s="12">
        <f t="shared" si="50"/>
        <v>13.195246585279563</v>
      </c>
    </row>
    <row r="1070" spans="1:6" x14ac:dyDescent="0.25">
      <c r="A1070" s="1">
        <v>41464</v>
      </c>
      <c r="B1070" s="11">
        <v>1652.32</v>
      </c>
      <c r="C1070" s="11">
        <v>74.22</v>
      </c>
      <c r="D1070" s="10">
        <f t="shared" si="48"/>
        <v>1.2555718508499305</v>
      </c>
      <c r="E1070" s="10">
        <f t="shared" si="49"/>
        <v>14.55294117647059</v>
      </c>
      <c r="F1070" s="12">
        <f t="shared" si="50"/>
        <v>11.590687674798787</v>
      </c>
    </row>
    <row r="1071" spans="1:6" x14ac:dyDescent="0.25">
      <c r="A1071" s="1">
        <v>41463</v>
      </c>
      <c r="B1071" s="11">
        <v>1640.46</v>
      </c>
      <c r="C1071" s="11">
        <v>74.56</v>
      </c>
      <c r="D1071" s="10">
        <f t="shared" si="48"/>
        <v>1.2465596243132546</v>
      </c>
      <c r="E1071" s="10">
        <f t="shared" si="49"/>
        <v>14.619607843137256</v>
      </c>
      <c r="F1071" s="12">
        <f t="shared" si="50"/>
        <v>11.727965159461492</v>
      </c>
    </row>
    <row r="1072" spans="1:6" x14ac:dyDescent="0.25">
      <c r="A1072" s="1">
        <v>41460</v>
      </c>
      <c r="B1072" s="11">
        <v>1631.89</v>
      </c>
      <c r="C1072" s="11">
        <v>66.34</v>
      </c>
      <c r="D1072" s="10">
        <f t="shared" si="48"/>
        <v>1.2400474167736837</v>
      </c>
      <c r="E1072" s="10">
        <f t="shared" si="49"/>
        <v>13.007843137254904</v>
      </c>
      <c r="F1072" s="12">
        <f t="shared" si="50"/>
        <v>10.489794955662502</v>
      </c>
    </row>
    <row r="1073" spans="1:6" x14ac:dyDescent="0.25">
      <c r="A1073" s="1">
        <v>41458</v>
      </c>
      <c r="B1073" s="11">
        <v>1615.41</v>
      </c>
      <c r="C1073" s="11">
        <v>76.89</v>
      </c>
      <c r="D1073" s="10">
        <f t="shared" si="48"/>
        <v>1.2275245252623501</v>
      </c>
      <c r="E1073" s="10">
        <f t="shared" si="49"/>
        <v>15.076470588235296</v>
      </c>
      <c r="F1073" s="12">
        <f t="shared" si="50"/>
        <v>12.282011705642384</v>
      </c>
    </row>
    <row r="1074" spans="1:6" x14ac:dyDescent="0.25">
      <c r="A1074" s="1">
        <v>41457</v>
      </c>
      <c r="B1074" s="11">
        <v>1614.08</v>
      </c>
      <c r="C1074" s="11">
        <v>87.66</v>
      </c>
      <c r="D1074" s="10">
        <f t="shared" si="48"/>
        <v>1.2265138792847969</v>
      </c>
      <c r="E1074" s="10">
        <f t="shared" si="49"/>
        <v>17.188235294117646</v>
      </c>
      <c r="F1074" s="12">
        <f t="shared" si="50"/>
        <v>14.013893837174045</v>
      </c>
    </row>
    <row r="1075" spans="1:6" x14ac:dyDescent="0.25">
      <c r="A1075" s="1">
        <v>41456</v>
      </c>
      <c r="B1075" s="11">
        <v>1614.96</v>
      </c>
      <c r="C1075" s="11">
        <v>84.61</v>
      </c>
      <c r="D1075" s="10">
        <f t="shared" si="48"/>
        <v>1.2271825773752081</v>
      </c>
      <c r="E1075" s="10">
        <f t="shared" si="49"/>
        <v>16.590196078431372</v>
      </c>
      <c r="F1075" s="12">
        <f t="shared" si="50"/>
        <v>13.51893058481628</v>
      </c>
    </row>
    <row r="1076" spans="1:6" x14ac:dyDescent="0.25">
      <c r="A1076" s="1">
        <v>41453</v>
      </c>
      <c r="B1076" s="11">
        <v>1606.28</v>
      </c>
      <c r="C1076" s="11">
        <v>94.66</v>
      </c>
      <c r="D1076" s="10">
        <f t="shared" si="48"/>
        <v>1.2205867825743357</v>
      </c>
      <c r="E1076" s="10">
        <f t="shared" si="49"/>
        <v>18.560784313725492</v>
      </c>
      <c r="F1076" s="12">
        <f t="shared" si="50"/>
        <v>15.206443801217477</v>
      </c>
    </row>
    <row r="1077" spans="1:6" x14ac:dyDescent="0.25">
      <c r="A1077" s="1">
        <v>41452</v>
      </c>
      <c r="B1077" s="11">
        <v>1613.2</v>
      </c>
      <c r="C1077" s="11">
        <v>101.74</v>
      </c>
      <c r="D1077" s="10">
        <f t="shared" si="48"/>
        <v>1.225845181194386</v>
      </c>
      <c r="E1077" s="10">
        <f t="shared" si="49"/>
        <v>19.949019607843137</v>
      </c>
      <c r="F1077" s="12">
        <f t="shared" si="50"/>
        <v>16.273686036279127</v>
      </c>
    </row>
    <row r="1078" spans="1:6" x14ac:dyDescent="0.25">
      <c r="A1078" s="1">
        <v>41451</v>
      </c>
      <c r="B1078" s="11">
        <v>1603.26</v>
      </c>
      <c r="C1078" s="11">
        <v>104</v>
      </c>
      <c r="D1078" s="10">
        <f t="shared" si="48"/>
        <v>1.218291932309516</v>
      </c>
      <c r="E1078" s="10">
        <f t="shared" si="49"/>
        <v>20.3921568627451</v>
      </c>
      <c r="F1078" s="12">
        <f t="shared" si="50"/>
        <v>16.738317247236211</v>
      </c>
    </row>
    <row r="1079" spans="1:6" x14ac:dyDescent="0.25">
      <c r="A1079" s="1">
        <v>41450</v>
      </c>
      <c r="B1079" s="11">
        <v>1588.03</v>
      </c>
      <c r="C1079" s="11">
        <v>103.33</v>
      </c>
      <c r="D1079" s="10">
        <f t="shared" si="48"/>
        <v>1.2067188960402435</v>
      </c>
      <c r="E1079" s="10">
        <f t="shared" si="49"/>
        <v>20.260784313725491</v>
      </c>
      <c r="F1079" s="12">
        <f t="shared" si="50"/>
        <v>16.789978494751111</v>
      </c>
    </row>
    <row r="1080" spans="1:6" x14ac:dyDescent="0.25">
      <c r="A1080" s="1">
        <v>41449</v>
      </c>
      <c r="B1080" s="11">
        <v>1573.09</v>
      </c>
      <c r="C1080" s="11">
        <v>102.09</v>
      </c>
      <c r="D1080" s="10">
        <f t="shared" si="48"/>
        <v>1.195366226187129</v>
      </c>
      <c r="E1080" s="10">
        <f t="shared" si="49"/>
        <v>20.017647058823531</v>
      </c>
      <c r="F1080" s="12">
        <f t="shared" si="50"/>
        <v>16.746037005474054</v>
      </c>
    </row>
    <row r="1081" spans="1:6" x14ac:dyDescent="0.25">
      <c r="A1081" s="1">
        <v>41446</v>
      </c>
      <c r="B1081" s="11">
        <v>1592.43</v>
      </c>
      <c r="C1081" s="11">
        <v>109.5</v>
      </c>
      <c r="D1081" s="10">
        <f t="shared" si="48"/>
        <v>1.2100623864922986</v>
      </c>
      <c r="E1081" s="10">
        <f t="shared" si="49"/>
        <v>21.47058823529412</v>
      </c>
      <c r="F1081" s="12">
        <f t="shared" si="50"/>
        <v>17.743372965696896</v>
      </c>
    </row>
    <row r="1082" spans="1:6" x14ac:dyDescent="0.25">
      <c r="A1082" s="1">
        <v>41445</v>
      </c>
      <c r="B1082" s="11">
        <v>1588.19</v>
      </c>
      <c r="C1082" s="11">
        <v>111.29</v>
      </c>
      <c r="D1082" s="10">
        <f t="shared" si="48"/>
        <v>1.2068404775112274</v>
      </c>
      <c r="E1082" s="10">
        <f t="shared" si="49"/>
        <v>21.821568627450983</v>
      </c>
      <c r="F1082" s="12">
        <f t="shared" si="50"/>
        <v>18.081568387937978</v>
      </c>
    </row>
    <row r="1083" spans="1:6" x14ac:dyDescent="0.25">
      <c r="A1083" s="1">
        <v>41444</v>
      </c>
      <c r="B1083" s="11">
        <v>1628.93</v>
      </c>
      <c r="C1083" s="11">
        <v>108.25</v>
      </c>
      <c r="D1083" s="10">
        <f t="shared" si="48"/>
        <v>1.237798159560483</v>
      </c>
      <c r="E1083" s="10">
        <f t="shared" si="49"/>
        <v>21.225490196078432</v>
      </c>
      <c r="F1083" s="12">
        <f t="shared" si="50"/>
        <v>17.147779734633936</v>
      </c>
    </row>
    <row r="1084" spans="1:6" x14ac:dyDescent="0.25">
      <c r="A1084" s="1">
        <v>41443</v>
      </c>
      <c r="B1084" s="11">
        <v>1651.81</v>
      </c>
      <c r="C1084" s="11">
        <v>107.35</v>
      </c>
      <c r="D1084" s="10">
        <f t="shared" si="48"/>
        <v>1.2551843099111695</v>
      </c>
      <c r="E1084" s="10">
        <f t="shared" si="49"/>
        <v>21.049019607843139</v>
      </c>
      <c r="F1084" s="12">
        <f t="shared" si="50"/>
        <v>16.769664376487302</v>
      </c>
    </row>
    <row r="1085" spans="1:6" x14ac:dyDescent="0.25">
      <c r="A1085" s="1">
        <v>41442</v>
      </c>
      <c r="B1085" s="11">
        <v>1639.04</v>
      </c>
      <c r="C1085" s="11">
        <v>101.95</v>
      </c>
      <c r="D1085" s="10">
        <f t="shared" si="48"/>
        <v>1.2454805887582732</v>
      </c>
      <c r="E1085" s="10">
        <f t="shared" si="49"/>
        <v>19.990196078431374</v>
      </c>
      <c r="F1085" s="12">
        <f t="shared" si="50"/>
        <v>16.050186778391563</v>
      </c>
    </row>
    <row r="1086" spans="1:6" x14ac:dyDescent="0.25">
      <c r="A1086" s="1">
        <v>41439</v>
      </c>
      <c r="B1086" s="11">
        <v>1626.73</v>
      </c>
      <c r="C1086" s="11">
        <v>100</v>
      </c>
      <c r="D1086" s="10">
        <f t="shared" si="48"/>
        <v>1.2361264143344555</v>
      </c>
      <c r="E1086" s="10">
        <f t="shared" si="49"/>
        <v>19.607843137254903</v>
      </c>
      <c r="F1086" s="12">
        <f t="shared" si="50"/>
        <v>15.862328407416154</v>
      </c>
    </row>
    <row r="1087" spans="1:6" x14ac:dyDescent="0.25">
      <c r="A1087" s="1">
        <v>41438</v>
      </c>
      <c r="B1087" s="11">
        <v>1636.36</v>
      </c>
      <c r="C1087" s="11">
        <v>103.95</v>
      </c>
      <c r="D1087" s="10">
        <f t="shared" si="48"/>
        <v>1.2434440991192941</v>
      </c>
      <c r="E1087" s="10">
        <f t="shared" si="49"/>
        <v>20.382352941176471</v>
      </c>
      <c r="F1087" s="12">
        <f t="shared" si="50"/>
        <v>16.391853043987158</v>
      </c>
    </row>
    <row r="1088" spans="1:6" x14ac:dyDescent="0.25">
      <c r="A1088" s="1">
        <v>41437</v>
      </c>
      <c r="B1088" s="11">
        <v>1612.52</v>
      </c>
      <c r="C1088" s="11">
        <v>108.78</v>
      </c>
      <c r="D1088" s="10">
        <f t="shared" si="48"/>
        <v>1.2253284599427048</v>
      </c>
      <c r="E1088" s="10">
        <f t="shared" si="49"/>
        <v>21.329411764705885</v>
      </c>
      <c r="F1088" s="12">
        <f t="shared" si="50"/>
        <v>17.407097331031736</v>
      </c>
    </row>
    <row r="1089" spans="1:6" x14ac:dyDescent="0.25">
      <c r="A1089" s="1">
        <v>41436</v>
      </c>
      <c r="B1089" s="11">
        <v>1626.13</v>
      </c>
      <c r="C1089" s="11">
        <v>109</v>
      </c>
      <c r="D1089" s="10">
        <f t="shared" si="48"/>
        <v>1.2356704838182662</v>
      </c>
      <c r="E1089" s="10">
        <f t="shared" si="49"/>
        <v>21.372549019607845</v>
      </c>
      <c r="F1089" s="12">
        <f t="shared" si="50"/>
        <v>17.29631750494347</v>
      </c>
    </row>
    <row r="1090" spans="1:6" x14ac:dyDescent="0.25">
      <c r="A1090" s="1">
        <v>41435</v>
      </c>
      <c r="B1090" s="11">
        <v>1642.81</v>
      </c>
      <c r="C1090" s="11">
        <v>106.35</v>
      </c>
      <c r="D1090" s="10">
        <f t="shared" ref="D1090:D1153" si="51">B1090/B$1353</f>
        <v>1.2483453521683294</v>
      </c>
      <c r="E1090" s="10">
        <f t="shared" ref="E1090:E1153" si="52">C1090/C$1353</f>
        <v>20.852941176470587</v>
      </c>
      <c r="F1090" s="12">
        <f t="shared" si="50"/>
        <v>16.704464946538877</v>
      </c>
    </row>
    <row r="1091" spans="1:6" x14ac:dyDescent="0.25">
      <c r="A1091" s="1">
        <v>41432</v>
      </c>
      <c r="B1091" s="11">
        <v>1643.38</v>
      </c>
      <c r="C1091" s="11">
        <v>111</v>
      </c>
      <c r="D1091" s="10">
        <f t="shared" si="51"/>
        <v>1.2487784861587095</v>
      </c>
      <c r="E1091" s="10">
        <f t="shared" si="52"/>
        <v>21.764705882352942</v>
      </c>
      <c r="F1091" s="12">
        <f t="shared" ref="F1091:F1154" si="53">E1091/D1091</f>
        <v>17.42879631863455</v>
      </c>
    </row>
    <row r="1092" spans="1:6" x14ac:dyDescent="0.25">
      <c r="A1092" s="1">
        <v>41431</v>
      </c>
      <c r="B1092" s="11">
        <v>1622.56</v>
      </c>
      <c r="C1092" s="11">
        <v>118.97</v>
      </c>
      <c r="D1092" s="10">
        <f t="shared" si="51"/>
        <v>1.2329576972469396</v>
      </c>
      <c r="E1092" s="10">
        <f t="shared" si="52"/>
        <v>23.327450980392157</v>
      </c>
      <c r="F1092" s="12">
        <f t="shared" si="53"/>
        <v>18.919911877333519</v>
      </c>
    </row>
    <row r="1093" spans="1:6" x14ac:dyDescent="0.25">
      <c r="A1093" s="1">
        <v>41430</v>
      </c>
      <c r="B1093" s="11">
        <v>1608.9</v>
      </c>
      <c r="C1093" s="11">
        <v>121.9</v>
      </c>
      <c r="D1093" s="10">
        <f t="shared" si="51"/>
        <v>1.2225776791616958</v>
      </c>
      <c r="E1093" s="10">
        <f t="shared" si="52"/>
        <v>23.901960784313729</v>
      </c>
      <c r="F1093" s="12">
        <f t="shared" si="53"/>
        <v>19.550463902386117</v>
      </c>
    </row>
    <row r="1094" spans="1:6" x14ac:dyDescent="0.25">
      <c r="A1094" s="1">
        <v>41429</v>
      </c>
      <c r="B1094" s="11">
        <v>1631.38</v>
      </c>
      <c r="C1094" s="11">
        <v>121.4</v>
      </c>
      <c r="D1094" s="10">
        <f t="shared" si="51"/>
        <v>1.2396598758349229</v>
      </c>
      <c r="E1094" s="10">
        <f t="shared" si="52"/>
        <v>23.803921568627455</v>
      </c>
      <c r="F1094" s="12">
        <f t="shared" si="53"/>
        <v>19.201977923658525</v>
      </c>
    </row>
    <row r="1095" spans="1:6" x14ac:dyDescent="0.25">
      <c r="A1095" s="1">
        <v>41428</v>
      </c>
      <c r="B1095" s="11">
        <v>1640.42</v>
      </c>
      <c r="C1095" s="11">
        <v>120.74</v>
      </c>
      <c r="D1095" s="10">
        <f t="shared" si="51"/>
        <v>1.2465292289455088</v>
      </c>
      <c r="E1095" s="10">
        <f t="shared" si="52"/>
        <v>23.67450980392157</v>
      </c>
      <c r="F1095" s="12">
        <f t="shared" si="53"/>
        <v>18.992342300668575</v>
      </c>
    </row>
    <row r="1096" spans="1:6" x14ac:dyDescent="0.25">
      <c r="A1096" s="1">
        <v>41425</v>
      </c>
      <c r="B1096" s="11">
        <v>1630.74</v>
      </c>
      <c r="C1096" s="11">
        <v>128.82</v>
      </c>
      <c r="D1096" s="10">
        <f t="shared" si="51"/>
        <v>1.2391735499509875</v>
      </c>
      <c r="E1096" s="10">
        <f t="shared" si="52"/>
        <v>25.258823529411764</v>
      </c>
      <c r="F1096" s="12">
        <f t="shared" si="53"/>
        <v>20.383604484142527</v>
      </c>
    </row>
    <row r="1097" spans="1:6" x14ac:dyDescent="0.25">
      <c r="A1097" s="1">
        <v>41424</v>
      </c>
      <c r="B1097" s="11">
        <v>1654.41</v>
      </c>
      <c r="C1097" s="11">
        <v>128.80000000000001</v>
      </c>
      <c r="D1097" s="10">
        <f t="shared" si="51"/>
        <v>1.2571600088146566</v>
      </c>
      <c r="E1097" s="10">
        <f t="shared" si="52"/>
        <v>25.254901960784316</v>
      </c>
      <c r="F1097" s="12">
        <f t="shared" si="53"/>
        <v>20.088852479961165</v>
      </c>
    </row>
    <row r="1098" spans="1:6" x14ac:dyDescent="0.25">
      <c r="A1098" s="1">
        <v>41423</v>
      </c>
      <c r="B1098" s="11">
        <v>1648.36</v>
      </c>
      <c r="C1098" s="11">
        <v>132.25</v>
      </c>
      <c r="D1098" s="10">
        <f t="shared" si="51"/>
        <v>1.2525627094430807</v>
      </c>
      <c r="E1098" s="10">
        <f t="shared" si="52"/>
        <v>25.93137254901961</v>
      </c>
      <c r="F1098" s="12">
        <f t="shared" si="53"/>
        <v>20.702654129428232</v>
      </c>
    </row>
    <row r="1099" spans="1:6" x14ac:dyDescent="0.25">
      <c r="A1099" s="1">
        <v>41422</v>
      </c>
      <c r="B1099" s="11">
        <v>1660.06</v>
      </c>
      <c r="C1099" s="11">
        <v>129</v>
      </c>
      <c r="D1099" s="10">
        <f t="shared" si="51"/>
        <v>1.2614533545087727</v>
      </c>
      <c r="E1099" s="10">
        <f t="shared" si="52"/>
        <v>25.294117647058826</v>
      </c>
      <c r="F1099" s="12">
        <f t="shared" si="53"/>
        <v>20.051567944744736</v>
      </c>
    </row>
    <row r="1100" spans="1:6" x14ac:dyDescent="0.25">
      <c r="A1100" s="1">
        <v>41418</v>
      </c>
      <c r="B1100" s="11">
        <v>1649.6</v>
      </c>
      <c r="C1100" s="11">
        <v>133.1</v>
      </c>
      <c r="D1100" s="10">
        <f t="shared" si="51"/>
        <v>1.2535049658432054</v>
      </c>
      <c r="E1100" s="10">
        <f t="shared" si="52"/>
        <v>26.098039215686274</v>
      </c>
      <c r="F1100" s="12">
        <f t="shared" si="53"/>
        <v>20.820052514216165</v>
      </c>
    </row>
    <row r="1101" spans="1:6" x14ac:dyDescent="0.25">
      <c r="A1101" s="1">
        <v>41417</v>
      </c>
      <c r="B1101" s="11">
        <v>1650.51</v>
      </c>
      <c r="C1101" s="11">
        <v>126.3</v>
      </c>
      <c r="D1101" s="10">
        <f t="shared" si="51"/>
        <v>1.254196460459426</v>
      </c>
      <c r="E1101" s="10">
        <f t="shared" si="52"/>
        <v>24.764705882352942</v>
      </c>
      <c r="F1101" s="12">
        <f t="shared" si="53"/>
        <v>19.745475819060562</v>
      </c>
    </row>
    <row r="1102" spans="1:6" x14ac:dyDescent="0.25">
      <c r="A1102" s="1">
        <v>41416</v>
      </c>
      <c r="B1102" s="11">
        <v>1655.35</v>
      </c>
      <c r="C1102" s="11">
        <v>123.8</v>
      </c>
      <c r="D1102" s="10">
        <f t="shared" si="51"/>
        <v>1.2578742999566865</v>
      </c>
      <c r="E1102" s="10">
        <f t="shared" si="52"/>
        <v>24.274509803921571</v>
      </c>
      <c r="F1102" s="12">
        <f t="shared" si="53"/>
        <v>19.298040992456428</v>
      </c>
    </row>
    <row r="1103" spans="1:6" x14ac:dyDescent="0.25">
      <c r="A1103" s="1">
        <v>41415</v>
      </c>
      <c r="B1103" s="11">
        <v>1669.16</v>
      </c>
      <c r="C1103" s="11">
        <v>122.89</v>
      </c>
      <c r="D1103" s="10">
        <f t="shared" si="51"/>
        <v>1.2683683006709778</v>
      </c>
      <c r="E1103" s="10">
        <f t="shared" si="52"/>
        <v>24.09607843137255</v>
      </c>
      <c r="F1103" s="12">
        <f t="shared" si="53"/>
        <v>18.997698396140549</v>
      </c>
    </row>
    <row r="1104" spans="1:6" x14ac:dyDescent="0.25">
      <c r="A1104" s="1">
        <v>41414</v>
      </c>
      <c r="B1104" s="11">
        <v>1666.29</v>
      </c>
      <c r="C1104" s="11">
        <v>122.02</v>
      </c>
      <c r="D1104" s="10">
        <f t="shared" si="51"/>
        <v>1.2661874330352054</v>
      </c>
      <c r="E1104" s="10">
        <f t="shared" si="52"/>
        <v>23.925490196078432</v>
      </c>
      <c r="F1104" s="12">
        <f t="shared" si="53"/>
        <v>18.895693932711147</v>
      </c>
    </row>
    <row r="1105" spans="1:6" x14ac:dyDescent="0.25">
      <c r="A1105" s="1">
        <v>41411</v>
      </c>
      <c r="B1105" s="11">
        <v>1667.47</v>
      </c>
      <c r="C1105" s="11">
        <v>123.5</v>
      </c>
      <c r="D1105" s="10">
        <f t="shared" si="51"/>
        <v>1.2670840963837111</v>
      </c>
      <c r="E1105" s="10">
        <f t="shared" si="52"/>
        <v>24.215686274509807</v>
      </c>
      <c r="F1105" s="12">
        <f t="shared" si="53"/>
        <v>19.111348918056795</v>
      </c>
    </row>
    <row r="1106" spans="1:6" x14ac:dyDescent="0.25">
      <c r="A1106" s="1">
        <v>41410</v>
      </c>
      <c r="B1106" s="11">
        <v>1650.47</v>
      </c>
      <c r="C1106" s="11">
        <v>118.21</v>
      </c>
      <c r="D1106" s="10">
        <f t="shared" si="51"/>
        <v>1.2541660650916799</v>
      </c>
      <c r="E1106" s="10">
        <f t="shared" si="52"/>
        <v>23.178431372549021</v>
      </c>
      <c r="F1106" s="12">
        <f t="shared" si="53"/>
        <v>18.481150158415961</v>
      </c>
    </row>
    <row r="1107" spans="1:6" x14ac:dyDescent="0.25">
      <c r="A1107" s="1">
        <v>41409</v>
      </c>
      <c r="B1107" s="11">
        <v>1658.78</v>
      </c>
      <c r="C1107" s="11">
        <v>114.22</v>
      </c>
      <c r="D1107" s="10">
        <f t="shared" si="51"/>
        <v>1.2604807027409022</v>
      </c>
      <c r="E1107" s="10">
        <f t="shared" si="52"/>
        <v>22.396078431372551</v>
      </c>
      <c r="F1107" s="12">
        <f t="shared" si="53"/>
        <v>17.767886793246824</v>
      </c>
    </row>
    <row r="1108" spans="1:6" x14ac:dyDescent="0.25">
      <c r="A1108" s="1">
        <v>41408</v>
      </c>
      <c r="B1108" s="11">
        <v>1650.34</v>
      </c>
      <c r="C1108" s="11">
        <v>111.4</v>
      </c>
      <c r="D1108" s="10">
        <f t="shared" si="51"/>
        <v>1.2540672801465056</v>
      </c>
      <c r="E1108" s="10">
        <f t="shared" si="52"/>
        <v>21.843137254901965</v>
      </c>
      <c r="F1108" s="12">
        <f t="shared" si="53"/>
        <v>17.417835231575577</v>
      </c>
    </row>
    <row r="1109" spans="1:6" x14ac:dyDescent="0.25">
      <c r="A1109" s="1">
        <v>41407</v>
      </c>
      <c r="B1109" s="11">
        <v>1633.77</v>
      </c>
      <c r="C1109" s="11">
        <v>117.98</v>
      </c>
      <c r="D1109" s="10">
        <f t="shared" si="51"/>
        <v>1.2414759990577435</v>
      </c>
      <c r="E1109" s="10">
        <f t="shared" si="52"/>
        <v>23.133333333333336</v>
      </c>
      <c r="F1109" s="12">
        <f t="shared" si="53"/>
        <v>18.633733838504405</v>
      </c>
    </row>
    <row r="1110" spans="1:6" x14ac:dyDescent="0.25">
      <c r="A1110" s="1">
        <v>41404</v>
      </c>
      <c r="B1110" s="11">
        <v>1633.7</v>
      </c>
      <c r="C1110" s="11">
        <v>117.7</v>
      </c>
      <c r="D1110" s="10">
        <f t="shared" si="51"/>
        <v>1.2414228071641882</v>
      </c>
      <c r="E1110" s="10">
        <f t="shared" si="52"/>
        <v>23.078431372549023</v>
      </c>
      <c r="F1110" s="12">
        <f t="shared" si="53"/>
        <v>18.590307217947473</v>
      </c>
    </row>
    <row r="1111" spans="1:6" x14ac:dyDescent="0.25">
      <c r="A1111" s="1">
        <v>41403</v>
      </c>
      <c r="B1111" s="11">
        <v>1626.67</v>
      </c>
      <c r="C1111" s="11">
        <v>112.8</v>
      </c>
      <c r="D1111" s="10">
        <f t="shared" si="51"/>
        <v>1.2360808212828365</v>
      </c>
      <c r="E1111" s="10">
        <f t="shared" si="52"/>
        <v>22.117647058823529</v>
      </c>
      <c r="F1111" s="12">
        <f t="shared" si="53"/>
        <v>17.893366419090029</v>
      </c>
    </row>
    <row r="1112" spans="1:6" x14ac:dyDescent="0.25">
      <c r="A1112" s="1">
        <v>41402</v>
      </c>
      <c r="B1112" s="11">
        <v>1632.69</v>
      </c>
      <c r="C1112" s="11">
        <v>113.2</v>
      </c>
      <c r="D1112" s="10">
        <f t="shared" si="51"/>
        <v>1.2406553241286029</v>
      </c>
      <c r="E1112" s="10">
        <f t="shared" si="52"/>
        <v>22.196078431372552</v>
      </c>
      <c r="F1112" s="12">
        <f t="shared" si="53"/>
        <v>17.890608293614807</v>
      </c>
    </row>
    <row r="1113" spans="1:6" x14ac:dyDescent="0.25">
      <c r="A1113" s="1">
        <v>41401</v>
      </c>
      <c r="B1113" s="11">
        <v>1625.96</v>
      </c>
      <c r="C1113" s="11">
        <v>109.6</v>
      </c>
      <c r="D1113" s="10">
        <f t="shared" si="51"/>
        <v>1.2355413035053457</v>
      </c>
      <c r="E1113" s="10">
        <f t="shared" si="52"/>
        <v>21.490196078431374</v>
      </c>
      <c r="F1113" s="12">
        <f t="shared" si="53"/>
        <v>17.393344939146662</v>
      </c>
    </row>
    <row r="1114" spans="1:6" x14ac:dyDescent="0.25">
      <c r="A1114" s="1">
        <v>41400</v>
      </c>
      <c r="B1114" s="11">
        <v>1617.5</v>
      </c>
      <c r="C1114" s="11">
        <v>112.25</v>
      </c>
      <c r="D1114" s="10">
        <f t="shared" si="51"/>
        <v>1.2291126832270762</v>
      </c>
      <c r="E1114" s="10">
        <f t="shared" si="52"/>
        <v>22.009803921568629</v>
      </c>
      <c r="F1114" s="12">
        <f t="shared" si="53"/>
        <v>17.907067612207172</v>
      </c>
    </row>
    <row r="1115" spans="1:6" x14ac:dyDescent="0.25">
      <c r="A1115" s="1">
        <v>41397</v>
      </c>
      <c r="B1115" s="11">
        <v>1614.42</v>
      </c>
      <c r="C1115" s="11">
        <v>98.1</v>
      </c>
      <c r="D1115" s="10">
        <f t="shared" si="51"/>
        <v>1.2267722399106378</v>
      </c>
      <c r="E1115" s="10">
        <f t="shared" si="52"/>
        <v>19.235294117647058</v>
      </c>
      <c r="F1115" s="12">
        <f t="shared" si="53"/>
        <v>15.679596824793022</v>
      </c>
    </row>
    <row r="1116" spans="1:6" x14ac:dyDescent="0.25">
      <c r="A1116" s="1">
        <v>41396</v>
      </c>
      <c r="B1116" s="11">
        <v>1597.59</v>
      </c>
      <c r="C1116" s="11">
        <v>106.25</v>
      </c>
      <c r="D1116" s="10">
        <f t="shared" si="51"/>
        <v>1.2139833889315268</v>
      </c>
      <c r="E1116" s="10">
        <f t="shared" si="52"/>
        <v>20.833333333333336</v>
      </c>
      <c r="F1116" s="12">
        <f t="shared" si="53"/>
        <v>17.161135418557539</v>
      </c>
    </row>
    <row r="1117" spans="1:6" x14ac:dyDescent="0.25">
      <c r="A1117" s="1">
        <v>41395</v>
      </c>
      <c r="B1117" s="11">
        <v>1582.7</v>
      </c>
      <c r="C1117" s="11">
        <v>116.38</v>
      </c>
      <c r="D1117" s="10">
        <f t="shared" si="51"/>
        <v>1.2026687132880949</v>
      </c>
      <c r="E1117" s="10">
        <f t="shared" si="52"/>
        <v>22.819607843137256</v>
      </c>
      <c r="F1117" s="12">
        <f t="shared" si="53"/>
        <v>18.974142746882034</v>
      </c>
    </row>
    <row r="1118" spans="1:6" x14ac:dyDescent="0.25">
      <c r="A1118" s="1">
        <v>41394</v>
      </c>
      <c r="B1118" s="11">
        <v>1597.57</v>
      </c>
      <c r="C1118" s="11">
        <v>139.22999999999999</v>
      </c>
      <c r="D1118" s="10">
        <f t="shared" si="51"/>
        <v>1.2139681912476539</v>
      </c>
      <c r="E1118" s="10">
        <f t="shared" si="52"/>
        <v>27.3</v>
      </c>
      <c r="F1118" s="12">
        <f t="shared" si="53"/>
        <v>22.488233379445031</v>
      </c>
    </row>
    <row r="1119" spans="1:6" x14ac:dyDescent="0.25">
      <c r="A1119" s="1">
        <v>41393</v>
      </c>
      <c r="B1119" s="11">
        <v>1593.61</v>
      </c>
      <c r="C1119" s="11">
        <v>144</v>
      </c>
      <c r="D1119" s="10">
        <f t="shared" si="51"/>
        <v>1.2109590498408043</v>
      </c>
      <c r="E1119" s="10">
        <f t="shared" si="52"/>
        <v>28.235294117647062</v>
      </c>
      <c r="F1119" s="12">
        <f t="shared" si="53"/>
        <v>23.316473105642132</v>
      </c>
    </row>
    <row r="1120" spans="1:6" x14ac:dyDescent="0.25">
      <c r="A1120" s="1">
        <v>41390</v>
      </c>
      <c r="B1120" s="11">
        <v>1582.24</v>
      </c>
      <c r="C1120" s="11">
        <v>136.9</v>
      </c>
      <c r="D1120" s="10">
        <f t="shared" si="51"/>
        <v>1.2023191665590165</v>
      </c>
      <c r="E1120" s="10">
        <f t="shared" si="52"/>
        <v>26.843137254901965</v>
      </c>
      <c r="F1120" s="12">
        <f t="shared" si="53"/>
        <v>22.326132695468726</v>
      </c>
    </row>
    <row r="1121" spans="1:6" x14ac:dyDescent="0.25">
      <c r="A1121" s="1">
        <v>41389</v>
      </c>
      <c r="B1121" s="11">
        <v>1585.16</v>
      </c>
      <c r="C1121" s="11">
        <v>141.71</v>
      </c>
      <c r="D1121" s="10">
        <f t="shared" si="51"/>
        <v>1.2045380284044711</v>
      </c>
      <c r="E1121" s="10">
        <f t="shared" si="52"/>
        <v>27.786274509803924</v>
      </c>
      <c r="F1121" s="12">
        <f t="shared" si="53"/>
        <v>23.067992752881015</v>
      </c>
    </row>
    <row r="1122" spans="1:6" x14ac:dyDescent="0.25">
      <c r="A1122" s="1">
        <v>41388</v>
      </c>
      <c r="B1122" s="11">
        <v>1578.79</v>
      </c>
      <c r="C1122" s="11">
        <v>154.19999999999999</v>
      </c>
      <c r="D1122" s="10">
        <f t="shared" si="51"/>
        <v>1.1996975660909277</v>
      </c>
      <c r="E1122" s="10">
        <f t="shared" si="52"/>
        <v>30.235294117647058</v>
      </c>
      <c r="F1122" s="12">
        <f t="shared" si="53"/>
        <v>25.202430155931033</v>
      </c>
    </row>
    <row r="1123" spans="1:6" x14ac:dyDescent="0.25">
      <c r="A1123" s="1">
        <v>41387</v>
      </c>
      <c r="B1123" s="11">
        <v>1578.78</v>
      </c>
      <c r="C1123" s="11">
        <v>143.47</v>
      </c>
      <c r="D1123" s="10">
        <f t="shared" si="51"/>
        <v>1.1996899672489911</v>
      </c>
      <c r="E1123" s="10">
        <f t="shared" si="52"/>
        <v>28.131372549019609</v>
      </c>
      <c r="F1123" s="12">
        <f t="shared" si="53"/>
        <v>23.448868721914593</v>
      </c>
    </row>
    <row r="1124" spans="1:6" x14ac:dyDescent="0.25">
      <c r="A1124" s="1">
        <v>41386</v>
      </c>
      <c r="B1124" s="11">
        <v>1562.5</v>
      </c>
      <c r="C1124" s="11">
        <v>127.4</v>
      </c>
      <c r="D1124" s="10">
        <f t="shared" si="51"/>
        <v>1.1873190525763873</v>
      </c>
      <c r="E1124" s="10">
        <f t="shared" si="52"/>
        <v>24.980392156862749</v>
      </c>
      <c r="F1124" s="12">
        <f t="shared" si="53"/>
        <v>21.03932561568628</v>
      </c>
    </row>
    <row r="1125" spans="1:6" x14ac:dyDescent="0.25">
      <c r="A1125" s="1">
        <v>41383</v>
      </c>
      <c r="B1125" s="11">
        <v>1555.25</v>
      </c>
      <c r="C1125" s="11">
        <v>118.48</v>
      </c>
      <c r="D1125" s="10">
        <f t="shared" si="51"/>
        <v>1.1818098921724329</v>
      </c>
      <c r="E1125" s="10">
        <f t="shared" si="52"/>
        <v>23.231372549019611</v>
      </c>
      <c r="F1125" s="12">
        <f t="shared" si="53"/>
        <v>19.657453117366543</v>
      </c>
    </row>
    <row r="1126" spans="1:6" x14ac:dyDescent="0.25">
      <c r="A1126" s="1">
        <v>41382</v>
      </c>
      <c r="B1126" s="11">
        <v>1541.61</v>
      </c>
      <c r="C1126" s="11">
        <v>109.01</v>
      </c>
      <c r="D1126" s="10">
        <f t="shared" si="51"/>
        <v>1.1714450717710621</v>
      </c>
      <c r="E1126" s="10">
        <f t="shared" si="52"/>
        <v>21.374509803921573</v>
      </c>
      <c r="F1126" s="12">
        <f t="shared" si="53"/>
        <v>18.246275748641192</v>
      </c>
    </row>
    <row r="1127" spans="1:6" x14ac:dyDescent="0.25">
      <c r="A1127" s="1">
        <v>41381</v>
      </c>
      <c r="B1127" s="11">
        <v>1552.01</v>
      </c>
      <c r="C1127" s="11">
        <v>93.07</v>
      </c>
      <c r="D1127" s="10">
        <f t="shared" si="51"/>
        <v>1.1793478673850104</v>
      </c>
      <c r="E1127" s="10">
        <f t="shared" si="52"/>
        <v>18.249019607843138</v>
      </c>
      <c r="F1127" s="12">
        <f t="shared" si="53"/>
        <v>15.473822535760396</v>
      </c>
    </row>
    <row r="1128" spans="1:6" x14ac:dyDescent="0.25">
      <c r="A1128" s="1">
        <v>41380</v>
      </c>
      <c r="B1128" s="11">
        <v>1574.57</v>
      </c>
      <c r="C1128" s="11">
        <v>68.36</v>
      </c>
      <c r="D1128" s="10">
        <f t="shared" si="51"/>
        <v>1.1964908547937294</v>
      </c>
      <c r="E1128" s="10">
        <f t="shared" si="52"/>
        <v>13.403921568627451</v>
      </c>
      <c r="F1128" s="12">
        <f t="shared" si="53"/>
        <v>11.202694542064208</v>
      </c>
    </row>
    <row r="1129" spans="1:6" x14ac:dyDescent="0.25">
      <c r="A1129" s="1">
        <v>41379</v>
      </c>
      <c r="B1129" s="11">
        <v>1552.36</v>
      </c>
      <c r="C1129" s="11">
        <v>82.39</v>
      </c>
      <c r="D1129" s="10">
        <f t="shared" si="51"/>
        <v>1.1796138268527876</v>
      </c>
      <c r="E1129" s="10">
        <f t="shared" si="52"/>
        <v>16.154901960784315</v>
      </c>
      <c r="F1129" s="12">
        <f t="shared" si="53"/>
        <v>13.695076806522039</v>
      </c>
    </row>
    <row r="1130" spans="1:6" x14ac:dyDescent="0.25">
      <c r="A1130" s="1">
        <v>41376</v>
      </c>
      <c r="B1130" s="11">
        <v>1588.85</v>
      </c>
      <c r="C1130" s="11">
        <v>117</v>
      </c>
      <c r="D1130" s="10">
        <f t="shared" si="51"/>
        <v>1.2073420010790354</v>
      </c>
      <c r="E1130" s="10">
        <f t="shared" si="52"/>
        <v>22.941176470588236</v>
      </c>
      <c r="F1130" s="12">
        <f t="shared" si="53"/>
        <v>19.001390202680817</v>
      </c>
    </row>
    <row r="1131" spans="1:6" x14ac:dyDescent="0.25">
      <c r="A1131" s="1">
        <v>41375</v>
      </c>
      <c r="B1131" s="11">
        <v>1593.37</v>
      </c>
      <c r="C1131" s="11">
        <v>124.9</v>
      </c>
      <c r="D1131" s="10">
        <f t="shared" si="51"/>
        <v>1.2107766776343285</v>
      </c>
      <c r="E1131" s="10">
        <f t="shared" si="52"/>
        <v>24.490196078431374</v>
      </c>
      <c r="F1131" s="12">
        <f t="shared" si="53"/>
        <v>20.226848213067214</v>
      </c>
    </row>
    <row r="1132" spans="1:6" x14ac:dyDescent="0.25">
      <c r="A1132" s="1">
        <v>41374</v>
      </c>
      <c r="B1132" s="11">
        <v>1587.73</v>
      </c>
      <c r="C1132" s="11">
        <v>165</v>
      </c>
      <c r="D1132" s="10">
        <f t="shared" si="51"/>
        <v>1.2064909307821488</v>
      </c>
      <c r="E1132" s="10">
        <f t="shared" si="52"/>
        <v>32.352941176470587</v>
      </c>
      <c r="F1132" s="12">
        <f t="shared" si="53"/>
        <v>26.815735080160689</v>
      </c>
    </row>
    <row r="1133" spans="1:6" x14ac:dyDescent="0.25">
      <c r="A1133" s="1">
        <v>41373</v>
      </c>
      <c r="B1133" s="11">
        <v>1568.61</v>
      </c>
      <c r="C1133" s="11">
        <v>230</v>
      </c>
      <c r="D1133" s="10">
        <f t="shared" si="51"/>
        <v>1.191961944999582</v>
      </c>
      <c r="E1133" s="10">
        <f t="shared" si="52"/>
        <v>45.098039215686278</v>
      </c>
      <c r="F1133" s="12">
        <f t="shared" si="53"/>
        <v>37.835133415859254</v>
      </c>
    </row>
    <row r="1134" spans="1:6" x14ac:dyDescent="0.25">
      <c r="A1134" s="1">
        <v>41372</v>
      </c>
      <c r="B1134" s="11">
        <v>1563.07</v>
      </c>
      <c r="C1134" s="11">
        <v>187.5</v>
      </c>
      <c r="D1134" s="10">
        <f t="shared" si="51"/>
        <v>1.1877521865667671</v>
      </c>
      <c r="E1134" s="10">
        <f t="shared" si="52"/>
        <v>36.764705882352942</v>
      </c>
      <c r="F1134" s="12">
        <f t="shared" si="53"/>
        <v>30.95317886858404</v>
      </c>
    </row>
    <row r="1135" spans="1:6" x14ac:dyDescent="0.25">
      <c r="A1135" s="1">
        <v>41369</v>
      </c>
      <c r="B1135" s="11">
        <v>1553.28</v>
      </c>
      <c r="C1135" s="11">
        <v>142.32</v>
      </c>
      <c r="D1135" s="10">
        <f t="shared" si="51"/>
        <v>1.1803129203109446</v>
      </c>
      <c r="E1135" s="10">
        <f t="shared" si="52"/>
        <v>27.905882352941177</v>
      </c>
      <c r="F1135" s="12">
        <f t="shared" si="53"/>
        <v>23.642783089750115</v>
      </c>
    </row>
    <row r="1136" spans="1:6" x14ac:dyDescent="0.25">
      <c r="A1136" s="1">
        <v>41368</v>
      </c>
      <c r="B1136" s="11">
        <v>1559.98</v>
      </c>
      <c r="C1136" s="11">
        <v>132.12</v>
      </c>
      <c r="D1136" s="10">
        <f t="shared" si="51"/>
        <v>1.1854041444083923</v>
      </c>
      <c r="E1136" s="10">
        <f t="shared" si="52"/>
        <v>25.90588235294118</v>
      </c>
      <c r="F1136" s="12">
        <f t="shared" si="53"/>
        <v>21.854050768373352</v>
      </c>
    </row>
    <row r="1137" spans="1:6" x14ac:dyDescent="0.25">
      <c r="A1137" s="1">
        <v>41367</v>
      </c>
      <c r="B1137" s="11">
        <v>1553.69</v>
      </c>
      <c r="C1137" s="11">
        <v>135</v>
      </c>
      <c r="D1137" s="10">
        <f t="shared" si="51"/>
        <v>1.1806244728303408</v>
      </c>
      <c r="E1137" s="10">
        <f t="shared" si="52"/>
        <v>26.47058823529412</v>
      </c>
      <c r="F1137" s="12">
        <f t="shared" si="53"/>
        <v>22.420836467869847</v>
      </c>
    </row>
    <row r="1138" spans="1:6" x14ac:dyDescent="0.25">
      <c r="A1138" s="1">
        <v>41366</v>
      </c>
      <c r="B1138" s="11">
        <v>1570.25</v>
      </c>
      <c r="C1138" s="11">
        <v>117.98</v>
      </c>
      <c r="D1138" s="10">
        <f t="shared" si="51"/>
        <v>1.1932081550771663</v>
      </c>
      <c r="E1138" s="10">
        <f t="shared" si="52"/>
        <v>23.133333333333336</v>
      </c>
      <c r="F1138" s="12">
        <f t="shared" si="53"/>
        <v>19.387508570822057</v>
      </c>
    </row>
    <row r="1139" spans="1:6" x14ac:dyDescent="0.25">
      <c r="A1139" s="1">
        <v>41365</v>
      </c>
      <c r="B1139" s="11">
        <v>1562.17</v>
      </c>
      <c r="C1139" s="11">
        <v>104</v>
      </c>
      <c r="D1139" s="10">
        <f t="shared" si="51"/>
        <v>1.1870682907924832</v>
      </c>
      <c r="E1139" s="10">
        <f t="shared" si="52"/>
        <v>20.3921568627451</v>
      </c>
      <c r="F1139" s="12">
        <f t="shared" si="53"/>
        <v>17.178587804018722</v>
      </c>
    </row>
    <row r="1140" spans="1:6" x14ac:dyDescent="0.25">
      <c r="A1140" s="1">
        <v>41361</v>
      </c>
      <c r="B1140" s="11">
        <v>1569.19</v>
      </c>
      <c r="C1140" s="11">
        <v>86.18</v>
      </c>
      <c r="D1140" s="10">
        <f t="shared" si="51"/>
        <v>1.1924026778318983</v>
      </c>
      <c r="E1140" s="10">
        <f t="shared" si="52"/>
        <v>16.898039215686278</v>
      </c>
      <c r="F1140" s="12">
        <f t="shared" si="53"/>
        <v>14.171420049484757</v>
      </c>
    </row>
    <row r="1141" spans="1:6" x14ac:dyDescent="0.25">
      <c r="A1141" s="1">
        <v>41360</v>
      </c>
      <c r="B1141" s="11">
        <v>1562.85</v>
      </c>
      <c r="C1141" s="11">
        <v>88.92</v>
      </c>
      <c r="D1141" s="10">
        <f t="shared" si="51"/>
        <v>1.1875850120441644</v>
      </c>
      <c r="E1141" s="10">
        <f t="shared" si="52"/>
        <v>17.435294117647061</v>
      </c>
      <c r="F1141" s="12">
        <f t="shared" si="53"/>
        <v>14.681301920134597</v>
      </c>
    </row>
    <row r="1142" spans="1:6" x14ac:dyDescent="0.25">
      <c r="A1142" s="1">
        <v>41359</v>
      </c>
      <c r="B1142" s="11">
        <v>1563.77</v>
      </c>
      <c r="C1142" s="11">
        <v>78.5</v>
      </c>
      <c r="D1142" s="10">
        <f t="shared" si="51"/>
        <v>1.1882841055023214</v>
      </c>
      <c r="E1142" s="10">
        <f t="shared" si="52"/>
        <v>15.392156862745098</v>
      </c>
      <c r="F1142" s="12">
        <f t="shared" si="53"/>
        <v>12.953263273885495</v>
      </c>
    </row>
    <row r="1143" spans="1:6" x14ac:dyDescent="0.25">
      <c r="A1143" s="1">
        <v>41358</v>
      </c>
      <c r="B1143" s="11">
        <v>1551.69</v>
      </c>
      <c r="C1143" s="11">
        <v>73.599999999999994</v>
      </c>
      <c r="D1143" s="10">
        <f t="shared" si="51"/>
        <v>1.1791047044430429</v>
      </c>
      <c r="E1143" s="10">
        <f t="shared" si="52"/>
        <v>14.431372549019608</v>
      </c>
      <c r="F1143" s="12">
        <f t="shared" si="53"/>
        <v>12.239262971846383</v>
      </c>
    </row>
    <row r="1144" spans="1:6" x14ac:dyDescent="0.25">
      <c r="A1144" s="1">
        <v>41355</v>
      </c>
      <c r="B1144" s="11">
        <v>1556.89</v>
      </c>
      <c r="C1144" s="11">
        <v>69.86</v>
      </c>
      <c r="D1144" s="10">
        <f t="shared" si="51"/>
        <v>1.1830561022500172</v>
      </c>
      <c r="E1144" s="10">
        <f t="shared" si="52"/>
        <v>13.698039215686276</v>
      </c>
      <c r="F1144" s="12">
        <f t="shared" si="53"/>
        <v>11.578520401217157</v>
      </c>
    </row>
    <row r="1145" spans="1:6" x14ac:dyDescent="0.25">
      <c r="A1145" s="1">
        <v>41354</v>
      </c>
      <c r="B1145" s="11">
        <v>1545.8</v>
      </c>
      <c r="C1145" s="11">
        <v>70.849999999999994</v>
      </c>
      <c r="D1145" s="10">
        <f t="shared" si="51"/>
        <v>1.1746289865424508</v>
      </c>
      <c r="E1145" s="10">
        <f t="shared" si="52"/>
        <v>13.892156862745098</v>
      </c>
      <c r="F1145" s="12">
        <f t="shared" si="53"/>
        <v>11.826846622980931</v>
      </c>
    </row>
    <row r="1146" spans="1:6" x14ac:dyDescent="0.25">
      <c r="A1146" s="1">
        <v>41353</v>
      </c>
      <c r="B1146" s="11">
        <v>1558.71</v>
      </c>
      <c r="C1146" s="11">
        <v>64.489999999999995</v>
      </c>
      <c r="D1146" s="10">
        <f t="shared" si="51"/>
        <v>1.1844390914824581</v>
      </c>
      <c r="E1146" s="10">
        <f t="shared" si="52"/>
        <v>12.645098039215686</v>
      </c>
      <c r="F1146" s="12">
        <f t="shared" si="53"/>
        <v>10.676022203378082</v>
      </c>
    </row>
    <row r="1147" spans="1:6" x14ac:dyDescent="0.25">
      <c r="A1147" s="1">
        <v>41352</v>
      </c>
      <c r="B1147" s="11">
        <v>1548.34</v>
      </c>
      <c r="C1147" s="11">
        <v>59.14</v>
      </c>
      <c r="D1147" s="10">
        <f t="shared" si="51"/>
        <v>1.176559092394319</v>
      </c>
      <c r="E1147" s="10">
        <f t="shared" si="52"/>
        <v>11.59607843137255</v>
      </c>
      <c r="F1147" s="12">
        <f t="shared" si="53"/>
        <v>9.8559252198496221</v>
      </c>
    </row>
    <row r="1148" spans="1:6" x14ac:dyDescent="0.25">
      <c r="A1148" s="1">
        <v>41351</v>
      </c>
      <c r="B1148" s="11">
        <v>1552.1</v>
      </c>
      <c r="C1148" s="11">
        <v>51.6</v>
      </c>
      <c r="D1148" s="10">
        <f t="shared" si="51"/>
        <v>1.1794162569624389</v>
      </c>
      <c r="E1148" s="10">
        <f t="shared" si="52"/>
        <v>10.117647058823531</v>
      </c>
      <c r="F1148" s="12">
        <f t="shared" si="53"/>
        <v>8.5785209412674295</v>
      </c>
    </row>
    <row r="1149" spans="1:6" x14ac:dyDescent="0.25">
      <c r="A1149" s="1">
        <v>41348</v>
      </c>
      <c r="B1149" s="11">
        <v>1560.7</v>
      </c>
      <c r="C1149" s="11">
        <v>46.95</v>
      </c>
      <c r="D1149" s="10">
        <f t="shared" si="51"/>
        <v>1.1859512610278193</v>
      </c>
      <c r="E1149" s="10">
        <f t="shared" si="52"/>
        <v>9.2058823529411775</v>
      </c>
      <c r="F1149" s="12">
        <f t="shared" si="53"/>
        <v>7.7624457728244121</v>
      </c>
    </row>
    <row r="1150" spans="1:6" x14ac:dyDescent="0.25">
      <c r="A1150" s="1">
        <v>41347</v>
      </c>
      <c r="B1150" s="11">
        <v>1563.23</v>
      </c>
      <c r="C1150" s="11">
        <v>47.17</v>
      </c>
      <c r="D1150" s="10">
        <f t="shared" si="51"/>
        <v>1.1878737680377511</v>
      </c>
      <c r="E1150" s="10">
        <f t="shared" si="52"/>
        <v>9.2490196078431381</v>
      </c>
      <c r="F1150" s="12">
        <f t="shared" si="53"/>
        <v>7.7861973693733431</v>
      </c>
    </row>
    <row r="1151" spans="1:6" x14ac:dyDescent="0.25">
      <c r="A1151" s="1">
        <v>41346</v>
      </c>
      <c r="B1151" s="11">
        <v>1554.52</v>
      </c>
      <c r="C1151" s="11">
        <v>46.92</v>
      </c>
      <c r="D1151" s="10">
        <f t="shared" si="51"/>
        <v>1.1812551767110693</v>
      </c>
      <c r="E1151" s="10">
        <f t="shared" si="52"/>
        <v>9.2000000000000011</v>
      </c>
      <c r="F1151" s="12">
        <f t="shared" si="53"/>
        <v>7.788325656794381</v>
      </c>
    </row>
    <row r="1152" spans="1:6" x14ac:dyDescent="0.25">
      <c r="A1152" s="1">
        <v>41345</v>
      </c>
      <c r="B1152" s="11">
        <v>1552.48</v>
      </c>
      <c r="C1152" s="11">
        <v>44.29</v>
      </c>
      <c r="D1152" s="10">
        <f t="shared" si="51"/>
        <v>1.1797050129560256</v>
      </c>
      <c r="E1152" s="10">
        <f t="shared" si="52"/>
        <v>8.6843137254901972</v>
      </c>
      <c r="F1152" s="12">
        <f t="shared" si="53"/>
        <v>7.3614281791764427</v>
      </c>
    </row>
    <row r="1153" spans="1:6" x14ac:dyDescent="0.25">
      <c r="A1153" s="1">
        <v>41344</v>
      </c>
      <c r="B1153" s="11">
        <v>1556.22</v>
      </c>
      <c r="C1153" s="11">
        <v>48.4</v>
      </c>
      <c r="D1153" s="10">
        <f t="shared" si="51"/>
        <v>1.1825469798402723</v>
      </c>
      <c r="E1153" s="10">
        <f t="shared" si="52"/>
        <v>9.4901960784313726</v>
      </c>
      <c r="F1153" s="12">
        <f t="shared" si="53"/>
        <v>8.0252169598481586</v>
      </c>
    </row>
    <row r="1154" spans="1:6" x14ac:dyDescent="0.25">
      <c r="A1154" s="1">
        <v>41341</v>
      </c>
      <c r="B1154" s="11">
        <v>1551.18</v>
      </c>
      <c r="C1154" s="11">
        <v>44.18</v>
      </c>
      <c r="D1154" s="10">
        <f t="shared" ref="D1154:D1217" si="54">B1154/B$1353</f>
        <v>1.1787171635042819</v>
      </c>
      <c r="E1154" s="10">
        <f t="shared" ref="E1154:E1217" si="55">C1154/C$1353</f>
        <v>8.6627450980392169</v>
      </c>
      <c r="F1154" s="12">
        <f t="shared" si="53"/>
        <v>7.3492991925944313</v>
      </c>
    </row>
    <row r="1155" spans="1:6" x14ac:dyDescent="0.25">
      <c r="A1155" s="1">
        <v>41340</v>
      </c>
      <c r="B1155" s="11">
        <v>1544.26</v>
      </c>
      <c r="C1155" s="11">
        <v>42</v>
      </c>
      <c r="D1155" s="10">
        <f t="shared" si="54"/>
        <v>1.1734587648842316</v>
      </c>
      <c r="E1155" s="10">
        <f t="shared" si="55"/>
        <v>8.2352941176470598</v>
      </c>
      <c r="F1155" s="12">
        <f t="shared" ref="F1155:F1218" si="56">E1155/D1155</f>
        <v>7.0179663436742219</v>
      </c>
    </row>
    <row r="1156" spans="1:6" x14ac:dyDescent="0.25">
      <c r="A1156" s="1">
        <v>41339</v>
      </c>
      <c r="B1156" s="11">
        <v>1541.46</v>
      </c>
      <c r="C1156" s="11">
        <v>41.02</v>
      </c>
      <c r="D1156" s="10">
        <f t="shared" si="54"/>
        <v>1.1713310891420148</v>
      </c>
      <c r="E1156" s="10">
        <f t="shared" si="55"/>
        <v>8.0431372549019624</v>
      </c>
      <c r="F1156" s="12">
        <f t="shared" si="56"/>
        <v>6.8666641989272721</v>
      </c>
    </row>
    <row r="1157" spans="1:6" x14ac:dyDescent="0.25">
      <c r="A1157" s="1">
        <v>41338</v>
      </c>
      <c r="B1157" s="11">
        <v>1539.79</v>
      </c>
      <c r="C1157" s="11">
        <v>40.33</v>
      </c>
      <c r="D1157" s="10">
        <f t="shared" si="54"/>
        <v>1.170062082538621</v>
      </c>
      <c r="E1157" s="10">
        <f t="shared" si="55"/>
        <v>7.9078431372549023</v>
      </c>
      <c r="F1157" s="12">
        <f t="shared" si="56"/>
        <v>6.7584816697056613</v>
      </c>
    </row>
    <row r="1158" spans="1:6" x14ac:dyDescent="0.25">
      <c r="A1158" s="1">
        <v>41337</v>
      </c>
      <c r="B1158" s="11">
        <v>1525.2</v>
      </c>
      <c r="C1158" s="11">
        <v>36.15</v>
      </c>
      <c r="D1158" s="10">
        <f t="shared" si="54"/>
        <v>1.1589753721532838</v>
      </c>
      <c r="E1158" s="10">
        <f t="shared" si="55"/>
        <v>7.0882352941176476</v>
      </c>
      <c r="F1158" s="12">
        <f t="shared" si="56"/>
        <v>6.1159498850681109</v>
      </c>
    </row>
    <row r="1159" spans="1:6" x14ac:dyDescent="0.25">
      <c r="A1159" s="1">
        <v>41334</v>
      </c>
      <c r="B1159" s="11">
        <v>1518.2</v>
      </c>
      <c r="C1159" s="11">
        <v>34.5</v>
      </c>
      <c r="D1159" s="10">
        <f t="shared" si="54"/>
        <v>1.1536561827977416</v>
      </c>
      <c r="E1159" s="10">
        <f t="shared" si="55"/>
        <v>6.764705882352942</v>
      </c>
      <c r="F1159" s="12">
        <f t="shared" si="56"/>
        <v>5.8637105085743961</v>
      </c>
    </row>
    <row r="1160" spans="1:6" x14ac:dyDescent="0.25">
      <c r="A1160" s="1">
        <v>41333</v>
      </c>
      <c r="B1160" s="11">
        <v>1514.68</v>
      </c>
      <c r="C1160" s="11">
        <v>33.380000000000003</v>
      </c>
      <c r="D1160" s="10">
        <f t="shared" si="54"/>
        <v>1.1509813904360975</v>
      </c>
      <c r="E1160" s="10">
        <f t="shared" si="55"/>
        <v>6.545098039215687</v>
      </c>
      <c r="F1160" s="12">
        <f t="shared" si="56"/>
        <v>5.6865368055480054</v>
      </c>
    </row>
    <row r="1161" spans="1:6" x14ac:dyDescent="0.25">
      <c r="A1161" s="1">
        <v>41332</v>
      </c>
      <c r="B1161" s="11">
        <v>1515.99</v>
      </c>
      <c r="C1161" s="11">
        <v>30.9</v>
      </c>
      <c r="D1161" s="10">
        <f t="shared" si="54"/>
        <v>1.1519768387297775</v>
      </c>
      <c r="E1161" s="10">
        <f t="shared" si="55"/>
        <v>6.0588235294117645</v>
      </c>
      <c r="F1161" s="12">
        <f t="shared" si="56"/>
        <v>5.2595011685239275</v>
      </c>
    </row>
    <row r="1162" spans="1:6" x14ac:dyDescent="0.25">
      <c r="A1162" s="1">
        <v>41331</v>
      </c>
      <c r="B1162" s="11">
        <v>1496.94</v>
      </c>
      <c r="C1162" s="11">
        <v>31.1</v>
      </c>
      <c r="D1162" s="10">
        <f t="shared" si="54"/>
        <v>1.1375010448407663</v>
      </c>
      <c r="E1162" s="10">
        <f t="shared" si="55"/>
        <v>6.098039215686275</v>
      </c>
      <c r="F1162" s="12">
        <f t="shared" si="56"/>
        <v>5.3609086719915169</v>
      </c>
    </row>
    <row r="1163" spans="1:6" x14ac:dyDescent="0.25">
      <c r="A1163" s="1">
        <v>41330</v>
      </c>
      <c r="B1163" s="11">
        <v>1487.85</v>
      </c>
      <c r="C1163" s="11">
        <v>30.4</v>
      </c>
      <c r="D1163" s="10">
        <f t="shared" si="54"/>
        <v>1.1305936975204978</v>
      </c>
      <c r="E1163" s="10">
        <f t="shared" si="55"/>
        <v>5.9607843137254903</v>
      </c>
      <c r="F1163" s="12">
        <f t="shared" si="56"/>
        <v>5.2722603414454472</v>
      </c>
    </row>
    <row r="1164" spans="1:6" x14ac:dyDescent="0.25">
      <c r="A1164" s="1">
        <v>41327</v>
      </c>
      <c r="B1164" s="11">
        <v>1515.6</v>
      </c>
      <c r="C1164" s="11">
        <v>30.25</v>
      </c>
      <c r="D1164" s="10">
        <f t="shared" si="54"/>
        <v>1.1516804838942545</v>
      </c>
      <c r="E1164" s="10">
        <f t="shared" si="55"/>
        <v>5.9313725490196081</v>
      </c>
      <c r="F1164" s="12">
        <f t="shared" si="56"/>
        <v>5.1501893380735773</v>
      </c>
    </row>
    <row r="1165" spans="1:6" x14ac:dyDescent="0.25">
      <c r="A1165" s="1">
        <v>41326</v>
      </c>
      <c r="B1165" s="11">
        <v>1502.42</v>
      </c>
      <c r="C1165" s="11">
        <v>29.75</v>
      </c>
      <c r="D1165" s="10">
        <f t="shared" si="54"/>
        <v>1.1416652102219622</v>
      </c>
      <c r="E1165" s="10">
        <f t="shared" si="55"/>
        <v>5.8333333333333339</v>
      </c>
      <c r="F1165" s="12">
        <f t="shared" si="56"/>
        <v>5.1094955693703055</v>
      </c>
    </row>
    <row r="1166" spans="1:6" x14ac:dyDescent="0.25">
      <c r="A1166" s="1">
        <v>41325</v>
      </c>
      <c r="B1166" s="11">
        <v>1511.95</v>
      </c>
      <c r="C1166" s="11">
        <v>29.64</v>
      </c>
      <c r="D1166" s="10">
        <f t="shared" si="54"/>
        <v>1.148906906587436</v>
      </c>
      <c r="E1166" s="10">
        <f t="shared" si="55"/>
        <v>5.8117647058823536</v>
      </c>
      <c r="F1166" s="12">
        <f t="shared" si="56"/>
        <v>5.0585166409564595</v>
      </c>
    </row>
    <row r="1167" spans="1:6" x14ac:dyDescent="0.25">
      <c r="A1167" s="1">
        <v>41324</v>
      </c>
      <c r="B1167" s="11">
        <v>1530.94</v>
      </c>
      <c r="C1167" s="11">
        <v>29.42</v>
      </c>
      <c r="D1167" s="10">
        <f t="shared" si="54"/>
        <v>1.1633371074248284</v>
      </c>
      <c r="E1167" s="10">
        <f t="shared" si="55"/>
        <v>5.768627450980393</v>
      </c>
      <c r="F1167" s="12">
        <f t="shared" si="56"/>
        <v>4.9586894582515892</v>
      </c>
    </row>
    <row r="1168" spans="1:6" x14ac:dyDescent="0.25">
      <c r="A1168" s="1">
        <v>41320</v>
      </c>
      <c r="B1168" s="11">
        <v>1519.79</v>
      </c>
      <c r="C1168" s="11">
        <v>27.1</v>
      </c>
      <c r="D1168" s="10">
        <f t="shared" si="54"/>
        <v>1.1548643986656433</v>
      </c>
      <c r="E1168" s="10">
        <f t="shared" si="55"/>
        <v>5.3137254901960791</v>
      </c>
      <c r="F1168" s="12">
        <f t="shared" si="56"/>
        <v>4.6011683244679453</v>
      </c>
    </row>
    <row r="1169" spans="1:6" x14ac:dyDescent="0.25">
      <c r="A1169" s="1">
        <v>41319</v>
      </c>
      <c r="B1169" s="11">
        <v>1521.38</v>
      </c>
      <c r="C1169" s="11">
        <v>27.22</v>
      </c>
      <c r="D1169" s="10">
        <f t="shared" si="54"/>
        <v>1.1560726145335452</v>
      </c>
      <c r="E1169" s="10">
        <f t="shared" si="55"/>
        <v>5.3372549019607849</v>
      </c>
      <c r="F1169" s="12">
        <f t="shared" si="56"/>
        <v>4.6167125099786857</v>
      </c>
    </row>
    <row r="1170" spans="1:6" x14ac:dyDescent="0.25">
      <c r="A1170" s="1">
        <v>41318</v>
      </c>
      <c r="B1170" s="11">
        <v>1520.33</v>
      </c>
      <c r="C1170" s="11">
        <v>24.2</v>
      </c>
      <c r="D1170" s="10">
        <f t="shared" si="54"/>
        <v>1.1552747361302136</v>
      </c>
      <c r="E1170" s="10">
        <f t="shared" si="55"/>
        <v>4.7450980392156863</v>
      </c>
      <c r="F1170" s="12">
        <f t="shared" si="56"/>
        <v>4.1073329925920374</v>
      </c>
    </row>
    <row r="1171" spans="1:6" x14ac:dyDescent="0.25">
      <c r="A1171" s="1">
        <v>41317</v>
      </c>
      <c r="B1171" s="11">
        <v>1519.43</v>
      </c>
      <c r="C1171" s="11">
        <v>25.17</v>
      </c>
      <c r="D1171" s="10">
        <f t="shared" si="54"/>
        <v>1.1545908403559297</v>
      </c>
      <c r="E1171" s="10">
        <f t="shared" si="55"/>
        <v>4.9352941176470599</v>
      </c>
      <c r="F1171" s="12">
        <f t="shared" si="56"/>
        <v>4.2744961636155363</v>
      </c>
    </row>
    <row r="1172" spans="1:6" x14ac:dyDescent="0.25">
      <c r="A1172" s="1">
        <v>41316</v>
      </c>
      <c r="B1172" s="11">
        <v>1517.01</v>
      </c>
      <c r="C1172" s="11">
        <v>24.65</v>
      </c>
      <c r="D1172" s="10">
        <f t="shared" si="54"/>
        <v>1.1527519206072994</v>
      </c>
      <c r="E1172" s="10">
        <f t="shared" si="55"/>
        <v>4.833333333333333</v>
      </c>
      <c r="F1172" s="12">
        <f t="shared" si="56"/>
        <v>4.1928651316295431</v>
      </c>
    </row>
    <row r="1173" spans="1:6" x14ac:dyDescent="0.25">
      <c r="A1173" s="1">
        <v>41313</v>
      </c>
      <c r="B1173" s="11">
        <v>1517.93</v>
      </c>
      <c r="C1173" s="11">
        <v>22.66</v>
      </c>
      <c r="D1173" s="10">
        <f t="shared" si="54"/>
        <v>1.1534510140654564</v>
      </c>
      <c r="E1173" s="10">
        <f t="shared" si="55"/>
        <v>4.443137254901961</v>
      </c>
      <c r="F1173" s="12">
        <f t="shared" si="56"/>
        <v>3.8520381019404266</v>
      </c>
    </row>
    <row r="1174" spans="1:6" x14ac:dyDescent="0.25">
      <c r="A1174" s="1">
        <v>41312</v>
      </c>
      <c r="B1174" s="11">
        <v>1509.39</v>
      </c>
      <c r="C1174" s="11">
        <v>22.15</v>
      </c>
      <c r="D1174" s="10">
        <f t="shared" si="54"/>
        <v>1.1469616030516949</v>
      </c>
      <c r="E1174" s="10">
        <f t="shared" si="55"/>
        <v>4.3431372549019605</v>
      </c>
      <c r="F1174" s="12">
        <f t="shared" si="56"/>
        <v>3.7866457284588018</v>
      </c>
    </row>
    <row r="1175" spans="1:6" x14ac:dyDescent="0.25">
      <c r="A1175" s="1">
        <v>41311</v>
      </c>
      <c r="B1175" s="11">
        <v>1512.12</v>
      </c>
      <c r="C1175" s="11">
        <v>21.18</v>
      </c>
      <c r="D1175" s="10">
        <f t="shared" si="54"/>
        <v>1.1490360869003562</v>
      </c>
      <c r="E1175" s="10">
        <f t="shared" si="55"/>
        <v>4.1529411764705886</v>
      </c>
      <c r="F1175" s="12">
        <f t="shared" si="56"/>
        <v>3.6142826355206803</v>
      </c>
    </row>
    <row r="1176" spans="1:6" x14ac:dyDescent="0.25">
      <c r="A1176" s="1">
        <v>41310</v>
      </c>
      <c r="B1176" s="11">
        <v>1511.29</v>
      </c>
      <c r="C1176" s="11">
        <v>20.6</v>
      </c>
      <c r="D1176" s="10">
        <f t="shared" si="54"/>
        <v>1.1484053830196277</v>
      </c>
      <c r="E1176" s="10">
        <f t="shared" si="55"/>
        <v>4.0392156862745106</v>
      </c>
      <c r="F1176" s="12">
        <f t="shared" si="56"/>
        <v>3.5172385518202289</v>
      </c>
    </row>
    <row r="1177" spans="1:6" x14ac:dyDescent="0.25">
      <c r="A1177" s="1">
        <v>41309</v>
      </c>
      <c r="B1177" s="11">
        <v>1495.71</v>
      </c>
      <c r="C1177" s="11">
        <v>20.43</v>
      </c>
      <c r="D1177" s="10">
        <f t="shared" si="54"/>
        <v>1.1365663872825782</v>
      </c>
      <c r="E1177" s="10">
        <f t="shared" si="55"/>
        <v>4.0058823529411764</v>
      </c>
      <c r="F1177" s="12">
        <f t="shared" si="56"/>
        <v>3.5245476179520487</v>
      </c>
    </row>
    <row r="1178" spans="1:6" x14ac:dyDescent="0.25">
      <c r="A1178" s="1">
        <v>41306</v>
      </c>
      <c r="B1178" s="11">
        <v>1513.17</v>
      </c>
      <c r="C1178" s="11">
        <v>20.5</v>
      </c>
      <c r="D1178" s="10">
        <f t="shared" si="54"/>
        <v>1.1498339653036878</v>
      </c>
      <c r="E1178" s="10">
        <f t="shared" si="55"/>
        <v>4.0196078431372548</v>
      </c>
      <c r="F1178" s="12">
        <f t="shared" si="56"/>
        <v>3.4958158868403388</v>
      </c>
    </row>
    <row r="1179" spans="1:6" x14ac:dyDescent="0.25">
      <c r="A1179" s="1">
        <v>41305</v>
      </c>
      <c r="B1179" s="11">
        <v>1498.11</v>
      </c>
      <c r="C1179" s="11">
        <v>20.41</v>
      </c>
      <c r="D1179" s="10">
        <f t="shared" si="54"/>
        <v>1.1383901093473354</v>
      </c>
      <c r="E1179" s="10">
        <f t="shared" si="55"/>
        <v>4.0019607843137255</v>
      </c>
      <c r="F1179" s="12">
        <f t="shared" si="56"/>
        <v>3.5154563900841858</v>
      </c>
    </row>
    <row r="1180" spans="1:6" x14ac:dyDescent="0.25">
      <c r="A1180" s="1">
        <v>41304</v>
      </c>
      <c r="B1180" s="11">
        <v>1501.96</v>
      </c>
      <c r="C1180" s="11">
        <v>19.7</v>
      </c>
      <c r="D1180" s="10">
        <f t="shared" si="54"/>
        <v>1.1413156634928836</v>
      </c>
      <c r="E1180" s="10">
        <f t="shared" si="55"/>
        <v>3.8627450980392157</v>
      </c>
      <c r="F1180" s="12">
        <f t="shared" si="56"/>
        <v>3.3844669109487788</v>
      </c>
    </row>
    <row r="1181" spans="1:6" x14ac:dyDescent="0.25">
      <c r="A1181" s="1">
        <v>41303</v>
      </c>
      <c r="B1181" s="11">
        <v>1507.84</v>
      </c>
      <c r="C1181" s="11">
        <v>19.53</v>
      </c>
      <c r="D1181" s="10">
        <f t="shared" si="54"/>
        <v>1.1457837825515391</v>
      </c>
      <c r="E1181" s="10">
        <f t="shared" si="55"/>
        <v>3.829411764705883</v>
      </c>
      <c r="F1181" s="12">
        <f t="shared" si="56"/>
        <v>3.3421766157120749</v>
      </c>
    </row>
    <row r="1182" spans="1:6" x14ac:dyDescent="0.25">
      <c r="A1182" s="1">
        <v>41302</v>
      </c>
      <c r="B1182" s="11">
        <v>1500.18</v>
      </c>
      <c r="C1182" s="11">
        <v>18.72</v>
      </c>
      <c r="D1182" s="10">
        <f t="shared" si="54"/>
        <v>1.1399630696281886</v>
      </c>
      <c r="E1182" s="10">
        <f t="shared" si="55"/>
        <v>3.6705882352941175</v>
      </c>
      <c r="F1182" s="12">
        <f t="shared" si="56"/>
        <v>3.2199185509503567</v>
      </c>
    </row>
    <row r="1183" spans="1:6" x14ac:dyDescent="0.25">
      <c r="A1183" s="1">
        <v>41299</v>
      </c>
      <c r="B1183" s="11">
        <v>1502.96</v>
      </c>
      <c r="C1183" s="11">
        <v>17.399999999999999</v>
      </c>
      <c r="D1183" s="10">
        <f t="shared" si="54"/>
        <v>1.1420755476865325</v>
      </c>
      <c r="E1183" s="10">
        <f t="shared" si="55"/>
        <v>3.4117647058823528</v>
      </c>
      <c r="F1183" s="12">
        <f t="shared" si="56"/>
        <v>2.9873371448968156</v>
      </c>
    </row>
    <row r="1184" spans="1:6" x14ac:dyDescent="0.25">
      <c r="A1184" s="1">
        <v>41298</v>
      </c>
      <c r="B1184" s="11">
        <v>1494.82</v>
      </c>
      <c r="C1184" s="11">
        <v>16.899999999999999</v>
      </c>
      <c r="D1184" s="10">
        <f t="shared" si="54"/>
        <v>1.1358900903502305</v>
      </c>
      <c r="E1184" s="10">
        <f t="shared" si="55"/>
        <v>3.3137254901960782</v>
      </c>
      <c r="F1184" s="12">
        <f t="shared" si="56"/>
        <v>2.9172941276161262</v>
      </c>
    </row>
    <row r="1185" spans="1:6" x14ac:dyDescent="0.25">
      <c r="A1185" s="1">
        <v>41297</v>
      </c>
      <c r="B1185" s="11">
        <v>1494.81</v>
      </c>
      <c r="C1185" s="11">
        <v>17.5</v>
      </c>
      <c r="D1185" s="10">
        <f t="shared" si="54"/>
        <v>1.1358824915082941</v>
      </c>
      <c r="E1185" s="10">
        <f t="shared" si="55"/>
        <v>3.4313725490196081</v>
      </c>
      <c r="F1185" s="12">
        <f t="shared" si="56"/>
        <v>3.0208869092288078</v>
      </c>
    </row>
    <row r="1186" spans="1:6" x14ac:dyDescent="0.25">
      <c r="A1186" s="1">
        <v>41296</v>
      </c>
      <c r="B1186" s="11">
        <v>1492.56</v>
      </c>
      <c r="C1186" s="11">
        <v>17.260000000000002</v>
      </c>
      <c r="D1186" s="10">
        <f t="shared" si="54"/>
        <v>1.1341727520725842</v>
      </c>
      <c r="E1186" s="10">
        <f t="shared" si="55"/>
        <v>3.3843137254901965</v>
      </c>
      <c r="F1186" s="12">
        <f t="shared" si="56"/>
        <v>2.983949067111435</v>
      </c>
    </row>
    <row r="1187" spans="1:6" x14ac:dyDescent="0.25">
      <c r="A1187" s="1">
        <v>41292</v>
      </c>
      <c r="B1187" s="11">
        <v>1485.98</v>
      </c>
      <c r="C1187" s="11">
        <v>15.7</v>
      </c>
      <c r="D1187" s="10">
        <f t="shared" si="54"/>
        <v>1.1291727140783745</v>
      </c>
      <c r="E1187" s="10">
        <f t="shared" si="55"/>
        <v>3.0784313725490198</v>
      </c>
      <c r="F1187" s="12">
        <f t="shared" si="56"/>
        <v>2.7262714854579366</v>
      </c>
    </row>
    <row r="1188" spans="1:6" x14ac:dyDescent="0.25">
      <c r="A1188" s="1">
        <v>41291</v>
      </c>
      <c r="B1188" s="11">
        <v>1480.94</v>
      </c>
      <c r="C1188" s="11">
        <v>15.5</v>
      </c>
      <c r="D1188" s="10">
        <f t="shared" si="54"/>
        <v>1.1253428977423841</v>
      </c>
      <c r="E1188" s="10">
        <f t="shared" si="55"/>
        <v>3.0392156862745101</v>
      </c>
      <c r="F1188" s="12">
        <f t="shared" si="56"/>
        <v>2.7007018859510801</v>
      </c>
    </row>
    <row r="1189" spans="1:6" x14ac:dyDescent="0.25">
      <c r="A1189" s="1">
        <v>41290</v>
      </c>
      <c r="B1189" s="11">
        <v>1472.63</v>
      </c>
      <c r="C1189" s="11">
        <v>14.73</v>
      </c>
      <c r="D1189" s="10">
        <f t="shared" si="54"/>
        <v>1.1190282600931618</v>
      </c>
      <c r="E1189" s="10">
        <f t="shared" si="55"/>
        <v>2.8882352941176475</v>
      </c>
      <c r="F1189" s="12">
        <f t="shared" si="56"/>
        <v>2.5810208706232269</v>
      </c>
    </row>
    <row r="1190" spans="1:6" x14ac:dyDescent="0.25">
      <c r="A1190" s="1">
        <v>41289</v>
      </c>
      <c r="B1190" s="11">
        <v>1472.34</v>
      </c>
      <c r="C1190" s="11">
        <v>14.25</v>
      </c>
      <c r="D1190" s="10">
        <f t="shared" si="54"/>
        <v>1.1188078936770036</v>
      </c>
      <c r="E1190" s="10">
        <f t="shared" si="55"/>
        <v>2.7941176470588238</v>
      </c>
      <c r="F1190" s="12">
        <f t="shared" si="56"/>
        <v>2.4974060898657524</v>
      </c>
    </row>
    <row r="1191" spans="1:6" x14ac:dyDescent="0.25">
      <c r="A1191" s="1">
        <v>41288</v>
      </c>
      <c r="B1191" s="11">
        <v>1470.68</v>
      </c>
      <c r="C1191" s="11">
        <v>14.3</v>
      </c>
      <c r="D1191" s="10">
        <f t="shared" si="54"/>
        <v>1.1175464859155466</v>
      </c>
      <c r="E1191" s="10">
        <f t="shared" si="55"/>
        <v>2.8039215686274512</v>
      </c>
      <c r="F1191" s="12">
        <f t="shared" si="56"/>
        <v>2.5089977052098615</v>
      </c>
    </row>
    <row r="1192" spans="1:6" x14ac:dyDescent="0.25">
      <c r="A1192" s="1">
        <v>41285</v>
      </c>
      <c r="B1192" s="11">
        <v>1472.05</v>
      </c>
      <c r="C1192" s="11">
        <v>14.14</v>
      </c>
      <c r="D1192" s="10">
        <f t="shared" si="54"/>
        <v>1.1185875272608454</v>
      </c>
      <c r="E1192" s="10">
        <f t="shared" si="55"/>
        <v>2.7725490196078435</v>
      </c>
      <c r="F1192" s="12">
        <f t="shared" si="56"/>
        <v>2.4786160689607866</v>
      </c>
    </row>
    <row r="1193" spans="1:6" x14ac:dyDescent="0.25">
      <c r="A1193" s="1">
        <v>41284</v>
      </c>
      <c r="B1193" s="11">
        <v>1472.12</v>
      </c>
      <c r="C1193" s="11">
        <v>14.14</v>
      </c>
      <c r="D1193" s="10">
        <f t="shared" si="54"/>
        <v>1.1186407191544008</v>
      </c>
      <c r="E1193" s="10">
        <f t="shared" si="55"/>
        <v>2.7725490196078435</v>
      </c>
      <c r="F1193" s="12">
        <f t="shared" si="56"/>
        <v>2.4784982095982162</v>
      </c>
    </row>
    <row r="1194" spans="1:6" x14ac:dyDescent="0.25">
      <c r="A1194" s="1">
        <v>41283</v>
      </c>
      <c r="B1194" s="11">
        <v>1461.02</v>
      </c>
      <c r="C1194" s="11">
        <v>13.77</v>
      </c>
      <c r="D1194" s="10">
        <f t="shared" si="54"/>
        <v>1.1102060046048983</v>
      </c>
      <c r="E1194" s="10">
        <f t="shared" si="55"/>
        <v>2.7</v>
      </c>
      <c r="F1194" s="12">
        <f t="shared" si="56"/>
        <v>2.4319810817100382</v>
      </c>
    </row>
    <row r="1195" spans="1:6" x14ac:dyDescent="0.25">
      <c r="A1195" s="1">
        <v>41282</v>
      </c>
      <c r="B1195" s="11">
        <v>1457.15</v>
      </c>
      <c r="C1195" s="11">
        <v>13.74</v>
      </c>
      <c r="D1195" s="10">
        <f t="shared" si="54"/>
        <v>1.1072652527754772</v>
      </c>
      <c r="E1195" s="10">
        <f t="shared" si="55"/>
        <v>2.6941176470588237</v>
      </c>
      <c r="F1195" s="12">
        <f t="shared" si="56"/>
        <v>2.4331276000088811</v>
      </c>
    </row>
    <row r="1196" spans="1:6" x14ac:dyDescent="0.25">
      <c r="A1196" s="1">
        <v>41281</v>
      </c>
      <c r="B1196" s="11">
        <v>1461.89</v>
      </c>
      <c r="C1196" s="11">
        <v>13.59</v>
      </c>
      <c r="D1196" s="10">
        <f t="shared" si="54"/>
        <v>1.1108671038533728</v>
      </c>
      <c r="E1196" s="10">
        <f t="shared" si="55"/>
        <v>2.6647058823529415</v>
      </c>
      <c r="F1196" s="12">
        <f t="shared" si="56"/>
        <v>2.3987620779385912</v>
      </c>
    </row>
    <row r="1197" spans="1:6" x14ac:dyDescent="0.25">
      <c r="A1197" s="1">
        <v>41278</v>
      </c>
      <c r="B1197" s="11">
        <v>1466.47</v>
      </c>
      <c r="C1197" s="11">
        <v>13.5</v>
      </c>
      <c r="D1197" s="10">
        <f t="shared" si="54"/>
        <v>1.1143473734602847</v>
      </c>
      <c r="E1197" s="10">
        <f t="shared" si="55"/>
        <v>2.6470588235294121</v>
      </c>
      <c r="F1197" s="12">
        <f t="shared" si="56"/>
        <v>2.3754341658380129</v>
      </c>
    </row>
    <row r="1198" spans="1:6" x14ac:dyDescent="0.25">
      <c r="A1198" s="1">
        <v>41277</v>
      </c>
      <c r="B1198" s="11">
        <v>1459.37</v>
      </c>
      <c r="C1198" s="11">
        <v>13.4</v>
      </c>
      <c r="D1198" s="10">
        <f t="shared" si="54"/>
        <v>1.1089521956853774</v>
      </c>
      <c r="E1198" s="10">
        <f t="shared" si="55"/>
        <v>2.6274509803921573</v>
      </c>
      <c r="F1198" s="12">
        <f t="shared" si="56"/>
        <v>2.3693095073122481</v>
      </c>
    </row>
    <row r="1199" spans="1:6" x14ac:dyDescent="0.25">
      <c r="A1199" s="1">
        <v>41276</v>
      </c>
      <c r="B1199" s="11">
        <v>1462.42</v>
      </c>
      <c r="C1199" s="11">
        <v>13.28</v>
      </c>
      <c r="D1199" s="10">
        <f t="shared" si="54"/>
        <v>1.1112698424760068</v>
      </c>
      <c r="E1199" s="10">
        <f t="shared" si="55"/>
        <v>2.6039215686274511</v>
      </c>
      <c r="F1199" s="12">
        <f t="shared" si="56"/>
        <v>2.3431946671257498</v>
      </c>
    </row>
    <row r="1200" spans="1:6" x14ac:dyDescent="0.25">
      <c r="A1200" s="1">
        <v>41274</v>
      </c>
      <c r="B1200" s="11">
        <v>1426.19</v>
      </c>
      <c r="C1200" s="11">
        <v>13.51</v>
      </c>
      <c r="D1200" s="10">
        <f t="shared" si="54"/>
        <v>1.0837392381401074</v>
      </c>
      <c r="E1200" s="10">
        <f t="shared" si="55"/>
        <v>2.6490196078431376</v>
      </c>
      <c r="F1200" s="12">
        <f t="shared" si="56"/>
        <v>2.444333022756779</v>
      </c>
    </row>
    <row r="1201" spans="1:6" x14ac:dyDescent="0.25">
      <c r="A1201" s="1">
        <v>41271</v>
      </c>
      <c r="B1201" s="11">
        <v>1402.43</v>
      </c>
      <c r="C1201" s="11">
        <v>13.42</v>
      </c>
      <c r="D1201" s="10">
        <f t="shared" si="54"/>
        <v>1.0656843896990098</v>
      </c>
      <c r="E1201" s="10">
        <f t="shared" si="55"/>
        <v>2.6313725490196078</v>
      </c>
      <c r="F1201" s="12">
        <f t="shared" si="56"/>
        <v>2.4691855998405012</v>
      </c>
    </row>
    <row r="1202" spans="1:6" x14ac:dyDescent="0.25">
      <c r="A1202" s="1">
        <v>41270</v>
      </c>
      <c r="B1202" s="11">
        <v>1418.1</v>
      </c>
      <c r="C1202" s="11">
        <v>13.42</v>
      </c>
      <c r="D1202" s="10">
        <f t="shared" si="54"/>
        <v>1.0775917750134878</v>
      </c>
      <c r="E1202" s="10">
        <f t="shared" si="55"/>
        <v>2.6313725490196078</v>
      </c>
      <c r="F1202" s="12">
        <f t="shared" si="56"/>
        <v>2.4419011076682282</v>
      </c>
    </row>
    <row r="1203" spans="1:6" x14ac:dyDescent="0.25">
      <c r="A1203" s="1">
        <v>41269</v>
      </c>
      <c r="B1203" s="11">
        <v>1419.83</v>
      </c>
      <c r="C1203" s="11">
        <v>13.47</v>
      </c>
      <c r="D1203" s="10">
        <f t="shared" si="54"/>
        <v>1.0789063746685004</v>
      </c>
      <c r="E1203" s="10">
        <f t="shared" si="55"/>
        <v>2.6411764705882357</v>
      </c>
      <c r="F1203" s="12">
        <f t="shared" si="56"/>
        <v>2.4480126659736818</v>
      </c>
    </row>
    <row r="1204" spans="1:6" x14ac:dyDescent="0.25">
      <c r="A1204" s="1">
        <v>41267</v>
      </c>
      <c r="B1204" s="11">
        <v>1426.66</v>
      </c>
      <c r="C1204" s="11">
        <v>13.38</v>
      </c>
      <c r="D1204" s="10">
        <f t="shared" si="54"/>
        <v>1.0840963837111224</v>
      </c>
      <c r="E1204" s="10">
        <f t="shared" si="55"/>
        <v>2.6235294117647063</v>
      </c>
      <c r="F1204" s="12">
        <f t="shared" si="56"/>
        <v>2.4200149093604897</v>
      </c>
    </row>
    <row r="1205" spans="1:6" x14ac:dyDescent="0.25">
      <c r="A1205" s="1">
        <v>41264</v>
      </c>
      <c r="B1205" s="11">
        <v>1430.15</v>
      </c>
      <c r="C1205" s="11">
        <v>13.5</v>
      </c>
      <c r="D1205" s="10">
        <f t="shared" si="54"/>
        <v>1.086748379546957</v>
      </c>
      <c r="E1205" s="10">
        <f t="shared" si="55"/>
        <v>2.6470588235294121</v>
      </c>
      <c r="F1205" s="12">
        <f t="shared" si="56"/>
        <v>2.4357605434230472</v>
      </c>
    </row>
    <row r="1206" spans="1:6" x14ac:dyDescent="0.25">
      <c r="A1206" s="1">
        <v>41263</v>
      </c>
      <c r="B1206" s="11">
        <v>1443.69</v>
      </c>
      <c r="C1206" s="11">
        <v>13.52</v>
      </c>
      <c r="D1206" s="10">
        <f t="shared" si="54"/>
        <v>1.0970372115289631</v>
      </c>
      <c r="E1206" s="10">
        <f t="shared" si="55"/>
        <v>2.6509803921568627</v>
      </c>
      <c r="F1206" s="12">
        <f t="shared" si="56"/>
        <v>2.4164908576456923</v>
      </c>
    </row>
    <row r="1207" spans="1:6" x14ac:dyDescent="0.25">
      <c r="A1207" s="1">
        <v>41262</v>
      </c>
      <c r="B1207" s="11">
        <v>1435.81</v>
      </c>
      <c r="C1207" s="11">
        <v>13.6</v>
      </c>
      <c r="D1207" s="10">
        <f t="shared" si="54"/>
        <v>1.0910493240830097</v>
      </c>
      <c r="E1207" s="10">
        <f t="shared" si="55"/>
        <v>2.666666666666667</v>
      </c>
      <c r="F1207" s="12">
        <f t="shared" si="56"/>
        <v>2.4441302586461071</v>
      </c>
    </row>
    <row r="1208" spans="1:6" x14ac:dyDescent="0.25">
      <c r="A1208" s="1">
        <v>41261</v>
      </c>
      <c r="B1208" s="11">
        <v>1446.79</v>
      </c>
      <c r="C1208" s="11">
        <v>13.3</v>
      </c>
      <c r="D1208" s="10">
        <f t="shared" si="54"/>
        <v>1.0993928525292744</v>
      </c>
      <c r="E1208" s="10">
        <f t="shared" si="55"/>
        <v>2.6078431372549025</v>
      </c>
      <c r="F1208" s="12">
        <f t="shared" si="56"/>
        <v>2.3720757609577614</v>
      </c>
    </row>
    <row r="1209" spans="1:6" x14ac:dyDescent="0.25">
      <c r="A1209" s="1">
        <v>41260</v>
      </c>
      <c r="B1209" s="11">
        <v>1430.36</v>
      </c>
      <c r="C1209" s="11">
        <v>13.25</v>
      </c>
      <c r="D1209" s="10">
        <f t="shared" si="54"/>
        <v>1.0869079552276233</v>
      </c>
      <c r="E1209" s="10">
        <f t="shared" si="55"/>
        <v>2.5980392156862746</v>
      </c>
      <c r="F1209" s="12">
        <f t="shared" si="56"/>
        <v>2.390302880009914</v>
      </c>
    </row>
    <row r="1210" spans="1:6" x14ac:dyDescent="0.25">
      <c r="A1210" s="1">
        <v>41257</v>
      </c>
      <c r="B1210" s="11">
        <v>1413.58</v>
      </c>
      <c r="C1210" s="11">
        <v>13.6</v>
      </c>
      <c r="D1210" s="10">
        <f t="shared" si="54"/>
        <v>1.074157098458195</v>
      </c>
      <c r="E1210" s="10">
        <f t="shared" si="55"/>
        <v>2.666666666666667</v>
      </c>
      <c r="F1210" s="12">
        <f t="shared" si="56"/>
        <v>2.4825667218457159</v>
      </c>
    </row>
    <row r="1211" spans="1:6" x14ac:dyDescent="0.25">
      <c r="A1211" s="1">
        <v>41256</v>
      </c>
      <c r="B1211" s="11">
        <v>1419.45</v>
      </c>
      <c r="C1211" s="11">
        <v>13.7</v>
      </c>
      <c r="D1211" s="10">
        <f t="shared" si="54"/>
        <v>1.0786176186749139</v>
      </c>
      <c r="E1211" s="10">
        <f t="shared" si="55"/>
        <v>2.6862745098039218</v>
      </c>
      <c r="F1211" s="12">
        <f t="shared" si="56"/>
        <v>2.4904789828150786</v>
      </c>
    </row>
    <row r="1212" spans="1:6" x14ac:dyDescent="0.25">
      <c r="A1212" s="1">
        <v>41255</v>
      </c>
      <c r="B1212" s="11">
        <v>1428.48</v>
      </c>
      <c r="C1212" s="11">
        <v>13.7</v>
      </c>
      <c r="D1212" s="10">
        <f t="shared" si="54"/>
        <v>1.0854793729435634</v>
      </c>
      <c r="E1212" s="10">
        <f t="shared" si="55"/>
        <v>2.6862745098039218</v>
      </c>
      <c r="F1212" s="12">
        <f t="shared" si="56"/>
        <v>2.4747356575918897</v>
      </c>
    </row>
    <row r="1213" spans="1:6" x14ac:dyDescent="0.25">
      <c r="A1213" s="1">
        <v>41254</v>
      </c>
      <c r="B1213" s="11">
        <v>1427.84</v>
      </c>
      <c r="C1213" s="11">
        <v>13.56</v>
      </c>
      <c r="D1213" s="10">
        <f t="shared" si="54"/>
        <v>1.0849930470596281</v>
      </c>
      <c r="E1213" s="10">
        <f t="shared" si="55"/>
        <v>2.658823529411765</v>
      </c>
      <c r="F1213" s="12">
        <f t="shared" si="56"/>
        <v>2.4505443022121449</v>
      </c>
    </row>
    <row r="1214" spans="1:6" x14ac:dyDescent="0.25">
      <c r="A1214" s="1">
        <v>41253</v>
      </c>
      <c r="B1214" s="11">
        <v>1418.55</v>
      </c>
      <c r="C1214" s="11">
        <v>13.43</v>
      </c>
      <c r="D1214" s="10">
        <f t="shared" si="54"/>
        <v>1.0779337229006298</v>
      </c>
      <c r="E1214" s="10">
        <f t="shared" si="55"/>
        <v>2.6333333333333333</v>
      </c>
      <c r="F1214" s="12">
        <f t="shared" si="56"/>
        <v>2.4429454959876873</v>
      </c>
    </row>
    <row r="1215" spans="1:6" x14ac:dyDescent="0.25">
      <c r="A1215" s="1">
        <v>41250</v>
      </c>
      <c r="B1215" s="11">
        <v>1418.07</v>
      </c>
      <c r="C1215" s="11">
        <v>13.5</v>
      </c>
      <c r="D1215" s="10">
        <f t="shared" si="54"/>
        <v>1.0775689784876785</v>
      </c>
      <c r="E1215" s="10">
        <f t="shared" si="55"/>
        <v>2.6470588235294121</v>
      </c>
      <c r="F1215" s="12">
        <f t="shared" si="56"/>
        <v>2.4565098628251576</v>
      </c>
    </row>
    <row r="1216" spans="1:6" x14ac:dyDescent="0.25">
      <c r="A1216" s="1">
        <v>41249</v>
      </c>
      <c r="B1216" s="11">
        <v>1413.94</v>
      </c>
      <c r="C1216" s="11">
        <v>13.3</v>
      </c>
      <c r="D1216" s="10">
        <f t="shared" si="54"/>
        <v>1.0744306567679085</v>
      </c>
      <c r="E1216" s="10">
        <f t="shared" si="55"/>
        <v>2.6078431372549025</v>
      </c>
      <c r="F1216" s="12">
        <f t="shared" si="56"/>
        <v>2.4271860829993348</v>
      </c>
    </row>
    <row r="1217" spans="1:6" x14ac:dyDescent="0.25">
      <c r="A1217" s="1">
        <v>41248</v>
      </c>
      <c r="B1217" s="11">
        <v>1409.28</v>
      </c>
      <c r="C1217" s="11">
        <v>13.38</v>
      </c>
      <c r="D1217" s="10">
        <f t="shared" si="54"/>
        <v>1.0708895964255047</v>
      </c>
      <c r="E1217" s="10">
        <f t="shared" si="55"/>
        <v>2.6235294117647063</v>
      </c>
      <c r="F1217" s="12">
        <f t="shared" si="56"/>
        <v>2.4498598366458304</v>
      </c>
    </row>
    <row r="1218" spans="1:6" x14ac:dyDescent="0.25">
      <c r="A1218" s="1">
        <v>41247</v>
      </c>
      <c r="B1218" s="11">
        <v>1407.05</v>
      </c>
      <c r="C1218" s="11">
        <v>13.41</v>
      </c>
      <c r="D1218" s="10">
        <f t="shared" ref="D1218:D1281" si="57">B1218/B$1353</f>
        <v>1.0691950546736677</v>
      </c>
      <c r="E1218" s="10">
        <f t="shared" ref="E1218:E1281" si="58">C1218/C$1353</f>
        <v>2.6294117647058828</v>
      </c>
      <c r="F1218" s="12">
        <f t="shared" si="56"/>
        <v>2.4592442260298459</v>
      </c>
    </row>
    <row r="1219" spans="1:6" x14ac:dyDescent="0.25">
      <c r="A1219" s="1">
        <v>41246</v>
      </c>
      <c r="B1219" s="11">
        <v>1409.46</v>
      </c>
      <c r="C1219" s="11">
        <v>12.68</v>
      </c>
      <c r="D1219" s="10">
        <f t="shared" si="57"/>
        <v>1.0710263755803615</v>
      </c>
      <c r="E1219" s="10">
        <f t="shared" si="58"/>
        <v>2.4862745098039216</v>
      </c>
      <c r="F1219" s="12">
        <f t="shared" ref="F1219:F1282" si="59">E1219/D1219</f>
        <v>2.3213942872851043</v>
      </c>
    </row>
    <row r="1220" spans="1:6" x14ac:dyDescent="0.25">
      <c r="A1220" s="1">
        <v>41243</v>
      </c>
      <c r="B1220" s="11">
        <v>1416.18</v>
      </c>
      <c r="C1220" s="11">
        <v>12.56</v>
      </c>
      <c r="D1220" s="10">
        <f t="shared" si="57"/>
        <v>1.0761327973616821</v>
      </c>
      <c r="E1220" s="10">
        <f t="shared" si="58"/>
        <v>2.4627450980392158</v>
      </c>
      <c r="F1220" s="12">
        <f t="shared" si="59"/>
        <v>2.2885141165449503</v>
      </c>
    </row>
    <row r="1221" spans="1:6" x14ac:dyDescent="0.25">
      <c r="A1221" s="1">
        <v>41242</v>
      </c>
      <c r="B1221" s="11">
        <v>1415.95</v>
      </c>
      <c r="C1221" s="11">
        <v>12.45</v>
      </c>
      <c r="D1221" s="10">
        <f t="shared" si="57"/>
        <v>1.0759580239971429</v>
      </c>
      <c r="E1221" s="10">
        <f t="shared" si="58"/>
        <v>2.4411764705882355</v>
      </c>
      <c r="F1221" s="12">
        <f t="shared" si="59"/>
        <v>2.2688398767819566</v>
      </c>
    </row>
    <row r="1222" spans="1:6" x14ac:dyDescent="0.25">
      <c r="A1222" s="1">
        <v>41241</v>
      </c>
      <c r="B1222" s="11">
        <v>1409.93</v>
      </c>
      <c r="C1222" s="11">
        <v>12.35</v>
      </c>
      <c r="D1222" s="10">
        <f t="shared" si="57"/>
        <v>1.0713835211513765</v>
      </c>
      <c r="E1222" s="10">
        <f t="shared" si="58"/>
        <v>2.4215686274509807</v>
      </c>
      <c r="F1222" s="12">
        <f t="shared" si="59"/>
        <v>2.2602257544978945</v>
      </c>
    </row>
    <row r="1223" spans="1:6" x14ac:dyDescent="0.25">
      <c r="A1223" s="1">
        <v>41240</v>
      </c>
      <c r="B1223" s="11">
        <v>1398.94</v>
      </c>
      <c r="C1223" s="11">
        <v>12.2</v>
      </c>
      <c r="D1223" s="10">
        <f t="shared" si="57"/>
        <v>1.0630323938631754</v>
      </c>
      <c r="E1223" s="10">
        <f t="shared" si="58"/>
        <v>2.392156862745098</v>
      </c>
      <c r="F1223" s="12">
        <f t="shared" si="59"/>
        <v>2.2503141734484116</v>
      </c>
    </row>
    <row r="1224" spans="1:6" x14ac:dyDescent="0.25">
      <c r="A1224" s="1">
        <v>41239</v>
      </c>
      <c r="B1224" s="11">
        <v>1406.29</v>
      </c>
      <c r="C1224" s="11">
        <v>12.25</v>
      </c>
      <c r="D1224" s="10">
        <f t="shared" si="57"/>
        <v>1.0686175426864946</v>
      </c>
      <c r="E1224" s="10">
        <f t="shared" si="58"/>
        <v>2.4019607843137258</v>
      </c>
      <c r="F1224" s="12">
        <f t="shared" si="59"/>
        <v>2.2477272629038252</v>
      </c>
    </row>
    <row r="1225" spans="1:6" x14ac:dyDescent="0.25">
      <c r="A1225" s="1">
        <v>41236</v>
      </c>
      <c r="B1225" s="11">
        <v>1409.15</v>
      </c>
      <c r="C1225" s="11">
        <v>12.34</v>
      </c>
      <c r="D1225" s="10">
        <f t="shared" si="57"/>
        <v>1.0707908114803304</v>
      </c>
      <c r="E1225" s="10">
        <f t="shared" si="58"/>
        <v>2.4196078431372552</v>
      </c>
      <c r="F1225" s="12">
        <f t="shared" si="59"/>
        <v>2.2596456910124516</v>
      </c>
    </row>
    <row r="1226" spans="1:6" x14ac:dyDescent="0.25">
      <c r="A1226" s="1">
        <v>41234</v>
      </c>
      <c r="B1226" s="11">
        <v>1391.03</v>
      </c>
      <c r="C1226" s="11">
        <v>11.77</v>
      </c>
      <c r="D1226" s="10">
        <f t="shared" si="57"/>
        <v>1.0570217098914125</v>
      </c>
      <c r="E1226" s="10">
        <f t="shared" si="58"/>
        <v>2.3078431372549022</v>
      </c>
      <c r="F1226" s="12">
        <f t="shared" si="59"/>
        <v>2.1833450681840643</v>
      </c>
    </row>
    <row r="1227" spans="1:6" x14ac:dyDescent="0.25">
      <c r="A1227" s="1">
        <v>41233</v>
      </c>
      <c r="B1227" s="11">
        <v>1387.81</v>
      </c>
      <c r="C1227" s="11">
        <v>11.73</v>
      </c>
      <c r="D1227" s="10">
        <f t="shared" si="57"/>
        <v>1.0545748827878632</v>
      </c>
      <c r="E1227" s="10">
        <f t="shared" si="58"/>
        <v>2.3000000000000003</v>
      </c>
      <c r="F1227" s="12">
        <f t="shared" si="59"/>
        <v>2.1809736203082557</v>
      </c>
    </row>
    <row r="1228" spans="1:6" x14ac:dyDescent="0.25">
      <c r="A1228" s="1">
        <v>41232</v>
      </c>
      <c r="B1228" s="11">
        <v>1386.89</v>
      </c>
      <c r="C1228" s="11">
        <v>11.8</v>
      </c>
      <c r="D1228" s="10">
        <f t="shared" si="57"/>
        <v>1.0538757893297062</v>
      </c>
      <c r="E1228" s="10">
        <f t="shared" si="58"/>
        <v>2.3137254901960786</v>
      </c>
      <c r="F1228" s="12">
        <f t="shared" si="59"/>
        <v>2.1954442009410533</v>
      </c>
    </row>
    <row r="1229" spans="1:6" x14ac:dyDescent="0.25">
      <c r="A1229" s="1">
        <v>41229</v>
      </c>
      <c r="B1229" s="11">
        <v>1359.88</v>
      </c>
      <c r="C1229" s="11">
        <v>11.75</v>
      </c>
      <c r="D1229" s="10">
        <f t="shared" si="57"/>
        <v>1.0333513172592497</v>
      </c>
      <c r="E1229" s="10">
        <f t="shared" si="58"/>
        <v>2.3039215686274512</v>
      </c>
      <c r="F1229" s="12">
        <f t="shared" si="59"/>
        <v>2.2295627151646027</v>
      </c>
    </row>
    <row r="1230" spans="1:6" x14ac:dyDescent="0.25">
      <c r="A1230" s="1">
        <v>41228</v>
      </c>
      <c r="B1230" s="11">
        <v>1353.33</v>
      </c>
      <c r="C1230" s="11">
        <v>11.2</v>
      </c>
      <c r="D1230" s="10">
        <f t="shared" si="57"/>
        <v>1.0283740757908495</v>
      </c>
      <c r="E1230" s="10">
        <f t="shared" si="58"/>
        <v>2.1960784313725492</v>
      </c>
      <c r="F1230" s="12">
        <f t="shared" si="59"/>
        <v>2.1354859900408334</v>
      </c>
    </row>
    <row r="1231" spans="1:6" x14ac:dyDescent="0.25">
      <c r="A1231" s="1">
        <v>41227</v>
      </c>
      <c r="B1231" s="11">
        <v>1355.49</v>
      </c>
      <c r="C1231" s="11">
        <v>10.95</v>
      </c>
      <c r="D1231" s="10">
        <f t="shared" si="57"/>
        <v>1.0300154256491312</v>
      </c>
      <c r="E1231" s="10">
        <f t="shared" si="58"/>
        <v>2.1470588235294117</v>
      </c>
      <c r="F1231" s="12">
        <f t="shared" si="59"/>
        <v>2.0844919115422984</v>
      </c>
    </row>
    <row r="1232" spans="1:6" x14ac:dyDescent="0.25">
      <c r="A1232" s="1">
        <v>41226</v>
      </c>
      <c r="B1232" s="11">
        <v>1374.53</v>
      </c>
      <c r="C1232" s="11">
        <v>10.95</v>
      </c>
      <c r="D1232" s="10">
        <f t="shared" si="57"/>
        <v>1.0444836206962058</v>
      </c>
      <c r="E1232" s="10">
        <f t="shared" si="58"/>
        <v>2.1470588235294117</v>
      </c>
      <c r="F1232" s="12">
        <f t="shared" si="59"/>
        <v>2.0556175137512245</v>
      </c>
    </row>
    <row r="1233" spans="1:6" x14ac:dyDescent="0.25">
      <c r="A1233" s="1">
        <v>41225</v>
      </c>
      <c r="B1233" s="11">
        <v>1380.03</v>
      </c>
      <c r="C1233" s="11">
        <v>11.01</v>
      </c>
      <c r="D1233" s="10">
        <f t="shared" si="57"/>
        <v>1.0486629837612746</v>
      </c>
      <c r="E1233" s="10">
        <f t="shared" si="58"/>
        <v>2.158823529411765</v>
      </c>
      <c r="F1233" s="12">
        <f t="shared" si="59"/>
        <v>2.0586437805486759</v>
      </c>
    </row>
    <row r="1234" spans="1:6" x14ac:dyDescent="0.25">
      <c r="A1234" s="1">
        <v>41222</v>
      </c>
      <c r="B1234" s="11">
        <v>1379.85</v>
      </c>
      <c r="C1234" s="11">
        <v>10.81</v>
      </c>
      <c r="D1234" s="10">
        <f t="shared" si="57"/>
        <v>1.0485262046064179</v>
      </c>
      <c r="E1234" s="10">
        <f t="shared" si="58"/>
        <v>2.1196078431372554</v>
      </c>
      <c r="F1234" s="12">
        <f t="shared" si="59"/>
        <v>2.0215115595827062</v>
      </c>
    </row>
    <row r="1235" spans="1:6" x14ac:dyDescent="0.25">
      <c r="A1235" s="1">
        <v>41221</v>
      </c>
      <c r="B1235" s="11">
        <v>1377.51</v>
      </c>
      <c r="C1235" s="11">
        <v>10.92</v>
      </c>
      <c r="D1235" s="10">
        <f t="shared" si="57"/>
        <v>1.0467480755932796</v>
      </c>
      <c r="E1235" s="10">
        <f t="shared" si="58"/>
        <v>2.1411764705882352</v>
      </c>
      <c r="F1235" s="12">
        <f t="shared" si="59"/>
        <v>2.0455509023741474</v>
      </c>
    </row>
    <row r="1236" spans="1:6" x14ac:dyDescent="0.25">
      <c r="A1236" s="1">
        <v>41220</v>
      </c>
      <c r="B1236" s="11">
        <v>1394.53</v>
      </c>
      <c r="C1236" s="11">
        <v>10.92</v>
      </c>
      <c r="D1236" s="10">
        <f t="shared" si="57"/>
        <v>1.0596813045691835</v>
      </c>
      <c r="E1236" s="10">
        <f t="shared" si="58"/>
        <v>2.1411764705882352</v>
      </c>
      <c r="F1236" s="12">
        <f t="shared" si="59"/>
        <v>2.0205853036717834</v>
      </c>
    </row>
    <row r="1237" spans="1:6" x14ac:dyDescent="0.25">
      <c r="A1237" s="1">
        <v>41219</v>
      </c>
      <c r="B1237" s="11">
        <v>1428.39</v>
      </c>
      <c r="C1237" s="11">
        <v>10.9</v>
      </c>
      <c r="D1237" s="10">
        <f t="shared" si="57"/>
        <v>1.0854109833661352</v>
      </c>
      <c r="E1237" s="10">
        <f t="shared" si="58"/>
        <v>2.1372549019607847</v>
      </c>
      <c r="F1237" s="12">
        <f t="shared" si="59"/>
        <v>1.9690743273415332</v>
      </c>
    </row>
    <row r="1238" spans="1:6" x14ac:dyDescent="0.25">
      <c r="A1238" s="1">
        <v>41218</v>
      </c>
      <c r="B1238" s="11">
        <v>1417.26</v>
      </c>
      <c r="C1238" s="11">
        <v>10.75</v>
      </c>
      <c r="D1238" s="10">
        <f t="shared" si="57"/>
        <v>1.0769534722908229</v>
      </c>
      <c r="E1238" s="10">
        <f t="shared" si="58"/>
        <v>2.107843137254902</v>
      </c>
      <c r="F1238" s="12">
        <f t="shared" si="59"/>
        <v>1.9572276718429069</v>
      </c>
    </row>
    <row r="1239" spans="1:6" x14ac:dyDescent="0.25">
      <c r="A1239" s="1">
        <v>41215</v>
      </c>
      <c r="B1239" s="11">
        <v>1414.2</v>
      </c>
      <c r="C1239" s="11">
        <v>10.47</v>
      </c>
      <c r="D1239" s="10">
        <f t="shared" si="57"/>
        <v>1.0746282266582574</v>
      </c>
      <c r="E1239" s="10">
        <f t="shared" si="58"/>
        <v>2.0529411764705885</v>
      </c>
      <c r="F1239" s="12">
        <f t="shared" si="59"/>
        <v>1.9103733975558828</v>
      </c>
    </row>
    <row r="1240" spans="1:6" x14ac:dyDescent="0.25">
      <c r="A1240" s="1">
        <v>41214</v>
      </c>
      <c r="B1240" s="11">
        <v>1427.59</v>
      </c>
      <c r="C1240" s="11">
        <v>10.57</v>
      </c>
      <c r="D1240" s="10">
        <f t="shared" si="57"/>
        <v>1.0848030760112157</v>
      </c>
      <c r="E1240" s="10">
        <f t="shared" si="58"/>
        <v>2.0725490196078433</v>
      </c>
      <c r="F1240" s="12">
        <f t="shared" si="59"/>
        <v>1.9105301832555048</v>
      </c>
    </row>
    <row r="1241" spans="1:6" x14ac:dyDescent="0.25">
      <c r="A1241" s="1">
        <v>41213</v>
      </c>
      <c r="B1241" s="11">
        <v>1412.16</v>
      </c>
      <c r="C1241" s="11">
        <v>11.2</v>
      </c>
      <c r="D1241" s="10">
        <f t="shared" si="57"/>
        <v>1.0730780629032135</v>
      </c>
      <c r="E1241" s="10">
        <f t="shared" si="58"/>
        <v>2.1960784313725492</v>
      </c>
      <c r="F1241" s="12">
        <f t="shared" si="59"/>
        <v>2.0465225292473668</v>
      </c>
    </row>
    <row r="1242" spans="1:6" x14ac:dyDescent="0.25">
      <c r="A1242" s="1">
        <v>41208</v>
      </c>
      <c r="B1242" s="11">
        <v>1411.94</v>
      </c>
      <c r="C1242" s="11">
        <v>10.17</v>
      </c>
      <c r="D1242" s="10">
        <f t="shared" si="57"/>
        <v>1.0729108883806109</v>
      </c>
      <c r="E1242" s="10">
        <f t="shared" si="58"/>
        <v>1.9941176470588236</v>
      </c>
      <c r="F1242" s="12">
        <f t="shared" si="59"/>
        <v>1.8586050982003066</v>
      </c>
    </row>
    <row r="1243" spans="1:6" x14ac:dyDescent="0.25">
      <c r="A1243" s="1">
        <v>41207</v>
      </c>
      <c r="B1243" s="11">
        <v>1412.97</v>
      </c>
      <c r="C1243" s="11">
        <v>10.86</v>
      </c>
      <c r="D1243" s="10">
        <f t="shared" si="57"/>
        <v>1.0736935691000691</v>
      </c>
      <c r="E1243" s="10">
        <f t="shared" si="58"/>
        <v>2.1294117647058823</v>
      </c>
      <c r="F1243" s="12">
        <f t="shared" si="59"/>
        <v>1.9832583764944014</v>
      </c>
    </row>
    <row r="1244" spans="1:6" x14ac:dyDescent="0.25">
      <c r="A1244" s="1">
        <v>41206</v>
      </c>
      <c r="B1244" s="11">
        <v>1408.75</v>
      </c>
      <c r="C1244" s="11">
        <v>11.65</v>
      </c>
      <c r="D1244" s="10">
        <f t="shared" si="57"/>
        <v>1.0704868578028708</v>
      </c>
      <c r="E1244" s="10">
        <f t="shared" si="58"/>
        <v>2.2843137254901964</v>
      </c>
      <c r="F1244" s="12">
        <f t="shared" si="59"/>
        <v>2.1339016998103593</v>
      </c>
    </row>
    <row r="1245" spans="1:6" x14ac:dyDescent="0.25">
      <c r="A1245" s="1">
        <v>41205</v>
      </c>
      <c r="B1245" s="11">
        <v>1413.11</v>
      </c>
      <c r="C1245" s="11">
        <v>11.65</v>
      </c>
      <c r="D1245" s="10">
        <f t="shared" si="57"/>
        <v>1.07379995288718</v>
      </c>
      <c r="E1245" s="10">
        <f t="shared" si="58"/>
        <v>2.2843137254901964</v>
      </c>
      <c r="F1245" s="12">
        <f t="shared" si="59"/>
        <v>2.1273177739934215</v>
      </c>
    </row>
    <row r="1246" spans="1:6" x14ac:dyDescent="0.25">
      <c r="A1246" s="1">
        <v>41204</v>
      </c>
      <c r="B1246" s="11">
        <v>1433.82</v>
      </c>
      <c r="C1246" s="11">
        <v>11.71</v>
      </c>
      <c r="D1246" s="10">
        <f t="shared" si="57"/>
        <v>1.0895371545376484</v>
      </c>
      <c r="E1246" s="10">
        <f t="shared" si="58"/>
        <v>2.2960784313725493</v>
      </c>
      <c r="F1246" s="12">
        <f t="shared" si="59"/>
        <v>2.107388831863108</v>
      </c>
    </row>
    <row r="1247" spans="1:6" x14ac:dyDescent="0.25">
      <c r="A1247" s="1">
        <v>41201</v>
      </c>
      <c r="B1247" s="11">
        <v>1433.19</v>
      </c>
      <c r="C1247" s="11">
        <v>11.74</v>
      </c>
      <c r="D1247" s="10">
        <f t="shared" si="57"/>
        <v>1.0890584274956496</v>
      </c>
      <c r="E1247" s="10">
        <f t="shared" si="58"/>
        <v>2.3019607843137257</v>
      </c>
      <c r="F1247" s="12">
        <f t="shared" si="59"/>
        <v>2.1137165152903803</v>
      </c>
    </row>
    <row r="1248" spans="1:6" x14ac:dyDescent="0.25">
      <c r="A1248" s="1">
        <v>41200</v>
      </c>
      <c r="B1248" s="11">
        <v>1457.34</v>
      </c>
      <c r="C1248" s="11">
        <v>11.94</v>
      </c>
      <c r="D1248" s="10">
        <f t="shared" si="57"/>
        <v>1.1074096307722703</v>
      </c>
      <c r="E1248" s="10">
        <f t="shared" si="58"/>
        <v>2.3411764705882354</v>
      </c>
      <c r="F1248" s="12">
        <f t="shared" si="59"/>
        <v>2.1141015984803904</v>
      </c>
    </row>
    <row r="1249" spans="1:6" x14ac:dyDescent="0.25">
      <c r="A1249" s="1">
        <v>41199</v>
      </c>
      <c r="B1249" s="11">
        <v>1460.91</v>
      </c>
      <c r="C1249" s="11">
        <v>11.81</v>
      </c>
      <c r="D1249" s="10">
        <f t="shared" si="57"/>
        <v>1.1101224173435968</v>
      </c>
      <c r="E1249" s="10">
        <f t="shared" si="58"/>
        <v>2.3156862745098041</v>
      </c>
      <c r="F1249" s="12">
        <f t="shared" si="59"/>
        <v>2.0859737974222621</v>
      </c>
    </row>
    <row r="1250" spans="1:6" x14ac:dyDescent="0.25">
      <c r="A1250" s="1">
        <v>41198</v>
      </c>
      <c r="B1250" s="11">
        <v>1454.92</v>
      </c>
      <c r="C1250" s="11">
        <v>11.85</v>
      </c>
      <c r="D1250" s="10">
        <f t="shared" si="57"/>
        <v>1.1055707110236401</v>
      </c>
      <c r="E1250" s="10">
        <f t="shared" si="58"/>
        <v>2.3235294117647061</v>
      </c>
      <c r="F1250" s="12">
        <f t="shared" si="59"/>
        <v>2.1016560845876304</v>
      </c>
    </row>
    <row r="1251" spans="1:6" x14ac:dyDescent="0.25">
      <c r="A1251" s="1">
        <v>41197</v>
      </c>
      <c r="B1251" s="11">
        <v>1440.13</v>
      </c>
      <c r="C1251" s="11">
        <v>11.84</v>
      </c>
      <c r="D1251" s="10">
        <f t="shared" si="57"/>
        <v>1.0943320237995731</v>
      </c>
      <c r="E1251" s="10">
        <f t="shared" si="58"/>
        <v>2.3215686274509806</v>
      </c>
      <c r="F1251" s="12">
        <f t="shared" si="59"/>
        <v>2.1214481317931129</v>
      </c>
    </row>
    <row r="1252" spans="1:6" x14ac:dyDescent="0.25">
      <c r="A1252" s="1">
        <v>41194</v>
      </c>
      <c r="B1252" s="11">
        <v>1428.59</v>
      </c>
      <c r="C1252" s="11">
        <v>12</v>
      </c>
      <c r="D1252" s="10">
        <f t="shared" si="57"/>
        <v>1.0855629602048646</v>
      </c>
      <c r="E1252" s="10">
        <f t="shared" si="58"/>
        <v>2.3529411764705883</v>
      </c>
      <c r="F1252" s="12">
        <f t="shared" si="59"/>
        <v>2.1674847638745405</v>
      </c>
    </row>
    <row r="1253" spans="1:6" x14ac:dyDescent="0.25">
      <c r="A1253" s="1">
        <v>41193</v>
      </c>
      <c r="B1253" s="11">
        <v>1432.84</v>
      </c>
      <c r="C1253" s="11">
        <v>12.03</v>
      </c>
      <c r="D1253" s="10">
        <f t="shared" si="57"/>
        <v>1.0887924680278724</v>
      </c>
      <c r="E1253" s="10">
        <f t="shared" si="58"/>
        <v>2.3588235294117648</v>
      </c>
      <c r="F1253" s="12">
        <f t="shared" si="59"/>
        <v>2.1664583459915892</v>
      </c>
    </row>
    <row r="1254" spans="1:6" x14ac:dyDescent="0.25">
      <c r="A1254" s="1">
        <v>41192</v>
      </c>
      <c r="B1254" s="11">
        <v>1432.56</v>
      </c>
      <c r="C1254" s="11">
        <v>12.12</v>
      </c>
      <c r="D1254" s="10">
        <f t="shared" si="57"/>
        <v>1.0885797004536508</v>
      </c>
      <c r="E1254" s="10">
        <f t="shared" si="58"/>
        <v>2.3764705882352941</v>
      </c>
      <c r="F1254" s="12">
        <f t="shared" si="59"/>
        <v>2.1830928752804524</v>
      </c>
    </row>
    <row r="1255" spans="1:6" x14ac:dyDescent="0.25">
      <c r="A1255" s="1">
        <v>41191</v>
      </c>
      <c r="B1255" s="11">
        <v>1441.48</v>
      </c>
      <c r="C1255" s="11">
        <v>11.89</v>
      </c>
      <c r="D1255" s="10">
        <f t="shared" si="57"/>
        <v>1.0953578674609989</v>
      </c>
      <c r="E1255" s="10">
        <f t="shared" si="58"/>
        <v>2.331372549019608</v>
      </c>
      <c r="F1255" s="12">
        <f t="shared" si="59"/>
        <v>2.128411744029965</v>
      </c>
    </row>
    <row r="1256" spans="1:6" x14ac:dyDescent="0.25">
      <c r="A1256" s="1">
        <v>41190</v>
      </c>
      <c r="B1256" s="11">
        <v>1455.88</v>
      </c>
      <c r="C1256" s="11">
        <v>11.78</v>
      </c>
      <c r="D1256" s="10">
        <f t="shared" si="57"/>
        <v>1.106300199849543</v>
      </c>
      <c r="E1256" s="10">
        <f t="shared" si="58"/>
        <v>2.3098039215686277</v>
      </c>
      <c r="F1256" s="12">
        <f t="shared" si="59"/>
        <v>2.0878636032812445</v>
      </c>
    </row>
    <row r="1257" spans="1:6" x14ac:dyDescent="0.25">
      <c r="A1257" s="1">
        <v>41187</v>
      </c>
      <c r="B1257" s="11">
        <v>1460.93</v>
      </c>
      <c r="C1257" s="11">
        <v>12.69</v>
      </c>
      <c r="D1257" s="10">
        <f t="shared" si="57"/>
        <v>1.1101376150274698</v>
      </c>
      <c r="E1257" s="10">
        <f t="shared" si="58"/>
        <v>2.4882352941176471</v>
      </c>
      <c r="F1257" s="12">
        <f t="shared" si="59"/>
        <v>2.2413755379832589</v>
      </c>
    </row>
    <row r="1258" spans="1:6" x14ac:dyDescent="0.25">
      <c r="A1258" s="1">
        <v>41186</v>
      </c>
      <c r="B1258" s="11">
        <v>1461.4</v>
      </c>
      <c r="C1258" s="11">
        <v>12.85</v>
      </c>
      <c r="D1258" s="10">
        <f t="shared" si="57"/>
        <v>1.110494760598485</v>
      </c>
      <c r="E1258" s="10">
        <f t="shared" si="58"/>
        <v>2.5196078431372548</v>
      </c>
      <c r="F1258" s="12">
        <f t="shared" si="59"/>
        <v>2.2689056558712162</v>
      </c>
    </row>
    <row r="1259" spans="1:6" x14ac:dyDescent="0.25">
      <c r="A1259" s="1">
        <v>41185</v>
      </c>
      <c r="B1259" s="11">
        <v>1450.99</v>
      </c>
      <c r="C1259" s="11">
        <v>12.89</v>
      </c>
      <c r="D1259" s="10">
        <f t="shared" si="57"/>
        <v>1.1025843661425998</v>
      </c>
      <c r="E1259" s="10">
        <f t="shared" si="58"/>
        <v>2.5274509803921572</v>
      </c>
      <c r="F1259" s="12">
        <f t="shared" si="59"/>
        <v>2.2922971320865582</v>
      </c>
    </row>
    <row r="1260" spans="1:6" x14ac:dyDescent="0.25">
      <c r="A1260" s="1">
        <v>41184</v>
      </c>
      <c r="B1260" s="11">
        <v>1445.75</v>
      </c>
      <c r="C1260" s="11">
        <v>12.84</v>
      </c>
      <c r="D1260" s="10">
        <f t="shared" si="57"/>
        <v>1.0986025729678797</v>
      </c>
      <c r="E1260" s="10">
        <f t="shared" si="58"/>
        <v>2.5176470588235293</v>
      </c>
      <c r="F1260" s="12">
        <f t="shared" si="59"/>
        <v>2.2916813784825707</v>
      </c>
    </row>
    <row r="1261" spans="1:6" x14ac:dyDescent="0.25">
      <c r="A1261" s="1">
        <v>41183</v>
      </c>
      <c r="B1261" s="11">
        <v>1444.49</v>
      </c>
      <c r="C1261" s="11">
        <v>12.4</v>
      </c>
      <c r="D1261" s="10">
        <f t="shared" si="57"/>
        <v>1.0976451188838821</v>
      </c>
      <c r="E1261" s="10">
        <f t="shared" si="58"/>
        <v>2.4313725490196081</v>
      </c>
      <c r="F1261" s="12">
        <f t="shared" si="59"/>
        <v>2.2150807279969498</v>
      </c>
    </row>
    <row r="1262" spans="1:6" x14ac:dyDescent="0.25">
      <c r="A1262" s="1">
        <v>41180</v>
      </c>
      <c r="B1262" s="11">
        <v>1440.67</v>
      </c>
      <c r="C1262" s="11">
        <v>12.39</v>
      </c>
      <c r="D1262" s="10">
        <f t="shared" si="57"/>
        <v>1.0947423612641434</v>
      </c>
      <c r="E1262" s="10">
        <f t="shared" si="58"/>
        <v>2.4294117647058826</v>
      </c>
      <c r="F1262" s="12">
        <f t="shared" si="59"/>
        <v>2.2191630201470804</v>
      </c>
    </row>
    <row r="1263" spans="1:6" x14ac:dyDescent="0.25">
      <c r="A1263" s="1">
        <v>41179</v>
      </c>
      <c r="B1263" s="11">
        <v>1447.15</v>
      </c>
      <c r="C1263" s="11">
        <v>12.31</v>
      </c>
      <c r="D1263" s="10">
        <f t="shared" si="57"/>
        <v>1.0996664108389882</v>
      </c>
      <c r="E1263" s="10">
        <f t="shared" si="58"/>
        <v>2.4137254901960787</v>
      </c>
      <c r="F1263" s="12">
        <f t="shared" si="59"/>
        <v>2.1949615505256106</v>
      </c>
    </row>
    <row r="1264" spans="1:6" x14ac:dyDescent="0.25">
      <c r="A1264" s="1">
        <v>41178</v>
      </c>
      <c r="B1264" s="11">
        <v>1433.32</v>
      </c>
      <c r="C1264" s="11">
        <v>12.27</v>
      </c>
      <c r="D1264" s="10">
        <f t="shared" si="57"/>
        <v>1.089157212440824</v>
      </c>
      <c r="E1264" s="10">
        <f t="shared" si="58"/>
        <v>2.4058823529411764</v>
      </c>
      <c r="F1264" s="12">
        <f t="shared" si="59"/>
        <v>2.2089394675627627</v>
      </c>
    </row>
    <row r="1265" spans="1:6" x14ac:dyDescent="0.25">
      <c r="A1265" s="1">
        <v>41177</v>
      </c>
      <c r="B1265" s="11">
        <v>1441.59</v>
      </c>
      <c r="C1265" s="11">
        <v>12.2</v>
      </c>
      <c r="D1265" s="10">
        <f t="shared" si="57"/>
        <v>1.0954414547223001</v>
      </c>
      <c r="E1265" s="10">
        <f t="shared" si="58"/>
        <v>2.392156862745098</v>
      </c>
      <c r="F1265" s="12">
        <f t="shared" si="59"/>
        <v>2.1837377547041266</v>
      </c>
    </row>
    <row r="1266" spans="1:6" x14ac:dyDescent="0.25">
      <c r="A1266" s="1">
        <v>41176</v>
      </c>
      <c r="B1266" s="11">
        <v>1456.89</v>
      </c>
      <c r="C1266" s="11">
        <v>12.1</v>
      </c>
      <c r="D1266" s="10">
        <f t="shared" si="57"/>
        <v>1.1070676828851285</v>
      </c>
      <c r="E1266" s="10">
        <f t="shared" si="58"/>
        <v>2.3725490196078431</v>
      </c>
      <c r="F1266" s="12">
        <f t="shared" si="59"/>
        <v>2.1430930161602628</v>
      </c>
    </row>
    <row r="1267" spans="1:6" x14ac:dyDescent="0.25">
      <c r="A1267" s="1">
        <v>41173</v>
      </c>
      <c r="B1267" s="11">
        <v>1460.15</v>
      </c>
      <c r="C1267" s="11">
        <v>12.37</v>
      </c>
      <c r="D1267" s="10">
        <f t="shared" si="57"/>
        <v>1.1095449053564237</v>
      </c>
      <c r="E1267" s="10">
        <f t="shared" si="58"/>
        <v>2.4254901960784312</v>
      </c>
      <c r="F1267" s="12">
        <f t="shared" si="59"/>
        <v>2.1860225614746804</v>
      </c>
    </row>
    <row r="1268" spans="1:6" x14ac:dyDescent="0.25">
      <c r="A1268" s="1">
        <v>41172</v>
      </c>
      <c r="B1268" s="11">
        <v>1460.26</v>
      </c>
      <c r="C1268" s="11">
        <v>12.28</v>
      </c>
      <c r="D1268" s="10">
        <f t="shared" si="57"/>
        <v>1.1096284926177251</v>
      </c>
      <c r="E1268" s="10">
        <f t="shared" si="58"/>
        <v>2.4078431372549018</v>
      </c>
      <c r="F1268" s="12">
        <f t="shared" si="59"/>
        <v>2.1699543164888979</v>
      </c>
    </row>
    <row r="1269" spans="1:6" x14ac:dyDescent="0.25">
      <c r="A1269" s="1">
        <v>41171</v>
      </c>
      <c r="B1269" s="11">
        <v>1461.05</v>
      </c>
      <c r="C1269" s="11">
        <v>12.57</v>
      </c>
      <c r="D1269" s="10">
        <f t="shared" si="57"/>
        <v>1.1102288011307075</v>
      </c>
      <c r="E1269" s="10">
        <f t="shared" si="58"/>
        <v>2.4647058823529413</v>
      </c>
      <c r="F1269" s="12">
        <f t="shared" si="59"/>
        <v>2.2199981479878494</v>
      </c>
    </row>
    <row r="1270" spans="1:6" x14ac:dyDescent="0.25">
      <c r="A1270" s="1">
        <v>41170</v>
      </c>
      <c r="B1270" s="11">
        <v>1459.32</v>
      </c>
      <c r="C1270" s="11">
        <v>12.25</v>
      </c>
      <c r="D1270" s="10">
        <f t="shared" si="57"/>
        <v>1.108914201475695</v>
      </c>
      <c r="E1270" s="10">
        <f t="shared" si="58"/>
        <v>2.4019607843137258</v>
      </c>
      <c r="F1270" s="12">
        <f t="shared" si="59"/>
        <v>2.166047455355248</v>
      </c>
    </row>
    <row r="1271" spans="1:6" x14ac:dyDescent="0.25">
      <c r="A1271" s="1">
        <v>41169</v>
      </c>
      <c r="B1271" s="11">
        <v>1461.19</v>
      </c>
      <c r="C1271" s="11">
        <v>11.89</v>
      </c>
      <c r="D1271" s="10">
        <f t="shared" si="57"/>
        <v>1.1103351849178185</v>
      </c>
      <c r="E1271" s="10">
        <f t="shared" si="58"/>
        <v>2.331372549019608</v>
      </c>
      <c r="F1271" s="12">
        <f t="shared" si="59"/>
        <v>2.0997015862306161</v>
      </c>
    </row>
    <row r="1272" spans="1:6" x14ac:dyDescent="0.25">
      <c r="A1272" s="1">
        <v>41166</v>
      </c>
      <c r="B1272" s="11">
        <v>1465.77</v>
      </c>
      <c r="C1272" s="11">
        <v>11.67</v>
      </c>
      <c r="D1272" s="10">
        <f t="shared" si="57"/>
        <v>1.1138154545247305</v>
      </c>
      <c r="E1272" s="10">
        <f t="shared" si="58"/>
        <v>2.2882352941176474</v>
      </c>
      <c r="F1272" s="12">
        <f t="shared" si="59"/>
        <v>2.0544115138840899</v>
      </c>
    </row>
    <row r="1273" spans="1:6" x14ac:dyDescent="0.25">
      <c r="A1273" s="1">
        <v>41165</v>
      </c>
      <c r="B1273" s="11">
        <v>1459.99</v>
      </c>
      <c r="C1273" s="11">
        <v>11.4</v>
      </c>
      <c r="D1273" s="10">
        <f t="shared" si="57"/>
        <v>1.1094233238854398</v>
      </c>
      <c r="E1273" s="10">
        <f t="shared" si="58"/>
        <v>2.2352941176470589</v>
      </c>
      <c r="F1273" s="12">
        <f t="shared" si="59"/>
        <v>2.0148252425580675</v>
      </c>
    </row>
    <row r="1274" spans="1:6" x14ac:dyDescent="0.25">
      <c r="A1274" s="1">
        <v>41164</v>
      </c>
      <c r="B1274" s="11">
        <v>1436.56</v>
      </c>
      <c r="C1274" s="11">
        <v>11.36</v>
      </c>
      <c r="D1274" s="10">
        <f t="shared" si="57"/>
        <v>1.0916192372282463</v>
      </c>
      <c r="E1274" s="10">
        <f t="shared" si="58"/>
        <v>2.2274509803921569</v>
      </c>
      <c r="F1274" s="12">
        <f t="shared" si="59"/>
        <v>2.040501765109898</v>
      </c>
    </row>
    <row r="1275" spans="1:6" x14ac:dyDescent="0.25">
      <c r="A1275" s="1">
        <v>41163</v>
      </c>
      <c r="B1275" s="11">
        <v>1433.56</v>
      </c>
      <c r="C1275" s="11">
        <v>11.33</v>
      </c>
      <c r="D1275" s="10">
        <f t="shared" si="57"/>
        <v>1.0893395846472997</v>
      </c>
      <c r="E1275" s="10">
        <f t="shared" si="58"/>
        <v>2.2215686274509805</v>
      </c>
      <c r="F1275" s="12">
        <f t="shared" si="59"/>
        <v>2.0393719816674682</v>
      </c>
    </row>
    <row r="1276" spans="1:6" x14ac:dyDescent="0.25">
      <c r="A1276" s="1">
        <v>41162</v>
      </c>
      <c r="B1276" s="11">
        <v>1429.08</v>
      </c>
      <c r="C1276" s="11">
        <v>11.17</v>
      </c>
      <c r="D1276" s="10">
        <f t="shared" si="57"/>
        <v>1.0859353034597528</v>
      </c>
      <c r="E1276" s="10">
        <f t="shared" si="58"/>
        <v>2.1901960784313728</v>
      </c>
      <c r="F1276" s="12">
        <f t="shared" si="59"/>
        <v>2.0168752884757342</v>
      </c>
    </row>
    <row r="1277" spans="1:6" x14ac:dyDescent="0.25">
      <c r="A1277" s="1">
        <v>41159</v>
      </c>
      <c r="B1277" s="11">
        <v>1437.92</v>
      </c>
      <c r="C1277" s="11">
        <v>11</v>
      </c>
      <c r="D1277" s="10">
        <f t="shared" si="57"/>
        <v>1.092652679731609</v>
      </c>
      <c r="E1277" s="10">
        <f t="shared" si="58"/>
        <v>2.1568627450980395</v>
      </c>
      <c r="F1277" s="12">
        <f t="shared" si="59"/>
        <v>1.9739692082463343</v>
      </c>
    </row>
    <row r="1278" spans="1:6" x14ac:dyDescent="0.25">
      <c r="A1278" s="1">
        <v>41158</v>
      </c>
      <c r="B1278" s="11">
        <v>1432.12</v>
      </c>
      <c r="C1278" s="11">
        <v>11.18</v>
      </c>
      <c r="D1278" s="10">
        <f t="shared" si="57"/>
        <v>1.0882453514084454</v>
      </c>
      <c r="E1278" s="10">
        <f t="shared" si="58"/>
        <v>2.1921568627450982</v>
      </c>
      <c r="F1278" s="12">
        <f t="shared" si="59"/>
        <v>2.0143957977012552</v>
      </c>
    </row>
    <row r="1279" spans="1:6" x14ac:dyDescent="0.25">
      <c r="A1279" s="1">
        <v>41157</v>
      </c>
      <c r="B1279" s="11">
        <v>1403.44</v>
      </c>
      <c r="C1279" s="11">
        <v>11</v>
      </c>
      <c r="D1279" s="10">
        <f t="shared" si="57"/>
        <v>1.0664518727345953</v>
      </c>
      <c r="E1279" s="10">
        <f t="shared" si="58"/>
        <v>2.1568627450980395</v>
      </c>
      <c r="F1279" s="12">
        <f t="shared" si="59"/>
        <v>2.0224660861323382</v>
      </c>
    </row>
    <row r="1280" spans="1:6" x14ac:dyDescent="0.25">
      <c r="A1280" s="1">
        <v>41156</v>
      </c>
      <c r="B1280" s="11">
        <v>1404.94</v>
      </c>
      <c r="C1280" s="11">
        <v>10.38</v>
      </c>
      <c r="D1280" s="10">
        <f t="shared" si="57"/>
        <v>1.0675916990250687</v>
      </c>
      <c r="E1280" s="10">
        <f t="shared" si="58"/>
        <v>2.0352941176470591</v>
      </c>
      <c r="F1280" s="12">
        <f t="shared" si="59"/>
        <v>1.9064349409101835</v>
      </c>
    </row>
    <row r="1281" spans="1:6" x14ac:dyDescent="0.25">
      <c r="A1281" s="1">
        <v>41152</v>
      </c>
      <c r="B1281" s="11">
        <v>1406.58</v>
      </c>
      <c r="C1281" s="11">
        <v>10.16</v>
      </c>
      <c r="D1281" s="10">
        <f t="shared" si="57"/>
        <v>1.0688379091026528</v>
      </c>
      <c r="E1281" s="10">
        <f t="shared" si="58"/>
        <v>1.9921568627450983</v>
      </c>
      <c r="F1281" s="12">
        <f t="shared" si="59"/>
        <v>1.8638531116636963</v>
      </c>
    </row>
    <row r="1282" spans="1:6" x14ac:dyDescent="0.25">
      <c r="A1282" s="1">
        <v>41151</v>
      </c>
      <c r="B1282" s="11">
        <v>1399.48</v>
      </c>
      <c r="C1282" s="11">
        <v>10.78</v>
      </c>
      <c r="D1282" s="10">
        <f t="shared" ref="D1282:D1345" si="60">B1282/B$1353</f>
        <v>1.0634427313277457</v>
      </c>
      <c r="E1282" s="10">
        <f t="shared" ref="E1282:E1345" si="61">C1282/C$1353</f>
        <v>2.1137254901960785</v>
      </c>
      <c r="F1282" s="12">
        <f t="shared" si="59"/>
        <v>1.9876251235052571</v>
      </c>
    </row>
    <row r="1283" spans="1:6" x14ac:dyDescent="0.25">
      <c r="A1283" s="1">
        <v>41150</v>
      </c>
      <c r="B1283" s="11">
        <v>1410.49</v>
      </c>
      <c r="C1283" s="11">
        <v>10.92</v>
      </c>
      <c r="D1283" s="10">
        <f t="shared" si="60"/>
        <v>1.0718090562998199</v>
      </c>
      <c r="E1283" s="10">
        <f t="shared" si="61"/>
        <v>2.1411764705882352</v>
      </c>
      <c r="F1283" s="12">
        <f t="shared" ref="F1283:F1346" si="62">E1283/D1283</f>
        <v>1.9977219431044613</v>
      </c>
    </row>
    <row r="1284" spans="1:6" x14ac:dyDescent="0.25">
      <c r="A1284" s="1">
        <v>41149</v>
      </c>
      <c r="B1284" s="11">
        <v>1409.3</v>
      </c>
      <c r="C1284" s="11">
        <v>10.94</v>
      </c>
      <c r="D1284" s="10">
        <f t="shared" si="60"/>
        <v>1.0709047941093777</v>
      </c>
      <c r="E1284" s="10">
        <f t="shared" si="61"/>
        <v>2.1450980392156862</v>
      </c>
      <c r="F1284" s="12">
        <f t="shared" si="62"/>
        <v>2.0030707220800759</v>
      </c>
    </row>
    <row r="1285" spans="1:6" x14ac:dyDescent="0.25">
      <c r="A1285" s="1">
        <v>41148</v>
      </c>
      <c r="B1285" s="11">
        <v>1410.44</v>
      </c>
      <c r="C1285" s="11">
        <v>10.95</v>
      </c>
      <c r="D1285" s="10">
        <f t="shared" si="60"/>
        <v>1.0717710620901375</v>
      </c>
      <c r="E1285" s="10">
        <f t="shared" si="61"/>
        <v>2.1470588235294117</v>
      </c>
      <c r="F1285" s="12">
        <f t="shared" si="62"/>
        <v>2.0032812038629579</v>
      </c>
    </row>
    <row r="1286" spans="1:6" x14ac:dyDescent="0.25">
      <c r="A1286" s="1">
        <v>41145</v>
      </c>
      <c r="B1286" s="11">
        <v>1411.13</v>
      </c>
      <c r="C1286" s="11">
        <v>10.6</v>
      </c>
      <c r="D1286" s="10">
        <f t="shared" si="60"/>
        <v>1.0722953821837553</v>
      </c>
      <c r="E1286" s="10">
        <f t="shared" si="61"/>
        <v>2.0784313725490198</v>
      </c>
      <c r="F1286" s="12">
        <f t="shared" si="62"/>
        <v>1.9383011501142944</v>
      </c>
    </row>
    <row r="1287" spans="1:6" x14ac:dyDescent="0.25">
      <c r="A1287" s="1">
        <v>41144</v>
      </c>
      <c r="B1287" s="11">
        <v>1402.08</v>
      </c>
      <c r="C1287" s="11">
        <v>10.1</v>
      </c>
      <c r="D1287" s="10">
        <f t="shared" si="60"/>
        <v>1.0654184302312326</v>
      </c>
      <c r="E1287" s="10">
        <f t="shared" si="61"/>
        <v>1.9803921568627452</v>
      </c>
      <c r="F1287" s="12">
        <f t="shared" si="62"/>
        <v>1.8587928467061825</v>
      </c>
    </row>
    <row r="1288" spans="1:6" x14ac:dyDescent="0.25">
      <c r="A1288" s="1">
        <v>41143</v>
      </c>
      <c r="B1288" s="11">
        <v>1413.49</v>
      </c>
      <c r="C1288" s="11">
        <v>9.81</v>
      </c>
      <c r="D1288" s="10">
        <f t="shared" si="60"/>
        <v>1.0740887088807665</v>
      </c>
      <c r="E1288" s="10">
        <f t="shared" si="61"/>
        <v>1.9235294117647062</v>
      </c>
      <c r="F1288" s="12">
        <f t="shared" si="62"/>
        <v>1.7908478097391818</v>
      </c>
    </row>
    <row r="1289" spans="1:6" x14ac:dyDescent="0.25">
      <c r="A1289" s="1">
        <v>41142</v>
      </c>
      <c r="B1289" s="11">
        <v>1413.17</v>
      </c>
      <c r="C1289" s="11">
        <v>9.91</v>
      </c>
      <c r="D1289" s="10">
        <f t="shared" si="60"/>
        <v>1.073845545938799</v>
      </c>
      <c r="E1289" s="10">
        <f t="shared" si="61"/>
        <v>1.943137254901961</v>
      </c>
      <c r="F1289" s="12">
        <f t="shared" si="62"/>
        <v>1.8095127946945035</v>
      </c>
    </row>
    <row r="1290" spans="1:6" x14ac:dyDescent="0.25">
      <c r="A1290" s="1">
        <v>41141</v>
      </c>
      <c r="B1290" s="11">
        <v>1418.13</v>
      </c>
      <c r="C1290" s="11">
        <v>10.1</v>
      </c>
      <c r="D1290" s="10">
        <f t="shared" si="60"/>
        <v>1.0776145715392975</v>
      </c>
      <c r="E1290" s="10">
        <f t="shared" si="61"/>
        <v>1.9803921568627452</v>
      </c>
      <c r="F1290" s="12">
        <f t="shared" si="62"/>
        <v>1.8377555474531981</v>
      </c>
    </row>
    <row r="1291" spans="1:6" x14ac:dyDescent="0.25">
      <c r="A1291" s="1">
        <v>41138</v>
      </c>
      <c r="B1291" s="11">
        <v>1418.16</v>
      </c>
      <c r="C1291" s="11">
        <v>11.58</v>
      </c>
      <c r="D1291" s="10">
        <f t="shared" si="60"/>
        <v>1.077637368065107</v>
      </c>
      <c r="E1291" s="10">
        <f t="shared" si="61"/>
        <v>2.270588235294118</v>
      </c>
      <c r="F1291" s="12">
        <f t="shared" si="62"/>
        <v>2.107005846847116</v>
      </c>
    </row>
    <row r="1292" spans="1:6" x14ac:dyDescent="0.25">
      <c r="A1292" s="1">
        <v>41137</v>
      </c>
      <c r="B1292" s="11">
        <v>1415.51</v>
      </c>
      <c r="C1292" s="11">
        <v>13.5</v>
      </c>
      <c r="D1292" s="10">
        <f t="shared" si="60"/>
        <v>1.0756236749519372</v>
      </c>
      <c r="E1292" s="10">
        <f t="shared" si="61"/>
        <v>2.6470588235294121</v>
      </c>
      <c r="F1292" s="12">
        <f t="shared" si="62"/>
        <v>2.4609525479696162</v>
      </c>
    </row>
    <row r="1293" spans="1:6" x14ac:dyDescent="0.25">
      <c r="A1293" s="1">
        <v>41136</v>
      </c>
      <c r="B1293" s="11">
        <v>1405.53</v>
      </c>
      <c r="C1293" s="11">
        <v>13.25</v>
      </c>
      <c r="D1293" s="10">
        <f t="shared" si="60"/>
        <v>1.0680400306993214</v>
      </c>
      <c r="E1293" s="10">
        <f t="shared" si="61"/>
        <v>2.5980392156862746</v>
      </c>
      <c r="F1293" s="12">
        <f t="shared" si="62"/>
        <v>2.4325298125625072</v>
      </c>
    </row>
    <row r="1294" spans="1:6" x14ac:dyDescent="0.25">
      <c r="A1294" s="1">
        <v>41135</v>
      </c>
      <c r="B1294" s="11">
        <v>1403.93</v>
      </c>
      <c r="C1294" s="11">
        <v>12.19</v>
      </c>
      <c r="D1294" s="10">
        <f t="shared" si="60"/>
        <v>1.0668242159894832</v>
      </c>
      <c r="E1294" s="10">
        <f t="shared" si="61"/>
        <v>2.3901960784313725</v>
      </c>
      <c r="F1294" s="12">
        <f t="shared" si="62"/>
        <v>2.2404778993645706</v>
      </c>
    </row>
    <row r="1295" spans="1:6" x14ac:dyDescent="0.25">
      <c r="A1295" s="1">
        <v>41134</v>
      </c>
      <c r="B1295" s="11">
        <v>1404.11</v>
      </c>
      <c r="C1295" s="11">
        <v>12.04</v>
      </c>
      <c r="D1295" s="10">
        <f t="shared" si="60"/>
        <v>1.06696099514434</v>
      </c>
      <c r="E1295" s="10">
        <f t="shared" si="61"/>
        <v>2.3607843137254902</v>
      </c>
      <c r="F1295" s="12">
        <f t="shared" si="62"/>
        <v>2.212624758045743</v>
      </c>
    </row>
    <row r="1296" spans="1:6" x14ac:dyDescent="0.25">
      <c r="A1296" s="1">
        <v>41131</v>
      </c>
      <c r="B1296" s="11">
        <v>1405.87</v>
      </c>
      <c r="C1296" s="11">
        <v>11.39</v>
      </c>
      <c r="D1296" s="10">
        <f t="shared" si="60"/>
        <v>1.068298391325162</v>
      </c>
      <c r="E1296" s="10">
        <f t="shared" si="61"/>
        <v>2.2333333333333334</v>
      </c>
      <c r="F1296" s="12">
        <f t="shared" si="62"/>
        <v>2.0905519950872651</v>
      </c>
    </row>
    <row r="1297" spans="1:6" x14ac:dyDescent="0.25">
      <c r="A1297" s="1">
        <v>41130</v>
      </c>
      <c r="B1297" s="11">
        <v>1402.8</v>
      </c>
      <c r="C1297" s="11">
        <v>11.06</v>
      </c>
      <c r="D1297" s="10">
        <f t="shared" si="60"/>
        <v>1.0659655468506599</v>
      </c>
      <c r="E1297" s="10">
        <f t="shared" si="61"/>
        <v>2.1686274509803924</v>
      </c>
      <c r="F1297" s="12">
        <f t="shared" si="62"/>
        <v>2.0344254627998906</v>
      </c>
    </row>
    <row r="1298" spans="1:6" x14ac:dyDescent="0.25">
      <c r="A1298" s="1">
        <v>41129</v>
      </c>
      <c r="B1298" s="11">
        <v>1402.22</v>
      </c>
      <c r="C1298" s="11">
        <v>11.06</v>
      </c>
      <c r="D1298" s="10">
        <f t="shared" si="60"/>
        <v>1.0655248140183435</v>
      </c>
      <c r="E1298" s="10">
        <f t="shared" si="61"/>
        <v>2.1686274509803924</v>
      </c>
      <c r="F1298" s="12">
        <f t="shared" si="62"/>
        <v>2.0352669618288761</v>
      </c>
    </row>
    <row r="1299" spans="1:6" x14ac:dyDescent="0.25">
      <c r="A1299" s="1">
        <v>41128</v>
      </c>
      <c r="B1299" s="11">
        <v>1401.35</v>
      </c>
      <c r="C1299" s="11">
        <v>11.1</v>
      </c>
      <c r="D1299" s="10">
        <f t="shared" si="60"/>
        <v>1.064863714769869</v>
      </c>
      <c r="E1299" s="10">
        <f t="shared" si="61"/>
        <v>2.1764705882352944</v>
      </c>
      <c r="F1299" s="12">
        <f t="shared" si="62"/>
        <v>2.0438959070979879</v>
      </c>
    </row>
    <row r="1300" spans="1:6" x14ac:dyDescent="0.25">
      <c r="A1300" s="1">
        <v>41127</v>
      </c>
      <c r="B1300" s="11">
        <v>1394.23</v>
      </c>
      <c r="C1300" s="11">
        <v>10.86</v>
      </c>
      <c r="D1300" s="10">
        <f t="shared" si="60"/>
        <v>1.059453339311089</v>
      </c>
      <c r="E1300" s="10">
        <f t="shared" si="61"/>
        <v>2.1294117647058823</v>
      </c>
      <c r="F1300" s="12">
        <f t="shared" si="62"/>
        <v>2.0099155722049407</v>
      </c>
    </row>
    <row r="1301" spans="1:6" x14ac:dyDescent="0.25">
      <c r="A1301" s="1">
        <v>41124</v>
      </c>
      <c r="B1301" s="11">
        <v>1390.99</v>
      </c>
      <c r="C1301" s="11">
        <v>10.97</v>
      </c>
      <c r="D1301" s="10">
        <f t="shared" si="60"/>
        <v>1.0569913145236667</v>
      </c>
      <c r="E1301" s="10">
        <f t="shared" si="61"/>
        <v>2.1509803921568631</v>
      </c>
      <c r="F1301" s="12">
        <f t="shared" si="62"/>
        <v>2.0350029017279132</v>
      </c>
    </row>
    <row r="1302" spans="1:6" x14ac:dyDescent="0.25">
      <c r="A1302" s="1">
        <v>41123</v>
      </c>
      <c r="B1302" s="11">
        <v>1365</v>
      </c>
      <c r="C1302" s="11">
        <v>10.53</v>
      </c>
      <c r="D1302" s="10">
        <f t="shared" si="60"/>
        <v>1.037241924330732</v>
      </c>
      <c r="E1302" s="10">
        <f t="shared" si="61"/>
        <v>2.0647058823529414</v>
      </c>
      <c r="F1302" s="12">
        <f t="shared" si="62"/>
        <v>1.9905731092436976</v>
      </c>
    </row>
    <row r="1303" spans="1:6" x14ac:dyDescent="0.25">
      <c r="A1303" s="1">
        <v>41122</v>
      </c>
      <c r="B1303" s="11">
        <v>1375.14</v>
      </c>
      <c r="C1303" s="11">
        <v>9.5500000000000007</v>
      </c>
      <c r="D1303" s="10">
        <f t="shared" si="60"/>
        <v>1.0449471500543317</v>
      </c>
      <c r="E1303" s="10">
        <f t="shared" si="61"/>
        <v>1.8725490196078434</v>
      </c>
      <c r="F1303" s="12">
        <f t="shared" si="62"/>
        <v>1.7920035664104934</v>
      </c>
    </row>
    <row r="1304" spans="1:6" x14ac:dyDescent="0.25">
      <c r="A1304" s="1">
        <v>41121</v>
      </c>
      <c r="B1304" s="11">
        <v>1379.32</v>
      </c>
      <c r="C1304" s="11">
        <v>9.35</v>
      </c>
      <c r="D1304" s="10">
        <f t="shared" si="60"/>
        <v>1.0481234659837839</v>
      </c>
      <c r="E1304" s="10">
        <f t="shared" si="61"/>
        <v>1.8333333333333335</v>
      </c>
      <c r="F1304" s="12">
        <f t="shared" si="62"/>
        <v>1.7491577975620842</v>
      </c>
    </row>
    <row r="1305" spans="1:6" x14ac:dyDescent="0.25">
      <c r="A1305" s="1">
        <v>41120</v>
      </c>
      <c r="B1305" s="11">
        <v>1385.3</v>
      </c>
      <c r="C1305" s="11">
        <v>9.1</v>
      </c>
      <c r="D1305" s="10">
        <f t="shared" si="60"/>
        <v>1.0526675734618043</v>
      </c>
      <c r="E1305" s="10">
        <f t="shared" si="61"/>
        <v>1.7843137254901962</v>
      </c>
      <c r="F1305" s="12">
        <f t="shared" si="62"/>
        <v>1.6950400776783683</v>
      </c>
    </row>
    <row r="1306" spans="1:6" x14ac:dyDescent="0.25">
      <c r="A1306" s="1">
        <v>41117</v>
      </c>
      <c r="B1306" s="11">
        <v>1385.97</v>
      </c>
      <c r="C1306" s="11">
        <v>8.9</v>
      </c>
      <c r="D1306" s="10">
        <f t="shared" si="60"/>
        <v>1.0531766958715492</v>
      </c>
      <c r="E1306" s="10">
        <f t="shared" si="61"/>
        <v>1.7450980392156865</v>
      </c>
      <c r="F1306" s="12">
        <f t="shared" si="62"/>
        <v>1.6569850491911451</v>
      </c>
    </row>
    <row r="1307" spans="1:6" x14ac:dyDescent="0.25">
      <c r="A1307" s="1">
        <v>41116</v>
      </c>
      <c r="B1307" s="11">
        <v>1360.02</v>
      </c>
      <c r="C1307" s="11">
        <v>8.9</v>
      </c>
      <c r="D1307" s="10">
        <f t="shared" si="60"/>
        <v>1.0334577010463606</v>
      </c>
      <c r="E1307" s="10">
        <f t="shared" si="61"/>
        <v>1.7450980392156865</v>
      </c>
      <c r="F1307" s="12">
        <f t="shared" si="62"/>
        <v>1.6886013210301696</v>
      </c>
    </row>
    <row r="1308" spans="1:6" x14ac:dyDescent="0.25">
      <c r="A1308" s="1">
        <v>41115</v>
      </c>
      <c r="B1308" s="11">
        <v>1337.89</v>
      </c>
      <c r="C1308" s="11">
        <v>8.8000000000000007</v>
      </c>
      <c r="D1308" s="10">
        <f t="shared" si="60"/>
        <v>1.0166414638409107</v>
      </c>
      <c r="E1308" s="10">
        <f t="shared" si="61"/>
        <v>1.7254901960784317</v>
      </c>
      <c r="F1308" s="12">
        <f t="shared" si="62"/>
        <v>1.69724554570051</v>
      </c>
    </row>
    <row r="1309" spans="1:6" x14ac:dyDescent="0.25">
      <c r="A1309" s="1">
        <v>41114</v>
      </c>
      <c r="B1309" s="11">
        <v>1338.31</v>
      </c>
      <c r="C1309" s="11">
        <v>8.6</v>
      </c>
      <c r="D1309" s="10">
        <f t="shared" si="60"/>
        <v>1.0169606152022432</v>
      </c>
      <c r="E1309" s="10">
        <f t="shared" si="61"/>
        <v>1.6862745098039216</v>
      </c>
      <c r="F1309" s="12">
        <f t="shared" si="62"/>
        <v>1.658151244597188</v>
      </c>
    </row>
    <row r="1310" spans="1:6" x14ac:dyDescent="0.25">
      <c r="A1310" s="1">
        <v>41113</v>
      </c>
      <c r="B1310" s="11">
        <v>1350.52</v>
      </c>
      <c r="C1310" s="11">
        <v>8.4499999999999993</v>
      </c>
      <c r="D1310" s="10">
        <f t="shared" si="60"/>
        <v>1.0262388012066961</v>
      </c>
      <c r="E1310" s="10">
        <f t="shared" si="61"/>
        <v>1.6568627450980391</v>
      </c>
      <c r="F1310" s="12">
        <f t="shared" si="62"/>
        <v>1.6145001954221845</v>
      </c>
    </row>
    <row r="1311" spans="1:6" x14ac:dyDescent="0.25">
      <c r="A1311" s="1">
        <v>41110</v>
      </c>
      <c r="B1311" s="11">
        <v>1362.66</v>
      </c>
      <c r="C1311" s="11">
        <v>8.52</v>
      </c>
      <c r="D1311" s="10">
        <f t="shared" si="60"/>
        <v>1.0354637953175936</v>
      </c>
      <c r="E1311" s="10">
        <f t="shared" si="61"/>
        <v>1.6705882352941177</v>
      </c>
      <c r="F1311" s="12">
        <f t="shared" si="62"/>
        <v>1.6133719429385951</v>
      </c>
    </row>
    <row r="1312" spans="1:6" x14ac:dyDescent="0.25">
      <c r="A1312" s="1">
        <v>41109</v>
      </c>
      <c r="B1312" s="11">
        <v>1376.51</v>
      </c>
      <c r="C1312" s="11">
        <v>8.8699999999999992</v>
      </c>
      <c r="D1312" s="10">
        <f t="shared" si="60"/>
        <v>1.0459881913996307</v>
      </c>
      <c r="E1312" s="10">
        <f t="shared" si="61"/>
        <v>1.7392156862745098</v>
      </c>
      <c r="F1312" s="12">
        <f t="shared" si="62"/>
        <v>1.662748872859908</v>
      </c>
    </row>
    <row r="1313" spans="1:6" x14ac:dyDescent="0.25">
      <c r="A1313" s="1">
        <v>41108</v>
      </c>
      <c r="B1313" s="11">
        <v>1372.78</v>
      </c>
      <c r="C1313" s="11">
        <v>9.11</v>
      </c>
      <c r="D1313" s="10">
        <f t="shared" si="60"/>
        <v>1.0431538233573203</v>
      </c>
      <c r="E1313" s="10">
        <f t="shared" si="61"/>
        <v>1.7862745098039217</v>
      </c>
      <c r="F1313" s="12">
        <f t="shared" si="62"/>
        <v>1.7123788168219691</v>
      </c>
    </row>
    <row r="1314" spans="1:6" x14ac:dyDescent="0.25">
      <c r="A1314" s="1">
        <v>41107</v>
      </c>
      <c r="B1314" s="11">
        <v>1363.67</v>
      </c>
      <c r="C1314" s="11">
        <v>8.8000000000000007</v>
      </c>
      <c r="D1314" s="10">
        <f t="shared" si="60"/>
        <v>1.0362312783531791</v>
      </c>
      <c r="E1314" s="10">
        <f t="shared" si="61"/>
        <v>1.7254901960784317</v>
      </c>
      <c r="F1314" s="12">
        <f t="shared" si="62"/>
        <v>1.6651593443701593</v>
      </c>
    </row>
    <row r="1315" spans="1:6" x14ac:dyDescent="0.25">
      <c r="A1315" s="1">
        <v>41106</v>
      </c>
      <c r="B1315" s="11">
        <v>1353.64</v>
      </c>
      <c r="C1315" s="11">
        <v>8.5</v>
      </c>
      <c r="D1315" s="10">
        <f t="shared" si="60"/>
        <v>1.0286096398908806</v>
      </c>
      <c r="E1315" s="10">
        <f t="shared" si="61"/>
        <v>1.6666666666666667</v>
      </c>
      <c r="F1315" s="12">
        <f t="shared" si="62"/>
        <v>1.6203101760192273</v>
      </c>
    </row>
    <row r="1316" spans="1:6" x14ac:dyDescent="0.25">
      <c r="A1316" s="1">
        <v>41103</v>
      </c>
      <c r="B1316" s="11">
        <v>1356.78</v>
      </c>
      <c r="C1316" s="11">
        <v>7.67</v>
      </c>
      <c r="D1316" s="10">
        <f t="shared" si="60"/>
        <v>1.0309956762589381</v>
      </c>
      <c r="E1316" s="10">
        <f t="shared" si="61"/>
        <v>1.503921568627451</v>
      </c>
      <c r="F1316" s="12">
        <f t="shared" si="62"/>
        <v>1.4587079298766485</v>
      </c>
    </row>
    <row r="1317" spans="1:6" x14ac:dyDescent="0.25">
      <c r="A1317" s="1">
        <v>41102</v>
      </c>
      <c r="B1317" s="11">
        <v>1334.76</v>
      </c>
      <c r="C1317" s="11">
        <v>7.76</v>
      </c>
      <c r="D1317" s="10">
        <f t="shared" si="60"/>
        <v>1.0142630263147896</v>
      </c>
      <c r="E1317" s="10">
        <f t="shared" si="61"/>
        <v>1.5215686274509805</v>
      </c>
      <c r="F1317" s="12">
        <f t="shared" si="62"/>
        <v>1.500171639874746</v>
      </c>
    </row>
    <row r="1318" spans="1:6" x14ac:dyDescent="0.25">
      <c r="A1318" s="1">
        <v>41101</v>
      </c>
      <c r="B1318" s="11">
        <v>1341.45</v>
      </c>
      <c r="C1318" s="11">
        <v>7.15</v>
      </c>
      <c r="D1318" s="10">
        <f t="shared" si="60"/>
        <v>1.0193466515703007</v>
      </c>
      <c r="E1318" s="10">
        <f t="shared" si="61"/>
        <v>1.4019607843137256</v>
      </c>
      <c r="F1318" s="12">
        <f t="shared" si="62"/>
        <v>1.3753523221506727</v>
      </c>
    </row>
    <row r="1319" spans="1:6" x14ac:dyDescent="0.25">
      <c r="A1319" s="1">
        <v>41100</v>
      </c>
      <c r="B1319" s="11">
        <v>1341.47</v>
      </c>
      <c r="C1319" s="11">
        <v>7.2</v>
      </c>
      <c r="D1319" s="10">
        <f t="shared" si="60"/>
        <v>1.0193618492541736</v>
      </c>
      <c r="E1319" s="10">
        <f t="shared" si="61"/>
        <v>1.411764705882353</v>
      </c>
      <c r="F1319" s="12">
        <f t="shared" si="62"/>
        <v>1.384949522012507</v>
      </c>
    </row>
    <row r="1320" spans="1:6" x14ac:dyDescent="0.25">
      <c r="A1320" s="1">
        <v>41099</v>
      </c>
      <c r="B1320" s="11">
        <v>1352.46</v>
      </c>
      <c r="C1320" s="11">
        <v>7.02</v>
      </c>
      <c r="D1320" s="10">
        <f t="shared" si="60"/>
        <v>1.0277129765423749</v>
      </c>
      <c r="E1320" s="10">
        <f t="shared" si="61"/>
        <v>1.3764705882352941</v>
      </c>
      <c r="F1320" s="12">
        <f t="shared" si="62"/>
        <v>1.3393531264597582</v>
      </c>
    </row>
    <row r="1321" spans="1:6" x14ac:dyDescent="0.25">
      <c r="A1321" s="1">
        <v>41096</v>
      </c>
      <c r="B1321" s="11">
        <v>1354.68</v>
      </c>
      <c r="C1321" s="11">
        <v>6.65</v>
      </c>
      <c r="D1321" s="10">
        <f t="shared" si="60"/>
        <v>1.0293999194522756</v>
      </c>
      <c r="E1321" s="10">
        <f t="shared" si="61"/>
        <v>1.3039215686274512</v>
      </c>
      <c r="F1321" s="12">
        <f t="shared" si="62"/>
        <v>1.2666812421369174</v>
      </c>
    </row>
    <row r="1322" spans="1:6" x14ac:dyDescent="0.25">
      <c r="A1322" s="1">
        <v>41095</v>
      </c>
      <c r="B1322" s="11">
        <v>1367.58</v>
      </c>
      <c r="C1322" s="11">
        <v>6.67</v>
      </c>
      <c r="D1322" s="10">
        <f t="shared" si="60"/>
        <v>1.039202425550346</v>
      </c>
      <c r="E1322" s="10">
        <f t="shared" si="61"/>
        <v>1.307843137254902</v>
      </c>
      <c r="F1322" s="12">
        <f t="shared" si="62"/>
        <v>1.2585066249843362</v>
      </c>
    </row>
    <row r="1323" spans="1:6" x14ac:dyDescent="0.25">
      <c r="A1323" s="1">
        <v>41093</v>
      </c>
      <c r="B1323" s="11">
        <v>1374.02</v>
      </c>
      <c r="C1323" s="11">
        <v>6.45</v>
      </c>
      <c r="D1323" s="10">
        <f t="shared" si="60"/>
        <v>1.044096079757445</v>
      </c>
      <c r="E1323" s="10">
        <f t="shared" si="61"/>
        <v>1.2647058823529413</v>
      </c>
      <c r="F1323" s="12">
        <f t="shared" si="62"/>
        <v>1.2112926261027113</v>
      </c>
    </row>
    <row r="1324" spans="1:6" x14ac:dyDescent="0.25">
      <c r="A1324" s="1">
        <v>41092</v>
      </c>
      <c r="B1324" s="11">
        <v>1365.51</v>
      </c>
      <c r="C1324" s="11">
        <v>6.76</v>
      </c>
      <c r="D1324" s="10">
        <f t="shared" si="60"/>
        <v>1.0376294652694928</v>
      </c>
      <c r="E1324" s="10">
        <f t="shared" si="61"/>
        <v>1.3254901960784313</v>
      </c>
      <c r="F1324" s="12">
        <f t="shared" si="62"/>
        <v>1.2774215078155817</v>
      </c>
    </row>
    <row r="1325" spans="1:6" x14ac:dyDescent="0.25">
      <c r="A1325" s="1">
        <v>41089</v>
      </c>
      <c r="B1325" s="11">
        <v>1362.16</v>
      </c>
      <c r="C1325" s="11">
        <v>6.65</v>
      </c>
      <c r="D1325" s="10">
        <f t="shared" si="60"/>
        <v>1.0350838532207691</v>
      </c>
      <c r="E1325" s="10">
        <f t="shared" si="61"/>
        <v>1.3039215686274512</v>
      </c>
      <c r="F1325" s="12">
        <f t="shared" si="62"/>
        <v>1.2597255425926761</v>
      </c>
    </row>
    <row r="1326" spans="1:6" x14ac:dyDescent="0.25">
      <c r="A1326" s="1">
        <v>41088</v>
      </c>
      <c r="B1326" s="11">
        <v>1329.04</v>
      </c>
      <c r="C1326" s="11">
        <v>6.61</v>
      </c>
      <c r="D1326" s="10">
        <f t="shared" si="60"/>
        <v>1.0099164887271179</v>
      </c>
      <c r="E1326" s="10">
        <f t="shared" si="61"/>
        <v>1.2960784313725491</v>
      </c>
      <c r="F1326" s="12">
        <f t="shared" si="62"/>
        <v>1.2833520848898159</v>
      </c>
    </row>
    <row r="1327" spans="1:6" x14ac:dyDescent="0.25">
      <c r="A1327" s="1">
        <v>41087</v>
      </c>
      <c r="B1327" s="11">
        <v>1331.85</v>
      </c>
      <c r="C1327" s="11">
        <v>6.65</v>
      </c>
      <c r="D1327" s="10">
        <f t="shared" si="60"/>
        <v>1.0120517633112713</v>
      </c>
      <c r="E1327" s="10">
        <f>C1327/C$1353</f>
        <v>1.3039215686274512</v>
      </c>
      <c r="F1327" s="12">
        <f t="shared" si="62"/>
        <v>1.2883941473124148</v>
      </c>
    </row>
    <row r="1328" spans="1:6" x14ac:dyDescent="0.25">
      <c r="A1328" s="1">
        <v>41086</v>
      </c>
      <c r="B1328" s="11">
        <v>1319.99</v>
      </c>
      <c r="C1328" s="11">
        <v>6.42</v>
      </c>
      <c r="D1328" s="10">
        <f t="shared" si="60"/>
        <v>1.0030395367745955</v>
      </c>
      <c r="E1328" s="10">
        <f t="shared" si="61"/>
        <v>1.2588235294117647</v>
      </c>
      <c r="F1328" s="12">
        <f t="shared" si="62"/>
        <v>1.2550088837571409</v>
      </c>
    </row>
    <row r="1329" spans="1:6" x14ac:dyDescent="0.25">
      <c r="A1329" s="1">
        <v>41085</v>
      </c>
      <c r="B1329" s="11">
        <v>1313.72</v>
      </c>
      <c r="C1329" s="11">
        <v>6.3</v>
      </c>
      <c r="D1329" s="10">
        <f t="shared" si="60"/>
        <v>0.99827506288041701</v>
      </c>
      <c r="E1329" s="10">
        <f t="shared" si="61"/>
        <v>1.2352941176470589</v>
      </c>
      <c r="F1329" s="12">
        <f t="shared" si="62"/>
        <v>1.2374286041792415</v>
      </c>
    </row>
    <row r="1330" spans="1:6" x14ac:dyDescent="0.25">
      <c r="A1330" s="1">
        <v>41082</v>
      </c>
      <c r="B1330" s="11">
        <v>1335.02</v>
      </c>
      <c r="C1330" s="11">
        <v>6.55</v>
      </c>
      <c r="D1330" s="10">
        <f t="shared" si="60"/>
        <v>1.0144605962051383</v>
      </c>
      <c r="E1330" s="10">
        <f t="shared" si="61"/>
        <v>1.2843137254901962</v>
      </c>
      <c r="F1330" s="12">
        <f t="shared" si="62"/>
        <v>1.2660065164625574</v>
      </c>
    </row>
    <row r="1331" spans="1:6" x14ac:dyDescent="0.25">
      <c r="A1331" s="1">
        <v>41081</v>
      </c>
      <c r="B1331" s="11">
        <v>1325.51</v>
      </c>
      <c r="C1331" s="11">
        <v>6.68</v>
      </c>
      <c r="D1331" s="10">
        <f>B1331/B$1353</f>
        <v>1.0072340975235374</v>
      </c>
      <c r="E1331" s="10">
        <f t="shared" si="61"/>
        <v>1.3098039215686275</v>
      </c>
      <c r="F1331" s="12">
        <f t="shared" si="62"/>
        <v>1.3003967248418329</v>
      </c>
    </row>
    <row r="1332" spans="1:6" x14ac:dyDescent="0.25">
      <c r="A1332" s="1">
        <v>41080</v>
      </c>
      <c r="B1332" s="11">
        <v>1355.69</v>
      </c>
      <c r="C1332" s="11">
        <v>6.67</v>
      </c>
      <c r="D1332" s="10">
        <f t="shared" si="60"/>
        <v>1.0301674024878609</v>
      </c>
      <c r="E1332" s="10">
        <f t="shared" si="61"/>
        <v>1.307843137254902</v>
      </c>
      <c r="F1332" s="12">
        <f t="shared" si="62"/>
        <v>1.2695442838673137</v>
      </c>
    </row>
    <row r="1333" spans="1:6" x14ac:dyDescent="0.25">
      <c r="A1333" s="1">
        <v>41079</v>
      </c>
      <c r="B1333" s="11">
        <v>1357.98</v>
      </c>
      <c r="C1333" s="11">
        <v>6.5</v>
      </c>
      <c r="D1333" s="10">
        <f t="shared" si="60"/>
        <v>1.0319075372913169</v>
      </c>
      <c r="E1333" s="10">
        <f t="shared" si="61"/>
        <v>1.2745098039215688</v>
      </c>
      <c r="F1333" s="12">
        <f t="shared" si="62"/>
        <v>1.2351007797336817</v>
      </c>
    </row>
    <row r="1334" spans="1:6" x14ac:dyDescent="0.25">
      <c r="A1334" s="1">
        <v>41078</v>
      </c>
      <c r="B1334" s="11">
        <v>1344.78</v>
      </c>
      <c r="C1334" s="11">
        <v>6.31</v>
      </c>
      <c r="D1334" s="10">
        <f t="shared" si="60"/>
        <v>1.0218770659351515</v>
      </c>
      <c r="E1334" s="10">
        <f t="shared" si="61"/>
        <v>1.2372549019607844</v>
      </c>
      <c r="F1334" s="12">
        <f t="shared" si="62"/>
        <v>1.2107668751999381</v>
      </c>
    </row>
    <row r="1335" spans="1:6" x14ac:dyDescent="0.25">
      <c r="A1335" s="1">
        <v>41075</v>
      </c>
      <c r="B1335" s="11">
        <v>1342.84</v>
      </c>
      <c r="C1335" s="11">
        <v>6.5</v>
      </c>
      <c r="D1335" s="10">
        <f t="shared" si="60"/>
        <v>1.0204028905994726</v>
      </c>
      <c r="E1335" s="10">
        <f t="shared" si="61"/>
        <v>1.2745098039215688</v>
      </c>
      <c r="F1335" s="12">
        <f t="shared" si="62"/>
        <v>1.2490260618262379</v>
      </c>
    </row>
    <row r="1336" spans="1:6" x14ac:dyDescent="0.25">
      <c r="A1336" s="1">
        <v>41074</v>
      </c>
      <c r="B1336" s="11">
        <v>1329.1</v>
      </c>
      <c r="C1336" s="11">
        <v>5.95</v>
      </c>
      <c r="D1336" s="10">
        <f t="shared" si="60"/>
        <v>1.0099620817787369</v>
      </c>
      <c r="E1336" s="10">
        <f t="shared" si="61"/>
        <v>1.1666666666666667</v>
      </c>
      <c r="F1336" s="12">
        <f t="shared" si="62"/>
        <v>1.1551588794422292</v>
      </c>
    </row>
    <row r="1337" spans="1:6" x14ac:dyDescent="0.25">
      <c r="A1337" s="1">
        <v>41073</v>
      </c>
      <c r="B1337" s="11">
        <v>1314.88</v>
      </c>
      <c r="C1337" s="11">
        <v>5.93</v>
      </c>
      <c r="D1337" s="10">
        <f t="shared" si="60"/>
        <v>0.99915652854504977</v>
      </c>
      <c r="E1337" s="10">
        <f t="shared" si="61"/>
        <v>1.1627450980392158</v>
      </c>
      <c r="F1337" s="12">
        <f t="shared" si="62"/>
        <v>1.1637266682652618</v>
      </c>
    </row>
    <row r="1338" spans="1:6" x14ac:dyDescent="0.25">
      <c r="A1338" s="1">
        <v>41072</v>
      </c>
      <c r="B1338" s="11">
        <v>1324.18</v>
      </c>
      <c r="C1338" s="11">
        <v>5.7</v>
      </c>
      <c r="D1338" s="10">
        <f t="shared" si="60"/>
        <v>1.0062234515459845</v>
      </c>
      <c r="E1338" s="10">
        <f t="shared" si="61"/>
        <v>1.1176470588235294</v>
      </c>
      <c r="F1338" s="12">
        <f t="shared" si="62"/>
        <v>1.1107344567514812</v>
      </c>
    </row>
    <row r="1339" spans="1:6" x14ac:dyDescent="0.25">
      <c r="A1339" s="1">
        <v>41071</v>
      </c>
      <c r="B1339" s="11">
        <v>1308.93</v>
      </c>
      <c r="C1339" s="11">
        <v>5.57</v>
      </c>
      <c r="D1339" s="10">
        <f t="shared" si="60"/>
        <v>0.9946352175928389</v>
      </c>
      <c r="E1339" s="10">
        <f t="shared" si="61"/>
        <v>1.0921568627450982</v>
      </c>
      <c r="F1339" s="12">
        <f t="shared" si="62"/>
        <v>1.0980476494571303</v>
      </c>
    </row>
    <row r="1340" spans="1:6" x14ac:dyDescent="0.25">
      <c r="A1340" s="1">
        <v>41068</v>
      </c>
      <c r="B1340" s="11">
        <v>1325.66</v>
      </c>
      <c r="C1340" s="11">
        <v>5.63</v>
      </c>
      <c r="D1340" s="10">
        <f t="shared" si="60"/>
        <v>1.0073480801525847</v>
      </c>
      <c r="E1340" s="10">
        <f t="shared" si="61"/>
        <v>1.1039215686274511</v>
      </c>
      <c r="F1340" s="12">
        <f t="shared" si="62"/>
        <v>1.0958690351206488</v>
      </c>
    </row>
    <row r="1341" spans="1:6" x14ac:dyDescent="0.25">
      <c r="A1341" s="1">
        <v>41067</v>
      </c>
      <c r="B1341" s="11">
        <v>1314.99</v>
      </c>
      <c r="C1341" s="11">
        <v>5.59</v>
      </c>
      <c r="D1341" s="10">
        <f t="shared" si="60"/>
        <v>0.99924011580635108</v>
      </c>
      <c r="E1341" s="10">
        <f t="shared" si="61"/>
        <v>1.0960784313725491</v>
      </c>
      <c r="F1341" s="12">
        <f t="shared" si="62"/>
        <v>1.0969119574308253</v>
      </c>
    </row>
    <row r="1342" spans="1:6" x14ac:dyDescent="0.25">
      <c r="A1342" s="1">
        <v>41066</v>
      </c>
      <c r="B1342" s="11">
        <v>1315.13</v>
      </c>
      <c r="C1342" s="11">
        <v>5.46</v>
      </c>
      <c r="D1342" s="10">
        <f t="shared" si="60"/>
        <v>0.999346499593462</v>
      </c>
      <c r="E1342" s="10">
        <f t="shared" si="61"/>
        <v>1.0705882352941176</v>
      </c>
      <c r="F1342" s="12">
        <f t="shared" si="62"/>
        <v>1.0712883226484877</v>
      </c>
    </row>
    <row r="1343" spans="1:6" x14ac:dyDescent="0.25">
      <c r="A1343" s="1">
        <v>41065</v>
      </c>
      <c r="B1343" s="11">
        <v>1285.5</v>
      </c>
      <c r="C1343" s="11">
        <v>5.44</v>
      </c>
      <c r="D1343" s="10">
        <f t="shared" si="60"/>
        <v>0.97683113093564544</v>
      </c>
      <c r="E1343" s="10">
        <f t="shared" si="61"/>
        <v>1.0666666666666669</v>
      </c>
      <c r="F1343" s="12">
        <f t="shared" si="62"/>
        <v>1.091966290678076</v>
      </c>
    </row>
    <row r="1344" spans="1:6" x14ac:dyDescent="0.25">
      <c r="A1344" s="1">
        <v>41064</v>
      </c>
      <c r="B1344" s="11">
        <v>1278.18</v>
      </c>
      <c r="C1344" s="11">
        <v>5.27</v>
      </c>
      <c r="D1344" s="10">
        <f t="shared" si="60"/>
        <v>0.97126877863813554</v>
      </c>
      <c r="E1344" s="10">
        <f t="shared" si="61"/>
        <v>1.0333333333333332</v>
      </c>
      <c r="F1344" s="12">
        <f t="shared" si="62"/>
        <v>1.0639004939314753</v>
      </c>
    </row>
    <row r="1345" spans="1:6" x14ac:dyDescent="0.25">
      <c r="A1345" s="1">
        <v>41061</v>
      </c>
      <c r="B1345" s="11">
        <v>1278.04</v>
      </c>
      <c r="C1345" s="11">
        <v>5.27</v>
      </c>
      <c r="D1345" s="10">
        <f t="shared" si="60"/>
        <v>0.97116239485102462</v>
      </c>
      <c r="E1345" s="10">
        <f t="shared" si="61"/>
        <v>1.0333333333333332</v>
      </c>
      <c r="F1345" s="12">
        <f t="shared" si="62"/>
        <v>1.0640170365038131</v>
      </c>
    </row>
    <row r="1346" spans="1:6" x14ac:dyDescent="0.25">
      <c r="A1346" s="1">
        <v>41060</v>
      </c>
      <c r="B1346" s="11">
        <v>1310.33</v>
      </c>
      <c r="C1346" s="11">
        <v>5.18</v>
      </c>
      <c r="D1346" s="10">
        <f t="shared" ref="D1346:D1352" si="63">B1346/B$1353</f>
        <v>0.99569905546394721</v>
      </c>
      <c r="E1346" s="10">
        <f t="shared" ref="E1346:E1352" si="64">C1346/C$1353</f>
        <v>1.0156862745098039</v>
      </c>
      <c r="F1346" s="12">
        <f t="shared" si="62"/>
        <v>1.0200735542894972</v>
      </c>
    </row>
    <row r="1347" spans="1:6" x14ac:dyDescent="0.25">
      <c r="A1347" s="1">
        <v>41059</v>
      </c>
      <c r="B1347" s="11">
        <v>1313.32</v>
      </c>
      <c r="C1347" s="11">
        <v>5.13</v>
      </c>
      <c r="D1347" s="10">
        <f t="shared" si="63"/>
        <v>0.9979711092029574</v>
      </c>
      <c r="E1347" s="10">
        <f t="shared" si="64"/>
        <v>1.0058823529411764</v>
      </c>
      <c r="F1347" s="12">
        <f t="shared" ref="F1347:F1353" si="65">E1347/D1347</f>
        <v>1.0079273274198663</v>
      </c>
    </row>
    <row r="1348" spans="1:6" x14ac:dyDescent="0.25">
      <c r="A1348" s="1">
        <v>41058</v>
      </c>
      <c r="B1348" s="11">
        <v>1332.42</v>
      </c>
      <c r="C1348" s="11">
        <v>5.15</v>
      </c>
      <c r="D1348" s="10">
        <f t="shared" si="63"/>
        <v>1.0124848973016514</v>
      </c>
      <c r="E1348" s="10">
        <f t="shared" si="64"/>
        <v>1.0098039215686276</v>
      </c>
      <c r="F1348" s="12">
        <f t="shared" si="65"/>
        <v>0.99735208323584013</v>
      </c>
    </row>
    <row r="1349" spans="1:6" x14ac:dyDescent="0.25">
      <c r="A1349" s="1">
        <v>41054</v>
      </c>
      <c r="B1349" s="11">
        <v>1317.82</v>
      </c>
      <c r="C1349" s="11">
        <v>5.15</v>
      </c>
      <c r="D1349" s="10">
        <f t="shared" si="63"/>
        <v>1.0013905880743774</v>
      </c>
      <c r="E1349" s="10">
        <f t="shared" si="64"/>
        <v>1.0098039215686276</v>
      </c>
      <c r="F1349" s="12">
        <f t="shared" si="65"/>
        <v>1.0084016502595941</v>
      </c>
    </row>
    <row r="1350" spans="1:6" x14ac:dyDescent="0.25">
      <c r="A1350" s="1">
        <v>41053</v>
      </c>
      <c r="B1350" s="11">
        <v>1320.68</v>
      </c>
      <c r="C1350" s="11">
        <v>5.12</v>
      </c>
      <c r="D1350" s="10">
        <f t="shared" si="63"/>
        <v>1.0035638568682133</v>
      </c>
      <c r="E1350" s="10">
        <f t="shared" si="64"/>
        <v>1.003921568627451</v>
      </c>
      <c r="F1350" s="12">
        <f t="shared" si="65"/>
        <v>1.0003564414529176</v>
      </c>
    </row>
    <row r="1351" spans="1:6" x14ac:dyDescent="0.25">
      <c r="A1351" s="1">
        <v>41052</v>
      </c>
      <c r="B1351" s="11">
        <v>1318.86</v>
      </c>
      <c r="C1351" s="11">
        <v>5.14</v>
      </c>
      <c r="D1351" s="10">
        <f t="shared" si="63"/>
        <v>1.0021808676357722</v>
      </c>
      <c r="E1351" s="10">
        <f t="shared" si="64"/>
        <v>1.0078431372549019</v>
      </c>
      <c r="F1351" s="12">
        <f t="shared" si="65"/>
        <v>1.0056499478307619</v>
      </c>
    </row>
    <row r="1352" spans="1:6" x14ac:dyDescent="0.25">
      <c r="A1352" s="1">
        <v>41051</v>
      </c>
      <c r="B1352" s="11">
        <v>1316.63</v>
      </c>
      <c r="C1352" s="11">
        <v>5.0999999999999996</v>
      </c>
      <c r="D1352" s="10">
        <f t="shared" si="63"/>
        <v>1.0004863258839354</v>
      </c>
      <c r="E1352" s="10">
        <f t="shared" si="64"/>
        <v>1</v>
      </c>
      <c r="F1352" s="12">
        <f t="shared" si="65"/>
        <v>0.99951391051396354</v>
      </c>
    </row>
    <row r="1353" spans="1:6" x14ac:dyDescent="0.25">
      <c r="A1353" s="1">
        <v>41050</v>
      </c>
      <c r="B1353" s="11">
        <v>1315.99</v>
      </c>
      <c r="C1353" s="11">
        <v>5.0999999999999996</v>
      </c>
      <c r="D1353" s="10">
        <f>B1353/B$1353</f>
        <v>1</v>
      </c>
      <c r="E1353" s="10">
        <f>C1353/C$1353</f>
        <v>1</v>
      </c>
      <c r="F1353" s="12">
        <f t="shared" si="65"/>
        <v>1</v>
      </c>
    </row>
    <row r="1354" spans="1:6" x14ac:dyDescent="0.25">
      <c r="A1354" s="1"/>
      <c r="B1354" s="5"/>
      <c r="C1354" s="5"/>
    </row>
    <row r="1355" spans="1:6" x14ac:dyDescent="0.25">
      <c r="A1355" s="1"/>
      <c r="B1355" s="5"/>
      <c r="C1355" s="5"/>
    </row>
    <row r="1356" spans="1:6" x14ac:dyDescent="0.25">
      <c r="A1356" s="1"/>
      <c r="B1356" s="5"/>
      <c r="C1356" s="5"/>
    </row>
    <row r="1357" spans="1:6" x14ac:dyDescent="0.25">
      <c r="A1357" s="1"/>
      <c r="B1357" s="5"/>
      <c r="C1357" s="5"/>
    </row>
    <row r="1358" spans="1:6" x14ac:dyDescent="0.25">
      <c r="A1358" s="1"/>
      <c r="B1358" s="5"/>
      <c r="C1358" s="5"/>
    </row>
    <row r="1359" spans="1:6" x14ac:dyDescent="0.25">
      <c r="A1359" s="1"/>
      <c r="B1359" s="5"/>
      <c r="C1359" s="5"/>
    </row>
    <row r="1360" spans="1:6" x14ac:dyDescent="0.25">
      <c r="A1360" s="1"/>
      <c r="B1360" s="5"/>
      <c r="C1360" s="5"/>
    </row>
    <row r="1361" spans="1:3" x14ac:dyDescent="0.25">
      <c r="A1361" s="1"/>
      <c r="B1361" s="5"/>
      <c r="C1361" s="5"/>
    </row>
    <row r="1362" spans="1:3" x14ac:dyDescent="0.25">
      <c r="A1362" s="1"/>
      <c r="B1362" s="5"/>
      <c r="C1362" s="5"/>
    </row>
    <row r="1363" spans="1:3" x14ac:dyDescent="0.25">
      <c r="A1363" s="1"/>
      <c r="B1363" s="5"/>
      <c r="C1363" s="5"/>
    </row>
    <row r="1364" spans="1:3" x14ac:dyDescent="0.25">
      <c r="A1364" s="1"/>
      <c r="B1364" s="5"/>
      <c r="C1364" s="5"/>
    </row>
    <row r="1365" spans="1:3" x14ac:dyDescent="0.25">
      <c r="A1365" s="1"/>
      <c r="B1365" s="5"/>
      <c r="C1365" s="5"/>
    </row>
    <row r="1366" spans="1:3" x14ac:dyDescent="0.25">
      <c r="A1366" s="1"/>
      <c r="B1366" s="5"/>
      <c r="C1366" s="5"/>
    </row>
    <row r="1367" spans="1:3" x14ac:dyDescent="0.25">
      <c r="A1367" s="1"/>
      <c r="B1367" s="5"/>
      <c r="C1367" s="5"/>
    </row>
    <row r="1368" spans="1:3" x14ac:dyDescent="0.25">
      <c r="A1368" s="1"/>
      <c r="B1368" s="5"/>
      <c r="C1368" s="5"/>
    </row>
    <row r="1369" spans="1:3" x14ac:dyDescent="0.25">
      <c r="A1369" s="1"/>
      <c r="B1369" s="5"/>
      <c r="C1369" s="5"/>
    </row>
    <row r="1370" spans="1:3" x14ac:dyDescent="0.25">
      <c r="A1370" s="1"/>
      <c r="B1370" s="5"/>
      <c r="C1370" s="5"/>
    </row>
    <row r="1371" spans="1:3" x14ac:dyDescent="0.25">
      <c r="A1371" s="1"/>
      <c r="B1371" s="5"/>
      <c r="C1371" s="5"/>
    </row>
    <row r="1372" spans="1:3" x14ac:dyDescent="0.25">
      <c r="A1372" s="1"/>
      <c r="B1372" s="5"/>
      <c r="C1372" s="5"/>
    </row>
    <row r="1373" spans="1:3" x14ac:dyDescent="0.25">
      <c r="A1373" s="1"/>
      <c r="B1373" s="5"/>
      <c r="C1373" s="5"/>
    </row>
    <row r="1374" spans="1:3" x14ac:dyDescent="0.25">
      <c r="A1374" s="1"/>
      <c r="B1374" s="5"/>
      <c r="C1374" s="5"/>
    </row>
    <row r="1375" spans="1:3" x14ac:dyDescent="0.25">
      <c r="A1375" s="1"/>
      <c r="B1375" s="5"/>
      <c r="C1375" s="5"/>
    </row>
    <row r="1376" spans="1:3" x14ac:dyDescent="0.25">
      <c r="A1376" s="1"/>
      <c r="B1376" s="5"/>
      <c r="C1376" s="5"/>
    </row>
    <row r="1377" spans="1:3" x14ac:dyDescent="0.25">
      <c r="A1377" s="1"/>
      <c r="B1377" s="5"/>
      <c r="C1377" s="5"/>
    </row>
    <row r="1378" spans="1:3" x14ac:dyDescent="0.25">
      <c r="A1378" s="1"/>
      <c r="B1378" s="5"/>
      <c r="C1378" s="5"/>
    </row>
    <row r="1379" spans="1:3" x14ac:dyDescent="0.25">
      <c r="A1379" s="1"/>
      <c r="B1379" s="5"/>
      <c r="C1379" s="5"/>
    </row>
    <row r="1380" spans="1:3" x14ac:dyDescent="0.25">
      <c r="A1380" s="1"/>
      <c r="B1380" s="5"/>
      <c r="C1380" s="5"/>
    </row>
    <row r="1381" spans="1:3" x14ac:dyDescent="0.25">
      <c r="A1381" s="1"/>
      <c r="B1381" s="5"/>
      <c r="C1381" s="5"/>
    </row>
    <row r="1382" spans="1:3" x14ac:dyDescent="0.25">
      <c r="A1382" s="1"/>
      <c r="B1382" s="5"/>
      <c r="C1382" s="5"/>
    </row>
    <row r="1383" spans="1:3" x14ac:dyDescent="0.25">
      <c r="A1383" s="1"/>
      <c r="B1383" s="5"/>
      <c r="C1383" s="5"/>
    </row>
    <row r="1384" spans="1:3" x14ac:dyDescent="0.25">
      <c r="A1384" s="1"/>
      <c r="B1384" s="5"/>
      <c r="C1384" s="5"/>
    </row>
    <row r="1385" spans="1:3" x14ac:dyDescent="0.25">
      <c r="A1385" s="1"/>
      <c r="B1385" s="5"/>
      <c r="C1385" s="5"/>
    </row>
    <row r="1386" spans="1:3" x14ac:dyDescent="0.25">
      <c r="A1386" s="1"/>
      <c r="B1386" s="5"/>
      <c r="C1386" s="5"/>
    </row>
    <row r="1387" spans="1:3" x14ac:dyDescent="0.25">
      <c r="A1387" s="1"/>
      <c r="B1387" s="5"/>
      <c r="C1387" s="5"/>
    </row>
    <row r="1388" spans="1:3" x14ac:dyDescent="0.25">
      <c r="A1388" s="1"/>
      <c r="B1388" s="5"/>
      <c r="C1388" s="5"/>
    </row>
    <row r="1389" spans="1:3" x14ac:dyDescent="0.25">
      <c r="A1389" s="1"/>
      <c r="B1389" s="5"/>
      <c r="C1389" s="5"/>
    </row>
    <row r="1390" spans="1:3" x14ac:dyDescent="0.25">
      <c r="A1390" s="1"/>
      <c r="B1390" s="5"/>
      <c r="C1390" s="5"/>
    </row>
    <row r="1391" spans="1:3" x14ac:dyDescent="0.25">
      <c r="A1391" s="1"/>
      <c r="B1391" s="5"/>
      <c r="C1391" s="5"/>
    </row>
    <row r="1392" spans="1:3" x14ac:dyDescent="0.25">
      <c r="A1392" s="1"/>
      <c r="B1392" s="5"/>
      <c r="C1392" s="5"/>
    </row>
    <row r="1393" spans="1:3" x14ac:dyDescent="0.25">
      <c r="A1393" s="1"/>
      <c r="B1393" s="5"/>
      <c r="C1393" s="5"/>
    </row>
    <row r="1394" spans="1:3" x14ac:dyDescent="0.25">
      <c r="A1394" s="1"/>
      <c r="B1394" s="5"/>
      <c r="C1394" s="5"/>
    </row>
    <row r="1395" spans="1:3" x14ac:dyDescent="0.25">
      <c r="A1395" s="1"/>
      <c r="B1395" s="5"/>
      <c r="C1395" s="5"/>
    </row>
    <row r="1396" spans="1:3" x14ac:dyDescent="0.25">
      <c r="A1396" s="1"/>
      <c r="B1396" s="5"/>
      <c r="C1396" s="5"/>
    </row>
    <row r="1397" spans="1:3" x14ac:dyDescent="0.25">
      <c r="A1397" s="1"/>
      <c r="B1397" s="5"/>
      <c r="C1397" s="5"/>
    </row>
    <row r="1398" spans="1:3" x14ac:dyDescent="0.25">
      <c r="A1398" s="1"/>
      <c r="B1398" s="5"/>
      <c r="C1398" s="5"/>
    </row>
    <row r="1399" spans="1:3" x14ac:dyDescent="0.25">
      <c r="A1399" s="1"/>
      <c r="B1399" s="5"/>
      <c r="C1399" s="5"/>
    </row>
    <row r="1400" spans="1:3" x14ac:dyDescent="0.25">
      <c r="A1400" s="1"/>
      <c r="B1400" s="5"/>
      <c r="C1400" s="5"/>
    </row>
    <row r="1401" spans="1:3" x14ac:dyDescent="0.25">
      <c r="A1401" s="1"/>
      <c r="B1401" s="5"/>
      <c r="C1401" s="5"/>
    </row>
    <row r="1402" spans="1:3" x14ac:dyDescent="0.25">
      <c r="A1402" s="1"/>
      <c r="B1402" s="5"/>
      <c r="C1402" s="5"/>
    </row>
    <row r="1403" spans="1:3" x14ac:dyDescent="0.25">
      <c r="A1403" s="1"/>
      <c r="B1403" s="5"/>
      <c r="C1403" s="5"/>
    </row>
    <row r="1404" spans="1:3" x14ac:dyDescent="0.25">
      <c r="A1404" s="1"/>
      <c r="B1404" s="5"/>
      <c r="C1404" s="5"/>
    </row>
    <row r="1405" spans="1:3" x14ac:dyDescent="0.25">
      <c r="A1405" s="1"/>
      <c r="B1405" s="5"/>
      <c r="C1405" s="5"/>
    </row>
    <row r="1406" spans="1:3" x14ac:dyDescent="0.25">
      <c r="A1406" s="1"/>
      <c r="B1406" s="5"/>
      <c r="C1406" s="5"/>
    </row>
    <row r="1407" spans="1:3" x14ac:dyDescent="0.25">
      <c r="A1407" s="1"/>
      <c r="B1407" s="5"/>
      <c r="C1407" s="5"/>
    </row>
    <row r="1408" spans="1:3" x14ac:dyDescent="0.25">
      <c r="A1408" s="1"/>
      <c r="B1408" s="5"/>
      <c r="C1408" s="5"/>
    </row>
    <row r="1409" spans="1:3" x14ac:dyDescent="0.25">
      <c r="A1409" s="1"/>
      <c r="B1409" s="5"/>
      <c r="C1409" s="5"/>
    </row>
    <row r="1410" spans="1:3" x14ac:dyDescent="0.25">
      <c r="A1410" s="1"/>
      <c r="B1410" s="5"/>
      <c r="C1410" s="5"/>
    </row>
    <row r="1411" spans="1:3" x14ac:dyDescent="0.25">
      <c r="A1411" s="1"/>
      <c r="B1411" s="5"/>
      <c r="C1411" s="5"/>
    </row>
    <row r="1412" spans="1:3" x14ac:dyDescent="0.25">
      <c r="A1412" s="1"/>
      <c r="B1412" s="5"/>
      <c r="C1412" s="5"/>
    </row>
    <row r="1413" spans="1:3" x14ac:dyDescent="0.25">
      <c r="A1413" s="1"/>
      <c r="B1413" s="5"/>
      <c r="C1413" s="5"/>
    </row>
    <row r="1414" spans="1:3" x14ac:dyDescent="0.25">
      <c r="A1414" s="1"/>
      <c r="B1414" s="5"/>
      <c r="C1414" s="5"/>
    </row>
    <row r="1415" spans="1:3" x14ac:dyDescent="0.25">
      <c r="A1415" s="1"/>
      <c r="B1415" s="5"/>
      <c r="C1415" s="5"/>
    </row>
    <row r="1416" spans="1:3" x14ac:dyDescent="0.25">
      <c r="A1416" s="1"/>
      <c r="B1416" s="5"/>
      <c r="C1416" s="5"/>
    </row>
    <row r="1417" spans="1:3" x14ac:dyDescent="0.25">
      <c r="A1417" s="1"/>
      <c r="B1417" s="5"/>
      <c r="C1417" s="5"/>
    </row>
    <row r="1418" spans="1:3" x14ac:dyDescent="0.25">
      <c r="A1418" s="1"/>
      <c r="B1418" s="5"/>
      <c r="C1418" s="5"/>
    </row>
    <row r="1419" spans="1:3" x14ac:dyDescent="0.25">
      <c r="A1419" s="1"/>
      <c r="B1419" s="5"/>
      <c r="C1419" s="5"/>
    </row>
    <row r="1420" spans="1:3" x14ac:dyDescent="0.25">
      <c r="A1420" s="1"/>
      <c r="B1420" s="5"/>
      <c r="C1420" s="5"/>
    </row>
    <row r="1421" spans="1:3" x14ac:dyDescent="0.25">
      <c r="A1421" s="1"/>
      <c r="B1421" s="5"/>
      <c r="C1421" s="5"/>
    </row>
    <row r="1422" spans="1:3" x14ac:dyDescent="0.25">
      <c r="A1422" s="1"/>
      <c r="B1422" s="5"/>
      <c r="C1422" s="5"/>
    </row>
    <row r="1423" spans="1:3" x14ac:dyDescent="0.25">
      <c r="A1423" s="1"/>
      <c r="B1423" s="5"/>
      <c r="C1423" s="5"/>
    </row>
    <row r="1424" spans="1:3" x14ac:dyDescent="0.25">
      <c r="A1424" s="1"/>
      <c r="B1424" s="5"/>
      <c r="C1424" s="5"/>
    </row>
    <row r="1425" spans="1:3" x14ac:dyDescent="0.25">
      <c r="A1425" s="1"/>
      <c r="B1425" s="5"/>
      <c r="C1425" s="5"/>
    </row>
    <row r="1426" spans="1:3" x14ac:dyDescent="0.25">
      <c r="A1426" s="1"/>
      <c r="B1426" s="5"/>
      <c r="C1426" s="5"/>
    </row>
    <row r="1427" spans="1:3" x14ac:dyDescent="0.25">
      <c r="A1427" s="1"/>
      <c r="B1427" s="5"/>
      <c r="C1427" s="5"/>
    </row>
    <row r="1428" spans="1:3" x14ac:dyDescent="0.25">
      <c r="A1428" s="1"/>
      <c r="B1428" s="5"/>
      <c r="C1428" s="5"/>
    </row>
    <row r="1429" spans="1:3" x14ac:dyDescent="0.25">
      <c r="A1429" s="1"/>
      <c r="B1429" s="5"/>
      <c r="C1429" s="5"/>
    </row>
    <row r="1430" spans="1:3" x14ac:dyDescent="0.25">
      <c r="A1430" s="1"/>
      <c r="B1430" s="5"/>
      <c r="C1430" s="5"/>
    </row>
    <row r="1431" spans="1:3" x14ac:dyDescent="0.25">
      <c r="A1431" s="1"/>
      <c r="B1431" s="5"/>
      <c r="C1431" s="5"/>
    </row>
    <row r="1432" spans="1:3" x14ac:dyDescent="0.25">
      <c r="A1432" s="1"/>
      <c r="B1432" s="5"/>
      <c r="C1432" s="5"/>
    </row>
    <row r="1433" spans="1:3" x14ac:dyDescent="0.25">
      <c r="A1433" s="1"/>
      <c r="B1433" s="5"/>
      <c r="C1433" s="5"/>
    </row>
    <row r="1434" spans="1:3" x14ac:dyDescent="0.25">
      <c r="A1434" s="1"/>
      <c r="B1434" s="5"/>
      <c r="C1434" s="5"/>
    </row>
    <row r="1435" spans="1:3" x14ac:dyDescent="0.25">
      <c r="A1435" s="1"/>
      <c r="B1435" s="5"/>
      <c r="C1435" s="5"/>
    </row>
    <row r="1436" spans="1:3" x14ac:dyDescent="0.25">
      <c r="A1436" s="1"/>
      <c r="B1436" s="5"/>
      <c r="C1436" s="5"/>
    </row>
    <row r="1437" spans="1:3" x14ac:dyDescent="0.25">
      <c r="A1437" s="1"/>
      <c r="B1437" s="5"/>
      <c r="C1437" s="5"/>
    </row>
    <row r="1438" spans="1:3" x14ac:dyDescent="0.25">
      <c r="A1438" s="1"/>
      <c r="B1438" s="5"/>
      <c r="C1438" s="5"/>
    </row>
    <row r="1439" spans="1:3" x14ac:dyDescent="0.25">
      <c r="A1439" s="1"/>
      <c r="B1439" s="5"/>
      <c r="C1439" s="5"/>
    </row>
    <row r="1440" spans="1:3" x14ac:dyDescent="0.25">
      <c r="A1440" s="1"/>
      <c r="B1440" s="5"/>
      <c r="C1440" s="5"/>
    </row>
    <row r="1441" spans="1:3" x14ac:dyDescent="0.25">
      <c r="A1441" s="1"/>
      <c r="B1441" s="5"/>
      <c r="C1441" s="5"/>
    </row>
    <row r="1442" spans="1:3" x14ac:dyDescent="0.25">
      <c r="A1442" s="1"/>
      <c r="B1442" s="5"/>
      <c r="C1442" s="5"/>
    </row>
    <row r="1443" spans="1:3" x14ac:dyDescent="0.25">
      <c r="A1443" s="1"/>
      <c r="B1443" s="5"/>
      <c r="C1443" s="5"/>
    </row>
    <row r="1444" spans="1:3" x14ac:dyDescent="0.25">
      <c r="A1444" s="1"/>
      <c r="B1444" s="5"/>
      <c r="C1444" s="5"/>
    </row>
    <row r="1445" spans="1:3" x14ac:dyDescent="0.25">
      <c r="A1445" s="1"/>
      <c r="B1445" s="5"/>
      <c r="C1445" s="5"/>
    </row>
    <row r="1446" spans="1:3" x14ac:dyDescent="0.25">
      <c r="A1446" s="1"/>
      <c r="B1446" s="5"/>
      <c r="C1446" s="5"/>
    </row>
    <row r="1447" spans="1:3" x14ac:dyDescent="0.25">
      <c r="A1447" s="1"/>
      <c r="B1447" s="5"/>
      <c r="C1447" s="5"/>
    </row>
    <row r="1448" spans="1:3" x14ac:dyDescent="0.25">
      <c r="A1448" s="1"/>
      <c r="B1448" s="5"/>
      <c r="C1448" s="5"/>
    </row>
    <row r="1449" spans="1:3" x14ac:dyDescent="0.25">
      <c r="A1449" s="1"/>
      <c r="B1449" s="5"/>
      <c r="C1449" s="5"/>
    </row>
    <row r="1450" spans="1:3" x14ac:dyDescent="0.25">
      <c r="A1450" s="1"/>
      <c r="B1450" s="5"/>
      <c r="C1450" s="5"/>
    </row>
    <row r="1451" spans="1:3" x14ac:dyDescent="0.25">
      <c r="A1451" s="1"/>
      <c r="B1451" s="5"/>
      <c r="C1451" s="5"/>
    </row>
    <row r="1452" spans="1:3" x14ac:dyDescent="0.25">
      <c r="A1452" s="1"/>
      <c r="B1452" s="5"/>
      <c r="C1452" s="5"/>
    </row>
    <row r="1453" spans="1:3" x14ac:dyDescent="0.25">
      <c r="A1453" s="1"/>
      <c r="B1453" s="5"/>
      <c r="C1453" s="5"/>
    </row>
    <row r="1454" spans="1:3" x14ac:dyDescent="0.25">
      <c r="A1454" s="1"/>
      <c r="B1454" s="5"/>
      <c r="C1454" s="5"/>
    </row>
    <row r="1455" spans="1:3" x14ac:dyDescent="0.25">
      <c r="A1455" s="1"/>
      <c r="B1455" s="5"/>
      <c r="C1455" s="5"/>
    </row>
    <row r="1456" spans="1:3" x14ac:dyDescent="0.25">
      <c r="A1456" s="1"/>
      <c r="B1456" s="5"/>
      <c r="C1456" s="5"/>
    </row>
    <row r="1457" spans="1:3" x14ac:dyDescent="0.25">
      <c r="A1457" s="1"/>
      <c r="B1457" s="5"/>
      <c r="C1457" s="5"/>
    </row>
    <row r="1458" spans="1:3" x14ac:dyDescent="0.25">
      <c r="A1458" s="1"/>
      <c r="B1458" s="5"/>
      <c r="C1458" s="5"/>
    </row>
    <row r="1459" spans="1:3" x14ac:dyDescent="0.25">
      <c r="A1459" s="1"/>
      <c r="B1459" s="5"/>
      <c r="C1459" s="5"/>
    </row>
    <row r="1460" spans="1:3" x14ac:dyDescent="0.25">
      <c r="A1460" s="1"/>
      <c r="B1460" s="5"/>
      <c r="C1460" s="5"/>
    </row>
    <row r="1461" spans="1:3" x14ac:dyDescent="0.25">
      <c r="A1461" s="1"/>
      <c r="B1461" s="5"/>
      <c r="C1461" s="5"/>
    </row>
    <row r="1462" spans="1:3" x14ac:dyDescent="0.25">
      <c r="A1462" s="1"/>
      <c r="B1462" s="5"/>
      <c r="C1462" s="5"/>
    </row>
    <row r="1463" spans="1:3" x14ac:dyDescent="0.25">
      <c r="A1463" s="1"/>
      <c r="B1463" s="5"/>
      <c r="C1463" s="5"/>
    </row>
    <row r="1464" spans="1:3" x14ac:dyDescent="0.25">
      <c r="A1464" s="1"/>
      <c r="B1464" s="5"/>
      <c r="C1464" s="5"/>
    </row>
    <row r="1465" spans="1:3" x14ac:dyDescent="0.25">
      <c r="A1465" s="1"/>
      <c r="B1465" s="5"/>
      <c r="C1465" s="5"/>
    </row>
    <row r="1466" spans="1:3" x14ac:dyDescent="0.25">
      <c r="A1466" s="1"/>
      <c r="B1466" s="5"/>
      <c r="C1466" s="5"/>
    </row>
    <row r="1467" spans="1:3" x14ac:dyDescent="0.25">
      <c r="A1467" s="1"/>
      <c r="B1467" s="5"/>
      <c r="C1467" s="5"/>
    </row>
    <row r="1468" spans="1:3" x14ac:dyDescent="0.25">
      <c r="A1468" s="1"/>
      <c r="B1468" s="5"/>
      <c r="C1468" s="5"/>
    </row>
    <row r="1469" spans="1:3" x14ac:dyDescent="0.25">
      <c r="A1469" s="1"/>
      <c r="B1469" s="5"/>
      <c r="C1469" s="5"/>
    </row>
    <row r="1470" spans="1:3" x14ac:dyDescent="0.25">
      <c r="A1470" s="1"/>
      <c r="B1470" s="5"/>
      <c r="C1470" s="5"/>
    </row>
    <row r="1471" spans="1:3" x14ac:dyDescent="0.25">
      <c r="A1471" s="1"/>
      <c r="B1471" s="5"/>
      <c r="C1471" s="5"/>
    </row>
    <row r="1472" spans="1:3" x14ac:dyDescent="0.25">
      <c r="A1472" s="1"/>
      <c r="B1472" s="5"/>
      <c r="C1472" s="5"/>
    </row>
    <row r="1473" spans="1:3" x14ac:dyDescent="0.25">
      <c r="A1473" s="1"/>
      <c r="B1473" s="5"/>
      <c r="C1473" s="5"/>
    </row>
    <row r="1474" spans="1:3" x14ac:dyDescent="0.25">
      <c r="A1474" s="1"/>
      <c r="B1474" s="5"/>
      <c r="C1474" s="5"/>
    </row>
    <row r="1475" spans="1:3" x14ac:dyDescent="0.25">
      <c r="A1475" s="1"/>
      <c r="B1475" s="5"/>
      <c r="C1475" s="5"/>
    </row>
    <row r="1476" spans="1:3" x14ac:dyDescent="0.25">
      <c r="A1476" s="1"/>
      <c r="B1476" s="5"/>
      <c r="C1476" s="5"/>
    </row>
    <row r="1477" spans="1:3" x14ac:dyDescent="0.25">
      <c r="A1477" s="1"/>
      <c r="B1477" s="5"/>
      <c r="C1477" s="5"/>
    </row>
    <row r="1478" spans="1:3" x14ac:dyDescent="0.25">
      <c r="A1478" s="1"/>
      <c r="B1478" s="5"/>
      <c r="C1478" s="5"/>
    </row>
    <row r="1479" spans="1:3" x14ac:dyDescent="0.25">
      <c r="A1479" s="1"/>
      <c r="B1479" s="5"/>
      <c r="C1479" s="5"/>
    </row>
    <row r="1480" spans="1:3" x14ac:dyDescent="0.25">
      <c r="A1480" s="1"/>
      <c r="B1480" s="5"/>
      <c r="C1480" s="5"/>
    </row>
    <row r="1481" spans="1:3" x14ac:dyDescent="0.25">
      <c r="A1481" s="1"/>
      <c r="B1481" s="5"/>
      <c r="C1481" s="5"/>
    </row>
    <row r="1482" spans="1:3" x14ac:dyDescent="0.25">
      <c r="A1482" s="1"/>
      <c r="B1482" s="5"/>
      <c r="C1482" s="5"/>
    </row>
    <row r="1483" spans="1:3" x14ac:dyDescent="0.25">
      <c r="A1483" s="1"/>
      <c r="B1483" s="5"/>
      <c r="C1483" s="5"/>
    </row>
    <row r="1484" spans="1:3" x14ac:dyDescent="0.25">
      <c r="A1484" s="1"/>
      <c r="B1484" s="5"/>
      <c r="C1484" s="5"/>
    </row>
    <row r="1485" spans="1:3" x14ac:dyDescent="0.25">
      <c r="A1485" s="1"/>
      <c r="B1485" s="5"/>
      <c r="C1485" s="5"/>
    </row>
    <row r="1486" spans="1:3" x14ac:dyDescent="0.25">
      <c r="A1486" s="1"/>
      <c r="B1486" s="5"/>
      <c r="C1486" s="5"/>
    </row>
    <row r="1487" spans="1:3" x14ac:dyDescent="0.25">
      <c r="A1487" s="1"/>
      <c r="B1487" s="5"/>
      <c r="C1487" s="5"/>
    </row>
    <row r="1488" spans="1:3" x14ac:dyDescent="0.25">
      <c r="A1488" s="1"/>
      <c r="B1488" s="5"/>
      <c r="C1488" s="5"/>
    </row>
    <row r="1489" spans="1:3" x14ac:dyDescent="0.25">
      <c r="A1489" s="1"/>
      <c r="B1489" s="5"/>
      <c r="C1489" s="5"/>
    </row>
    <row r="1490" spans="1:3" x14ac:dyDescent="0.25">
      <c r="A1490" s="1"/>
      <c r="B1490" s="5"/>
      <c r="C1490" s="5"/>
    </row>
    <row r="1491" spans="1:3" x14ac:dyDescent="0.25">
      <c r="A1491" s="1"/>
      <c r="B1491" s="5"/>
      <c r="C1491" s="5"/>
    </row>
    <row r="1492" spans="1:3" x14ac:dyDescent="0.25">
      <c r="A1492" s="1"/>
      <c r="B1492" s="5"/>
      <c r="C1492" s="5"/>
    </row>
    <row r="1493" spans="1:3" x14ac:dyDescent="0.25">
      <c r="A1493" s="1"/>
      <c r="B1493" s="5"/>
      <c r="C1493" s="5"/>
    </row>
    <row r="1494" spans="1:3" x14ac:dyDescent="0.25">
      <c r="A1494" s="1"/>
      <c r="B1494" s="5"/>
      <c r="C1494" s="5"/>
    </row>
    <row r="1495" spans="1:3" x14ac:dyDescent="0.25">
      <c r="A1495" s="1"/>
      <c r="B1495" s="5"/>
      <c r="C1495" s="5"/>
    </row>
    <row r="1496" spans="1:3" x14ac:dyDescent="0.25">
      <c r="A1496" s="1"/>
      <c r="B1496" s="5"/>
      <c r="C1496" s="5"/>
    </row>
    <row r="1497" spans="1:3" x14ac:dyDescent="0.25">
      <c r="A1497" s="1"/>
      <c r="B1497" s="5"/>
      <c r="C1497" s="5"/>
    </row>
    <row r="1498" spans="1:3" x14ac:dyDescent="0.25">
      <c r="A1498" s="1"/>
      <c r="B1498" s="5"/>
      <c r="C1498" s="5"/>
    </row>
    <row r="1499" spans="1:3" x14ac:dyDescent="0.25">
      <c r="A1499" s="1"/>
      <c r="B1499" s="5"/>
      <c r="C1499" s="5"/>
    </row>
    <row r="1500" spans="1:3" x14ac:dyDescent="0.25">
      <c r="A1500" s="1"/>
      <c r="B1500" s="5"/>
      <c r="C1500" s="5"/>
    </row>
    <row r="1501" spans="1:3" x14ac:dyDescent="0.25">
      <c r="A1501" s="1"/>
      <c r="B1501" s="5"/>
      <c r="C1501" s="5"/>
    </row>
    <row r="1502" spans="1:3" x14ac:dyDescent="0.25">
      <c r="A1502" s="1"/>
      <c r="B1502" s="5"/>
      <c r="C1502" s="5"/>
    </row>
    <row r="1503" spans="1:3" x14ac:dyDescent="0.25">
      <c r="A1503" s="1"/>
      <c r="B1503" s="5"/>
      <c r="C1503" s="5"/>
    </row>
    <row r="1504" spans="1:3" x14ac:dyDescent="0.25">
      <c r="A1504" s="1"/>
      <c r="B1504" s="5"/>
      <c r="C1504" s="5"/>
    </row>
    <row r="1505" spans="1:3" x14ac:dyDescent="0.25">
      <c r="A1505" s="1"/>
      <c r="B1505" s="5"/>
      <c r="C1505" s="5"/>
    </row>
    <row r="1506" spans="1:3" x14ac:dyDescent="0.25">
      <c r="A1506" s="1"/>
      <c r="B1506" s="5"/>
      <c r="C1506" s="5"/>
    </row>
    <row r="1507" spans="1:3" x14ac:dyDescent="0.25">
      <c r="A1507" s="1"/>
      <c r="B1507" s="5"/>
      <c r="C1507" s="5"/>
    </row>
    <row r="1508" spans="1:3" x14ac:dyDescent="0.25">
      <c r="A1508" s="1"/>
      <c r="B1508" s="5"/>
      <c r="C1508" s="5"/>
    </row>
    <row r="1509" spans="1:3" x14ac:dyDescent="0.25">
      <c r="A1509" s="1"/>
      <c r="B1509" s="5"/>
      <c r="C1509" s="5"/>
    </row>
    <row r="1510" spans="1:3" x14ac:dyDescent="0.25">
      <c r="A1510" s="1"/>
      <c r="B1510" s="5"/>
      <c r="C1510" s="5"/>
    </row>
    <row r="1511" spans="1:3" x14ac:dyDescent="0.25">
      <c r="A1511" s="1"/>
      <c r="B1511" s="5"/>
      <c r="C1511" s="5"/>
    </row>
    <row r="1512" spans="1:3" x14ac:dyDescent="0.25">
      <c r="A1512" s="1"/>
      <c r="B1512" s="5"/>
      <c r="C1512" s="5"/>
    </row>
    <row r="1513" spans="1:3" x14ac:dyDescent="0.25">
      <c r="A1513" s="1"/>
      <c r="B1513" s="5"/>
      <c r="C1513" s="5"/>
    </row>
    <row r="1514" spans="1:3" x14ac:dyDescent="0.25">
      <c r="A1514" s="1"/>
      <c r="B1514" s="5"/>
      <c r="C1514" s="5"/>
    </row>
    <row r="1515" spans="1:3" x14ac:dyDescent="0.25">
      <c r="A1515" s="1"/>
      <c r="B1515" s="5"/>
      <c r="C1515" s="5"/>
    </row>
    <row r="1516" spans="1:3" x14ac:dyDescent="0.25">
      <c r="A1516" s="1"/>
      <c r="B1516" s="5"/>
      <c r="C1516" s="5"/>
    </row>
    <row r="1517" spans="1:3" x14ac:dyDescent="0.25">
      <c r="A1517" s="1"/>
      <c r="B1517" s="5"/>
      <c r="C1517" s="5"/>
    </row>
    <row r="1518" spans="1:3" x14ac:dyDescent="0.25">
      <c r="A1518" s="1"/>
      <c r="B1518" s="5"/>
      <c r="C1518" s="5"/>
    </row>
    <row r="1519" spans="1:3" x14ac:dyDescent="0.25">
      <c r="A1519" s="1"/>
      <c r="B1519" s="5"/>
      <c r="C1519" s="5"/>
    </row>
    <row r="1520" spans="1:3" x14ac:dyDescent="0.25">
      <c r="A1520" s="1"/>
      <c r="B1520" s="5"/>
      <c r="C1520" s="5"/>
    </row>
    <row r="1521" spans="1:3" x14ac:dyDescent="0.25">
      <c r="A1521" s="1"/>
      <c r="B1521" s="5"/>
      <c r="C1521" s="5"/>
    </row>
    <row r="1522" spans="1:3" x14ac:dyDescent="0.25">
      <c r="A1522" s="1"/>
      <c r="B1522" s="5"/>
      <c r="C1522" s="5"/>
    </row>
    <row r="1523" spans="1:3" x14ac:dyDescent="0.25">
      <c r="A1523" s="1"/>
      <c r="B1523" s="5"/>
      <c r="C1523" s="5"/>
    </row>
    <row r="1524" spans="1:3" x14ac:dyDescent="0.25">
      <c r="A1524" s="1"/>
      <c r="B1524" s="5"/>
      <c r="C1524" s="5"/>
    </row>
    <row r="1525" spans="1:3" x14ac:dyDescent="0.25">
      <c r="A1525" s="1"/>
      <c r="B1525" s="5"/>
      <c r="C1525" s="5"/>
    </row>
    <row r="1526" spans="1:3" x14ac:dyDescent="0.25">
      <c r="A1526" s="1"/>
      <c r="B1526" s="5"/>
      <c r="C1526" s="5"/>
    </row>
    <row r="1527" spans="1:3" x14ac:dyDescent="0.25">
      <c r="A1527" s="1"/>
      <c r="B1527" s="5"/>
      <c r="C1527" s="5"/>
    </row>
    <row r="1528" spans="1:3" x14ac:dyDescent="0.25">
      <c r="A1528" s="1"/>
      <c r="B1528" s="5"/>
      <c r="C1528" s="5"/>
    </row>
    <row r="1529" spans="1:3" x14ac:dyDescent="0.25">
      <c r="A1529" s="1"/>
      <c r="B1529" s="5"/>
      <c r="C1529" s="5"/>
    </row>
    <row r="1530" spans="1:3" x14ac:dyDescent="0.25">
      <c r="A1530" s="1"/>
      <c r="B1530" s="5"/>
      <c r="C1530" s="5"/>
    </row>
    <row r="1531" spans="1:3" x14ac:dyDescent="0.25">
      <c r="A1531" s="1"/>
      <c r="B1531" s="5"/>
      <c r="C1531" s="5"/>
    </row>
    <row r="1532" spans="1:3" x14ac:dyDescent="0.25">
      <c r="A1532" s="1"/>
      <c r="B1532" s="5"/>
      <c r="C1532" s="5"/>
    </row>
    <row r="1533" spans="1:3" x14ac:dyDescent="0.25">
      <c r="A1533" s="1"/>
      <c r="B1533" s="5"/>
      <c r="C1533" s="5"/>
    </row>
    <row r="1534" spans="1:3" x14ac:dyDescent="0.25">
      <c r="A1534" s="1"/>
      <c r="B1534" s="5"/>
      <c r="C1534" s="5"/>
    </row>
    <row r="1535" spans="1:3" x14ac:dyDescent="0.25">
      <c r="A1535" s="1"/>
      <c r="B1535" s="5"/>
      <c r="C1535" s="5"/>
    </row>
    <row r="1536" spans="1:3" x14ac:dyDescent="0.25">
      <c r="A1536" s="1"/>
      <c r="B1536" s="5"/>
      <c r="C1536" s="5"/>
    </row>
    <row r="1537" spans="1:3" x14ac:dyDescent="0.25">
      <c r="A1537" s="1"/>
      <c r="B1537" s="5"/>
      <c r="C1537" s="5"/>
    </row>
    <row r="1538" spans="1:3" x14ac:dyDescent="0.25">
      <c r="A1538" s="1"/>
      <c r="B1538" s="5"/>
      <c r="C1538" s="5"/>
    </row>
    <row r="1539" spans="1:3" x14ac:dyDescent="0.25">
      <c r="A1539" s="1"/>
      <c r="B1539" s="5"/>
      <c r="C1539" s="5"/>
    </row>
    <row r="1540" spans="1:3" x14ac:dyDescent="0.25">
      <c r="A1540" s="1"/>
      <c r="B1540" s="5"/>
      <c r="C1540" s="5"/>
    </row>
    <row r="1541" spans="1:3" x14ac:dyDescent="0.25">
      <c r="A1541" s="1"/>
      <c r="B1541" s="5"/>
      <c r="C1541" s="5"/>
    </row>
    <row r="1542" spans="1:3" x14ac:dyDescent="0.25">
      <c r="A1542" s="1"/>
      <c r="B1542" s="5"/>
      <c r="C1542" s="5"/>
    </row>
    <row r="1543" spans="1:3" x14ac:dyDescent="0.25">
      <c r="A1543" s="1"/>
      <c r="B1543" s="5"/>
      <c r="C1543" s="5"/>
    </row>
    <row r="1544" spans="1:3" x14ac:dyDescent="0.25">
      <c r="A1544" s="1"/>
      <c r="B1544" s="5"/>
      <c r="C1544" s="5"/>
    </row>
    <row r="1545" spans="1:3" x14ac:dyDescent="0.25">
      <c r="A1545" s="1"/>
      <c r="B1545" s="5"/>
      <c r="C1545" s="5"/>
    </row>
    <row r="1546" spans="1:3" x14ac:dyDescent="0.25">
      <c r="A1546" s="1"/>
      <c r="B1546" s="5"/>
      <c r="C1546" s="5"/>
    </row>
    <row r="1547" spans="1:3" x14ac:dyDescent="0.25">
      <c r="A1547" s="1"/>
      <c r="B1547" s="5"/>
      <c r="C1547" s="5"/>
    </row>
    <row r="1548" spans="1:3" x14ac:dyDescent="0.25">
      <c r="A1548" s="1"/>
      <c r="B1548" s="5"/>
      <c r="C1548" s="5"/>
    </row>
    <row r="1549" spans="1:3" x14ac:dyDescent="0.25">
      <c r="A1549" s="1"/>
      <c r="B1549" s="5"/>
      <c r="C1549" s="5"/>
    </row>
    <row r="1550" spans="1:3" x14ac:dyDescent="0.25">
      <c r="A1550" s="1"/>
      <c r="B1550" s="5"/>
      <c r="C1550" s="5"/>
    </row>
    <row r="1551" spans="1:3" x14ac:dyDescent="0.25">
      <c r="A1551" s="1"/>
      <c r="B1551" s="5"/>
      <c r="C1551" s="5"/>
    </row>
    <row r="1552" spans="1:3" x14ac:dyDescent="0.25">
      <c r="A1552" s="1"/>
      <c r="B1552" s="5"/>
      <c r="C1552" s="5"/>
    </row>
    <row r="1553" spans="1:3" x14ac:dyDescent="0.25">
      <c r="A1553" s="1"/>
      <c r="B1553" s="5"/>
      <c r="C1553" s="5"/>
    </row>
    <row r="1554" spans="1:3" x14ac:dyDescent="0.25">
      <c r="A1554" s="1"/>
      <c r="B1554" s="5"/>
      <c r="C1554" s="5"/>
    </row>
    <row r="1555" spans="1:3" x14ac:dyDescent="0.25">
      <c r="A1555" s="1"/>
      <c r="B1555" s="5"/>
      <c r="C1555" s="5"/>
    </row>
    <row r="1556" spans="1:3" x14ac:dyDescent="0.25">
      <c r="A1556" s="1"/>
      <c r="B1556" s="5"/>
      <c r="C1556" s="5"/>
    </row>
    <row r="1557" spans="1:3" x14ac:dyDescent="0.25">
      <c r="A1557" s="1"/>
      <c r="B1557" s="5"/>
      <c r="C1557" s="5"/>
    </row>
    <row r="1558" spans="1:3" x14ac:dyDescent="0.25">
      <c r="A1558" s="1"/>
      <c r="B1558" s="5"/>
      <c r="C1558" s="5"/>
    </row>
    <row r="1559" spans="1:3" x14ac:dyDescent="0.25">
      <c r="A1559" s="1"/>
      <c r="B1559" s="5"/>
      <c r="C1559" s="5"/>
    </row>
    <row r="1560" spans="1:3" x14ac:dyDescent="0.25">
      <c r="A1560" s="1"/>
      <c r="B1560" s="5"/>
      <c r="C1560" s="5"/>
    </row>
    <row r="1561" spans="1:3" x14ac:dyDescent="0.25">
      <c r="A1561" s="1"/>
      <c r="B1561" s="5"/>
      <c r="C1561" s="5"/>
    </row>
    <row r="1562" spans="1:3" x14ac:dyDescent="0.25">
      <c r="A1562" s="1"/>
      <c r="B1562" s="5"/>
      <c r="C1562" s="5"/>
    </row>
    <row r="1563" spans="1:3" x14ac:dyDescent="0.25">
      <c r="A1563" s="1"/>
      <c r="B1563" s="5"/>
      <c r="C1563" s="5"/>
    </row>
    <row r="1564" spans="1:3" x14ac:dyDescent="0.25">
      <c r="A1564" s="1"/>
      <c r="B1564" s="5"/>
      <c r="C1564" s="5"/>
    </row>
    <row r="1565" spans="1:3" x14ac:dyDescent="0.25">
      <c r="A1565" s="1"/>
      <c r="B1565" s="5"/>
      <c r="C1565" s="5"/>
    </row>
    <row r="1566" spans="1:3" x14ac:dyDescent="0.25">
      <c r="A1566" s="1"/>
      <c r="B1566" s="5"/>
      <c r="C1566" s="5"/>
    </row>
    <row r="1567" spans="1:3" x14ac:dyDescent="0.25">
      <c r="A1567" s="1"/>
      <c r="B1567" s="5"/>
      <c r="C1567" s="5"/>
    </row>
    <row r="1568" spans="1:3" x14ac:dyDescent="0.25">
      <c r="A1568" s="1"/>
      <c r="B1568" s="5"/>
      <c r="C1568" s="5"/>
    </row>
    <row r="1569" spans="1:3" x14ac:dyDescent="0.25">
      <c r="A1569" s="1"/>
      <c r="B1569" s="5"/>
      <c r="C1569" s="5"/>
    </row>
    <row r="1570" spans="1:3" x14ac:dyDescent="0.25">
      <c r="A1570" s="1"/>
      <c r="B1570" s="5"/>
      <c r="C1570" s="5"/>
    </row>
    <row r="1571" spans="1:3" x14ac:dyDescent="0.25">
      <c r="A1571" s="1"/>
      <c r="B1571" s="5"/>
      <c r="C1571" s="5"/>
    </row>
    <row r="1572" spans="1:3" x14ac:dyDescent="0.25">
      <c r="A1572" s="1"/>
      <c r="B1572" s="5"/>
      <c r="C1572" s="5"/>
    </row>
    <row r="1573" spans="1:3" x14ac:dyDescent="0.25">
      <c r="A1573" s="1"/>
      <c r="B1573" s="5"/>
      <c r="C1573" s="5"/>
    </row>
    <row r="1574" spans="1:3" x14ac:dyDescent="0.25">
      <c r="A1574" s="1"/>
      <c r="B1574" s="5"/>
      <c r="C1574" s="5"/>
    </row>
    <row r="1575" spans="1:3" x14ac:dyDescent="0.25">
      <c r="A1575" s="1"/>
      <c r="B1575" s="5"/>
      <c r="C1575" s="5"/>
    </row>
    <row r="1576" spans="1:3" x14ac:dyDescent="0.25">
      <c r="A1576" s="1"/>
      <c r="B1576" s="5"/>
      <c r="C1576" s="5"/>
    </row>
    <row r="1577" spans="1:3" x14ac:dyDescent="0.25">
      <c r="A1577" s="1"/>
      <c r="B1577" s="5"/>
      <c r="C1577" s="5"/>
    </row>
    <row r="1578" spans="1:3" x14ac:dyDescent="0.25">
      <c r="A1578" s="1"/>
      <c r="B1578" s="5"/>
      <c r="C1578" s="5"/>
    </row>
    <row r="1579" spans="1:3" x14ac:dyDescent="0.25">
      <c r="A1579" s="1"/>
      <c r="B1579" s="5"/>
      <c r="C1579" s="5"/>
    </row>
    <row r="1580" spans="1:3" x14ac:dyDescent="0.25">
      <c r="A1580" s="1"/>
      <c r="B1580" s="5"/>
      <c r="C1580" s="5"/>
    </row>
    <row r="1581" spans="1:3" x14ac:dyDescent="0.25">
      <c r="A1581" s="1"/>
      <c r="B1581" s="5"/>
      <c r="C1581" s="5"/>
    </row>
    <row r="1582" spans="1:3" x14ac:dyDescent="0.25">
      <c r="A1582" s="1"/>
      <c r="B1582" s="5"/>
      <c r="C1582" s="5"/>
    </row>
    <row r="1583" spans="1:3" x14ac:dyDescent="0.25">
      <c r="A1583" s="1"/>
      <c r="B1583" s="5"/>
      <c r="C1583" s="5"/>
    </row>
    <row r="1584" spans="1:3" x14ac:dyDescent="0.25">
      <c r="A1584" s="1"/>
      <c r="B1584" s="5"/>
      <c r="C1584" s="5"/>
    </row>
    <row r="1585" spans="1:3" x14ac:dyDescent="0.25">
      <c r="A1585" s="1"/>
      <c r="B1585" s="5"/>
      <c r="C1585" s="5"/>
    </row>
    <row r="1586" spans="1:3" x14ac:dyDescent="0.25">
      <c r="A1586" s="1"/>
      <c r="B1586" s="5"/>
      <c r="C1586" s="5"/>
    </row>
    <row r="1587" spans="1:3" x14ac:dyDescent="0.25">
      <c r="A1587" s="1"/>
      <c r="B1587" s="5"/>
      <c r="C1587" s="5"/>
    </row>
    <row r="1588" spans="1:3" x14ac:dyDescent="0.25">
      <c r="A1588" s="1"/>
      <c r="B1588" s="5"/>
      <c r="C1588" s="5"/>
    </row>
    <row r="1589" spans="1:3" x14ac:dyDescent="0.25">
      <c r="A1589" s="1"/>
      <c r="B1589" s="5"/>
      <c r="C1589" s="5"/>
    </row>
    <row r="1590" spans="1:3" x14ac:dyDescent="0.25">
      <c r="A1590" s="1"/>
      <c r="B1590" s="5"/>
      <c r="C1590" s="5"/>
    </row>
    <row r="1591" spans="1:3" x14ac:dyDescent="0.25">
      <c r="A1591" s="1"/>
      <c r="B1591" s="5"/>
      <c r="C1591" s="5"/>
    </row>
    <row r="1592" spans="1:3" x14ac:dyDescent="0.25">
      <c r="A1592" s="1"/>
      <c r="B1592" s="5"/>
      <c r="C1592" s="5"/>
    </row>
    <row r="1593" spans="1:3" x14ac:dyDescent="0.25">
      <c r="A1593" s="1"/>
      <c r="B1593" s="5"/>
      <c r="C1593" s="5"/>
    </row>
    <row r="1594" spans="1:3" x14ac:dyDescent="0.25">
      <c r="A1594" s="1"/>
      <c r="B1594" s="5"/>
      <c r="C1594" s="5"/>
    </row>
    <row r="1595" spans="1:3" x14ac:dyDescent="0.25">
      <c r="A1595" s="1"/>
      <c r="B1595" s="5"/>
      <c r="C1595" s="5"/>
    </row>
    <row r="1596" spans="1:3" x14ac:dyDescent="0.25">
      <c r="A1596" s="1"/>
      <c r="B1596" s="5"/>
      <c r="C1596" s="5"/>
    </row>
    <row r="1597" spans="1:3" x14ac:dyDescent="0.25">
      <c r="A1597" s="1"/>
      <c r="B1597" s="5"/>
      <c r="C1597" s="5"/>
    </row>
    <row r="1598" spans="1:3" x14ac:dyDescent="0.25">
      <c r="A1598" s="1"/>
      <c r="B1598" s="5"/>
      <c r="C1598" s="5"/>
    </row>
    <row r="1599" spans="1:3" x14ac:dyDescent="0.25">
      <c r="A1599" s="1"/>
      <c r="B1599" s="5"/>
      <c r="C1599" s="5"/>
    </row>
    <row r="1600" spans="1:3" x14ac:dyDescent="0.25">
      <c r="A1600" s="1"/>
      <c r="B1600" s="5"/>
      <c r="C1600" s="5"/>
    </row>
    <row r="1601" spans="1:3" x14ac:dyDescent="0.25">
      <c r="A1601" s="1"/>
      <c r="B1601" s="5"/>
      <c r="C1601" s="5"/>
    </row>
    <row r="1602" spans="1:3" x14ac:dyDescent="0.25">
      <c r="A1602" s="1"/>
      <c r="B1602" s="5"/>
      <c r="C1602" s="5"/>
    </row>
    <row r="1603" spans="1:3" x14ac:dyDescent="0.25">
      <c r="A1603" s="1"/>
      <c r="B1603" s="5"/>
      <c r="C1603" s="5"/>
    </row>
    <row r="1604" spans="1:3" x14ac:dyDescent="0.25">
      <c r="A1604" s="1"/>
      <c r="B1604" s="5"/>
      <c r="C1604" s="5"/>
    </row>
    <row r="1605" spans="1:3" x14ac:dyDescent="0.25">
      <c r="A1605" s="1"/>
      <c r="B1605" s="5"/>
      <c r="C1605" s="5"/>
    </row>
    <row r="1606" spans="1:3" x14ac:dyDescent="0.25">
      <c r="A1606" s="1"/>
      <c r="B1606" s="5"/>
      <c r="C1606" s="5"/>
    </row>
    <row r="1607" spans="1:3" x14ac:dyDescent="0.25">
      <c r="A1607" s="1"/>
      <c r="B1607" s="5"/>
      <c r="C1607" s="5"/>
    </row>
    <row r="1608" spans="1:3" x14ac:dyDescent="0.25">
      <c r="A1608" s="1"/>
      <c r="B1608" s="5"/>
      <c r="C1608" s="5"/>
    </row>
    <row r="1609" spans="1:3" x14ac:dyDescent="0.25">
      <c r="A1609" s="1"/>
      <c r="B1609" s="5"/>
      <c r="C1609" s="5"/>
    </row>
    <row r="1610" spans="1:3" x14ac:dyDescent="0.25">
      <c r="A1610" s="1"/>
      <c r="B1610" s="5"/>
      <c r="C1610" s="5"/>
    </row>
    <row r="1611" spans="1:3" x14ac:dyDescent="0.25">
      <c r="A1611" s="1"/>
      <c r="B1611" s="5"/>
      <c r="C1611" s="5"/>
    </row>
    <row r="1612" spans="1:3" x14ac:dyDescent="0.25">
      <c r="A1612" s="1"/>
      <c r="B1612" s="5"/>
      <c r="C1612" s="5"/>
    </row>
    <row r="1613" spans="1:3" x14ac:dyDescent="0.25">
      <c r="A1613" s="1"/>
      <c r="B1613" s="5"/>
      <c r="C1613" s="5"/>
    </row>
    <row r="1614" spans="1:3" x14ac:dyDescent="0.25">
      <c r="A1614" s="1"/>
      <c r="B1614" s="5"/>
      <c r="C1614" s="5"/>
    </row>
    <row r="1615" spans="1:3" x14ac:dyDescent="0.25">
      <c r="A1615" s="1"/>
      <c r="B1615" s="5"/>
      <c r="C1615" s="5"/>
    </row>
    <row r="1616" spans="1:3" x14ac:dyDescent="0.25">
      <c r="A1616" s="1"/>
      <c r="B1616" s="5"/>
      <c r="C1616" s="5"/>
    </row>
    <row r="1617" spans="1:3" x14ac:dyDescent="0.25">
      <c r="A1617" s="1"/>
      <c r="B1617" s="5"/>
      <c r="C1617" s="5"/>
    </row>
    <row r="1618" spans="1:3" x14ac:dyDescent="0.25">
      <c r="A1618" s="1"/>
      <c r="B1618" s="5"/>
      <c r="C1618" s="5"/>
    </row>
    <row r="1619" spans="1:3" x14ac:dyDescent="0.25">
      <c r="A1619" s="1"/>
      <c r="B1619" s="5"/>
      <c r="C1619" s="5"/>
    </row>
    <row r="1620" spans="1:3" x14ac:dyDescent="0.25">
      <c r="A1620" s="1"/>
      <c r="B1620" s="5"/>
      <c r="C1620" s="5"/>
    </row>
    <row r="1621" spans="1:3" x14ac:dyDescent="0.25">
      <c r="A1621" s="1"/>
      <c r="B1621" s="5"/>
      <c r="C1621" s="5"/>
    </row>
    <row r="1622" spans="1:3" x14ac:dyDescent="0.25">
      <c r="A1622" s="1"/>
      <c r="B1622" s="5"/>
      <c r="C1622" s="5"/>
    </row>
    <row r="1623" spans="1:3" x14ac:dyDescent="0.25">
      <c r="A1623" s="1"/>
      <c r="B1623" s="5"/>
      <c r="C1623" s="5"/>
    </row>
    <row r="1624" spans="1:3" x14ac:dyDescent="0.25">
      <c r="A1624" s="1"/>
      <c r="B1624" s="5"/>
      <c r="C1624" s="5"/>
    </row>
    <row r="1625" spans="1:3" x14ac:dyDescent="0.25">
      <c r="A1625" s="1"/>
      <c r="B1625" s="5"/>
      <c r="C1625" s="5"/>
    </row>
    <row r="1626" spans="1:3" x14ac:dyDescent="0.25">
      <c r="A1626" s="1"/>
      <c r="B1626" s="5"/>
      <c r="C1626" s="5"/>
    </row>
    <row r="1627" spans="1:3" x14ac:dyDescent="0.25">
      <c r="A1627" s="1"/>
      <c r="B1627" s="5"/>
      <c r="C1627" s="5"/>
    </row>
    <row r="1628" spans="1:3" x14ac:dyDescent="0.25">
      <c r="A1628" s="1"/>
      <c r="B1628" s="5"/>
      <c r="C1628" s="5"/>
    </row>
    <row r="1629" spans="1:3" x14ac:dyDescent="0.25">
      <c r="A1629" s="1"/>
      <c r="B1629" s="5"/>
      <c r="C1629" s="5"/>
    </row>
    <row r="1630" spans="1:3" x14ac:dyDescent="0.25">
      <c r="A1630" s="1"/>
      <c r="B1630" s="5"/>
      <c r="C1630" s="5"/>
    </row>
    <row r="1631" spans="1:3" x14ac:dyDescent="0.25">
      <c r="A1631" s="1"/>
      <c r="B1631" s="5"/>
      <c r="C1631" s="5"/>
    </row>
    <row r="1632" spans="1:3" x14ac:dyDescent="0.25">
      <c r="A1632" s="1"/>
      <c r="B1632" s="5"/>
      <c r="C1632" s="5"/>
    </row>
    <row r="1633" spans="1:3" x14ac:dyDescent="0.25">
      <c r="A1633" s="1"/>
      <c r="B1633" s="5"/>
      <c r="C1633" s="5"/>
    </row>
    <row r="1634" spans="1:3" x14ac:dyDescent="0.25">
      <c r="A1634" s="1"/>
      <c r="B1634" s="5"/>
      <c r="C1634" s="5"/>
    </row>
    <row r="1635" spans="1:3" x14ac:dyDescent="0.25">
      <c r="A1635" s="1"/>
      <c r="B1635" s="5"/>
      <c r="C1635" s="5"/>
    </row>
    <row r="1636" spans="1:3" x14ac:dyDescent="0.25">
      <c r="A1636" s="1"/>
      <c r="B1636" s="5"/>
      <c r="C1636" s="5"/>
    </row>
    <row r="1637" spans="1:3" x14ac:dyDescent="0.25">
      <c r="A1637" s="1"/>
      <c r="B1637" s="5"/>
      <c r="C1637" s="5"/>
    </row>
    <row r="1638" spans="1:3" x14ac:dyDescent="0.25">
      <c r="A1638" s="1"/>
      <c r="B1638" s="5"/>
      <c r="C1638" s="5"/>
    </row>
    <row r="1639" spans="1:3" x14ac:dyDescent="0.25">
      <c r="A1639" s="1"/>
      <c r="B1639" s="5"/>
      <c r="C1639" s="5"/>
    </row>
    <row r="1640" spans="1:3" x14ac:dyDescent="0.25">
      <c r="A1640" s="1"/>
      <c r="B1640" s="5"/>
      <c r="C1640" s="5"/>
    </row>
    <row r="1641" spans="1:3" x14ac:dyDescent="0.25">
      <c r="A1641" s="1"/>
      <c r="B1641" s="5"/>
      <c r="C1641" s="5"/>
    </row>
    <row r="1642" spans="1:3" x14ac:dyDescent="0.25">
      <c r="A1642" s="1"/>
      <c r="B1642" s="5"/>
      <c r="C1642" s="5"/>
    </row>
    <row r="1643" spans="1:3" x14ac:dyDescent="0.25">
      <c r="A1643" s="1"/>
      <c r="B1643" s="5"/>
      <c r="C1643" s="5"/>
    </row>
    <row r="1644" spans="1:3" x14ac:dyDescent="0.25">
      <c r="A1644" s="1"/>
      <c r="B1644" s="5"/>
      <c r="C1644" s="5"/>
    </row>
    <row r="1645" spans="1:3" x14ac:dyDescent="0.25">
      <c r="A1645" s="1"/>
      <c r="B1645" s="5"/>
      <c r="C1645" s="5"/>
    </row>
    <row r="1646" spans="1:3" x14ac:dyDescent="0.25">
      <c r="A1646" s="1"/>
      <c r="B1646" s="5"/>
      <c r="C1646" s="5"/>
    </row>
    <row r="1647" spans="1:3" x14ac:dyDescent="0.25">
      <c r="A1647" s="1"/>
      <c r="B1647" s="5"/>
      <c r="C1647" s="5"/>
    </row>
    <row r="1648" spans="1:3" x14ac:dyDescent="0.25">
      <c r="A1648" s="1"/>
      <c r="B1648" s="5"/>
      <c r="C1648" s="5"/>
    </row>
    <row r="1649" spans="1:3" x14ac:dyDescent="0.25">
      <c r="A1649" s="1"/>
      <c r="B1649" s="5"/>
      <c r="C1649" s="5"/>
    </row>
    <row r="1650" spans="1:3" x14ac:dyDescent="0.25">
      <c r="A1650" s="1"/>
      <c r="B1650" s="5"/>
      <c r="C1650" s="5"/>
    </row>
    <row r="1651" spans="1:3" x14ac:dyDescent="0.25">
      <c r="A1651" s="1"/>
      <c r="B1651" s="5"/>
      <c r="C1651" s="5"/>
    </row>
    <row r="1652" spans="1:3" x14ac:dyDescent="0.25">
      <c r="A1652" s="1"/>
      <c r="B1652" s="5"/>
      <c r="C1652" s="5"/>
    </row>
    <row r="1653" spans="1:3" x14ac:dyDescent="0.25">
      <c r="A1653" s="1"/>
      <c r="B1653" s="5"/>
      <c r="C1653" s="5"/>
    </row>
    <row r="1654" spans="1:3" x14ac:dyDescent="0.25">
      <c r="A1654" s="1"/>
      <c r="B1654" s="5"/>
      <c r="C1654" s="5"/>
    </row>
    <row r="1655" spans="1:3" x14ac:dyDescent="0.25">
      <c r="A1655" s="1"/>
      <c r="B1655" s="5"/>
      <c r="C1655" s="5"/>
    </row>
    <row r="1656" spans="1:3" x14ac:dyDescent="0.25">
      <c r="A1656" s="1"/>
      <c r="B1656" s="5"/>
      <c r="C1656" s="5"/>
    </row>
    <row r="1657" spans="1:3" x14ac:dyDescent="0.25">
      <c r="A1657" s="1"/>
      <c r="B1657" s="5"/>
      <c r="C1657" s="5"/>
    </row>
    <row r="1658" spans="1:3" x14ac:dyDescent="0.25">
      <c r="A1658" s="1"/>
      <c r="B1658" s="5"/>
      <c r="C1658" s="5"/>
    </row>
    <row r="1659" spans="1:3" x14ac:dyDescent="0.25">
      <c r="A1659" s="1"/>
      <c r="B1659" s="5"/>
      <c r="C1659" s="5"/>
    </row>
    <row r="1660" spans="1:3" x14ac:dyDescent="0.25">
      <c r="A1660" s="1"/>
      <c r="B1660" s="5"/>
      <c r="C1660" s="5"/>
    </row>
    <row r="1661" spans="1:3" x14ac:dyDescent="0.25">
      <c r="A1661" s="1"/>
      <c r="B1661" s="5"/>
      <c r="C1661" s="5"/>
    </row>
    <row r="1662" spans="1:3" x14ac:dyDescent="0.25">
      <c r="A1662" s="1"/>
      <c r="B1662" s="5"/>
      <c r="C1662" s="5"/>
    </row>
    <row r="1663" spans="1:3" x14ac:dyDescent="0.25">
      <c r="A1663" s="1"/>
      <c r="B1663" s="5"/>
      <c r="C1663" s="5"/>
    </row>
    <row r="1664" spans="1:3" x14ac:dyDescent="0.25">
      <c r="A1664" s="1"/>
      <c r="B1664" s="5"/>
      <c r="C1664" s="5"/>
    </row>
    <row r="1665" spans="1:3" x14ac:dyDescent="0.25">
      <c r="A1665" s="1"/>
      <c r="B1665" s="5"/>
      <c r="C1665" s="5"/>
    </row>
    <row r="1666" spans="1:3" x14ac:dyDescent="0.25">
      <c r="A1666" s="1"/>
      <c r="B1666" s="5"/>
      <c r="C1666" s="5"/>
    </row>
    <row r="1667" spans="1:3" x14ac:dyDescent="0.25">
      <c r="A1667" s="1"/>
      <c r="B1667" s="5"/>
      <c r="C1667" s="5"/>
    </row>
    <row r="1668" spans="1:3" x14ac:dyDescent="0.25">
      <c r="A1668" s="1"/>
      <c r="B1668" s="5"/>
      <c r="C1668" s="5"/>
    </row>
    <row r="1669" spans="1:3" x14ac:dyDescent="0.25">
      <c r="A1669" s="1"/>
      <c r="B1669" s="5"/>
      <c r="C1669" s="5"/>
    </row>
    <row r="1670" spans="1:3" x14ac:dyDescent="0.25">
      <c r="A1670" s="1"/>
      <c r="B1670" s="5"/>
      <c r="C1670" s="5"/>
    </row>
    <row r="1671" spans="1:3" x14ac:dyDescent="0.25">
      <c r="A1671" s="1"/>
      <c r="B1671" s="5"/>
      <c r="C1671" s="5"/>
    </row>
    <row r="1672" spans="1:3" x14ac:dyDescent="0.25">
      <c r="A1672" s="1"/>
      <c r="B1672" s="5"/>
      <c r="C1672" s="5"/>
    </row>
    <row r="1673" spans="1:3" x14ac:dyDescent="0.25">
      <c r="A1673" s="1"/>
      <c r="B1673" s="5"/>
      <c r="C1673" s="5"/>
    </row>
    <row r="1674" spans="1:3" x14ac:dyDescent="0.25">
      <c r="A1674" s="1"/>
      <c r="B1674" s="5"/>
      <c r="C1674" s="5"/>
    </row>
    <row r="1675" spans="1:3" x14ac:dyDescent="0.25">
      <c r="A1675" s="1"/>
      <c r="B1675" s="5"/>
      <c r="C1675" s="5"/>
    </row>
    <row r="1676" spans="1:3" x14ac:dyDescent="0.25">
      <c r="A1676" s="1"/>
      <c r="B1676" s="5"/>
      <c r="C1676" s="5"/>
    </row>
    <row r="1677" spans="1:3" x14ac:dyDescent="0.25">
      <c r="A1677" s="1"/>
      <c r="B1677" s="5"/>
      <c r="C1677" s="5"/>
    </row>
    <row r="1678" spans="1:3" x14ac:dyDescent="0.25">
      <c r="A1678" s="1"/>
      <c r="B1678" s="5"/>
      <c r="C1678" s="5"/>
    </row>
    <row r="1679" spans="1:3" x14ac:dyDescent="0.25">
      <c r="A1679" s="1"/>
      <c r="B1679" s="5"/>
      <c r="C1679" s="5"/>
    </row>
    <row r="1680" spans="1:3" x14ac:dyDescent="0.25">
      <c r="A1680" s="1"/>
      <c r="B1680" s="5"/>
      <c r="C1680" s="5"/>
    </row>
    <row r="1681" spans="1:3" x14ac:dyDescent="0.25">
      <c r="A1681" s="1"/>
      <c r="B1681" s="5"/>
      <c r="C1681" s="5"/>
    </row>
    <row r="1682" spans="1:3" x14ac:dyDescent="0.25">
      <c r="A1682" s="1"/>
      <c r="B1682" s="5"/>
      <c r="C1682" s="5"/>
    </row>
    <row r="1683" spans="1:3" x14ac:dyDescent="0.25">
      <c r="A1683" s="1"/>
      <c r="B1683" s="5"/>
      <c r="C1683" s="5"/>
    </row>
    <row r="1684" spans="1:3" x14ac:dyDescent="0.25">
      <c r="A1684" s="1"/>
      <c r="B1684" s="5"/>
      <c r="C1684" s="5"/>
    </row>
    <row r="1685" spans="1:3" x14ac:dyDescent="0.25">
      <c r="A1685" s="1"/>
      <c r="B1685" s="5"/>
      <c r="C1685" s="5"/>
    </row>
    <row r="1686" spans="1:3" x14ac:dyDescent="0.25">
      <c r="A1686" s="1"/>
      <c r="B1686" s="5"/>
      <c r="C1686" s="5"/>
    </row>
    <row r="1687" spans="1:3" x14ac:dyDescent="0.25">
      <c r="A1687" s="1"/>
      <c r="B1687" s="5"/>
      <c r="C1687" s="5"/>
    </row>
    <row r="1688" spans="1:3" x14ac:dyDescent="0.25">
      <c r="A1688" s="1"/>
      <c r="B1688" s="5"/>
      <c r="C1688" s="5"/>
    </row>
    <row r="1689" spans="1:3" x14ac:dyDescent="0.25">
      <c r="A1689" s="1"/>
      <c r="B1689" s="5"/>
      <c r="C1689" s="5"/>
    </row>
    <row r="1690" spans="1:3" x14ac:dyDescent="0.25">
      <c r="A1690" s="1"/>
      <c r="B1690" s="5"/>
      <c r="C1690" s="5"/>
    </row>
    <row r="1691" spans="1:3" x14ac:dyDescent="0.25">
      <c r="A1691" s="1"/>
      <c r="B1691" s="5"/>
      <c r="C1691" s="5"/>
    </row>
    <row r="1692" spans="1:3" x14ac:dyDescent="0.25">
      <c r="A1692" s="1"/>
      <c r="B1692" s="5"/>
      <c r="C1692" s="5"/>
    </row>
    <row r="1693" spans="1:3" x14ac:dyDescent="0.25">
      <c r="A1693" s="1"/>
      <c r="B1693" s="5"/>
      <c r="C1693" s="5"/>
    </row>
    <row r="1694" spans="1:3" x14ac:dyDescent="0.25">
      <c r="A1694" s="1"/>
      <c r="B1694" s="5"/>
      <c r="C1694" s="5"/>
    </row>
    <row r="1695" spans="1:3" x14ac:dyDescent="0.25">
      <c r="A1695" s="1"/>
      <c r="B1695" s="5"/>
      <c r="C1695" s="5"/>
    </row>
    <row r="1696" spans="1:3" x14ac:dyDescent="0.25">
      <c r="A1696" s="1"/>
      <c r="B1696" s="5"/>
      <c r="C1696" s="5"/>
    </row>
    <row r="1697" spans="1:3" x14ac:dyDescent="0.25">
      <c r="A1697" s="1"/>
      <c r="B1697" s="5"/>
      <c r="C1697" s="5"/>
    </row>
    <row r="1698" spans="1:3" x14ac:dyDescent="0.25">
      <c r="A1698" s="1"/>
      <c r="B1698" s="5"/>
      <c r="C1698" s="5"/>
    </row>
    <row r="1699" spans="1:3" x14ac:dyDescent="0.25">
      <c r="A1699" s="1"/>
      <c r="B1699" s="5"/>
      <c r="C1699" s="5"/>
    </row>
    <row r="1700" spans="1:3" x14ac:dyDescent="0.25">
      <c r="A1700" s="1"/>
      <c r="B1700" s="5"/>
      <c r="C1700" s="5"/>
    </row>
    <row r="1701" spans="1:3" x14ac:dyDescent="0.25">
      <c r="A1701" s="1"/>
      <c r="B1701" s="5"/>
      <c r="C1701" s="5"/>
    </row>
    <row r="1702" spans="1:3" x14ac:dyDescent="0.25">
      <c r="A1702" s="1"/>
      <c r="B1702" s="5"/>
      <c r="C1702" s="5"/>
    </row>
    <row r="1703" spans="1:3" x14ac:dyDescent="0.25">
      <c r="A1703" s="1"/>
      <c r="B1703" s="5"/>
      <c r="C1703" s="5"/>
    </row>
    <row r="1704" spans="1:3" x14ac:dyDescent="0.25">
      <c r="A1704" s="1"/>
      <c r="B1704" s="5"/>
      <c r="C1704" s="5"/>
    </row>
    <row r="1705" spans="1:3" x14ac:dyDescent="0.25">
      <c r="A1705" s="1"/>
      <c r="B1705" s="5"/>
      <c r="C1705" s="5"/>
    </row>
    <row r="1706" spans="1:3" x14ac:dyDescent="0.25">
      <c r="A1706" s="1"/>
      <c r="B1706" s="5"/>
      <c r="C1706" s="5"/>
    </row>
    <row r="1707" spans="1:3" x14ac:dyDescent="0.25">
      <c r="A1707" s="1"/>
      <c r="B1707" s="5"/>
      <c r="C1707" s="5"/>
    </row>
    <row r="1708" spans="1:3" x14ac:dyDescent="0.25">
      <c r="A1708" s="1"/>
      <c r="B1708" s="5"/>
      <c r="C1708" s="5"/>
    </row>
    <row r="1709" spans="1:3" x14ac:dyDescent="0.25">
      <c r="A1709" s="1"/>
      <c r="B1709" s="5"/>
      <c r="C1709" s="5"/>
    </row>
    <row r="1710" spans="1:3" x14ac:dyDescent="0.25">
      <c r="A1710" s="1"/>
      <c r="B1710" s="5"/>
      <c r="C1710" s="5"/>
    </row>
    <row r="1711" spans="1:3" x14ac:dyDescent="0.25">
      <c r="A1711" s="1"/>
      <c r="B1711" s="5"/>
      <c r="C1711" s="5"/>
    </row>
    <row r="1712" spans="1:3" x14ac:dyDescent="0.25">
      <c r="A1712" s="1"/>
      <c r="B1712" s="5"/>
      <c r="C1712" s="5"/>
    </row>
    <row r="1713" spans="1:3" x14ac:dyDescent="0.25">
      <c r="A1713" s="1"/>
      <c r="B1713" s="5"/>
      <c r="C1713" s="5"/>
    </row>
    <row r="1714" spans="1:3" x14ac:dyDescent="0.25">
      <c r="A1714" s="1"/>
      <c r="B1714" s="5"/>
      <c r="C1714" s="5"/>
    </row>
    <row r="1715" spans="1:3" x14ac:dyDescent="0.25">
      <c r="A1715" s="1"/>
      <c r="B1715" s="5"/>
      <c r="C1715" s="5"/>
    </row>
    <row r="1716" spans="1:3" x14ac:dyDescent="0.25">
      <c r="A1716" s="1"/>
      <c r="B1716" s="5"/>
      <c r="C1716" s="5"/>
    </row>
    <row r="1717" spans="1:3" x14ac:dyDescent="0.25">
      <c r="A1717" s="1"/>
      <c r="B1717" s="5"/>
      <c r="C1717" s="5"/>
    </row>
    <row r="1718" spans="1:3" x14ac:dyDescent="0.25">
      <c r="A1718" s="1"/>
      <c r="B1718" s="5"/>
      <c r="C1718" s="5"/>
    </row>
    <row r="1719" spans="1:3" x14ac:dyDescent="0.25">
      <c r="A1719" s="1"/>
      <c r="B1719" s="5"/>
      <c r="C1719" s="5"/>
    </row>
    <row r="1720" spans="1:3" x14ac:dyDescent="0.25">
      <c r="A1720" s="1"/>
      <c r="B1720" s="5"/>
      <c r="C1720" s="5"/>
    </row>
    <row r="1721" spans="1:3" x14ac:dyDescent="0.25">
      <c r="A1721" s="1"/>
      <c r="B1721" s="5"/>
      <c r="C1721" s="5"/>
    </row>
    <row r="1722" spans="1:3" x14ac:dyDescent="0.25">
      <c r="A1722" s="1"/>
      <c r="B1722" s="5"/>
      <c r="C1722" s="5"/>
    </row>
    <row r="1723" spans="1:3" x14ac:dyDescent="0.25">
      <c r="A1723" s="1"/>
      <c r="B1723" s="5"/>
      <c r="C1723" s="5"/>
    </row>
    <row r="1724" spans="1:3" x14ac:dyDescent="0.25">
      <c r="A1724" s="1"/>
      <c r="B1724" s="5"/>
      <c r="C1724" s="5"/>
    </row>
    <row r="1725" spans="1:3" x14ac:dyDescent="0.25">
      <c r="A1725" s="1"/>
      <c r="B1725" s="5"/>
      <c r="C1725" s="5"/>
    </row>
    <row r="1726" spans="1:3" x14ac:dyDescent="0.25">
      <c r="A1726" s="1"/>
      <c r="B1726" s="5"/>
      <c r="C1726" s="5"/>
    </row>
    <row r="1727" spans="1:3" x14ac:dyDescent="0.25">
      <c r="A1727" s="1"/>
      <c r="B1727" s="5"/>
      <c r="C1727" s="5"/>
    </row>
    <row r="1728" spans="1:3" x14ac:dyDescent="0.25">
      <c r="A1728" s="1"/>
      <c r="B1728" s="5"/>
      <c r="C1728" s="5"/>
    </row>
    <row r="1729" spans="1:3" x14ac:dyDescent="0.25">
      <c r="A1729" s="1"/>
      <c r="B1729" s="5"/>
      <c r="C1729" s="5"/>
    </row>
    <row r="1730" spans="1:3" x14ac:dyDescent="0.25">
      <c r="A1730" s="1"/>
      <c r="B1730" s="5"/>
      <c r="C1730" s="5"/>
    </row>
    <row r="1731" spans="1:3" x14ac:dyDescent="0.25">
      <c r="A1731" s="1"/>
      <c r="B1731" s="5"/>
      <c r="C1731" s="5"/>
    </row>
    <row r="1732" spans="1:3" x14ac:dyDescent="0.25">
      <c r="A1732" s="1"/>
      <c r="B1732" s="5"/>
      <c r="C1732" s="5"/>
    </row>
    <row r="1733" spans="1:3" x14ac:dyDescent="0.25">
      <c r="A1733" s="1"/>
      <c r="B1733" s="5"/>
      <c r="C1733" s="5"/>
    </row>
    <row r="1734" spans="1:3" x14ac:dyDescent="0.25">
      <c r="A1734" s="1"/>
      <c r="B1734" s="5"/>
      <c r="C1734" s="5"/>
    </row>
    <row r="1735" spans="1:3" x14ac:dyDescent="0.25">
      <c r="A1735" s="1"/>
      <c r="B1735" s="5"/>
      <c r="C1735" s="5"/>
    </row>
    <row r="1736" spans="1:3" x14ac:dyDescent="0.25">
      <c r="A1736" s="1"/>
      <c r="B1736" s="5"/>
      <c r="C1736" s="5"/>
    </row>
    <row r="1737" spans="1:3" x14ac:dyDescent="0.25">
      <c r="A1737" s="1"/>
      <c r="B1737" s="5"/>
      <c r="C1737" s="5"/>
    </row>
    <row r="1738" spans="1:3" x14ac:dyDescent="0.25">
      <c r="A1738" s="1"/>
      <c r="B1738" s="5"/>
      <c r="C1738" s="5"/>
    </row>
    <row r="1739" spans="1:3" x14ac:dyDescent="0.25">
      <c r="A1739" s="1"/>
      <c r="B1739" s="5"/>
      <c r="C1739" s="5"/>
    </row>
    <row r="1740" spans="1:3" x14ac:dyDescent="0.25">
      <c r="A1740" s="1"/>
      <c r="B1740" s="5"/>
      <c r="C1740" s="5"/>
    </row>
    <row r="1741" spans="1:3" x14ac:dyDescent="0.25">
      <c r="A1741" s="1"/>
      <c r="B1741" s="5"/>
      <c r="C1741" s="5"/>
    </row>
    <row r="1742" spans="1:3" x14ac:dyDescent="0.25">
      <c r="A1742" s="1"/>
      <c r="B1742" s="5"/>
      <c r="C1742" s="5"/>
    </row>
    <row r="1743" spans="1:3" x14ac:dyDescent="0.25">
      <c r="A1743" s="1"/>
      <c r="B1743" s="5"/>
      <c r="C1743" s="5"/>
    </row>
    <row r="1744" spans="1:3" x14ac:dyDescent="0.25">
      <c r="A1744" s="1"/>
      <c r="B1744" s="5"/>
      <c r="C1744" s="5"/>
    </row>
    <row r="1745" spans="1:3" x14ac:dyDescent="0.25">
      <c r="A1745" s="1"/>
      <c r="B1745" s="5"/>
      <c r="C1745" s="5"/>
    </row>
    <row r="1746" spans="1:3" x14ac:dyDescent="0.25">
      <c r="A1746" s="1"/>
      <c r="B1746" s="5"/>
      <c r="C1746" s="5"/>
    </row>
    <row r="1747" spans="1:3" x14ac:dyDescent="0.25">
      <c r="A1747" s="1"/>
      <c r="B1747" s="5"/>
      <c r="C1747" s="5"/>
    </row>
    <row r="1748" spans="1:3" x14ac:dyDescent="0.25">
      <c r="A1748" s="1"/>
      <c r="B1748" s="5"/>
      <c r="C1748" s="5"/>
    </row>
    <row r="1749" spans="1:3" x14ac:dyDescent="0.25">
      <c r="A1749" s="1"/>
      <c r="B1749" s="5"/>
      <c r="C1749" s="5"/>
    </row>
    <row r="1750" spans="1:3" x14ac:dyDescent="0.25">
      <c r="A1750" s="1"/>
      <c r="B1750" s="5"/>
      <c r="C1750" s="5"/>
    </row>
    <row r="1751" spans="1:3" x14ac:dyDescent="0.25">
      <c r="A1751" s="1"/>
      <c r="B1751" s="5"/>
      <c r="C1751" s="5"/>
    </row>
    <row r="1752" spans="1:3" x14ac:dyDescent="0.25">
      <c r="A1752" s="1"/>
      <c r="B1752" s="5"/>
      <c r="C1752" s="5"/>
    </row>
    <row r="1753" spans="1:3" x14ac:dyDescent="0.25">
      <c r="A1753" s="1"/>
      <c r="B1753" s="5"/>
      <c r="C1753" s="5"/>
    </row>
    <row r="1754" spans="1:3" x14ac:dyDescent="0.25">
      <c r="A1754" s="1"/>
      <c r="B1754" s="5"/>
      <c r="C1754" s="5"/>
    </row>
    <row r="1755" spans="1:3" x14ac:dyDescent="0.25">
      <c r="A1755" s="1"/>
      <c r="B1755" s="5"/>
      <c r="C1755" s="5"/>
    </row>
    <row r="1756" spans="1:3" x14ac:dyDescent="0.25">
      <c r="A1756" s="1"/>
      <c r="B1756" s="5"/>
      <c r="C1756" s="5"/>
    </row>
    <row r="1757" spans="1:3" x14ac:dyDescent="0.25">
      <c r="A1757" s="1"/>
      <c r="B1757" s="5"/>
      <c r="C1757" s="5"/>
    </row>
    <row r="1758" spans="1:3" x14ac:dyDescent="0.25">
      <c r="A1758" s="1"/>
      <c r="B1758" s="5"/>
      <c r="C1758" s="5"/>
    </row>
    <row r="1759" spans="1:3" x14ac:dyDescent="0.25">
      <c r="A1759" s="1"/>
      <c r="B1759" s="5"/>
      <c r="C1759" s="5"/>
    </row>
    <row r="1760" spans="1:3" x14ac:dyDescent="0.25">
      <c r="A1760" s="1"/>
      <c r="B1760" s="5"/>
      <c r="C1760" s="5"/>
    </row>
    <row r="1761" spans="1:3" x14ac:dyDescent="0.25">
      <c r="A1761" s="1"/>
      <c r="B1761" s="5"/>
      <c r="C1761" s="5"/>
    </row>
    <row r="1762" spans="1:3" x14ac:dyDescent="0.25">
      <c r="A1762" s="1"/>
      <c r="B1762" s="5"/>
      <c r="C1762" s="5"/>
    </row>
    <row r="1763" spans="1:3" x14ac:dyDescent="0.25">
      <c r="A1763" s="1"/>
      <c r="B1763" s="5"/>
      <c r="C1763" s="5"/>
    </row>
    <row r="1764" spans="1:3" x14ac:dyDescent="0.25">
      <c r="A1764" s="1"/>
      <c r="B1764" s="5"/>
      <c r="C1764" s="5"/>
    </row>
    <row r="1765" spans="1:3" x14ac:dyDescent="0.25">
      <c r="A1765" s="1"/>
      <c r="B1765" s="5"/>
      <c r="C1765" s="5"/>
    </row>
    <row r="1766" spans="1:3" x14ac:dyDescent="0.25">
      <c r="A1766" s="1"/>
      <c r="B1766" s="5"/>
      <c r="C1766" s="5"/>
    </row>
    <row r="1767" spans="1:3" x14ac:dyDescent="0.25">
      <c r="A1767" s="1"/>
      <c r="B1767" s="5"/>
      <c r="C1767" s="5"/>
    </row>
    <row r="1768" spans="1:3" x14ac:dyDescent="0.25">
      <c r="A1768" s="1"/>
      <c r="B1768" s="5"/>
      <c r="C1768" s="5"/>
    </row>
    <row r="1769" spans="1:3" x14ac:dyDescent="0.25">
      <c r="A1769" s="1"/>
      <c r="B1769" s="5"/>
      <c r="C1769" s="5"/>
    </row>
    <row r="1770" spans="1:3" x14ac:dyDescent="0.25">
      <c r="A1770" s="1"/>
      <c r="B1770" s="5"/>
      <c r="C1770" s="5"/>
    </row>
    <row r="1771" spans="1:3" x14ac:dyDescent="0.25">
      <c r="A1771" s="1"/>
      <c r="B1771" s="5"/>
      <c r="C1771" s="5"/>
    </row>
    <row r="1772" spans="1:3" x14ac:dyDescent="0.25">
      <c r="A1772" s="1"/>
      <c r="B1772" s="5"/>
      <c r="C1772" s="5"/>
    </row>
    <row r="1773" spans="1:3" x14ac:dyDescent="0.25">
      <c r="A1773" s="1"/>
      <c r="B1773" s="5"/>
      <c r="C1773" s="5"/>
    </row>
    <row r="1774" spans="1:3" x14ac:dyDescent="0.25">
      <c r="A1774" s="1"/>
      <c r="B1774" s="5"/>
      <c r="C1774" s="5"/>
    </row>
    <row r="1775" spans="1:3" x14ac:dyDescent="0.25">
      <c r="A1775" s="1"/>
      <c r="B1775" s="5"/>
      <c r="C1775" s="5"/>
    </row>
    <row r="1776" spans="1:3" x14ac:dyDescent="0.25">
      <c r="A1776" s="1"/>
      <c r="B1776" s="5"/>
      <c r="C1776" s="5"/>
    </row>
    <row r="1777" spans="1:3" x14ac:dyDescent="0.25">
      <c r="A1777" s="1"/>
      <c r="B1777" s="5"/>
      <c r="C1777" s="5"/>
    </row>
    <row r="1778" spans="1:3" x14ac:dyDescent="0.25">
      <c r="A1778" s="1"/>
      <c r="B1778" s="5"/>
      <c r="C1778" s="5"/>
    </row>
    <row r="1779" spans="1:3" x14ac:dyDescent="0.25">
      <c r="A1779" s="1"/>
      <c r="B1779" s="5"/>
      <c r="C1779" s="5"/>
    </row>
    <row r="1780" spans="1:3" x14ac:dyDescent="0.25">
      <c r="A1780" s="1"/>
      <c r="B1780" s="5"/>
      <c r="C1780" s="5"/>
    </row>
    <row r="1781" spans="1:3" x14ac:dyDescent="0.25">
      <c r="A1781" s="1"/>
      <c r="B1781" s="5"/>
      <c r="C1781" s="5"/>
    </row>
    <row r="1782" spans="1:3" x14ac:dyDescent="0.25">
      <c r="A1782" s="1"/>
      <c r="B1782" s="5"/>
      <c r="C1782" s="5"/>
    </row>
    <row r="1783" spans="1:3" x14ac:dyDescent="0.25">
      <c r="A1783" s="1"/>
      <c r="B1783" s="5"/>
      <c r="C1783" s="5"/>
    </row>
    <row r="1784" spans="1:3" x14ac:dyDescent="0.25">
      <c r="A1784" s="1"/>
      <c r="B1784" s="5"/>
      <c r="C1784" s="5"/>
    </row>
    <row r="1785" spans="1:3" x14ac:dyDescent="0.25">
      <c r="A1785" s="1"/>
      <c r="B1785" s="5"/>
      <c r="C1785" s="5"/>
    </row>
    <row r="1786" spans="1:3" x14ac:dyDescent="0.25">
      <c r="A1786" s="1"/>
      <c r="B1786" s="5"/>
      <c r="C1786" s="5"/>
    </row>
    <row r="1787" spans="1:3" x14ac:dyDescent="0.25">
      <c r="A1787" s="1"/>
      <c r="B1787" s="5"/>
      <c r="C1787" s="5"/>
    </row>
    <row r="1788" spans="1:3" x14ac:dyDescent="0.25">
      <c r="A1788" s="1"/>
      <c r="B1788" s="5"/>
      <c r="C1788" s="5"/>
    </row>
    <row r="1789" spans="1:3" x14ac:dyDescent="0.25">
      <c r="A1789" s="1"/>
      <c r="B1789" s="5"/>
      <c r="C1789" s="5"/>
    </row>
    <row r="1790" spans="1:3" x14ac:dyDescent="0.25">
      <c r="A1790" s="1"/>
      <c r="B1790" s="5"/>
      <c r="C1790" s="5"/>
    </row>
    <row r="1791" spans="1:3" x14ac:dyDescent="0.25">
      <c r="A1791" s="1"/>
      <c r="B1791" s="5"/>
      <c r="C1791" s="5"/>
    </row>
    <row r="1792" spans="1:3" x14ac:dyDescent="0.25">
      <c r="A1792" s="1"/>
      <c r="B1792" s="5"/>
      <c r="C1792" s="5"/>
    </row>
    <row r="1793" spans="1:3" x14ac:dyDescent="0.25">
      <c r="A1793" s="1"/>
      <c r="B1793" s="5"/>
      <c r="C1793" s="5"/>
    </row>
    <row r="1794" spans="1:3" x14ac:dyDescent="0.25">
      <c r="A1794" s="1"/>
      <c r="B1794" s="5"/>
      <c r="C1794" s="5"/>
    </row>
    <row r="1795" spans="1:3" x14ac:dyDescent="0.25">
      <c r="A1795" s="1"/>
      <c r="B1795" s="5"/>
      <c r="C1795" s="5"/>
    </row>
    <row r="1796" spans="1:3" x14ac:dyDescent="0.25">
      <c r="A1796" s="1"/>
      <c r="B1796" s="5"/>
      <c r="C1796" s="5"/>
    </row>
    <row r="1797" spans="1:3" x14ac:dyDescent="0.25">
      <c r="A1797" s="1"/>
      <c r="B1797" s="5"/>
      <c r="C1797" s="5"/>
    </row>
    <row r="1798" spans="1:3" x14ac:dyDescent="0.25">
      <c r="A1798" s="1"/>
      <c r="B1798" s="5"/>
      <c r="C1798" s="5"/>
    </row>
    <row r="1799" spans="1:3" x14ac:dyDescent="0.25">
      <c r="A1799" s="1"/>
      <c r="B1799" s="5"/>
      <c r="C1799" s="5"/>
    </row>
    <row r="1800" spans="1:3" x14ac:dyDescent="0.25">
      <c r="A1800" s="1"/>
      <c r="B1800" s="5"/>
      <c r="C1800" s="5"/>
    </row>
    <row r="1801" spans="1:3" x14ac:dyDescent="0.25">
      <c r="A1801" s="1"/>
      <c r="B1801" s="5"/>
      <c r="C1801" s="5"/>
    </row>
    <row r="1802" spans="1:3" x14ac:dyDescent="0.25">
      <c r="A1802" s="1"/>
      <c r="B1802" s="5"/>
      <c r="C1802" s="5"/>
    </row>
    <row r="1803" spans="1:3" x14ac:dyDescent="0.25">
      <c r="A1803" s="1"/>
      <c r="B1803" s="5"/>
      <c r="C1803" s="5"/>
    </row>
    <row r="1804" spans="1:3" x14ac:dyDescent="0.25">
      <c r="A1804" s="1"/>
      <c r="B1804" s="5"/>
      <c r="C1804" s="5"/>
    </row>
    <row r="1805" spans="1:3" x14ac:dyDescent="0.25">
      <c r="A1805" s="1"/>
      <c r="B1805" s="5"/>
      <c r="C1805" s="5"/>
    </row>
    <row r="1806" spans="1:3" x14ac:dyDescent="0.25">
      <c r="A1806" s="1"/>
      <c r="B1806" s="5"/>
      <c r="C1806" s="5"/>
    </row>
    <row r="1807" spans="1:3" x14ac:dyDescent="0.25">
      <c r="A1807" s="1"/>
      <c r="B1807" s="5"/>
      <c r="C1807" s="5"/>
    </row>
    <row r="1808" spans="1:3" x14ac:dyDescent="0.25">
      <c r="A1808" s="1"/>
      <c r="B1808" s="5"/>
      <c r="C1808" s="5"/>
    </row>
    <row r="1809" spans="1:3" x14ac:dyDescent="0.25">
      <c r="A1809" s="1"/>
      <c r="B1809" s="5"/>
      <c r="C1809" s="5"/>
    </row>
    <row r="1810" spans="1:3" x14ac:dyDescent="0.25">
      <c r="A1810" s="1"/>
      <c r="B1810" s="5"/>
      <c r="C1810" s="5"/>
    </row>
    <row r="1811" spans="1:3" x14ac:dyDescent="0.25">
      <c r="A1811" s="1"/>
      <c r="B1811" s="5"/>
      <c r="C1811" s="5"/>
    </row>
    <row r="1812" spans="1:3" x14ac:dyDescent="0.25">
      <c r="A1812" s="1"/>
      <c r="B1812" s="5"/>
      <c r="C1812" s="5"/>
    </row>
    <row r="1813" spans="1:3" x14ac:dyDescent="0.25">
      <c r="A1813" s="1"/>
      <c r="B1813" s="5"/>
      <c r="C1813" s="5"/>
    </row>
    <row r="1814" spans="1:3" x14ac:dyDescent="0.25">
      <c r="A1814" s="1"/>
      <c r="B1814" s="5"/>
      <c r="C1814" s="5"/>
    </row>
    <row r="1815" spans="1:3" x14ac:dyDescent="0.25">
      <c r="A1815" s="1"/>
      <c r="B1815" s="5"/>
      <c r="C1815" s="5"/>
    </row>
    <row r="1816" spans="1:3" x14ac:dyDescent="0.25">
      <c r="A1816" s="1"/>
      <c r="B1816" s="5"/>
      <c r="C1816" s="5"/>
    </row>
    <row r="1817" spans="1:3" x14ac:dyDescent="0.25">
      <c r="A1817" s="1"/>
      <c r="B1817" s="5"/>
      <c r="C1817" s="5"/>
    </row>
    <row r="1818" spans="1:3" x14ac:dyDescent="0.25">
      <c r="A1818" s="1"/>
      <c r="B1818" s="5"/>
      <c r="C1818" s="5"/>
    </row>
    <row r="1819" spans="1:3" x14ac:dyDescent="0.25">
      <c r="A1819" s="1"/>
      <c r="B1819" s="5"/>
      <c r="C1819" s="5"/>
    </row>
    <row r="1820" spans="1:3" x14ac:dyDescent="0.25">
      <c r="A1820" s="1"/>
      <c r="B1820" s="5"/>
      <c r="C1820" s="5"/>
    </row>
    <row r="1821" spans="1:3" x14ac:dyDescent="0.25">
      <c r="A1821" s="1"/>
      <c r="B1821" s="5"/>
      <c r="C1821" s="5"/>
    </row>
    <row r="1822" spans="1:3" x14ac:dyDescent="0.25">
      <c r="A1822" s="1"/>
      <c r="B1822" s="5"/>
      <c r="C1822" s="5"/>
    </row>
    <row r="1823" spans="1:3" x14ac:dyDescent="0.25">
      <c r="A1823" s="1"/>
      <c r="B1823" s="5"/>
      <c r="C1823" s="5"/>
    </row>
    <row r="1824" spans="1:3" x14ac:dyDescent="0.25">
      <c r="A1824" s="1"/>
      <c r="B1824" s="5"/>
      <c r="C1824" s="5"/>
    </row>
    <row r="1825" spans="1:3" x14ac:dyDescent="0.25">
      <c r="A1825" s="1"/>
      <c r="B1825" s="5"/>
      <c r="C1825" s="5"/>
    </row>
    <row r="1826" spans="1:3" x14ac:dyDescent="0.25">
      <c r="A1826" s="1"/>
      <c r="B1826" s="5"/>
      <c r="C1826" s="5"/>
    </row>
    <row r="1827" spans="1:3" x14ac:dyDescent="0.25">
      <c r="A1827" s="1"/>
      <c r="B1827" s="5"/>
      <c r="C1827" s="5"/>
    </row>
    <row r="1828" spans="1:3" x14ac:dyDescent="0.25">
      <c r="A1828" s="1"/>
      <c r="B1828" s="5"/>
      <c r="C1828" s="5"/>
    </row>
    <row r="1829" spans="1:3" x14ac:dyDescent="0.25">
      <c r="A1829" s="1"/>
      <c r="B1829" s="5"/>
      <c r="C1829" s="5"/>
    </row>
    <row r="1830" spans="1:3" x14ac:dyDescent="0.25">
      <c r="A1830" s="1"/>
      <c r="B1830" s="5"/>
      <c r="C1830" s="5"/>
    </row>
    <row r="1831" spans="1:3" x14ac:dyDescent="0.25">
      <c r="A1831" s="1"/>
      <c r="B1831" s="5"/>
      <c r="C1831" s="5"/>
    </row>
    <row r="1832" spans="1:3" x14ac:dyDescent="0.25">
      <c r="A1832" s="1"/>
      <c r="B1832" s="5"/>
      <c r="C1832" s="5"/>
    </row>
    <row r="1833" spans="1:3" x14ac:dyDescent="0.25">
      <c r="A1833" s="1"/>
      <c r="B1833" s="5"/>
      <c r="C1833" s="5"/>
    </row>
    <row r="1834" spans="1:3" x14ac:dyDescent="0.25">
      <c r="A1834" s="1"/>
      <c r="B1834" s="5"/>
      <c r="C1834" s="5"/>
    </row>
    <row r="1835" spans="1:3" x14ac:dyDescent="0.25">
      <c r="A1835" s="1"/>
      <c r="B1835" s="5"/>
      <c r="C1835" s="5"/>
    </row>
    <row r="1836" spans="1:3" x14ac:dyDescent="0.25">
      <c r="A1836" s="1"/>
      <c r="B1836" s="5"/>
      <c r="C1836" s="5"/>
    </row>
    <row r="1837" spans="1:3" x14ac:dyDescent="0.25">
      <c r="A1837" s="1"/>
      <c r="B1837" s="5"/>
      <c r="C1837" s="5"/>
    </row>
    <row r="1838" spans="1:3" x14ac:dyDescent="0.25">
      <c r="A1838" s="1"/>
      <c r="B1838" s="5"/>
      <c r="C1838" s="5"/>
    </row>
    <row r="1839" spans="1:3" x14ac:dyDescent="0.25">
      <c r="A1839" s="1"/>
      <c r="B1839" s="5"/>
      <c r="C1839" s="5"/>
    </row>
    <row r="1840" spans="1:3" x14ac:dyDescent="0.25">
      <c r="A1840" s="1"/>
      <c r="B1840" s="5"/>
      <c r="C1840" s="5"/>
    </row>
    <row r="1841" spans="1:3" x14ac:dyDescent="0.25">
      <c r="A1841" s="1"/>
      <c r="B1841" s="5"/>
      <c r="C1841" s="5"/>
    </row>
    <row r="1842" spans="1:3" x14ac:dyDescent="0.25">
      <c r="A1842" s="1"/>
      <c r="B1842" s="5"/>
      <c r="C1842" s="5"/>
    </row>
    <row r="1843" spans="1:3" x14ac:dyDescent="0.25">
      <c r="A1843" s="1"/>
      <c r="B1843" s="5"/>
      <c r="C1843" s="5"/>
    </row>
    <row r="1844" spans="1:3" x14ac:dyDescent="0.25">
      <c r="A1844" s="1"/>
      <c r="B1844" s="5"/>
      <c r="C1844" s="5"/>
    </row>
    <row r="1845" spans="1:3" x14ac:dyDescent="0.25">
      <c r="A1845" s="1"/>
      <c r="B1845" s="5"/>
      <c r="C1845" s="5"/>
    </row>
    <row r="1846" spans="1:3" x14ac:dyDescent="0.25">
      <c r="A1846" s="1"/>
      <c r="B1846" s="5"/>
      <c r="C1846" s="5"/>
    </row>
    <row r="1847" spans="1:3" x14ac:dyDescent="0.25">
      <c r="A1847" s="1"/>
      <c r="B1847" s="5"/>
      <c r="C1847" s="5"/>
    </row>
    <row r="1848" spans="1:3" x14ac:dyDescent="0.25">
      <c r="A1848" s="1"/>
      <c r="B1848" s="5"/>
      <c r="C1848" s="5"/>
    </row>
    <row r="1849" spans="1:3" x14ac:dyDescent="0.25">
      <c r="A1849" s="1"/>
      <c r="B1849" s="5"/>
      <c r="C1849" s="5"/>
    </row>
    <row r="1850" spans="1:3" x14ac:dyDescent="0.25">
      <c r="A1850" s="1"/>
      <c r="B1850" s="5"/>
      <c r="C1850" s="5"/>
    </row>
    <row r="1851" spans="1:3" x14ac:dyDescent="0.25">
      <c r="A1851" s="1"/>
      <c r="B1851" s="5"/>
      <c r="C1851" s="5"/>
    </row>
    <row r="1852" spans="1:3" x14ac:dyDescent="0.25">
      <c r="A1852" s="1"/>
      <c r="B1852" s="5"/>
      <c r="C1852" s="5"/>
    </row>
    <row r="1853" spans="1:3" x14ac:dyDescent="0.25">
      <c r="A1853" s="1"/>
      <c r="B1853" s="5"/>
      <c r="C1853" s="5"/>
    </row>
    <row r="1854" spans="1:3" x14ac:dyDescent="0.25">
      <c r="A1854" s="1"/>
      <c r="B1854" s="5"/>
      <c r="C1854" s="5"/>
    </row>
    <row r="1855" spans="1:3" x14ac:dyDescent="0.25">
      <c r="A1855" s="1"/>
      <c r="B1855" s="5"/>
      <c r="C1855" s="5"/>
    </row>
    <row r="1856" spans="1:3" x14ac:dyDescent="0.25">
      <c r="A1856" s="1"/>
      <c r="B1856" s="5"/>
      <c r="C1856" s="5"/>
    </row>
    <row r="1857" spans="1:3" x14ac:dyDescent="0.25">
      <c r="A1857" s="1"/>
      <c r="B1857" s="5"/>
      <c r="C1857" s="5"/>
    </row>
    <row r="1858" spans="1:3" x14ac:dyDescent="0.25">
      <c r="A1858" s="1"/>
      <c r="B1858" s="5"/>
      <c r="C1858" s="5"/>
    </row>
    <row r="1859" spans="1:3" x14ac:dyDescent="0.25">
      <c r="A1859" s="1"/>
      <c r="B1859" s="5"/>
      <c r="C1859" s="5"/>
    </row>
    <row r="1860" spans="1:3" x14ac:dyDescent="0.25">
      <c r="A1860" s="1"/>
      <c r="B1860" s="5"/>
      <c r="C1860" s="5"/>
    </row>
    <row r="1861" spans="1:3" x14ac:dyDescent="0.25">
      <c r="A1861" s="1"/>
      <c r="B1861" s="5"/>
      <c r="C1861" s="5"/>
    </row>
    <row r="1862" spans="1:3" x14ac:dyDescent="0.25">
      <c r="A1862" s="1"/>
      <c r="B1862" s="5"/>
      <c r="C1862" s="5"/>
    </row>
    <row r="1863" spans="1:3" x14ac:dyDescent="0.25">
      <c r="A1863" s="1"/>
      <c r="B1863" s="5"/>
      <c r="C1863" s="5"/>
    </row>
    <row r="1864" spans="1:3" x14ac:dyDescent="0.25">
      <c r="A1864" s="1"/>
      <c r="B1864" s="5"/>
      <c r="C1864" s="5"/>
    </row>
    <row r="1865" spans="1:3" x14ac:dyDescent="0.25">
      <c r="A1865" s="1"/>
      <c r="B1865" s="5"/>
      <c r="C1865" s="5"/>
    </row>
    <row r="1866" spans="1:3" x14ac:dyDescent="0.25">
      <c r="A1866" s="1"/>
      <c r="B1866" s="5"/>
      <c r="C1866" s="5"/>
    </row>
    <row r="1867" spans="1:3" x14ac:dyDescent="0.25">
      <c r="A1867" s="1"/>
      <c r="B1867" s="5"/>
      <c r="C1867" s="5"/>
    </row>
    <row r="1868" spans="1:3" x14ac:dyDescent="0.25">
      <c r="A1868" s="1"/>
      <c r="B1868" s="5"/>
      <c r="C1868" s="5"/>
    </row>
    <row r="1869" spans="1:3" x14ac:dyDescent="0.25">
      <c r="A1869" s="1"/>
      <c r="B1869" s="5"/>
      <c r="C1869" s="5"/>
    </row>
    <row r="1870" spans="1:3" x14ac:dyDescent="0.25">
      <c r="A1870" s="1"/>
      <c r="B1870" s="5"/>
      <c r="C1870" s="5"/>
    </row>
    <row r="1871" spans="1:3" x14ac:dyDescent="0.25">
      <c r="A1871" s="1"/>
      <c r="B1871" s="5"/>
      <c r="C1871" s="5"/>
    </row>
    <row r="1872" spans="1:3" x14ac:dyDescent="0.25">
      <c r="A1872" s="1"/>
      <c r="B1872" s="5"/>
      <c r="C1872" s="5"/>
    </row>
    <row r="1873" spans="1:3" x14ac:dyDescent="0.25">
      <c r="A1873" s="1"/>
      <c r="B1873" s="5"/>
      <c r="C1873" s="5"/>
    </row>
    <row r="1874" spans="1:3" x14ac:dyDescent="0.25">
      <c r="A1874" s="1"/>
      <c r="B1874" s="5"/>
      <c r="C1874" s="5"/>
    </row>
    <row r="1875" spans="1:3" x14ac:dyDescent="0.25">
      <c r="A1875" s="1"/>
      <c r="B1875" s="5"/>
      <c r="C1875" s="5"/>
    </row>
    <row r="1876" spans="1:3" x14ac:dyDescent="0.25">
      <c r="A1876" s="1"/>
      <c r="B1876" s="5"/>
      <c r="C1876" s="5"/>
    </row>
    <row r="1877" spans="1:3" x14ac:dyDescent="0.25">
      <c r="A1877" s="1"/>
      <c r="B1877" s="5"/>
      <c r="C1877" s="5"/>
    </row>
    <row r="1878" spans="1:3" x14ac:dyDescent="0.25">
      <c r="A1878" s="1"/>
      <c r="B1878" s="5"/>
      <c r="C1878" s="5"/>
    </row>
    <row r="1879" spans="1:3" x14ac:dyDescent="0.25">
      <c r="A1879" s="1"/>
      <c r="B1879" s="5"/>
      <c r="C1879" s="5"/>
    </row>
    <row r="1880" spans="1:3" x14ac:dyDescent="0.25">
      <c r="A1880" s="1"/>
      <c r="B1880" s="5"/>
      <c r="C1880" s="5"/>
    </row>
    <row r="1881" spans="1:3" x14ac:dyDescent="0.25">
      <c r="A1881" s="1"/>
      <c r="B1881" s="5"/>
      <c r="C1881" s="5"/>
    </row>
    <row r="1882" spans="1:3" x14ac:dyDescent="0.25">
      <c r="A1882" s="1"/>
      <c r="B1882" s="5"/>
      <c r="C1882" s="5"/>
    </row>
    <row r="1883" spans="1:3" x14ac:dyDescent="0.25">
      <c r="A1883" s="1"/>
      <c r="B1883" s="5"/>
      <c r="C1883" s="5"/>
    </row>
    <row r="1884" spans="1:3" x14ac:dyDescent="0.25">
      <c r="A1884" s="1"/>
      <c r="B1884" s="5"/>
      <c r="C1884" s="5"/>
    </row>
    <row r="1885" spans="1:3" x14ac:dyDescent="0.25">
      <c r="A1885" s="1"/>
      <c r="B1885" s="5"/>
      <c r="C1885" s="5"/>
    </row>
    <row r="1886" spans="1:3" x14ac:dyDescent="0.25">
      <c r="A1886" s="1"/>
      <c r="B1886" s="5"/>
      <c r="C1886" s="5"/>
    </row>
    <row r="1887" spans="1:3" x14ac:dyDescent="0.25">
      <c r="A1887" s="1"/>
      <c r="B1887" s="5"/>
      <c r="C1887" s="5"/>
    </row>
    <row r="1888" spans="1:3" x14ac:dyDescent="0.25">
      <c r="A1888" s="1"/>
      <c r="B1888" s="5"/>
      <c r="C1888" s="5"/>
    </row>
    <row r="1889" spans="1:3" x14ac:dyDescent="0.25">
      <c r="A1889" s="1"/>
      <c r="B1889" s="5"/>
      <c r="C1889" s="5"/>
    </row>
    <row r="1890" spans="1:3" x14ac:dyDescent="0.25">
      <c r="A1890" s="1"/>
      <c r="B1890" s="5"/>
      <c r="C1890" s="5"/>
    </row>
    <row r="1891" spans="1:3" x14ac:dyDescent="0.25">
      <c r="A1891" s="1"/>
      <c r="B1891" s="5"/>
      <c r="C1891" s="5"/>
    </row>
    <row r="1892" spans="1:3" x14ac:dyDescent="0.25">
      <c r="A1892" s="1"/>
      <c r="B1892" s="5"/>
      <c r="C1892" s="5"/>
    </row>
    <row r="1893" spans="1:3" x14ac:dyDescent="0.25">
      <c r="A1893" s="1"/>
      <c r="B1893" s="5"/>
      <c r="C1893" s="5"/>
    </row>
    <row r="1894" spans="1:3" x14ac:dyDescent="0.25">
      <c r="A1894" s="1"/>
      <c r="B1894" s="5"/>
      <c r="C1894" s="5"/>
    </row>
    <row r="1895" spans="1:3" x14ac:dyDescent="0.25">
      <c r="A1895" s="1"/>
      <c r="B1895" s="5"/>
      <c r="C1895" s="5"/>
    </row>
    <row r="1896" spans="1:3" x14ac:dyDescent="0.25">
      <c r="A1896" s="1"/>
      <c r="B1896" s="5"/>
      <c r="C1896" s="5"/>
    </row>
    <row r="1897" spans="1:3" x14ac:dyDescent="0.25">
      <c r="A1897" s="1"/>
      <c r="B1897" s="5"/>
      <c r="C1897" s="5"/>
    </row>
    <row r="1898" spans="1:3" x14ac:dyDescent="0.25">
      <c r="A1898" s="1"/>
      <c r="B1898" s="5"/>
      <c r="C1898" s="5"/>
    </row>
    <row r="1899" spans="1:3" x14ac:dyDescent="0.25">
      <c r="A1899" s="1"/>
      <c r="B1899" s="5"/>
      <c r="C1899" s="5"/>
    </row>
    <row r="1900" spans="1:3" x14ac:dyDescent="0.25">
      <c r="A1900" s="1"/>
      <c r="B1900" s="5"/>
      <c r="C1900" s="5"/>
    </row>
    <row r="1901" spans="1:3" x14ac:dyDescent="0.25">
      <c r="A1901" s="1"/>
      <c r="B1901" s="5"/>
      <c r="C1901" s="5"/>
    </row>
    <row r="1902" spans="1:3" x14ac:dyDescent="0.25">
      <c r="A1902" s="1"/>
      <c r="B1902" s="5"/>
      <c r="C1902" s="5"/>
    </row>
    <row r="1903" spans="1:3" x14ac:dyDescent="0.25">
      <c r="A1903" s="1"/>
      <c r="B1903" s="5"/>
      <c r="C1903" s="5"/>
    </row>
    <row r="1904" spans="1:3" x14ac:dyDescent="0.25">
      <c r="A1904" s="1"/>
      <c r="B1904" s="5"/>
      <c r="C1904" s="5"/>
    </row>
    <row r="1905" spans="1:3" x14ac:dyDescent="0.25">
      <c r="A1905" s="1"/>
      <c r="B1905" s="5"/>
      <c r="C1905" s="5"/>
    </row>
    <row r="1906" spans="1:3" x14ac:dyDescent="0.25">
      <c r="A1906" s="1"/>
      <c r="B1906" s="5"/>
      <c r="C1906" s="5"/>
    </row>
    <row r="1907" spans="1:3" x14ac:dyDescent="0.25">
      <c r="A1907" s="1"/>
      <c r="B1907" s="5"/>
      <c r="C1907" s="5"/>
    </row>
    <row r="1908" spans="1:3" x14ac:dyDescent="0.25">
      <c r="A1908" s="1"/>
      <c r="B1908" s="5"/>
      <c r="C1908" s="5"/>
    </row>
    <row r="1909" spans="1:3" x14ac:dyDescent="0.25">
      <c r="A1909" s="1"/>
      <c r="B1909" s="5"/>
      <c r="C1909" s="5"/>
    </row>
    <row r="1910" spans="1:3" x14ac:dyDescent="0.25">
      <c r="A1910" s="1"/>
      <c r="B1910" s="5"/>
      <c r="C1910" s="5"/>
    </row>
    <row r="1911" spans="1:3" x14ac:dyDescent="0.25">
      <c r="A1911" s="1"/>
      <c r="B1911" s="5"/>
      <c r="C1911" s="5"/>
    </row>
    <row r="1912" spans="1:3" x14ac:dyDescent="0.25">
      <c r="A1912" s="1"/>
      <c r="B1912" s="5"/>
      <c r="C1912" s="5"/>
    </row>
    <row r="1913" spans="1:3" x14ac:dyDescent="0.25">
      <c r="A1913" s="1"/>
      <c r="B1913" s="5"/>
      <c r="C1913" s="5"/>
    </row>
    <row r="1914" spans="1:3" x14ac:dyDescent="0.25">
      <c r="A1914" s="1"/>
      <c r="B1914" s="5"/>
      <c r="C1914" s="5"/>
    </row>
    <row r="1915" spans="1:3" x14ac:dyDescent="0.25">
      <c r="A1915" s="1"/>
      <c r="B1915" s="5"/>
      <c r="C1915" s="5"/>
    </row>
    <row r="1916" spans="1:3" x14ac:dyDescent="0.25">
      <c r="A1916" s="1"/>
      <c r="B1916" s="5"/>
      <c r="C1916" s="5"/>
    </row>
    <row r="1917" spans="1:3" x14ac:dyDescent="0.25">
      <c r="A1917" s="1"/>
      <c r="B1917" s="5"/>
      <c r="C1917" s="5"/>
    </row>
    <row r="1918" spans="1:3" x14ac:dyDescent="0.25">
      <c r="A1918" s="1"/>
      <c r="B1918" s="5"/>
      <c r="C1918" s="5"/>
    </row>
    <row r="1919" spans="1:3" x14ac:dyDescent="0.25">
      <c r="A1919" s="1"/>
      <c r="B1919" s="5"/>
      <c r="C1919" s="5"/>
    </row>
    <row r="1920" spans="1:3" x14ac:dyDescent="0.25">
      <c r="A1920" s="1"/>
      <c r="B1920" s="5"/>
      <c r="C1920" s="5"/>
    </row>
    <row r="1921" spans="1:3" x14ac:dyDescent="0.25">
      <c r="A1921" s="1"/>
      <c r="B1921" s="5"/>
      <c r="C1921" s="5"/>
    </row>
    <row r="1922" spans="1:3" x14ac:dyDescent="0.25">
      <c r="A1922" s="1"/>
      <c r="B1922" s="5"/>
      <c r="C1922" s="5"/>
    </row>
    <row r="1923" spans="1:3" x14ac:dyDescent="0.25">
      <c r="A1923" s="1"/>
      <c r="B1923" s="5"/>
      <c r="C1923" s="5"/>
    </row>
    <row r="1924" spans="1:3" x14ac:dyDescent="0.25">
      <c r="A1924" s="1"/>
      <c r="B1924" s="5"/>
      <c r="C1924" s="5"/>
    </row>
    <row r="1925" spans="1:3" x14ac:dyDescent="0.25">
      <c r="A1925" s="1"/>
      <c r="B1925" s="5"/>
      <c r="C1925" s="5"/>
    </row>
    <row r="1926" spans="1:3" x14ac:dyDescent="0.25">
      <c r="A1926" s="1"/>
      <c r="B1926" s="5"/>
      <c r="C1926" s="5"/>
    </row>
    <row r="1927" spans="1:3" x14ac:dyDescent="0.25">
      <c r="A1927" s="1"/>
      <c r="B1927" s="5"/>
      <c r="C1927" s="5"/>
    </row>
    <row r="1928" spans="1:3" x14ac:dyDescent="0.25">
      <c r="A1928" s="1"/>
      <c r="B1928" s="5"/>
      <c r="C1928" s="5"/>
    </row>
    <row r="1929" spans="1:3" x14ac:dyDescent="0.25">
      <c r="A1929" s="1"/>
      <c r="B1929" s="5"/>
      <c r="C1929" s="5"/>
    </row>
    <row r="1930" spans="1:3" x14ac:dyDescent="0.25">
      <c r="A1930" s="1"/>
      <c r="B1930" s="5"/>
      <c r="C1930" s="5"/>
    </row>
    <row r="1931" spans="1:3" x14ac:dyDescent="0.25">
      <c r="A1931" s="1"/>
      <c r="B1931" s="5"/>
      <c r="C1931" s="5"/>
    </row>
    <row r="1932" spans="1:3" x14ac:dyDescent="0.25">
      <c r="A1932" s="1"/>
      <c r="B1932" s="5"/>
      <c r="C1932" s="5"/>
    </row>
    <row r="1933" spans="1:3" x14ac:dyDescent="0.25">
      <c r="A1933" s="1"/>
      <c r="B1933" s="5"/>
      <c r="C1933" s="5"/>
    </row>
    <row r="1934" spans="1:3" x14ac:dyDescent="0.25">
      <c r="A1934" s="1"/>
      <c r="B1934" s="5"/>
      <c r="C1934" s="5"/>
    </row>
    <row r="1935" spans="1:3" x14ac:dyDescent="0.25">
      <c r="A1935" s="1"/>
      <c r="B1935" s="5"/>
      <c r="C1935" s="5"/>
    </row>
    <row r="1936" spans="1:3" x14ac:dyDescent="0.25">
      <c r="A1936" s="1"/>
      <c r="B1936" s="5"/>
      <c r="C1936" s="5"/>
    </row>
    <row r="1937" spans="1:3" x14ac:dyDescent="0.25">
      <c r="A1937" s="1"/>
      <c r="B1937" s="5"/>
      <c r="C1937" s="5"/>
    </row>
    <row r="1938" spans="1:3" x14ac:dyDescent="0.25">
      <c r="A1938" s="1"/>
      <c r="B1938" s="5"/>
      <c r="C1938" s="5"/>
    </row>
    <row r="1939" spans="1:3" x14ac:dyDescent="0.25">
      <c r="A1939" s="1"/>
      <c r="B1939" s="5"/>
      <c r="C1939" s="5"/>
    </row>
    <row r="1940" spans="1:3" x14ac:dyDescent="0.25">
      <c r="A1940" s="1"/>
      <c r="B1940" s="5"/>
      <c r="C1940" s="5"/>
    </row>
    <row r="1941" spans="1:3" x14ac:dyDescent="0.25">
      <c r="A1941" s="1"/>
      <c r="B1941" s="5"/>
      <c r="C1941" s="5"/>
    </row>
    <row r="1942" spans="1:3" x14ac:dyDescent="0.25">
      <c r="A1942" s="1"/>
      <c r="B1942" s="5"/>
      <c r="C1942" s="5"/>
    </row>
    <row r="1943" spans="1:3" x14ac:dyDescent="0.25">
      <c r="A1943" s="1"/>
      <c r="B1943" s="5"/>
      <c r="C1943" s="5"/>
    </row>
    <row r="1944" spans="1:3" x14ac:dyDescent="0.25">
      <c r="A1944" s="1"/>
      <c r="B1944" s="5"/>
      <c r="C1944" s="5"/>
    </row>
    <row r="1945" spans="1:3" x14ac:dyDescent="0.25">
      <c r="A1945" s="1"/>
      <c r="B1945" s="5"/>
      <c r="C1945" s="5"/>
    </row>
    <row r="1946" spans="1:3" x14ac:dyDescent="0.25">
      <c r="A1946" s="1"/>
      <c r="B1946" s="5"/>
      <c r="C1946" s="5"/>
    </row>
    <row r="1947" spans="1:3" x14ac:dyDescent="0.25">
      <c r="A1947" s="1"/>
      <c r="B1947" s="5"/>
      <c r="C1947" s="5"/>
    </row>
    <row r="1948" spans="1:3" x14ac:dyDescent="0.25">
      <c r="A1948" s="1"/>
      <c r="B1948" s="5"/>
      <c r="C1948" s="5"/>
    </row>
    <row r="1949" spans="1:3" x14ac:dyDescent="0.25">
      <c r="A1949" s="1"/>
      <c r="B1949" s="5"/>
      <c r="C1949" s="5"/>
    </row>
    <row r="1950" spans="1:3" x14ac:dyDescent="0.25">
      <c r="A1950" s="1"/>
      <c r="B1950" s="5"/>
      <c r="C1950" s="5"/>
    </row>
    <row r="1951" spans="1:3" x14ac:dyDescent="0.25">
      <c r="A1951" s="1"/>
      <c r="B1951" s="5"/>
      <c r="C1951" s="5"/>
    </row>
    <row r="1952" spans="1:3" x14ac:dyDescent="0.25">
      <c r="A1952" s="1"/>
      <c r="B1952" s="5"/>
      <c r="C1952" s="5"/>
    </row>
    <row r="1953" spans="1:3" x14ac:dyDescent="0.25">
      <c r="A1953" s="1"/>
      <c r="B1953" s="5"/>
      <c r="C1953" s="5"/>
    </row>
    <row r="1954" spans="1:3" x14ac:dyDescent="0.25">
      <c r="A1954" s="1"/>
      <c r="B1954" s="5"/>
      <c r="C1954" s="5"/>
    </row>
    <row r="1955" spans="1:3" x14ac:dyDescent="0.25">
      <c r="A1955" s="1"/>
      <c r="B1955" s="5"/>
      <c r="C1955" s="5"/>
    </row>
    <row r="1956" spans="1:3" x14ac:dyDescent="0.25">
      <c r="A1956" s="1"/>
      <c r="B1956" s="5"/>
      <c r="C1956" s="5"/>
    </row>
    <row r="1957" spans="1:3" x14ac:dyDescent="0.25">
      <c r="A1957" s="1"/>
      <c r="B1957" s="5"/>
      <c r="C1957" s="5"/>
    </row>
    <row r="1958" spans="1:3" x14ac:dyDescent="0.25">
      <c r="A1958" s="1"/>
      <c r="B1958" s="5"/>
      <c r="C1958" s="5"/>
    </row>
    <row r="1959" spans="1:3" x14ac:dyDescent="0.25">
      <c r="A1959" s="1"/>
      <c r="B1959" s="5"/>
      <c r="C1959" s="5"/>
    </row>
    <row r="1960" spans="1:3" x14ac:dyDescent="0.25">
      <c r="A1960" s="1"/>
      <c r="B1960" s="5"/>
      <c r="C1960" s="5"/>
    </row>
    <row r="1961" spans="1:3" x14ac:dyDescent="0.25">
      <c r="A1961" s="1"/>
      <c r="B1961" s="5"/>
      <c r="C1961" s="5"/>
    </row>
    <row r="1962" spans="1:3" x14ac:dyDescent="0.25">
      <c r="A1962" s="1"/>
      <c r="B1962" s="5"/>
      <c r="C1962" s="5"/>
    </row>
    <row r="1963" spans="1:3" x14ac:dyDescent="0.25">
      <c r="A1963" s="1"/>
      <c r="B1963" s="5"/>
      <c r="C1963" s="5"/>
    </row>
    <row r="1964" spans="1:3" x14ac:dyDescent="0.25">
      <c r="A1964" s="1"/>
      <c r="B1964" s="5"/>
      <c r="C1964" s="5"/>
    </row>
    <row r="1965" spans="1:3" x14ac:dyDescent="0.25">
      <c r="A1965" s="1"/>
      <c r="B1965" s="5"/>
      <c r="C1965" s="5"/>
    </row>
    <row r="1966" spans="1:3" x14ac:dyDescent="0.25">
      <c r="A1966" s="1"/>
      <c r="B1966" s="5"/>
      <c r="C1966" s="5"/>
    </row>
    <row r="1967" spans="1:3" x14ac:dyDescent="0.25">
      <c r="A1967" s="1"/>
      <c r="B1967" s="5"/>
      <c r="C1967" s="5"/>
    </row>
    <row r="1968" spans="1:3" x14ac:dyDescent="0.25">
      <c r="A1968" s="1"/>
      <c r="B1968" s="5"/>
      <c r="C1968" s="5"/>
    </row>
    <row r="1969" spans="1:3" x14ac:dyDescent="0.25">
      <c r="A1969" s="1"/>
      <c r="B1969" s="5"/>
      <c r="C1969" s="5"/>
    </row>
    <row r="1970" spans="1:3" x14ac:dyDescent="0.25">
      <c r="A1970" s="1"/>
      <c r="B1970" s="5"/>
      <c r="C1970" s="5"/>
    </row>
    <row r="1971" spans="1:3" x14ac:dyDescent="0.25">
      <c r="A1971" s="1"/>
      <c r="B1971" s="5"/>
      <c r="C1971" s="5"/>
    </row>
    <row r="1972" spans="1:3" x14ac:dyDescent="0.25">
      <c r="A1972" s="1"/>
      <c r="B1972" s="5"/>
      <c r="C1972" s="5"/>
    </row>
    <row r="1973" spans="1:3" x14ac:dyDescent="0.25">
      <c r="A1973" s="1"/>
      <c r="B1973" s="5"/>
      <c r="C1973" s="5"/>
    </row>
    <row r="1974" spans="1:3" x14ac:dyDescent="0.25">
      <c r="A1974" s="1"/>
      <c r="B1974" s="5"/>
      <c r="C1974" s="5"/>
    </row>
    <row r="1975" spans="1:3" x14ac:dyDescent="0.25">
      <c r="A1975" s="1"/>
      <c r="B1975" s="5"/>
      <c r="C1975" s="5"/>
    </row>
    <row r="1976" spans="1:3" x14ac:dyDescent="0.25">
      <c r="A1976" s="1"/>
      <c r="B1976" s="5"/>
      <c r="C1976" s="5"/>
    </row>
    <row r="1977" spans="1:3" x14ac:dyDescent="0.25">
      <c r="A1977" s="1"/>
      <c r="B1977" s="5"/>
      <c r="C1977" s="5"/>
    </row>
    <row r="1978" spans="1:3" x14ac:dyDescent="0.25">
      <c r="A1978" s="1"/>
      <c r="B1978" s="5"/>
      <c r="C1978" s="5"/>
    </row>
    <row r="1979" spans="1:3" x14ac:dyDescent="0.25">
      <c r="A1979" s="1"/>
      <c r="B1979" s="5"/>
      <c r="C1979" s="5"/>
    </row>
    <row r="1980" spans="1:3" x14ac:dyDescent="0.25">
      <c r="A1980" s="1"/>
      <c r="B1980" s="5"/>
      <c r="C1980" s="5"/>
    </row>
    <row r="1981" spans="1:3" x14ac:dyDescent="0.25">
      <c r="A1981" s="1"/>
      <c r="B1981" s="5"/>
      <c r="C1981" s="5"/>
    </row>
    <row r="1982" spans="1:3" x14ac:dyDescent="0.25">
      <c r="A1982" s="1"/>
      <c r="B1982" s="5"/>
      <c r="C1982" s="5"/>
    </row>
    <row r="1983" spans="1:3" x14ac:dyDescent="0.25">
      <c r="A1983" s="1"/>
      <c r="B1983" s="5"/>
      <c r="C1983" s="5"/>
    </row>
    <row r="1984" spans="1:3" x14ac:dyDescent="0.25">
      <c r="A1984" s="1"/>
      <c r="B1984" s="5"/>
      <c r="C1984" s="5"/>
    </row>
    <row r="1985" spans="1:3" x14ac:dyDescent="0.25">
      <c r="A1985" s="1"/>
      <c r="B1985" s="5"/>
      <c r="C1985" s="5"/>
    </row>
    <row r="1986" spans="1:3" x14ac:dyDescent="0.25">
      <c r="A1986" s="1"/>
      <c r="B1986" s="5"/>
      <c r="C1986" s="5"/>
    </row>
    <row r="1987" spans="1:3" x14ac:dyDescent="0.25">
      <c r="A1987" s="1"/>
      <c r="B1987" s="5"/>
      <c r="C1987" s="5"/>
    </row>
    <row r="1988" spans="1:3" x14ac:dyDescent="0.25">
      <c r="A1988" s="1"/>
      <c r="B1988" s="5"/>
      <c r="C1988" s="5"/>
    </row>
    <row r="1989" spans="1:3" x14ac:dyDescent="0.25">
      <c r="A1989" s="1"/>
      <c r="B1989" s="5"/>
      <c r="C1989" s="5"/>
    </row>
    <row r="1990" spans="1:3" x14ac:dyDescent="0.25">
      <c r="A1990" s="1"/>
      <c r="B1990" s="5"/>
      <c r="C1990" s="5"/>
    </row>
    <row r="1991" spans="1:3" x14ac:dyDescent="0.25">
      <c r="A1991" s="1"/>
      <c r="B1991" s="5"/>
      <c r="C1991" s="5"/>
    </row>
    <row r="1992" spans="1:3" x14ac:dyDescent="0.25">
      <c r="A1992" s="1"/>
      <c r="B1992" s="5"/>
      <c r="C1992" s="5"/>
    </row>
    <row r="1993" spans="1:3" x14ac:dyDescent="0.25">
      <c r="A1993" s="1"/>
      <c r="B1993" s="5"/>
      <c r="C1993" s="5"/>
    </row>
    <row r="1994" spans="1:3" x14ac:dyDescent="0.25">
      <c r="A1994" s="1"/>
      <c r="B1994" s="5"/>
      <c r="C1994" s="5"/>
    </row>
    <row r="1995" spans="1:3" x14ac:dyDescent="0.25">
      <c r="A1995" s="1"/>
      <c r="B1995" s="5"/>
      <c r="C1995" s="5"/>
    </row>
    <row r="1996" spans="1:3" x14ac:dyDescent="0.25">
      <c r="A1996" s="1"/>
      <c r="B1996" s="5"/>
      <c r="C1996" s="5"/>
    </row>
    <row r="1997" spans="1:3" x14ac:dyDescent="0.25">
      <c r="A1997" s="1"/>
      <c r="B1997" s="5"/>
      <c r="C1997" s="5"/>
    </row>
    <row r="1998" spans="1:3" x14ac:dyDescent="0.25">
      <c r="A1998" s="1"/>
      <c r="B1998" s="5"/>
      <c r="C1998" s="5"/>
    </row>
    <row r="1999" spans="1:3" x14ac:dyDescent="0.25">
      <c r="A1999" s="1"/>
      <c r="B1999" s="5"/>
      <c r="C1999" s="5"/>
    </row>
    <row r="2000" spans="1:3" x14ac:dyDescent="0.25">
      <c r="A2000" s="1"/>
      <c r="B2000" s="5"/>
      <c r="C2000" s="5"/>
    </row>
    <row r="2001" spans="1:3" x14ac:dyDescent="0.25">
      <c r="A2001" s="1"/>
      <c r="B2001" s="5"/>
      <c r="C2001" s="5"/>
    </row>
    <row r="2002" spans="1:3" x14ac:dyDescent="0.25">
      <c r="A2002" s="1"/>
      <c r="B2002" s="5"/>
      <c r="C2002" s="5"/>
    </row>
    <row r="2003" spans="1:3" x14ac:dyDescent="0.25">
      <c r="A2003" s="1"/>
      <c r="B2003" s="5"/>
      <c r="C2003" s="5"/>
    </row>
    <row r="2004" spans="1:3" x14ac:dyDescent="0.25">
      <c r="A2004" s="1"/>
      <c r="B2004" s="5"/>
      <c r="C2004" s="5"/>
    </row>
    <row r="2005" spans="1:3" x14ac:dyDescent="0.25">
      <c r="A2005" s="1"/>
      <c r="B2005" s="5"/>
      <c r="C2005" s="5"/>
    </row>
    <row r="2006" spans="1:3" x14ac:dyDescent="0.25">
      <c r="A2006" s="1"/>
      <c r="B2006" s="5"/>
      <c r="C2006" s="5"/>
    </row>
    <row r="2007" spans="1:3" x14ac:dyDescent="0.25">
      <c r="A2007" s="1"/>
      <c r="B2007" s="5"/>
      <c r="C2007" s="5"/>
    </row>
    <row r="2008" spans="1:3" x14ac:dyDescent="0.25">
      <c r="A2008" s="1"/>
      <c r="B2008" s="5"/>
      <c r="C2008" s="5"/>
    </row>
    <row r="2009" spans="1:3" x14ac:dyDescent="0.25">
      <c r="A2009" s="1"/>
      <c r="B2009" s="5"/>
      <c r="C2009" s="5"/>
    </row>
    <row r="2010" spans="1:3" x14ac:dyDescent="0.25">
      <c r="A2010" s="1"/>
      <c r="B2010" s="5"/>
      <c r="C2010" s="5"/>
    </row>
    <row r="2011" spans="1:3" x14ac:dyDescent="0.25">
      <c r="A2011" s="1"/>
      <c r="B2011" s="5"/>
      <c r="C2011" s="5"/>
    </row>
    <row r="2012" spans="1:3" x14ac:dyDescent="0.25">
      <c r="A2012" s="1"/>
      <c r="B2012" s="5"/>
      <c r="C2012" s="5"/>
    </row>
    <row r="2013" spans="1:3" x14ac:dyDescent="0.25">
      <c r="A2013" s="1"/>
      <c r="B2013" s="5"/>
      <c r="C2013" s="5"/>
    </row>
    <row r="2014" spans="1:3" x14ac:dyDescent="0.25">
      <c r="A2014" s="1"/>
      <c r="B2014" s="5"/>
      <c r="C2014" s="5"/>
    </row>
    <row r="2015" spans="1:3" x14ac:dyDescent="0.25">
      <c r="A2015" s="1"/>
      <c r="B2015" s="5"/>
      <c r="C2015" s="5"/>
    </row>
    <row r="2016" spans="1:3" x14ac:dyDescent="0.25">
      <c r="A2016" s="1"/>
      <c r="B2016" s="5"/>
      <c r="C2016" s="5"/>
    </row>
    <row r="2017" spans="1:3" x14ac:dyDescent="0.25">
      <c r="A2017" s="1"/>
      <c r="B2017" s="5"/>
      <c r="C2017" s="5"/>
    </row>
    <row r="2018" spans="1:3" x14ac:dyDescent="0.25">
      <c r="A2018" s="1"/>
      <c r="B2018" s="5"/>
      <c r="C2018" s="5"/>
    </row>
    <row r="2019" spans="1:3" x14ac:dyDescent="0.25">
      <c r="A2019" s="1"/>
      <c r="B2019" s="5"/>
      <c r="C2019" s="5"/>
    </row>
    <row r="2020" spans="1:3" x14ac:dyDescent="0.25">
      <c r="A2020" s="1"/>
      <c r="B2020" s="5"/>
      <c r="C2020" s="5"/>
    </row>
    <row r="2021" spans="1:3" x14ac:dyDescent="0.25">
      <c r="A2021" s="1"/>
      <c r="B2021" s="5"/>
      <c r="C2021" s="5"/>
    </row>
    <row r="2022" spans="1:3" x14ac:dyDescent="0.25">
      <c r="A2022" s="1"/>
      <c r="B2022" s="5"/>
      <c r="C2022" s="5"/>
    </row>
    <row r="2023" spans="1:3" x14ac:dyDescent="0.25">
      <c r="A2023" s="1"/>
      <c r="B2023" s="5"/>
      <c r="C2023" s="5"/>
    </row>
    <row r="2024" spans="1:3" x14ac:dyDescent="0.25">
      <c r="A2024" s="1"/>
      <c r="B2024" s="5"/>
      <c r="C2024" s="5"/>
    </row>
    <row r="2025" spans="1:3" x14ac:dyDescent="0.25">
      <c r="A2025" s="1"/>
      <c r="B2025" s="5"/>
      <c r="C2025" s="5"/>
    </row>
    <row r="2026" spans="1:3" x14ac:dyDescent="0.25">
      <c r="A2026" s="1"/>
      <c r="B2026" s="5"/>
      <c r="C2026" s="5"/>
    </row>
    <row r="2027" spans="1:3" x14ac:dyDescent="0.25">
      <c r="A2027" s="1"/>
      <c r="B2027" s="5"/>
      <c r="C2027" s="5"/>
    </row>
    <row r="2028" spans="1:3" x14ac:dyDescent="0.25">
      <c r="A2028" s="1"/>
      <c r="B2028" s="5"/>
      <c r="C2028" s="5"/>
    </row>
    <row r="2029" spans="1:3" x14ac:dyDescent="0.25">
      <c r="A2029" s="1"/>
      <c r="B2029" s="5"/>
      <c r="C2029" s="5"/>
    </row>
    <row r="2030" spans="1:3" x14ac:dyDescent="0.25">
      <c r="A2030" s="1"/>
      <c r="B2030" s="5"/>
      <c r="C2030" s="5"/>
    </row>
    <row r="2031" spans="1:3" x14ac:dyDescent="0.25">
      <c r="A2031" s="1"/>
      <c r="B2031" s="5"/>
      <c r="C2031" s="5"/>
    </row>
    <row r="2032" spans="1:3" x14ac:dyDescent="0.25">
      <c r="A2032" s="1"/>
      <c r="B2032" s="5"/>
      <c r="C2032" s="5"/>
    </row>
    <row r="2033" spans="1:3" x14ac:dyDescent="0.25">
      <c r="A2033" s="1"/>
      <c r="B2033" s="5"/>
      <c r="C2033" s="5"/>
    </row>
    <row r="2034" spans="1:3" x14ac:dyDescent="0.25">
      <c r="A2034" s="1"/>
      <c r="B2034" s="5"/>
      <c r="C2034" s="5"/>
    </row>
    <row r="2035" spans="1:3" x14ac:dyDescent="0.25">
      <c r="A2035" s="1"/>
      <c r="B2035" s="5"/>
      <c r="C2035" s="5"/>
    </row>
    <row r="2036" spans="1:3" x14ac:dyDescent="0.25">
      <c r="A2036" s="1"/>
      <c r="B2036" s="5"/>
      <c r="C2036" s="5"/>
    </row>
    <row r="2037" spans="1:3" x14ac:dyDescent="0.25">
      <c r="A2037" s="1"/>
      <c r="B2037" s="5"/>
      <c r="C2037" s="5"/>
    </row>
    <row r="2038" spans="1:3" x14ac:dyDescent="0.25">
      <c r="A2038" s="1"/>
      <c r="B2038" s="5"/>
      <c r="C2038" s="5"/>
    </row>
    <row r="2039" spans="1:3" x14ac:dyDescent="0.25">
      <c r="A2039" s="1"/>
      <c r="B2039" s="5"/>
      <c r="C2039" s="5"/>
    </row>
    <row r="2040" spans="1:3" x14ac:dyDescent="0.25">
      <c r="A2040" s="1"/>
      <c r="B2040" s="5"/>
      <c r="C2040" s="5"/>
    </row>
    <row r="2041" spans="1:3" x14ac:dyDescent="0.25">
      <c r="A2041" s="1"/>
      <c r="B2041" s="5"/>
      <c r="C2041" s="5"/>
    </row>
    <row r="2042" spans="1:3" x14ac:dyDescent="0.25">
      <c r="A2042" s="1"/>
      <c r="B2042" s="5"/>
      <c r="C2042" s="5"/>
    </row>
    <row r="2043" spans="1:3" x14ac:dyDescent="0.25">
      <c r="A2043" s="1"/>
      <c r="B2043" s="5"/>
      <c r="C2043" s="5"/>
    </row>
    <row r="2044" spans="1:3" x14ac:dyDescent="0.25">
      <c r="A2044" s="1"/>
      <c r="B2044" s="5"/>
      <c r="C2044" s="5"/>
    </row>
    <row r="2045" spans="1:3" x14ac:dyDescent="0.25">
      <c r="A2045" s="1"/>
      <c r="B2045" s="5"/>
      <c r="C2045" s="5"/>
    </row>
    <row r="2046" spans="1:3" x14ac:dyDescent="0.25">
      <c r="A2046" s="1"/>
      <c r="B2046" s="5"/>
      <c r="C2046" s="5"/>
    </row>
    <row r="2047" spans="1:3" x14ac:dyDescent="0.25">
      <c r="A2047" s="1"/>
      <c r="B2047" s="5"/>
      <c r="C2047" s="5"/>
    </row>
    <row r="2048" spans="1:3" x14ac:dyDescent="0.25">
      <c r="A2048" s="1"/>
      <c r="B2048" s="5"/>
      <c r="C2048" s="5"/>
    </row>
    <row r="2049" spans="1:3" x14ac:dyDescent="0.25">
      <c r="A2049" s="1"/>
      <c r="B2049" s="5"/>
      <c r="C2049" s="5"/>
    </row>
    <row r="2050" spans="1:3" x14ac:dyDescent="0.25">
      <c r="A2050" s="1"/>
      <c r="B2050" s="5"/>
      <c r="C2050" s="5"/>
    </row>
    <row r="2051" spans="1:3" x14ac:dyDescent="0.25">
      <c r="A2051" s="1"/>
      <c r="B2051" s="5"/>
      <c r="C2051" s="5"/>
    </row>
    <row r="2052" spans="1:3" x14ac:dyDescent="0.25">
      <c r="A2052" s="1"/>
      <c r="B2052" s="5"/>
      <c r="C2052" s="5"/>
    </row>
    <row r="2053" spans="1:3" x14ac:dyDescent="0.25">
      <c r="A2053" s="1"/>
      <c r="B2053" s="5"/>
      <c r="C2053" s="5"/>
    </row>
    <row r="2054" spans="1:3" x14ac:dyDescent="0.25">
      <c r="A2054" s="1"/>
      <c r="B2054" s="5"/>
      <c r="C2054" s="5"/>
    </row>
    <row r="2055" spans="1:3" x14ac:dyDescent="0.25">
      <c r="A2055" s="1"/>
      <c r="B2055" s="5"/>
      <c r="C2055" s="5"/>
    </row>
    <row r="2056" spans="1:3" x14ac:dyDescent="0.25">
      <c r="A2056" s="1"/>
      <c r="B2056" s="5"/>
      <c r="C2056" s="5"/>
    </row>
    <row r="2057" spans="1:3" x14ac:dyDescent="0.25">
      <c r="A2057" s="1"/>
      <c r="B2057" s="5"/>
      <c r="C2057" s="5"/>
    </row>
    <row r="2058" spans="1:3" x14ac:dyDescent="0.25">
      <c r="A2058" s="1"/>
      <c r="B2058" s="5"/>
      <c r="C2058" s="5"/>
    </row>
    <row r="2059" spans="1:3" x14ac:dyDescent="0.25">
      <c r="A2059" s="1"/>
      <c r="B2059" s="5"/>
      <c r="C2059" s="5"/>
    </row>
    <row r="2060" spans="1:3" x14ac:dyDescent="0.25">
      <c r="A2060" s="1"/>
      <c r="B2060" s="5"/>
      <c r="C2060" s="5"/>
    </row>
    <row r="2061" spans="1:3" x14ac:dyDescent="0.25">
      <c r="A2061" s="1"/>
      <c r="B2061" s="5"/>
      <c r="C2061" s="5"/>
    </row>
    <row r="2062" spans="1:3" x14ac:dyDescent="0.25">
      <c r="A2062" s="1"/>
      <c r="B2062" s="5"/>
      <c r="C2062" s="5"/>
    </row>
    <row r="2063" spans="1:3" x14ac:dyDescent="0.25">
      <c r="A2063" s="1"/>
      <c r="B2063" s="5"/>
      <c r="C2063" s="5"/>
    </row>
    <row r="2064" spans="1:3" x14ac:dyDescent="0.25">
      <c r="A2064" s="1"/>
      <c r="B2064" s="5"/>
      <c r="C2064" s="5"/>
    </row>
    <row r="2065" spans="1:3" x14ac:dyDescent="0.25">
      <c r="A2065" s="1"/>
      <c r="B2065" s="5"/>
      <c r="C2065" s="5"/>
    </row>
    <row r="2066" spans="1:3" x14ac:dyDescent="0.25">
      <c r="A2066" s="1"/>
      <c r="B2066" s="5"/>
      <c r="C2066" s="5"/>
    </row>
    <row r="2067" spans="1:3" x14ac:dyDescent="0.25">
      <c r="A2067" s="1"/>
      <c r="B2067" s="5"/>
      <c r="C2067" s="5"/>
    </row>
    <row r="2068" spans="1:3" x14ac:dyDescent="0.25">
      <c r="A2068" s="1"/>
      <c r="B2068" s="5"/>
      <c r="C2068" s="5"/>
    </row>
    <row r="2069" spans="1:3" x14ac:dyDescent="0.25">
      <c r="A2069" s="1"/>
      <c r="B2069" s="5"/>
      <c r="C2069" s="5"/>
    </row>
    <row r="2070" spans="1:3" x14ac:dyDescent="0.25">
      <c r="A2070" s="1"/>
      <c r="B2070" s="5"/>
      <c r="C2070" s="5"/>
    </row>
    <row r="2071" spans="1:3" x14ac:dyDescent="0.25">
      <c r="A2071" s="1"/>
      <c r="B2071" s="5"/>
      <c r="C2071" s="5"/>
    </row>
    <row r="2072" spans="1:3" x14ac:dyDescent="0.25">
      <c r="A2072" s="1"/>
      <c r="B2072" s="5"/>
      <c r="C2072" s="5"/>
    </row>
    <row r="2073" spans="1:3" x14ac:dyDescent="0.25">
      <c r="A2073" s="1"/>
      <c r="B2073" s="5"/>
      <c r="C2073" s="5"/>
    </row>
    <row r="2074" spans="1:3" x14ac:dyDescent="0.25">
      <c r="A2074" s="1"/>
      <c r="B2074" s="5"/>
      <c r="C2074" s="5"/>
    </row>
    <row r="2075" spans="1:3" x14ac:dyDescent="0.25">
      <c r="A2075" s="1"/>
      <c r="B2075" s="5"/>
      <c r="C2075" s="5"/>
    </row>
    <row r="2076" spans="1:3" x14ac:dyDescent="0.25">
      <c r="A2076" s="1"/>
      <c r="B2076" s="5"/>
      <c r="C2076" s="5"/>
    </row>
    <row r="2077" spans="1:3" x14ac:dyDescent="0.25">
      <c r="A2077" s="1"/>
      <c r="B2077" s="5"/>
      <c r="C2077" s="5"/>
    </row>
    <row r="2078" spans="1:3" x14ac:dyDescent="0.25">
      <c r="A2078" s="1"/>
      <c r="B2078" s="5"/>
      <c r="C2078" s="5"/>
    </row>
    <row r="2079" spans="1:3" x14ac:dyDescent="0.25">
      <c r="A2079" s="1"/>
      <c r="B2079" s="5"/>
      <c r="C2079" s="5"/>
    </row>
    <row r="2080" spans="1:3" x14ac:dyDescent="0.25">
      <c r="A2080" s="1"/>
      <c r="B2080" s="5"/>
      <c r="C2080" s="5"/>
    </row>
    <row r="2081" spans="1:3" x14ac:dyDescent="0.25">
      <c r="A2081" s="1"/>
      <c r="B2081" s="5"/>
      <c r="C2081" s="5"/>
    </row>
    <row r="2082" spans="1:3" x14ac:dyDescent="0.25">
      <c r="A2082" s="1"/>
      <c r="B2082" s="5"/>
      <c r="C2082" s="5"/>
    </row>
    <row r="2083" spans="1:3" x14ac:dyDescent="0.25">
      <c r="A2083" s="1"/>
      <c r="B2083" s="5"/>
      <c r="C2083" s="5"/>
    </row>
    <row r="2084" spans="1:3" x14ac:dyDescent="0.25">
      <c r="A2084" s="1"/>
      <c r="B2084" s="5"/>
      <c r="C2084" s="5"/>
    </row>
    <row r="2085" spans="1:3" x14ac:dyDescent="0.25">
      <c r="A2085" s="1"/>
      <c r="B2085" s="5"/>
      <c r="C2085" s="5"/>
    </row>
    <row r="2086" spans="1:3" x14ac:dyDescent="0.25">
      <c r="A2086" s="1"/>
      <c r="B2086" s="5"/>
      <c r="C2086" s="5"/>
    </row>
    <row r="2087" spans="1:3" x14ac:dyDescent="0.25">
      <c r="A2087" s="1"/>
      <c r="B2087" s="5"/>
      <c r="C2087" s="5"/>
    </row>
    <row r="2088" spans="1:3" x14ac:dyDescent="0.25">
      <c r="A2088" s="1"/>
      <c r="B2088" s="5"/>
      <c r="C2088" s="5"/>
    </row>
    <row r="2089" spans="1:3" x14ac:dyDescent="0.25">
      <c r="A2089" s="1"/>
      <c r="B2089" s="5"/>
      <c r="C2089" s="5"/>
    </row>
    <row r="2090" spans="1:3" x14ac:dyDescent="0.25">
      <c r="A2090" s="1"/>
      <c r="B2090" s="5"/>
      <c r="C2090" s="5"/>
    </row>
    <row r="2091" spans="1:3" x14ac:dyDescent="0.25">
      <c r="A2091" s="1"/>
      <c r="B2091" s="5"/>
      <c r="C2091" s="5"/>
    </row>
    <row r="2092" spans="1:3" x14ac:dyDescent="0.25">
      <c r="A2092" s="1"/>
      <c r="B2092" s="5"/>
      <c r="C2092" s="5"/>
    </row>
    <row r="2093" spans="1:3" x14ac:dyDescent="0.25">
      <c r="A2093" s="1"/>
      <c r="B2093" s="5"/>
      <c r="C2093" s="5"/>
    </row>
    <row r="2094" spans="1:3" x14ac:dyDescent="0.25">
      <c r="A2094" s="1"/>
      <c r="B2094" s="5"/>
      <c r="C2094" s="5"/>
    </row>
    <row r="2095" spans="1:3" x14ac:dyDescent="0.25">
      <c r="A2095" s="1"/>
      <c r="B2095" s="5"/>
      <c r="C2095" s="5"/>
    </row>
    <row r="2096" spans="1:3" x14ac:dyDescent="0.25">
      <c r="A2096" s="1"/>
      <c r="B2096" s="5"/>
      <c r="C2096" s="5"/>
    </row>
    <row r="2097" spans="1:3" x14ac:dyDescent="0.25">
      <c r="A2097" s="1"/>
      <c r="B2097" s="5"/>
      <c r="C2097" s="5"/>
    </row>
    <row r="2098" spans="1:3" x14ac:dyDescent="0.25">
      <c r="A2098" s="1"/>
      <c r="B2098" s="5"/>
      <c r="C2098" s="5"/>
    </row>
    <row r="2099" spans="1:3" x14ac:dyDescent="0.25">
      <c r="A2099" s="1"/>
      <c r="B2099" s="5"/>
      <c r="C2099" s="5"/>
    </row>
    <row r="2100" spans="1:3" x14ac:dyDescent="0.25">
      <c r="A2100" s="1"/>
      <c r="B2100" s="5"/>
      <c r="C2100" s="5"/>
    </row>
    <row r="2101" spans="1:3" x14ac:dyDescent="0.25">
      <c r="A2101" s="1"/>
      <c r="B2101" s="5"/>
      <c r="C2101" s="5"/>
    </row>
    <row r="2102" spans="1:3" x14ac:dyDescent="0.25">
      <c r="A2102" s="1"/>
      <c r="B2102" s="5"/>
      <c r="C2102" s="5"/>
    </row>
    <row r="2103" spans="1:3" x14ac:dyDescent="0.25">
      <c r="A2103" s="1"/>
      <c r="B2103" s="5"/>
      <c r="C2103" s="5"/>
    </row>
    <row r="2104" spans="1:3" x14ac:dyDescent="0.25">
      <c r="A2104" s="1"/>
      <c r="B2104" s="5"/>
      <c r="C2104" s="5"/>
    </row>
    <row r="2105" spans="1:3" x14ac:dyDescent="0.25">
      <c r="A2105" s="1"/>
      <c r="B2105" s="5"/>
      <c r="C2105" s="5"/>
    </row>
    <row r="2106" spans="1:3" x14ac:dyDescent="0.25">
      <c r="A2106" s="1"/>
      <c r="B2106" s="5"/>
      <c r="C2106" s="5"/>
    </row>
    <row r="2107" spans="1:3" x14ac:dyDescent="0.25">
      <c r="A2107" s="1"/>
      <c r="B2107" s="5"/>
      <c r="C2107" s="5"/>
    </row>
    <row r="2108" spans="1:3" x14ac:dyDescent="0.25">
      <c r="A2108" s="1"/>
      <c r="B2108" s="5"/>
      <c r="C2108" s="5"/>
    </row>
    <row r="2109" spans="1:3" x14ac:dyDescent="0.25">
      <c r="A2109" s="1"/>
      <c r="B2109" s="5"/>
      <c r="C2109" s="5"/>
    </row>
    <row r="2110" spans="1:3" x14ac:dyDescent="0.25">
      <c r="A2110" s="1"/>
      <c r="B2110" s="5"/>
      <c r="C2110" s="5"/>
    </row>
    <row r="2111" spans="1:3" x14ac:dyDescent="0.25">
      <c r="A2111" s="1"/>
      <c r="B2111" s="5"/>
      <c r="C2111" s="5"/>
    </row>
    <row r="2112" spans="1:3" x14ac:dyDescent="0.25">
      <c r="A2112" s="1"/>
      <c r="B2112" s="5"/>
      <c r="C2112" s="5"/>
    </row>
    <row r="2113" spans="1:3" x14ac:dyDescent="0.25">
      <c r="A2113" s="1"/>
      <c r="B2113" s="5"/>
      <c r="C2113" s="5"/>
    </row>
    <row r="2114" spans="1:3" x14ac:dyDescent="0.25">
      <c r="A2114" s="1"/>
      <c r="B2114" s="5"/>
      <c r="C2114" s="5"/>
    </row>
    <row r="2115" spans="1:3" x14ac:dyDescent="0.25">
      <c r="A2115" s="1"/>
      <c r="B2115" s="5"/>
      <c r="C2115" s="5"/>
    </row>
    <row r="2116" spans="1:3" x14ac:dyDescent="0.25">
      <c r="A2116" s="1"/>
      <c r="B2116" s="5"/>
      <c r="C2116" s="5"/>
    </row>
    <row r="2117" spans="1:3" x14ac:dyDescent="0.25">
      <c r="A2117" s="1"/>
      <c r="B2117" s="5"/>
      <c r="C2117" s="5"/>
    </row>
    <row r="2118" spans="1:3" x14ac:dyDescent="0.25">
      <c r="A2118" s="1"/>
      <c r="B2118" s="5"/>
      <c r="C2118" s="5"/>
    </row>
    <row r="2119" spans="1:3" x14ac:dyDescent="0.25">
      <c r="A2119" s="1"/>
      <c r="B2119" s="5"/>
      <c r="C2119" s="5"/>
    </row>
    <row r="2120" spans="1:3" x14ac:dyDescent="0.25">
      <c r="A2120" s="1"/>
      <c r="B2120" s="5"/>
      <c r="C2120" s="5"/>
    </row>
    <row r="2121" spans="1:3" x14ac:dyDescent="0.25">
      <c r="A2121" s="1"/>
      <c r="B2121" s="5"/>
      <c r="C2121" s="5"/>
    </row>
    <row r="2122" spans="1:3" x14ac:dyDescent="0.25">
      <c r="A2122" s="1"/>
      <c r="B2122" s="5"/>
      <c r="C2122" s="5"/>
    </row>
    <row r="2123" spans="1:3" x14ac:dyDescent="0.25">
      <c r="A2123" s="1"/>
      <c r="B2123" s="5"/>
      <c r="C2123" s="5"/>
    </row>
    <row r="2124" spans="1:3" x14ac:dyDescent="0.25">
      <c r="A2124" s="1"/>
      <c r="B2124" s="5"/>
      <c r="C2124" s="5"/>
    </row>
    <row r="2125" spans="1:3" x14ac:dyDescent="0.25">
      <c r="A2125" s="1"/>
      <c r="B2125" s="5"/>
      <c r="C2125" s="5"/>
    </row>
    <row r="2126" spans="1:3" x14ac:dyDescent="0.25">
      <c r="A2126" s="1"/>
      <c r="B2126" s="5"/>
      <c r="C2126" s="5"/>
    </row>
    <row r="2127" spans="1:3" x14ac:dyDescent="0.25">
      <c r="A2127" s="1"/>
      <c r="B2127" s="5"/>
      <c r="C2127" s="5"/>
    </row>
    <row r="2128" spans="1:3" x14ac:dyDescent="0.25">
      <c r="A2128" s="1"/>
      <c r="B2128" s="5"/>
      <c r="C2128" s="5"/>
    </row>
    <row r="2129" spans="1:3" x14ac:dyDescent="0.25">
      <c r="A2129" s="1"/>
      <c r="B2129" s="5"/>
      <c r="C2129" s="5"/>
    </row>
    <row r="2130" spans="1:3" x14ac:dyDescent="0.25">
      <c r="A2130" s="1"/>
      <c r="B2130" s="5"/>
      <c r="C2130" s="5"/>
    </row>
    <row r="2131" spans="1:3" x14ac:dyDescent="0.25">
      <c r="A2131" s="1"/>
      <c r="B2131" s="5"/>
      <c r="C2131" s="5"/>
    </row>
    <row r="2132" spans="1:3" x14ac:dyDescent="0.25">
      <c r="A2132" s="1"/>
      <c r="B2132" s="5"/>
      <c r="C2132" s="5"/>
    </row>
    <row r="2133" spans="1:3" x14ac:dyDescent="0.25">
      <c r="A2133" s="1"/>
      <c r="B2133" s="5"/>
      <c r="C2133" s="5"/>
    </row>
    <row r="2134" spans="1:3" x14ac:dyDescent="0.25">
      <c r="A2134" s="1"/>
      <c r="B2134" s="5"/>
      <c r="C2134" s="5"/>
    </row>
    <row r="2135" spans="1:3" x14ac:dyDescent="0.25">
      <c r="A2135" s="1"/>
      <c r="B2135" s="5"/>
      <c r="C2135" s="5"/>
    </row>
    <row r="2136" spans="1:3" x14ac:dyDescent="0.25">
      <c r="A2136" s="1"/>
      <c r="B2136" s="5"/>
      <c r="C2136" s="5"/>
    </row>
    <row r="2137" spans="1:3" x14ac:dyDescent="0.25">
      <c r="A2137" s="1"/>
      <c r="B2137" s="5"/>
      <c r="C2137" s="5"/>
    </row>
    <row r="2138" spans="1:3" x14ac:dyDescent="0.25">
      <c r="A2138" s="1"/>
      <c r="B2138" s="5"/>
      <c r="C2138" s="5"/>
    </row>
    <row r="2139" spans="1:3" x14ac:dyDescent="0.25">
      <c r="A2139" s="1"/>
      <c r="B2139" s="5"/>
      <c r="C2139" s="5"/>
    </row>
    <row r="2140" spans="1:3" x14ac:dyDescent="0.25">
      <c r="A2140" s="1"/>
      <c r="B2140" s="5"/>
      <c r="C2140" s="5"/>
    </row>
    <row r="2141" spans="1:3" x14ac:dyDescent="0.25">
      <c r="A2141" s="1"/>
      <c r="B2141" s="5"/>
      <c r="C2141" s="5"/>
    </row>
    <row r="2142" spans="1:3" x14ac:dyDescent="0.25">
      <c r="A2142" s="1"/>
      <c r="B2142" s="5"/>
      <c r="C2142" s="5"/>
    </row>
    <row r="2143" spans="1:3" x14ac:dyDescent="0.25">
      <c r="A2143" s="1"/>
      <c r="B2143" s="5"/>
      <c r="C2143" s="5"/>
    </row>
    <row r="2144" spans="1:3" x14ac:dyDescent="0.25">
      <c r="A2144" s="1"/>
      <c r="B2144" s="5"/>
      <c r="C2144" s="5"/>
    </row>
    <row r="2145" spans="1:3" x14ac:dyDescent="0.25">
      <c r="A2145" s="1"/>
      <c r="B2145" s="5"/>
      <c r="C2145" s="5"/>
    </row>
    <row r="2146" spans="1:3" x14ac:dyDescent="0.25">
      <c r="A2146" s="1"/>
      <c r="B2146" s="5"/>
      <c r="C2146" s="5"/>
    </row>
    <row r="2147" spans="1:3" x14ac:dyDescent="0.25">
      <c r="A2147" s="1"/>
      <c r="B2147" s="5"/>
      <c r="C2147" s="5"/>
    </row>
    <row r="2148" spans="1:3" x14ac:dyDescent="0.25">
      <c r="A2148" s="1"/>
      <c r="B2148" s="5"/>
      <c r="C2148" s="5"/>
    </row>
    <row r="2149" spans="1:3" x14ac:dyDescent="0.25">
      <c r="A2149" s="1"/>
      <c r="B2149" s="5"/>
      <c r="C2149" s="5"/>
    </row>
    <row r="2150" spans="1:3" x14ac:dyDescent="0.25">
      <c r="A2150" s="1"/>
      <c r="B2150" s="5"/>
      <c r="C2150" s="5"/>
    </row>
    <row r="2151" spans="1:3" x14ac:dyDescent="0.25">
      <c r="A2151" s="1"/>
      <c r="B2151" s="5"/>
      <c r="C2151" s="5"/>
    </row>
    <row r="2152" spans="1:3" x14ac:dyDescent="0.25">
      <c r="A2152" s="1"/>
      <c r="B2152" s="5"/>
      <c r="C2152" s="5"/>
    </row>
    <row r="2153" spans="1:3" x14ac:dyDescent="0.25">
      <c r="A2153" s="1"/>
      <c r="B2153" s="5"/>
      <c r="C2153" s="5"/>
    </row>
    <row r="2154" spans="1:3" x14ac:dyDescent="0.25">
      <c r="A2154" s="1"/>
      <c r="B2154" s="5"/>
      <c r="C2154" s="5"/>
    </row>
    <row r="2155" spans="1:3" x14ac:dyDescent="0.25">
      <c r="A2155" s="1"/>
      <c r="B2155" s="5"/>
      <c r="C2155" s="5"/>
    </row>
    <row r="2156" spans="1:3" x14ac:dyDescent="0.25">
      <c r="A2156" s="1"/>
      <c r="B2156" s="5"/>
      <c r="C2156" s="5"/>
    </row>
    <row r="2157" spans="1:3" x14ac:dyDescent="0.25">
      <c r="A2157" s="1"/>
      <c r="B2157" s="5"/>
      <c r="C2157" s="5"/>
    </row>
    <row r="2158" spans="1:3" x14ac:dyDescent="0.25">
      <c r="A2158" s="1"/>
      <c r="B2158" s="5"/>
      <c r="C2158" s="5"/>
    </row>
    <row r="2159" spans="1:3" x14ac:dyDescent="0.25">
      <c r="A2159" s="1"/>
      <c r="B2159" s="5"/>
      <c r="C2159" s="5"/>
    </row>
    <row r="2160" spans="1:3" x14ac:dyDescent="0.25">
      <c r="A2160" s="1"/>
      <c r="B2160" s="5"/>
      <c r="C2160" s="5"/>
    </row>
    <row r="2161" spans="1:3" x14ac:dyDescent="0.25">
      <c r="A2161" s="1"/>
      <c r="B2161" s="5"/>
      <c r="C2161" s="5"/>
    </row>
    <row r="2162" spans="1:3" x14ac:dyDescent="0.25">
      <c r="A2162" s="1"/>
      <c r="B2162" s="5"/>
      <c r="C2162" s="5"/>
    </row>
    <row r="2163" spans="1:3" x14ac:dyDescent="0.25">
      <c r="A2163" s="1"/>
      <c r="B2163" s="5"/>
      <c r="C2163" s="5"/>
    </row>
    <row r="2164" spans="1:3" x14ac:dyDescent="0.25">
      <c r="A2164" s="1"/>
      <c r="B2164" s="5"/>
      <c r="C2164" s="5"/>
    </row>
    <row r="2165" spans="1:3" x14ac:dyDescent="0.25">
      <c r="A2165" s="1"/>
      <c r="B2165" s="5"/>
      <c r="C2165" s="5"/>
    </row>
    <row r="2166" spans="1:3" x14ac:dyDescent="0.25">
      <c r="A2166" s="1"/>
      <c r="B2166" s="5"/>
      <c r="C2166" s="5"/>
    </row>
    <row r="2167" spans="1:3" x14ac:dyDescent="0.25">
      <c r="A2167" s="1"/>
      <c r="B2167" s="5"/>
      <c r="C2167" s="5"/>
    </row>
    <row r="2168" spans="1:3" x14ac:dyDescent="0.25">
      <c r="A2168" s="1"/>
      <c r="B2168" s="5"/>
      <c r="C2168" s="5"/>
    </row>
    <row r="2169" spans="1:3" x14ac:dyDescent="0.25">
      <c r="A2169" s="1"/>
      <c r="B2169" s="5"/>
      <c r="C2169" s="5"/>
    </row>
    <row r="2170" spans="1:3" x14ac:dyDescent="0.25">
      <c r="A2170" s="1"/>
      <c r="B2170" s="5"/>
      <c r="C2170" s="5"/>
    </row>
    <row r="2171" spans="1:3" x14ac:dyDescent="0.25">
      <c r="A2171" s="1"/>
      <c r="B2171" s="5"/>
      <c r="C2171" s="5"/>
    </row>
    <row r="2172" spans="1:3" x14ac:dyDescent="0.25">
      <c r="A2172" s="1"/>
      <c r="B2172" s="5"/>
      <c r="C2172" s="5"/>
    </row>
    <row r="2173" spans="1:3" x14ac:dyDescent="0.25">
      <c r="A2173" s="1"/>
      <c r="B2173" s="5"/>
      <c r="C2173" s="5"/>
    </row>
    <row r="2174" spans="1:3" x14ac:dyDescent="0.25">
      <c r="A2174" s="1"/>
      <c r="B2174" s="5"/>
      <c r="C2174" s="5"/>
    </row>
    <row r="2175" spans="1:3" x14ac:dyDescent="0.25">
      <c r="A2175" s="1"/>
      <c r="B2175" s="5"/>
      <c r="C2175" s="5"/>
    </row>
    <row r="2176" spans="1:3" x14ac:dyDescent="0.25">
      <c r="A2176" s="1"/>
      <c r="B2176" s="5"/>
      <c r="C2176" s="5"/>
    </row>
    <row r="2177" spans="1:3" x14ac:dyDescent="0.25">
      <c r="A2177" s="1"/>
      <c r="B2177" s="5"/>
      <c r="C2177" s="5"/>
    </row>
    <row r="2178" spans="1:3" x14ac:dyDescent="0.25">
      <c r="A2178" s="1"/>
      <c r="B2178" s="5"/>
      <c r="C2178" s="5"/>
    </row>
    <row r="2179" spans="1:3" x14ac:dyDescent="0.25">
      <c r="A2179" s="1"/>
      <c r="B2179" s="5"/>
      <c r="C2179" s="5"/>
    </row>
    <row r="2180" spans="1:3" x14ac:dyDescent="0.25">
      <c r="A2180" s="1"/>
      <c r="B2180" s="5"/>
      <c r="C2180" s="5"/>
    </row>
    <row r="2181" spans="1:3" x14ac:dyDescent="0.25">
      <c r="A2181" s="1"/>
      <c r="B2181" s="5"/>
      <c r="C2181" s="5"/>
    </row>
    <row r="2182" spans="1:3" x14ac:dyDescent="0.25">
      <c r="A2182" s="1"/>
      <c r="B2182" s="5"/>
      <c r="C2182" s="5"/>
    </row>
    <row r="2183" spans="1:3" x14ac:dyDescent="0.25">
      <c r="A2183" s="1"/>
      <c r="B2183" s="5"/>
      <c r="C2183" s="5"/>
    </row>
    <row r="2184" spans="1:3" x14ac:dyDescent="0.25">
      <c r="A2184" s="1"/>
      <c r="B2184" s="5"/>
      <c r="C2184" s="5"/>
    </row>
    <row r="2185" spans="1:3" x14ac:dyDescent="0.25">
      <c r="A2185" s="1"/>
      <c r="B2185" s="5"/>
      <c r="C2185" s="5"/>
    </row>
    <row r="2186" spans="1:3" x14ac:dyDescent="0.25">
      <c r="A2186" s="1"/>
      <c r="B2186" s="5"/>
      <c r="C2186" s="5"/>
    </row>
    <row r="2187" spans="1:3" x14ac:dyDescent="0.25">
      <c r="A2187" s="1"/>
      <c r="B2187" s="5"/>
      <c r="C2187" s="5"/>
    </row>
    <row r="2188" spans="1:3" x14ac:dyDescent="0.25">
      <c r="A2188" s="1"/>
      <c r="B2188" s="5"/>
      <c r="C2188" s="5"/>
    </row>
    <row r="2189" spans="1:3" x14ac:dyDescent="0.25">
      <c r="A2189" s="1"/>
      <c r="B2189" s="5"/>
      <c r="C2189" s="5"/>
    </row>
    <row r="2190" spans="1:3" x14ac:dyDescent="0.25">
      <c r="A2190" s="1"/>
      <c r="B2190" s="5"/>
      <c r="C2190" s="5"/>
    </row>
    <row r="2191" spans="1:3" x14ac:dyDescent="0.25">
      <c r="A2191" s="1"/>
      <c r="B2191" s="5"/>
      <c r="C2191" s="5"/>
    </row>
    <row r="2192" spans="1:3" x14ac:dyDescent="0.25">
      <c r="A2192" s="1"/>
      <c r="B2192" s="5"/>
      <c r="C2192" s="5"/>
    </row>
    <row r="2193" spans="1:3" x14ac:dyDescent="0.25">
      <c r="A2193" s="1"/>
      <c r="B2193" s="5"/>
      <c r="C2193" s="5"/>
    </row>
    <row r="2194" spans="1:3" x14ac:dyDescent="0.25">
      <c r="A2194" s="1"/>
      <c r="B2194" s="5"/>
      <c r="C2194" s="5"/>
    </row>
    <row r="2195" spans="1:3" x14ac:dyDescent="0.25">
      <c r="A2195" s="1"/>
      <c r="B2195" s="5"/>
      <c r="C2195" s="5"/>
    </row>
    <row r="2196" spans="1:3" x14ac:dyDescent="0.25">
      <c r="A2196" s="1"/>
      <c r="B2196" s="5"/>
      <c r="C2196" s="5"/>
    </row>
    <row r="2197" spans="1:3" x14ac:dyDescent="0.25">
      <c r="A2197" s="1"/>
      <c r="B2197" s="5"/>
      <c r="C2197" s="5"/>
    </row>
    <row r="2198" spans="1:3" x14ac:dyDescent="0.25">
      <c r="A2198" s="1"/>
      <c r="B2198" s="5"/>
      <c r="C2198" s="5"/>
    </row>
    <row r="2199" spans="1:3" x14ac:dyDescent="0.25">
      <c r="A2199" s="1"/>
      <c r="B2199" s="5"/>
      <c r="C2199" s="5"/>
    </row>
    <row r="2200" spans="1:3" x14ac:dyDescent="0.25">
      <c r="A2200" s="1"/>
      <c r="B2200" s="5"/>
      <c r="C2200" s="5"/>
    </row>
    <row r="2201" spans="1:3" x14ac:dyDescent="0.25">
      <c r="A2201" s="1"/>
      <c r="B2201" s="5"/>
      <c r="C2201" s="5"/>
    </row>
    <row r="2202" spans="1:3" x14ac:dyDescent="0.25">
      <c r="A2202" s="1"/>
      <c r="B2202" s="5"/>
      <c r="C2202" s="5"/>
    </row>
    <row r="2203" spans="1:3" x14ac:dyDescent="0.25">
      <c r="A2203" s="1"/>
      <c r="B2203" s="5"/>
      <c r="C2203" s="5"/>
    </row>
    <row r="2204" spans="1:3" x14ac:dyDescent="0.25">
      <c r="A2204" s="1"/>
      <c r="B2204" s="5"/>
      <c r="C2204" s="5"/>
    </row>
    <row r="2205" spans="1:3" x14ac:dyDescent="0.25">
      <c r="A2205" s="1"/>
      <c r="B2205" s="5"/>
      <c r="C2205" s="5"/>
    </row>
    <row r="2206" spans="1:3" x14ac:dyDescent="0.25">
      <c r="A2206" s="1"/>
      <c r="B2206" s="5"/>
      <c r="C2206" s="5"/>
    </row>
    <row r="2207" spans="1:3" x14ac:dyDescent="0.25">
      <c r="A2207" s="1"/>
      <c r="B2207" s="5"/>
      <c r="C2207" s="5"/>
    </row>
    <row r="2208" spans="1:3" x14ac:dyDescent="0.25">
      <c r="A2208" s="1"/>
      <c r="B2208" s="5"/>
      <c r="C2208" s="5"/>
    </row>
    <row r="2209" spans="1:3" x14ac:dyDescent="0.25">
      <c r="A2209" s="1"/>
      <c r="B2209" s="5"/>
      <c r="C2209" s="5"/>
    </row>
    <row r="2210" spans="1:3" x14ac:dyDescent="0.25">
      <c r="A2210" s="1"/>
      <c r="B2210" s="5"/>
      <c r="C2210" s="5"/>
    </row>
    <row r="2211" spans="1:3" x14ac:dyDescent="0.25">
      <c r="A2211" s="1"/>
      <c r="B2211" s="5"/>
      <c r="C2211" s="5"/>
    </row>
    <row r="2212" spans="1:3" x14ac:dyDescent="0.25">
      <c r="A2212" s="1"/>
      <c r="B2212" s="5"/>
      <c r="C2212" s="5"/>
    </row>
    <row r="2213" spans="1:3" x14ac:dyDescent="0.25">
      <c r="A2213" s="1"/>
      <c r="B2213" s="5"/>
      <c r="C2213" s="5"/>
    </row>
    <row r="2214" spans="1:3" x14ac:dyDescent="0.25">
      <c r="A2214" s="1"/>
      <c r="B2214" s="5"/>
      <c r="C2214" s="5"/>
    </row>
    <row r="2215" spans="1:3" x14ac:dyDescent="0.25">
      <c r="A2215" s="1"/>
      <c r="B2215" s="5"/>
      <c r="C2215" s="5"/>
    </row>
    <row r="2216" spans="1:3" x14ac:dyDescent="0.25">
      <c r="A2216" s="1"/>
      <c r="B2216" s="5"/>
      <c r="C2216" s="5"/>
    </row>
    <row r="2217" spans="1:3" x14ac:dyDescent="0.25">
      <c r="A2217" s="1"/>
      <c r="B2217" s="5"/>
      <c r="C2217" s="5"/>
    </row>
    <row r="2218" spans="1:3" x14ac:dyDescent="0.25">
      <c r="A2218" s="1"/>
      <c r="B2218" s="5"/>
      <c r="C2218" s="5"/>
    </row>
    <row r="2219" spans="1:3" x14ac:dyDescent="0.25">
      <c r="A2219" s="1"/>
      <c r="B2219" s="5"/>
      <c r="C2219" s="5"/>
    </row>
    <row r="2220" spans="1:3" x14ac:dyDescent="0.25">
      <c r="A2220" s="1"/>
      <c r="B2220" s="5"/>
      <c r="C2220" s="5"/>
    </row>
    <row r="2221" spans="1:3" x14ac:dyDescent="0.25">
      <c r="A2221" s="1"/>
      <c r="B2221" s="5"/>
      <c r="C2221" s="5"/>
    </row>
    <row r="2222" spans="1:3" x14ac:dyDescent="0.25">
      <c r="A2222" s="1"/>
      <c r="B2222" s="5"/>
      <c r="C2222" s="5"/>
    </row>
    <row r="2223" spans="1:3" x14ac:dyDescent="0.25">
      <c r="A2223" s="1"/>
      <c r="B2223" s="5"/>
      <c r="C2223" s="5"/>
    </row>
    <row r="2224" spans="1:3" x14ac:dyDescent="0.25">
      <c r="A2224" s="1"/>
      <c r="B2224" s="5"/>
      <c r="C2224" s="5"/>
    </row>
    <row r="2225" spans="1:3" x14ac:dyDescent="0.25">
      <c r="A2225" s="1"/>
      <c r="B2225" s="5"/>
      <c r="C2225" s="5"/>
    </row>
    <row r="2226" spans="1:3" x14ac:dyDescent="0.25">
      <c r="A2226" s="1"/>
      <c r="B2226" s="5"/>
      <c r="C2226" s="5"/>
    </row>
    <row r="2227" spans="1:3" x14ac:dyDescent="0.25">
      <c r="A2227" s="1"/>
      <c r="B2227" s="5"/>
      <c r="C2227" s="5"/>
    </row>
    <row r="2228" spans="1:3" x14ac:dyDescent="0.25">
      <c r="A2228" s="1"/>
      <c r="B2228" s="5"/>
      <c r="C2228" s="5"/>
    </row>
    <row r="2229" spans="1:3" x14ac:dyDescent="0.25">
      <c r="A2229" s="1"/>
      <c r="B2229" s="5"/>
      <c r="C2229" s="5"/>
    </row>
    <row r="2230" spans="1:3" x14ac:dyDescent="0.25">
      <c r="A2230" s="1"/>
      <c r="B2230" s="5"/>
      <c r="C2230" s="5"/>
    </row>
    <row r="2231" spans="1:3" x14ac:dyDescent="0.25">
      <c r="A2231" s="1"/>
      <c r="B2231" s="5"/>
      <c r="C2231" s="5"/>
    </row>
    <row r="2232" spans="1:3" x14ac:dyDescent="0.25">
      <c r="A2232" s="1"/>
      <c r="B2232" s="5"/>
      <c r="C2232" s="5"/>
    </row>
    <row r="2233" spans="1:3" x14ac:dyDescent="0.25">
      <c r="A2233" s="1"/>
      <c r="B2233" s="5"/>
      <c r="C2233" s="5"/>
    </row>
    <row r="2234" spans="1:3" x14ac:dyDescent="0.25">
      <c r="A2234" s="1"/>
      <c r="B2234" s="5"/>
      <c r="C2234" s="5"/>
    </row>
    <row r="2235" spans="1:3" x14ac:dyDescent="0.25">
      <c r="A2235" s="1"/>
      <c r="B2235" s="5"/>
      <c r="C2235" s="5"/>
    </row>
    <row r="2236" spans="1:3" x14ac:dyDescent="0.25">
      <c r="A2236" s="1"/>
      <c r="B2236" s="5"/>
      <c r="C2236" s="5"/>
    </row>
    <row r="2237" spans="1:3" x14ac:dyDescent="0.25">
      <c r="A2237" s="1"/>
      <c r="B2237" s="5"/>
      <c r="C2237" s="5"/>
    </row>
    <row r="2238" spans="1:3" x14ac:dyDescent="0.25">
      <c r="A2238" s="1"/>
      <c r="B2238" s="5"/>
      <c r="C2238" s="5"/>
    </row>
    <row r="2239" spans="1:3" x14ac:dyDescent="0.25">
      <c r="A2239" s="1"/>
      <c r="B2239" s="5"/>
      <c r="C2239" s="5"/>
    </row>
    <row r="2240" spans="1:3" x14ac:dyDescent="0.25">
      <c r="A2240" s="1"/>
      <c r="B2240" s="5"/>
      <c r="C2240" s="5"/>
    </row>
    <row r="2241" spans="1:3" x14ac:dyDescent="0.25">
      <c r="A2241" s="1"/>
      <c r="B2241" s="5"/>
      <c r="C2241" s="5"/>
    </row>
    <row r="2242" spans="1:3" x14ac:dyDescent="0.25">
      <c r="A2242" s="1"/>
      <c r="B2242" s="5"/>
      <c r="C2242" s="5"/>
    </row>
    <row r="2243" spans="1:3" x14ac:dyDescent="0.25">
      <c r="A2243" s="1"/>
      <c r="B2243" s="5"/>
      <c r="C2243" s="5"/>
    </row>
    <row r="2244" spans="1:3" x14ac:dyDescent="0.25">
      <c r="A2244" s="1"/>
      <c r="B2244" s="5"/>
      <c r="C2244" s="5"/>
    </row>
    <row r="2245" spans="1:3" x14ac:dyDescent="0.25">
      <c r="A2245" s="1"/>
      <c r="B2245" s="5"/>
      <c r="C2245" s="5"/>
    </row>
    <row r="2246" spans="1:3" x14ac:dyDescent="0.25">
      <c r="A2246" s="1"/>
      <c r="B2246" s="5"/>
      <c r="C2246" s="5"/>
    </row>
    <row r="2247" spans="1:3" x14ac:dyDescent="0.25">
      <c r="A2247" s="1"/>
      <c r="B2247" s="5"/>
      <c r="C2247" s="5"/>
    </row>
    <row r="2248" spans="1:3" x14ac:dyDescent="0.25">
      <c r="A2248" s="1"/>
      <c r="B2248" s="5"/>
      <c r="C2248" s="5"/>
    </row>
    <row r="2249" spans="1:3" x14ac:dyDescent="0.25">
      <c r="A2249" s="1"/>
      <c r="B2249" s="5"/>
      <c r="C2249" s="5"/>
    </row>
    <row r="2250" spans="1:3" x14ac:dyDescent="0.25">
      <c r="A2250" s="1"/>
      <c r="B2250" s="5"/>
      <c r="C2250" s="5"/>
    </row>
    <row r="2251" spans="1:3" x14ac:dyDescent="0.25">
      <c r="A2251" s="1"/>
      <c r="B2251" s="5"/>
      <c r="C2251" s="5"/>
    </row>
    <row r="2252" spans="1:3" x14ac:dyDescent="0.25">
      <c r="A2252" s="1"/>
      <c r="B2252" s="5"/>
      <c r="C2252" s="5"/>
    </row>
    <row r="2253" spans="1:3" x14ac:dyDescent="0.25">
      <c r="A2253" s="1"/>
      <c r="B2253" s="5"/>
      <c r="C2253" s="5"/>
    </row>
    <row r="2254" spans="1:3" x14ac:dyDescent="0.25">
      <c r="A2254" s="1"/>
      <c r="B2254" s="5"/>
      <c r="C2254" s="5"/>
    </row>
    <row r="2255" spans="1:3" x14ac:dyDescent="0.25">
      <c r="A2255" s="1"/>
      <c r="B2255" s="5"/>
      <c r="C2255" s="5"/>
    </row>
    <row r="2256" spans="1:3" x14ac:dyDescent="0.25">
      <c r="A2256" s="1"/>
      <c r="B2256" s="5"/>
      <c r="C2256" s="5"/>
    </row>
    <row r="2257" spans="1:3" x14ac:dyDescent="0.25">
      <c r="A2257" s="1"/>
      <c r="B2257" s="5"/>
      <c r="C2257" s="5"/>
    </row>
    <row r="2258" spans="1:3" x14ac:dyDescent="0.25">
      <c r="A2258" s="1"/>
      <c r="B2258" s="5"/>
      <c r="C2258" s="5"/>
    </row>
    <row r="2259" spans="1:3" x14ac:dyDescent="0.25">
      <c r="A2259" s="1"/>
      <c r="B2259" s="5"/>
      <c r="C2259" s="5"/>
    </row>
    <row r="2260" spans="1:3" x14ac:dyDescent="0.25">
      <c r="A2260" s="1"/>
      <c r="B2260" s="5"/>
      <c r="C2260" s="5"/>
    </row>
    <row r="2261" spans="1:3" x14ac:dyDescent="0.25">
      <c r="A2261" s="1"/>
      <c r="B2261" s="5"/>
      <c r="C2261" s="5"/>
    </row>
    <row r="2262" spans="1:3" x14ac:dyDescent="0.25">
      <c r="A2262" s="1"/>
      <c r="B2262" s="5"/>
      <c r="C2262" s="5"/>
    </row>
    <row r="2263" spans="1:3" x14ac:dyDescent="0.25">
      <c r="A2263" s="1"/>
      <c r="B2263" s="5"/>
      <c r="C2263" s="5"/>
    </row>
    <row r="2264" spans="1:3" x14ac:dyDescent="0.25">
      <c r="A2264" s="1"/>
      <c r="B2264" s="5"/>
      <c r="C2264" s="5"/>
    </row>
    <row r="2265" spans="1:3" x14ac:dyDescent="0.25">
      <c r="A2265" s="1"/>
      <c r="B2265" s="5"/>
      <c r="C2265" s="5"/>
    </row>
    <row r="2266" spans="1:3" x14ac:dyDescent="0.25">
      <c r="A2266" s="1"/>
      <c r="B2266" s="5"/>
      <c r="C2266" s="5"/>
    </row>
    <row r="2267" spans="1:3" x14ac:dyDescent="0.25">
      <c r="A2267" s="1"/>
      <c r="B2267" s="5"/>
      <c r="C2267" s="5"/>
    </row>
    <row r="2268" spans="1:3" x14ac:dyDescent="0.25">
      <c r="A2268" s="1"/>
      <c r="B2268" s="5"/>
      <c r="C2268" s="5"/>
    </row>
    <row r="2269" spans="1:3" x14ac:dyDescent="0.25">
      <c r="A2269" s="1"/>
      <c r="B2269" s="5"/>
      <c r="C2269" s="5"/>
    </row>
    <row r="2270" spans="1:3" x14ac:dyDescent="0.25">
      <c r="A2270" s="1"/>
      <c r="B2270" s="5"/>
      <c r="C2270" s="5"/>
    </row>
    <row r="2271" spans="1:3" x14ac:dyDescent="0.25">
      <c r="A2271" s="1"/>
      <c r="B2271" s="5"/>
      <c r="C2271" s="5"/>
    </row>
    <row r="2272" spans="1:3" x14ac:dyDescent="0.25">
      <c r="A2272" s="1"/>
      <c r="B2272" s="5"/>
      <c r="C2272" s="5"/>
    </row>
    <row r="2273" spans="1:3" x14ac:dyDescent="0.25">
      <c r="A2273" s="1"/>
      <c r="B2273" s="5"/>
      <c r="C2273" s="5"/>
    </row>
    <row r="2274" spans="1:3" x14ac:dyDescent="0.25">
      <c r="A2274" s="1"/>
      <c r="B2274" s="5"/>
      <c r="C2274" s="5"/>
    </row>
    <row r="2275" spans="1:3" x14ac:dyDescent="0.25">
      <c r="A2275" s="1"/>
      <c r="B2275" s="5"/>
      <c r="C2275" s="5"/>
    </row>
    <row r="2276" spans="1:3" x14ac:dyDescent="0.25">
      <c r="A2276" s="1"/>
      <c r="B2276" s="5"/>
      <c r="C2276" s="5"/>
    </row>
    <row r="2277" spans="1:3" x14ac:dyDescent="0.25">
      <c r="A2277" s="1"/>
      <c r="B2277" s="5"/>
      <c r="C2277" s="5"/>
    </row>
    <row r="2278" spans="1:3" x14ac:dyDescent="0.25">
      <c r="A2278" s="1"/>
      <c r="B2278" s="5"/>
      <c r="C2278" s="5"/>
    </row>
    <row r="2279" spans="1:3" x14ac:dyDescent="0.25">
      <c r="A2279" s="1"/>
      <c r="B2279" s="5"/>
      <c r="C2279" s="5"/>
    </row>
    <row r="2280" spans="1:3" x14ac:dyDescent="0.25">
      <c r="A2280" s="1"/>
      <c r="B2280" s="5"/>
      <c r="C2280" s="5"/>
    </row>
    <row r="2281" spans="1:3" x14ac:dyDescent="0.25">
      <c r="A2281" s="1"/>
      <c r="B2281" s="5"/>
      <c r="C2281" s="5"/>
    </row>
    <row r="2282" spans="1:3" x14ac:dyDescent="0.25">
      <c r="A2282" s="1"/>
      <c r="B2282" s="5"/>
      <c r="C2282" s="5"/>
    </row>
    <row r="2283" spans="1:3" x14ac:dyDescent="0.25">
      <c r="A2283" s="1"/>
      <c r="B2283" s="5"/>
      <c r="C2283" s="5"/>
    </row>
    <row r="2284" spans="1:3" x14ac:dyDescent="0.25">
      <c r="A2284" s="1"/>
      <c r="B2284" s="5"/>
      <c r="C2284" s="5"/>
    </row>
    <row r="2285" spans="1:3" x14ac:dyDescent="0.25">
      <c r="A2285" s="1"/>
      <c r="B2285" s="5"/>
      <c r="C2285" s="5"/>
    </row>
    <row r="2286" spans="1:3" x14ac:dyDescent="0.25">
      <c r="A2286" s="1"/>
      <c r="B2286" s="5"/>
      <c r="C2286" s="5"/>
    </row>
    <row r="2287" spans="1:3" x14ac:dyDescent="0.25">
      <c r="A2287" s="1"/>
      <c r="B2287" s="5"/>
      <c r="C2287" s="5"/>
    </row>
    <row r="2288" spans="1:3" x14ac:dyDescent="0.25">
      <c r="A2288" s="1"/>
      <c r="B2288" s="5"/>
      <c r="C2288" s="5"/>
    </row>
    <row r="2289" spans="1:3" x14ac:dyDescent="0.25">
      <c r="A2289" s="1"/>
      <c r="B2289" s="5"/>
      <c r="C2289" s="5"/>
    </row>
    <row r="2290" spans="1:3" x14ac:dyDescent="0.25">
      <c r="A2290" s="1"/>
      <c r="B2290" s="5"/>
      <c r="C2290" s="5"/>
    </row>
    <row r="2291" spans="1:3" x14ac:dyDescent="0.25">
      <c r="A2291" s="1"/>
      <c r="B2291" s="5"/>
      <c r="C2291" s="5"/>
    </row>
    <row r="2292" spans="1:3" x14ac:dyDescent="0.25">
      <c r="A2292" s="1"/>
      <c r="B2292" s="5"/>
      <c r="C2292" s="5"/>
    </row>
    <row r="2293" spans="1:3" x14ac:dyDescent="0.25">
      <c r="A2293" s="1"/>
      <c r="B2293" s="5"/>
      <c r="C2293" s="5"/>
    </row>
    <row r="2294" spans="1:3" x14ac:dyDescent="0.25">
      <c r="A2294" s="1"/>
      <c r="B2294" s="5"/>
      <c r="C2294" s="5"/>
    </row>
    <row r="2295" spans="1:3" x14ac:dyDescent="0.25">
      <c r="A2295" s="1"/>
      <c r="B2295" s="5"/>
      <c r="C2295" s="5"/>
    </row>
    <row r="2296" spans="1:3" x14ac:dyDescent="0.25">
      <c r="A2296" s="1"/>
      <c r="B2296" s="5"/>
      <c r="C2296" s="5"/>
    </row>
    <row r="2297" spans="1:3" x14ac:dyDescent="0.25">
      <c r="A2297" s="1"/>
      <c r="B2297" s="5"/>
      <c r="C2297" s="5"/>
    </row>
    <row r="2298" spans="1:3" x14ac:dyDescent="0.25">
      <c r="A2298" s="1"/>
      <c r="B2298" s="5"/>
      <c r="C2298" s="5"/>
    </row>
    <row r="2299" spans="1:3" x14ac:dyDescent="0.25">
      <c r="A2299" s="1"/>
      <c r="B2299" s="5"/>
      <c r="C2299" s="5"/>
    </row>
    <row r="2300" spans="1:3" x14ac:dyDescent="0.25">
      <c r="A2300" s="1"/>
      <c r="B2300" s="5"/>
      <c r="C2300" s="5"/>
    </row>
    <row r="2301" spans="1:3" x14ac:dyDescent="0.25">
      <c r="A2301" s="1"/>
      <c r="B2301" s="5"/>
      <c r="C2301" s="5"/>
    </row>
    <row r="2302" spans="1:3" x14ac:dyDescent="0.25">
      <c r="A2302" s="1"/>
      <c r="B2302" s="5"/>
      <c r="C2302" s="5"/>
    </row>
    <row r="2303" spans="1:3" x14ac:dyDescent="0.25">
      <c r="A2303" s="1"/>
      <c r="B2303" s="5"/>
      <c r="C2303" s="5"/>
    </row>
    <row r="2304" spans="1:3" x14ac:dyDescent="0.25">
      <c r="A2304" s="1"/>
      <c r="B2304" s="5"/>
      <c r="C2304" s="5"/>
    </row>
    <row r="2305" spans="1:3" x14ac:dyDescent="0.25">
      <c r="A2305" s="1"/>
      <c r="B2305" s="5"/>
      <c r="C2305" s="5"/>
    </row>
    <row r="2306" spans="1:3" x14ac:dyDescent="0.25">
      <c r="A2306" s="1"/>
      <c r="B2306" s="5"/>
      <c r="C2306" s="5"/>
    </row>
    <row r="2307" spans="1:3" x14ac:dyDescent="0.25">
      <c r="A2307" s="1"/>
      <c r="B2307" s="5"/>
      <c r="C2307" s="5"/>
    </row>
    <row r="2308" spans="1:3" x14ac:dyDescent="0.25">
      <c r="A2308" s="1"/>
      <c r="B2308" s="5"/>
      <c r="C2308" s="5"/>
    </row>
    <row r="2309" spans="1:3" x14ac:dyDescent="0.25">
      <c r="A2309" s="1"/>
      <c r="B2309" s="5"/>
      <c r="C2309" s="5"/>
    </row>
    <row r="2310" spans="1:3" x14ac:dyDescent="0.25">
      <c r="A2310" s="1"/>
      <c r="B2310" s="5"/>
      <c r="C2310" s="5"/>
    </row>
    <row r="2311" spans="1:3" x14ac:dyDescent="0.25">
      <c r="A2311" s="1"/>
      <c r="B2311" s="5"/>
      <c r="C2311" s="5"/>
    </row>
    <row r="2312" spans="1:3" x14ac:dyDescent="0.25">
      <c r="A2312" s="1"/>
      <c r="B2312" s="5"/>
      <c r="C2312" s="5"/>
    </row>
    <row r="2313" spans="1:3" x14ac:dyDescent="0.25">
      <c r="A2313" s="1"/>
      <c r="B2313" s="5"/>
      <c r="C2313" s="5"/>
    </row>
    <row r="2314" spans="1:3" x14ac:dyDescent="0.25">
      <c r="A2314" s="1"/>
      <c r="B2314" s="5"/>
      <c r="C2314" s="5"/>
    </row>
    <row r="2315" spans="1:3" x14ac:dyDescent="0.25">
      <c r="A2315" s="1"/>
      <c r="B2315" s="5"/>
      <c r="C2315" s="5"/>
    </row>
    <row r="2316" spans="1:3" x14ac:dyDescent="0.25">
      <c r="A2316" s="1"/>
      <c r="B2316" s="5"/>
      <c r="C2316" s="5"/>
    </row>
    <row r="2317" spans="1:3" x14ac:dyDescent="0.25">
      <c r="A2317" s="1"/>
      <c r="B2317" s="5"/>
      <c r="C2317" s="5"/>
    </row>
    <row r="2318" spans="1:3" x14ac:dyDescent="0.25">
      <c r="A2318" s="1"/>
      <c r="B2318" s="5"/>
      <c r="C2318" s="5"/>
    </row>
    <row r="2319" spans="1:3" x14ac:dyDescent="0.25">
      <c r="A2319" s="1"/>
      <c r="B2319" s="5"/>
      <c r="C2319" s="5"/>
    </row>
    <row r="2320" spans="1:3" x14ac:dyDescent="0.25">
      <c r="A2320" s="1"/>
      <c r="B2320" s="5"/>
      <c r="C2320" s="5"/>
    </row>
    <row r="2321" spans="1:3" x14ac:dyDescent="0.25">
      <c r="A2321" s="1"/>
      <c r="B2321" s="5"/>
      <c r="C2321" s="5"/>
    </row>
    <row r="2322" spans="1:3" x14ac:dyDescent="0.25">
      <c r="A2322" s="1"/>
      <c r="B2322" s="5"/>
      <c r="C2322" s="5"/>
    </row>
    <row r="2323" spans="1:3" x14ac:dyDescent="0.25">
      <c r="A2323" s="1"/>
      <c r="B2323" s="5"/>
      <c r="C2323" s="5"/>
    </row>
    <row r="2324" spans="1:3" x14ac:dyDescent="0.25">
      <c r="A2324" s="1"/>
      <c r="B2324" s="5"/>
      <c r="C2324" s="5"/>
    </row>
    <row r="2325" spans="1:3" x14ac:dyDescent="0.25">
      <c r="A2325" s="1"/>
      <c r="B2325" s="5"/>
      <c r="C2325" s="5"/>
    </row>
    <row r="2326" spans="1:3" x14ac:dyDescent="0.25">
      <c r="A2326" s="1"/>
      <c r="B2326" s="5"/>
      <c r="C2326" s="5"/>
    </row>
    <row r="2327" spans="1:3" x14ac:dyDescent="0.25">
      <c r="A2327" s="1"/>
      <c r="B2327" s="5"/>
      <c r="C2327" s="5"/>
    </row>
    <row r="2328" spans="1:3" x14ac:dyDescent="0.25">
      <c r="A2328" s="1"/>
      <c r="B2328" s="5"/>
      <c r="C2328" s="5"/>
    </row>
    <row r="2329" spans="1:3" x14ac:dyDescent="0.25">
      <c r="A2329" s="1"/>
      <c r="B2329" s="5"/>
      <c r="C2329" s="5"/>
    </row>
    <row r="2330" spans="1:3" x14ac:dyDescent="0.25">
      <c r="A2330" s="1"/>
      <c r="B2330" s="5"/>
      <c r="C2330" s="5"/>
    </row>
    <row r="2331" spans="1:3" x14ac:dyDescent="0.25">
      <c r="A2331" s="1"/>
      <c r="B2331" s="5"/>
      <c r="C2331" s="5"/>
    </row>
    <row r="2332" spans="1:3" x14ac:dyDescent="0.25">
      <c r="A2332" s="1"/>
      <c r="B2332" s="5"/>
      <c r="C2332" s="5"/>
    </row>
    <row r="2333" spans="1:3" x14ac:dyDescent="0.25">
      <c r="A2333" s="1"/>
      <c r="B2333" s="5"/>
      <c r="C2333" s="5"/>
    </row>
    <row r="2334" spans="1:3" x14ac:dyDescent="0.25">
      <c r="A2334" s="1"/>
      <c r="B2334" s="5"/>
      <c r="C2334" s="5"/>
    </row>
    <row r="2335" spans="1:3" x14ac:dyDescent="0.25">
      <c r="A2335" s="1"/>
      <c r="B2335" s="5"/>
      <c r="C2335" s="5"/>
    </row>
    <row r="2336" spans="1:3" x14ac:dyDescent="0.25">
      <c r="A2336" s="1"/>
      <c r="B2336" s="5"/>
      <c r="C2336" s="5"/>
    </row>
    <row r="2337" spans="1:3" x14ac:dyDescent="0.25">
      <c r="A2337" s="1"/>
      <c r="B2337" s="5"/>
      <c r="C2337" s="5"/>
    </row>
    <row r="2338" spans="1:3" x14ac:dyDescent="0.25">
      <c r="A2338" s="1"/>
      <c r="B2338" s="5"/>
      <c r="C2338" s="5"/>
    </row>
    <row r="2339" spans="1:3" x14ac:dyDescent="0.25">
      <c r="A2339" s="1"/>
      <c r="B2339" s="5"/>
      <c r="C2339" s="5"/>
    </row>
    <row r="2340" spans="1:3" x14ac:dyDescent="0.25">
      <c r="A2340" s="1"/>
      <c r="B2340" s="5"/>
      <c r="C2340" s="5"/>
    </row>
    <row r="2341" spans="1:3" x14ac:dyDescent="0.25">
      <c r="A2341" s="1"/>
      <c r="B2341" s="5"/>
      <c r="C2341" s="5"/>
    </row>
    <row r="2342" spans="1:3" x14ac:dyDescent="0.25">
      <c r="A2342" s="1"/>
      <c r="B2342" s="5"/>
      <c r="C2342" s="5"/>
    </row>
    <row r="2343" spans="1:3" x14ac:dyDescent="0.25">
      <c r="A2343" s="1"/>
      <c r="B2343" s="5"/>
      <c r="C2343" s="5"/>
    </row>
    <row r="2344" spans="1:3" x14ac:dyDescent="0.25">
      <c r="A2344" s="1"/>
      <c r="B2344" s="5"/>
      <c r="C2344" s="5"/>
    </row>
    <row r="2345" spans="1:3" x14ac:dyDescent="0.25">
      <c r="A2345" s="1"/>
      <c r="B2345" s="5"/>
      <c r="C2345" s="5"/>
    </row>
    <row r="2346" spans="1:3" x14ac:dyDescent="0.25">
      <c r="A2346" s="1"/>
      <c r="B2346" s="5"/>
      <c r="C2346" s="5"/>
    </row>
    <row r="2347" spans="1:3" x14ac:dyDescent="0.25">
      <c r="A2347" s="1"/>
      <c r="B2347" s="5"/>
      <c r="C2347" s="5"/>
    </row>
    <row r="2348" spans="1:3" x14ac:dyDescent="0.25">
      <c r="A2348" s="1"/>
      <c r="B2348" s="5"/>
      <c r="C2348" s="5"/>
    </row>
    <row r="2349" spans="1:3" x14ac:dyDescent="0.25">
      <c r="A2349" s="1"/>
      <c r="B2349" s="5"/>
      <c r="C2349" s="5"/>
    </row>
    <row r="2350" spans="1:3" x14ac:dyDescent="0.25">
      <c r="A2350" s="1"/>
      <c r="B2350" s="5"/>
      <c r="C2350" s="5"/>
    </row>
    <row r="2351" spans="1:3" x14ac:dyDescent="0.25">
      <c r="A2351" s="1"/>
      <c r="B2351" s="5"/>
      <c r="C2351" s="5"/>
    </row>
    <row r="2352" spans="1:3" x14ac:dyDescent="0.25">
      <c r="A2352" s="1"/>
      <c r="B2352" s="5"/>
      <c r="C2352" s="5"/>
    </row>
    <row r="2353" spans="1:3" x14ac:dyDescent="0.25">
      <c r="A2353" s="1"/>
      <c r="B2353" s="5"/>
      <c r="C2353" s="5"/>
    </row>
    <row r="2354" spans="1:3" x14ac:dyDescent="0.25">
      <c r="A2354" s="1"/>
      <c r="B2354" s="5"/>
      <c r="C2354" s="5"/>
    </row>
    <row r="2355" spans="1:3" x14ac:dyDescent="0.25">
      <c r="A2355" s="1"/>
      <c r="B2355" s="5"/>
      <c r="C2355" s="5"/>
    </row>
    <row r="2356" spans="1:3" x14ac:dyDescent="0.25">
      <c r="A2356" s="1"/>
      <c r="B2356" s="5"/>
      <c r="C2356" s="5"/>
    </row>
    <row r="2357" spans="1:3" x14ac:dyDescent="0.25">
      <c r="A2357" s="1"/>
      <c r="B2357" s="5"/>
      <c r="C2357" s="5"/>
    </row>
    <row r="2358" spans="1:3" x14ac:dyDescent="0.25">
      <c r="A2358" s="1"/>
      <c r="B2358" s="5"/>
      <c r="C2358" s="5"/>
    </row>
    <row r="2359" spans="1:3" x14ac:dyDescent="0.25">
      <c r="A2359" s="1"/>
      <c r="B2359" s="5"/>
      <c r="C2359" s="5"/>
    </row>
    <row r="2360" spans="1:3" x14ac:dyDescent="0.25">
      <c r="A2360" s="1"/>
      <c r="B2360" s="5"/>
      <c r="C2360" s="5"/>
    </row>
    <row r="2361" spans="1:3" x14ac:dyDescent="0.25">
      <c r="A2361" s="1"/>
      <c r="B2361" s="5"/>
      <c r="C2361" s="5"/>
    </row>
    <row r="2362" spans="1:3" x14ac:dyDescent="0.25">
      <c r="A2362" s="1"/>
      <c r="B2362" s="5"/>
      <c r="C2362" s="5"/>
    </row>
    <row r="2363" spans="1:3" x14ac:dyDescent="0.25">
      <c r="A2363" s="1"/>
      <c r="B2363" s="5"/>
      <c r="C2363" s="5"/>
    </row>
    <row r="2364" spans="1:3" x14ac:dyDescent="0.25">
      <c r="A2364" s="1"/>
      <c r="B2364" s="5"/>
      <c r="C2364" s="5"/>
    </row>
    <row r="2365" spans="1:3" x14ac:dyDescent="0.25">
      <c r="A2365" s="1"/>
      <c r="B2365" s="5"/>
      <c r="C2365" s="5"/>
    </row>
    <row r="2366" spans="1:3" x14ac:dyDescent="0.25">
      <c r="A2366" s="1"/>
      <c r="B2366" s="5"/>
      <c r="C2366" s="5"/>
    </row>
    <row r="2367" spans="1:3" x14ac:dyDescent="0.25">
      <c r="A2367" s="1"/>
      <c r="B2367" s="5"/>
      <c r="C2367" s="5"/>
    </row>
    <row r="2368" spans="1:3" x14ac:dyDescent="0.25">
      <c r="A2368" s="1"/>
      <c r="B2368" s="5"/>
      <c r="C2368" s="5"/>
    </row>
    <row r="2369" spans="1:3" x14ac:dyDescent="0.25">
      <c r="A2369" s="1"/>
      <c r="B2369" s="5"/>
      <c r="C2369" s="5"/>
    </row>
    <row r="2370" spans="1:3" x14ac:dyDescent="0.25">
      <c r="A2370" s="1"/>
      <c r="B2370" s="5"/>
      <c r="C2370" s="5"/>
    </row>
    <row r="2371" spans="1:3" x14ac:dyDescent="0.25">
      <c r="A2371" s="1"/>
      <c r="B2371" s="5"/>
      <c r="C2371" s="5"/>
    </row>
    <row r="2372" spans="1:3" x14ac:dyDescent="0.25">
      <c r="A2372" s="1"/>
      <c r="B2372" s="5"/>
      <c r="C2372" s="5"/>
    </row>
    <row r="2373" spans="1:3" x14ac:dyDescent="0.25">
      <c r="A2373" s="1"/>
      <c r="B2373" s="5"/>
      <c r="C2373" s="5"/>
    </row>
    <row r="2374" spans="1:3" x14ac:dyDescent="0.25">
      <c r="A2374" s="1"/>
      <c r="B2374" s="5"/>
      <c r="C2374" s="5"/>
    </row>
    <row r="2375" spans="1:3" x14ac:dyDescent="0.25">
      <c r="A2375" s="1"/>
      <c r="B2375" s="5"/>
      <c r="C2375" s="5"/>
    </row>
    <row r="2376" spans="1:3" x14ac:dyDescent="0.25">
      <c r="A2376" s="1"/>
      <c r="B2376" s="5"/>
      <c r="C2376" s="5"/>
    </row>
    <row r="2377" spans="1:3" x14ac:dyDescent="0.25">
      <c r="A2377" s="1"/>
      <c r="B2377" s="5"/>
      <c r="C2377" s="5"/>
    </row>
    <row r="2378" spans="1:3" x14ac:dyDescent="0.25">
      <c r="A2378" s="1"/>
      <c r="B2378" s="5"/>
      <c r="C2378" s="5"/>
    </row>
    <row r="2379" spans="1:3" x14ac:dyDescent="0.25">
      <c r="A2379" s="1"/>
      <c r="B2379" s="5"/>
      <c r="C2379" s="5"/>
    </row>
    <row r="2380" spans="1:3" x14ac:dyDescent="0.25">
      <c r="A2380" s="1"/>
      <c r="B2380" s="5"/>
      <c r="C2380" s="5"/>
    </row>
    <row r="2381" spans="1:3" x14ac:dyDescent="0.25">
      <c r="A2381" s="1"/>
      <c r="B2381" s="5"/>
      <c r="C2381" s="5"/>
    </row>
    <row r="2382" spans="1:3" x14ac:dyDescent="0.25">
      <c r="A2382" s="1"/>
      <c r="B2382" s="5"/>
      <c r="C2382" s="5"/>
    </row>
    <row r="2383" spans="1:3" x14ac:dyDescent="0.25">
      <c r="A2383" s="1"/>
      <c r="B2383" s="5"/>
      <c r="C2383" s="5"/>
    </row>
    <row r="2384" spans="1:3" x14ac:dyDescent="0.25">
      <c r="A2384" s="1"/>
      <c r="B2384" s="5"/>
      <c r="C2384" s="5"/>
    </row>
    <row r="2385" spans="1:3" x14ac:dyDescent="0.25">
      <c r="A2385" s="1"/>
      <c r="B2385" s="5"/>
      <c r="C2385" s="5"/>
    </row>
    <row r="2386" spans="1:3" x14ac:dyDescent="0.25">
      <c r="A2386" s="1"/>
      <c r="B2386" s="5"/>
      <c r="C2386" s="5"/>
    </row>
    <row r="2387" spans="1:3" x14ac:dyDescent="0.25">
      <c r="A2387" s="1"/>
      <c r="B2387" s="5"/>
      <c r="C2387" s="5"/>
    </row>
    <row r="2388" spans="1:3" x14ac:dyDescent="0.25">
      <c r="A2388" s="1"/>
      <c r="B2388" s="5"/>
      <c r="C2388" s="5"/>
    </row>
    <row r="2389" spans="1:3" x14ac:dyDescent="0.25">
      <c r="A2389" s="1"/>
      <c r="B2389" s="5"/>
      <c r="C2389" s="5"/>
    </row>
    <row r="2390" spans="1:3" x14ac:dyDescent="0.25">
      <c r="A2390" s="1"/>
      <c r="B2390" s="5"/>
      <c r="C2390" s="5"/>
    </row>
    <row r="2391" spans="1:3" x14ac:dyDescent="0.25">
      <c r="A2391" s="1"/>
      <c r="B2391" s="5"/>
      <c r="C2391" s="5"/>
    </row>
    <row r="2392" spans="1:3" x14ac:dyDescent="0.25">
      <c r="A2392" s="1"/>
      <c r="B2392" s="5"/>
      <c r="C2392" s="5"/>
    </row>
    <row r="2393" spans="1:3" x14ac:dyDescent="0.25">
      <c r="A2393" s="1"/>
      <c r="B2393" s="5"/>
      <c r="C2393" s="5"/>
    </row>
    <row r="2394" spans="1:3" x14ac:dyDescent="0.25">
      <c r="A2394" s="1"/>
      <c r="B2394" s="5"/>
      <c r="C2394" s="5"/>
    </row>
    <row r="2395" spans="1:3" x14ac:dyDescent="0.25">
      <c r="A2395" s="1"/>
      <c r="B2395" s="5"/>
      <c r="C2395" s="5"/>
    </row>
    <row r="2396" spans="1:3" x14ac:dyDescent="0.25">
      <c r="A2396" s="1"/>
      <c r="B2396" s="5"/>
      <c r="C2396" s="5"/>
    </row>
    <row r="2397" spans="1:3" x14ac:dyDescent="0.25">
      <c r="A2397" s="1"/>
      <c r="B2397" s="5"/>
      <c r="C2397" s="5"/>
    </row>
    <row r="2398" spans="1:3" x14ac:dyDescent="0.25">
      <c r="A2398" s="1"/>
      <c r="B2398" s="5"/>
      <c r="C2398" s="5"/>
    </row>
    <row r="2399" spans="1:3" x14ac:dyDescent="0.25">
      <c r="A2399" s="1"/>
      <c r="B2399" s="5"/>
      <c r="C2399" s="5"/>
    </row>
    <row r="2400" spans="1:3" x14ac:dyDescent="0.25">
      <c r="A2400" s="1"/>
      <c r="B2400" s="5"/>
      <c r="C2400" s="5"/>
    </row>
    <row r="2401" spans="1:3" x14ac:dyDescent="0.25">
      <c r="A2401" s="1"/>
      <c r="B2401" s="5"/>
      <c r="C2401" s="5"/>
    </row>
    <row r="2402" spans="1:3" x14ac:dyDescent="0.25">
      <c r="A2402" s="1"/>
      <c r="B2402" s="5"/>
      <c r="C2402" s="5"/>
    </row>
    <row r="2403" spans="1:3" x14ac:dyDescent="0.25">
      <c r="A2403" s="1"/>
      <c r="B2403" s="5"/>
      <c r="C2403" s="5"/>
    </row>
    <row r="2404" spans="1:3" x14ac:dyDescent="0.25">
      <c r="A2404" s="1"/>
      <c r="B2404" s="5"/>
      <c r="C2404" s="5"/>
    </row>
    <row r="2405" spans="1:3" x14ac:dyDescent="0.25">
      <c r="A2405" s="1"/>
      <c r="B2405" s="5"/>
      <c r="C2405" s="5"/>
    </row>
    <row r="2406" spans="1:3" x14ac:dyDescent="0.25">
      <c r="A2406" s="1"/>
      <c r="B2406" s="5"/>
      <c r="C2406" s="5"/>
    </row>
    <row r="2407" spans="1:3" x14ac:dyDescent="0.25">
      <c r="A2407" s="1"/>
      <c r="B2407" s="5"/>
      <c r="C2407" s="5"/>
    </row>
    <row r="2408" spans="1:3" x14ac:dyDescent="0.25">
      <c r="A2408" s="1"/>
      <c r="B2408" s="5"/>
      <c r="C2408" s="5"/>
    </row>
    <row r="2409" spans="1:3" x14ac:dyDescent="0.25">
      <c r="A2409" s="1"/>
      <c r="B2409" s="5"/>
      <c r="C2409" s="5"/>
    </row>
    <row r="2410" spans="1:3" x14ac:dyDescent="0.25">
      <c r="A2410" s="1"/>
      <c r="B2410" s="5"/>
      <c r="C2410" s="5"/>
    </row>
    <row r="2411" spans="1:3" x14ac:dyDescent="0.25">
      <c r="A2411" s="1"/>
      <c r="B2411" s="5"/>
      <c r="C2411" s="5"/>
    </row>
    <row r="2412" spans="1:3" x14ac:dyDescent="0.25">
      <c r="A2412" s="1"/>
      <c r="B2412" s="5"/>
      <c r="C2412" s="5"/>
    </row>
    <row r="2413" spans="1:3" x14ac:dyDescent="0.25">
      <c r="A2413" s="1"/>
      <c r="B2413" s="5"/>
      <c r="C2413" s="5"/>
    </row>
    <row r="2414" spans="1:3" x14ac:dyDescent="0.25">
      <c r="A2414" s="1"/>
      <c r="B2414" s="5"/>
      <c r="C2414" s="5"/>
    </row>
    <row r="2415" spans="1:3" x14ac:dyDescent="0.25">
      <c r="A2415" s="1"/>
      <c r="B2415" s="5"/>
      <c r="C2415" s="5"/>
    </row>
    <row r="2416" spans="1:3" x14ac:dyDescent="0.25">
      <c r="A2416" s="1"/>
      <c r="B2416" s="5"/>
      <c r="C2416" s="5"/>
    </row>
    <row r="2417" spans="1:3" x14ac:dyDescent="0.25">
      <c r="A2417" s="1"/>
      <c r="B2417" s="5"/>
      <c r="C2417" s="5"/>
    </row>
    <row r="2418" spans="1:3" x14ac:dyDescent="0.25">
      <c r="A2418" s="1"/>
      <c r="B2418" s="5"/>
      <c r="C2418" s="5"/>
    </row>
    <row r="2419" spans="1:3" x14ac:dyDescent="0.25">
      <c r="A2419" s="1"/>
      <c r="B2419" s="5"/>
      <c r="C2419" s="5"/>
    </row>
    <row r="2420" spans="1:3" x14ac:dyDescent="0.25">
      <c r="A2420" s="1"/>
      <c r="B2420" s="5"/>
      <c r="C2420" s="5"/>
    </row>
    <row r="2421" spans="1:3" x14ac:dyDescent="0.25">
      <c r="A2421" s="1"/>
      <c r="B2421" s="5"/>
      <c r="C2421" s="5"/>
    </row>
    <row r="2422" spans="1:3" x14ac:dyDescent="0.25">
      <c r="A2422" s="1"/>
      <c r="B2422" s="5"/>
      <c r="C2422" s="5"/>
    </row>
    <row r="2423" spans="1:3" x14ac:dyDescent="0.25">
      <c r="A2423" s="1"/>
      <c r="B2423" s="5"/>
      <c r="C2423" s="5"/>
    </row>
    <row r="2424" spans="1:3" x14ac:dyDescent="0.25">
      <c r="A2424" s="1"/>
      <c r="B2424" s="5"/>
      <c r="C2424" s="5"/>
    </row>
    <row r="2425" spans="1:3" x14ac:dyDescent="0.25">
      <c r="A2425" s="1"/>
      <c r="B2425" s="5"/>
      <c r="C2425" s="5"/>
    </row>
    <row r="2426" spans="1:3" x14ac:dyDescent="0.25">
      <c r="A2426" s="1"/>
      <c r="B2426" s="5"/>
      <c r="C2426" s="5"/>
    </row>
    <row r="2427" spans="1:3" x14ac:dyDescent="0.25">
      <c r="A2427" s="1"/>
      <c r="B2427" s="5"/>
      <c r="C2427" s="5"/>
    </row>
    <row r="2428" spans="1:3" x14ac:dyDescent="0.25">
      <c r="A2428" s="1"/>
      <c r="B2428" s="5"/>
      <c r="C2428" s="5"/>
    </row>
    <row r="2429" spans="1:3" x14ac:dyDescent="0.25">
      <c r="A2429" s="1"/>
      <c r="B2429" s="5"/>
      <c r="C2429" s="5"/>
    </row>
    <row r="2430" spans="1:3" x14ac:dyDescent="0.25">
      <c r="A2430" s="1"/>
      <c r="B2430" s="5"/>
      <c r="C2430" s="5"/>
    </row>
    <row r="2431" spans="1:3" x14ac:dyDescent="0.25">
      <c r="A2431" s="1"/>
      <c r="B2431" s="5"/>
      <c r="C2431" s="5"/>
    </row>
    <row r="2432" spans="1:3" x14ac:dyDescent="0.25">
      <c r="A2432" s="1"/>
      <c r="B2432" s="5"/>
      <c r="C2432" s="5"/>
    </row>
    <row r="2433" spans="1:3" x14ac:dyDescent="0.25">
      <c r="A2433" s="1"/>
      <c r="B2433" s="5"/>
      <c r="C2433" s="5"/>
    </row>
    <row r="2434" spans="1:3" x14ac:dyDescent="0.25">
      <c r="A2434" s="1"/>
      <c r="B2434" s="5"/>
      <c r="C2434" s="5"/>
    </row>
    <row r="2435" spans="1:3" x14ac:dyDescent="0.25">
      <c r="A2435" s="1"/>
      <c r="B2435" s="5"/>
      <c r="C2435" s="5"/>
    </row>
    <row r="2436" spans="1:3" x14ac:dyDescent="0.25">
      <c r="A2436" s="1"/>
      <c r="B2436" s="5"/>
      <c r="C2436" s="5"/>
    </row>
    <row r="2437" spans="1:3" x14ac:dyDescent="0.25">
      <c r="A2437" s="1"/>
      <c r="B2437" s="5"/>
      <c r="C2437" s="5"/>
    </row>
    <row r="2438" spans="1:3" x14ac:dyDescent="0.25">
      <c r="A2438" s="1"/>
      <c r="B2438" s="5"/>
      <c r="C2438" s="5"/>
    </row>
    <row r="2439" spans="1:3" x14ac:dyDescent="0.25">
      <c r="A2439" s="1"/>
      <c r="B2439" s="5"/>
      <c r="C2439" s="5"/>
    </row>
    <row r="2440" spans="1:3" x14ac:dyDescent="0.25">
      <c r="A2440" s="1"/>
      <c r="B2440" s="5"/>
      <c r="C2440" s="5"/>
    </row>
    <row r="2441" spans="1:3" x14ac:dyDescent="0.25">
      <c r="A2441" s="1"/>
      <c r="B2441" s="5"/>
      <c r="C2441" s="5"/>
    </row>
    <row r="2442" spans="1:3" x14ac:dyDescent="0.25">
      <c r="A2442" s="1"/>
      <c r="B2442" s="5"/>
      <c r="C2442" s="5"/>
    </row>
    <row r="2443" spans="1:3" x14ac:dyDescent="0.25">
      <c r="A2443" s="1"/>
      <c r="B2443" s="5"/>
      <c r="C2443" s="5"/>
    </row>
    <row r="2444" spans="1:3" x14ac:dyDescent="0.25">
      <c r="A2444" s="1"/>
      <c r="B2444" s="5"/>
      <c r="C2444" s="5"/>
    </row>
    <row r="2445" spans="1:3" x14ac:dyDescent="0.25">
      <c r="A2445" s="1"/>
      <c r="B2445" s="5"/>
      <c r="C2445" s="5"/>
    </row>
    <row r="2446" spans="1:3" x14ac:dyDescent="0.25">
      <c r="A2446" s="1"/>
      <c r="B2446" s="5"/>
      <c r="C2446" s="5"/>
    </row>
    <row r="2447" spans="1:3" x14ac:dyDescent="0.25">
      <c r="A2447" s="1"/>
      <c r="B2447" s="5"/>
      <c r="C2447" s="5"/>
    </row>
    <row r="2448" spans="1:3" x14ac:dyDescent="0.25">
      <c r="A2448" s="1"/>
      <c r="B2448" s="5"/>
      <c r="C2448" s="5"/>
    </row>
    <row r="2449" spans="1:3" x14ac:dyDescent="0.25">
      <c r="A2449" s="1"/>
      <c r="B2449" s="5"/>
      <c r="C2449" s="5"/>
    </row>
    <row r="2450" spans="1:3" x14ac:dyDescent="0.25">
      <c r="A2450" s="1"/>
      <c r="B2450" s="5"/>
      <c r="C2450" s="5"/>
    </row>
    <row r="2451" spans="1:3" x14ac:dyDescent="0.25">
      <c r="A2451" s="1"/>
      <c r="B2451" s="5"/>
      <c r="C2451" s="5"/>
    </row>
    <row r="2452" spans="1:3" x14ac:dyDescent="0.25">
      <c r="A2452" s="1"/>
      <c r="B2452" s="5"/>
      <c r="C2452" s="5"/>
    </row>
    <row r="2453" spans="1:3" x14ac:dyDescent="0.25">
      <c r="A2453" s="1"/>
      <c r="B2453" s="5"/>
      <c r="C2453" s="5"/>
    </row>
    <row r="2454" spans="1:3" x14ac:dyDescent="0.25">
      <c r="A2454" s="1"/>
      <c r="B2454" s="5"/>
      <c r="C2454" s="5"/>
    </row>
    <row r="2455" spans="1:3" x14ac:dyDescent="0.25">
      <c r="A2455" s="1"/>
      <c r="B2455" s="5"/>
      <c r="C2455" s="5"/>
    </row>
    <row r="2456" spans="1:3" x14ac:dyDescent="0.25">
      <c r="A2456" s="1"/>
      <c r="B2456" s="5"/>
      <c r="C2456" s="5"/>
    </row>
    <row r="2457" spans="1:3" x14ac:dyDescent="0.25">
      <c r="A2457" s="1"/>
      <c r="B2457" s="5"/>
      <c r="C2457" s="5"/>
    </row>
    <row r="2458" spans="1:3" x14ac:dyDescent="0.25">
      <c r="A2458" s="1"/>
      <c r="B2458" s="5"/>
      <c r="C2458" s="5"/>
    </row>
    <row r="2459" spans="1:3" x14ac:dyDescent="0.25">
      <c r="A2459" s="1"/>
      <c r="B2459" s="5"/>
      <c r="C2459" s="5"/>
    </row>
    <row r="2460" spans="1:3" x14ac:dyDescent="0.25">
      <c r="A2460" s="1"/>
      <c r="B2460" s="5"/>
      <c r="C2460" s="5"/>
    </row>
    <row r="2461" spans="1:3" x14ac:dyDescent="0.25">
      <c r="A2461" s="1"/>
      <c r="B2461" s="5"/>
      <c r="C2461" s="5"/>
    </row>
    <row r="2462" spans="1:3" x14ac:dyDescent="0.25">
      <c r="A2462" s="1"/>
      <c r="B2462" s="5"/>
      <c r="C2462" s="5"/>
    </row>
    <row r="2463" spans="1:3" x14ac:dyDescent="0.25">
      <c r="A2463" s="1"/>
      <c r="B2463" s="5"/>
      <c r="C2463" s="5"/>
    </row>
    <row r="2464" spans="1:3" x14ac:dyDescent="0.25">
      <c r="A2464" s="1"/>
      <c r="B2464" s="5"/>
      <c r="C2464" s="5"/>
    </row>
    <row r="2465" spans="1:3" x14ac:dyDescent="0.25">
      <c r="A2465" s="1"/>
      <c r="B2465" s="5"/>
      <c r="C2465" s="5"/>
    </row>
    <row r="2466" spans="1:3" x14ac:dyDescent="0.25">
      <c r="A2466" s="1"/>
      <c r="B2466" s="5"/>
      <c r="C2466" s="5"/>
    </row>
    <row r="2467" spans="1:3" x14ac:dyDescent="0.25">
      <c r="A2467" s="1"/>
      <c r="B2467" s="5"/>
      <c r="C2467" s="5"/>
    </row>
    <row r="2468" spans="1:3" x14ac:dyDescent="0.25">
      <c r="A2468" s="1"/>
      <c r="B2468" s="5"/>
      <c r="C2468" s="5"/>
    </row>
    <row r="2469" spans="1:3" x14ac:dyDescent="0.25">
      <c r="A2469" s="1"/>
      <c r="B2469" s="5"/>
      <c r="C2469" s="5"/>
    </row>
    <row r="2470" spans="1:3" x14ac:dyDescent="0.25">
      <c r="A2470" s="1"/>
      <c r="B2470" s="5"/>
      <c r="C2470" s="5"/>
    </row>
    <row r="2471" spans="1:3" x14ac:dyDescent="0.25">
      <c r="A2471" s="1"/>
      <c r="B2471" s="5"/>
      <c r="C2471" s="5"/>
    </row>
    <row r="2472" spans="1:3" x14ac:dyDescent="0.25">
      <c r="A2472" s="1"/>
      <c r="B2472" s="5"/>
      <c r="C2472" s="5"/>
    </row>
    <row r="2473" spans="1:3" x14ac:dyDescent="0.25">
      <c r="A2473" s="1"/>
      <c r="B2473" s="5"/>
      <c r="C2473" s="5"/>
    </row>
    <row r="2474" spans="1:3" x14ac:dyDescent="0.25">
      <c r="A2474" s="1"/>
      <c r="B2474" s="5"/>
      <c r="C2474" s="5"/>
    </row>
    <row r="2475" spans="1:3" x14ac:dyDescent="0.25">
      <c r="A2475" s="1"/>
      <c r="B2475" s="5"/>
      <c r="C2475" s="5"/>
    </row>
    <row r="2476" spans="1:3" x14ac:dyDescent="0.25">
      <c r="A2476" s="1"/>
      <c r="B2476" s="5"/>
      <c r="C2476" s="5"/>
    </row>
    <row r="2477" spans="1:3" x14ac:dyDescent="0.25">
      <c r="A2477" s="1"/>
      <c r="B2477" s="5"/>
      <c r="C2477" s="5"/>
    </row>
    <row r="2478" spans="1:3" x14ac:dyDescent="0.25">
      <c r="A2478" s="1"/>
      <c r="B2478" s="5"/>
      <c r="C2478" s="5"/>
    </row>
    <row r="2479" spans="1:3" x14ac:dyDescent="0.25">
      <c r="A2479" s="1"/>
      <c r="B2479" s="5"/>
      <c r="C2479" s="5"/>
    </row>
    <row r="2480" spans="1:3" x14ac:dyDescent="0.25">
      <c r="A2480" s="1"/>
      <c r="B2480" s="5"/>
      <c r="C2480" s="5"/>
    </row>
    <row r="2481" spans="1:3" x14ac:dyDescent="0.25">
      <c r="A2481" s="1"/>
      <c r="B2481" s="5"/>
      <c r="C2481" s="5"/>
    </row>
    <row r="2482" spans="1:3" x14ac:dyDescent="0.25">
      <c r="A2482" s="1"/>
      <c r="B2482" s="5"/>
      <c r="C2482" s="5"/>
    </row>
    <row r="2483" spans="1:3" x14ac:dyDescent="0.25">
      <c r="A2483" s="1"/>
      <c r="B2483" s="5"/>
      <c r="C2483" s="5"/>
    </row>
    <row r="2484" spans="1:3" x14ac:dyDescent="0.25">
      <c r="A2484" s="1"/>
      <c r="B2484" s="5"/>
      <c r="C2484" s="5"/>
    </row>
    <row r="2485" spans="1:3" x14ac:dyDescent="0.25">
      <c r="A2485" s="1"/>
      <c r="B2485" s="5"/>
      <c r="C2485" s="5"/>
    </row>
    <row r="2486" spans="1:3" x14ac:dyDescent="0.25">
      <c r="A2486" s="1"/>
      <c r="B2486" s="5"/>
      <c r="C2486" s="5"/>
    </row>
  </sheetData>
  <pageMargins left="0.75" right="0.75" top="1" bottom="1" header="0.3" footer="0.3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86"/>
  <sheetViews>
    <sheetView zoomScale="50" zoomScaleNormal="130" workbookViewId="0">
      <pane ySplit="1" topLeftCell="A2" activePane="bottomLeft" state="frozen"/>
      <selection activeCell="B1" sqref="B1"/>
      <selection pane="bottomLeft" activeCell="P87" sqref="P87"/>
    </sheetView>
  </sheetViews>
  <sheetFormatPr defaultColWidth="11" defaultRowHeight="15.75" x14ac:dyDescent="0.25"/>
  <cols>
    <col min="1" max="10" width="11" customWidth="1"/>
    <col min="11" max="11" width="29.875" bestFit="1" customWidth="1"/>
  </cols>
  <sheetData>
    <row r="1" spans="1:9" x14ac:dyDescent="0.25">
      <c r="A1" s="4" t="s">
        <v>0</v>
      </c>
      <c r="B1" s="4" t="s">
        <v>2</v>
      </c>
      <c r="C1" s="4" t="s">
        <v>4</v>
      </c>
      <c r="D1" s="4" t="s">
        <v>5</v>
      </c>
      <c r="E1" s="4" t="s">
        <v>10</v>
      </c>
      <c r="F1" s="4" t="s">
        <v>2</v>
      </c>
      <c r="G1" s="4" t="s">
        <v>4</v>
      </c>
      <c r="H1" s="4" t="s">
        <v>5</v>
      </c>
      <c r="I1" s="4" t="s">
        <v>10</v>
      </c>
    </row>
    <row r="2" spans="1:9" x14ac:dyDescent="0.25">
      <c r="A2" s="1">
        <v>43028</v>
      </c>
      <c r="B2" s="5">
        <v>5984.5</v>
      </c>
      <c r="C2" s="5">
        <v>302.61</v>
      </c>
      <c r="D2">
        <v>59.98</v>
      </c>
      <c r="E2" s="13">
        <f>B2+C2+D2</f>
        <v>6347.0899999999992</v>
      </c>
      <c r="F2" s="10">
        <f t="shared" ref="F2:F65" si="0">B2/B$573</f>
        <v>14.368202444118989</v>
      </c>
      <c r="G2" s="10">
        <f t="shared" ref="G2:G65" si="1">C2/C$573</f>
        <v>25.754042553191489</v>
      </c>
      <c r="H2" s="10">
        <f t="shared" ref="H2:H65" si="2">D2/D$573</f>
        <v>18.376225490196077</v>
      </c>
      <c r="I2" s="10">
        <f t="shared" ref="I2:I65" si="3">E2/E$573</f>
        <v>14.708544600068592</v>
      </c>
    </row>
    <row r="3" spans="1:9" x14ac:dyDescent="0.25">
      <c r="A3" s="1">
        <v>43027</v>
      </c>
      <c r="B3" s="5">
        <v>5694</v>
      </c>
      <c r="C3" s="5">
        <v>306.97000000000003</v>
      </c>
      <c r="D3">
        <v>59.55</v>
      </c>
      <c r="E3" s="13">
        <f t="shared" ref="E3:E66" si="4">B3+C3+D3</f>
        <v>6060.52</v>
      </c>
      <c r="F3" s="10">
        <f t="shared" si="0"/>
        <v>13.670740198314567</v>
      </c>
      <c r="G3" s="10">
        <f t="shared" si="1"/>
        <v>26.125106382978725</v>
      </c>
      <c r="H3" s="10">
        <f t="shared" si="2"/>
        <v>18.244485294117649</v>
      </c>
      <c r="I3" s="10">
        <f t="shared" si="3"/>
        <v>14.044456391765001</v>
      </c>
    </row>
    <row r="4" spans="1:9" x14ac:dyDescent="0.25">
      <c r="A4" s="1">
        <v>43026</v>
      </c>
      <c r="B4" s="5">
        <v>5565</v>
      </c>
      <c r="C4" s="5">
        <v>313.43</v>
      </c>
      <c r="D4">
        <v>60.5</v>
      </c>
      <c r="E4" s="13">
        <f t="shared" si="4"/>
        <v>5938.93</v>
      </c>
      <c r="F4" s="10">
        <f t="shared" si="0"/>
        <v>13.361023744928094</v>
      </c>
      <c r="G4" s="10">
        <f t="shared" si="1"/>
        <v>26.674893617021276</v>
      </c>
      <c r="H4" s="10">
        <f t="shared" si="2"/>
        <v>18.535539215686274</v>
      </c>
      <c r="I4" s="10">
        <f t="shared" si="3"/>
        <v>13.762687590956704</v>
      </c>
    </row>
    <row r="5" spans="1:9" x14ac:dyDescent="0.25">
      <c r="A5" s="1">
        <v>43025</v>
      </c>
      <c r="B5" s="5">
        <v>5597.1</v>
      </c>
      <c r="C5" s="5">
        <v>315.64</v>
      </c>
      <c r="D5">
        <v>59.113</v>
      </c>
      <c r="E5" s="13">
        <f t="shared" si="4"/>
        <v>5971.853000000001</v>
      </c>
      <c r="F5" s="10">
        <f t="shared" si="0"/>
        <v>13.438092722863798</v>
      </c>
      <c r="G5" s="10">
        <f t="shared" si="1"/>
        <v>26.862978723404254</v>
      </c>
      <c r="H5" s="10">
        <f t="shared" si="2"/>
        <v>18.110600490196081</v>
      </c>
      <c r="I5" s="10">
        <f t="shared" si="3"/>
        <v>13.838982304576341</v>
      </c>
    </row>
    <row r="6" spans="1:9" x14ac:dyDescent="0.25">
      <c r="A6" s="1">
        <v>43024</v>
      </c>
      <c r="B6" s="5">
        <v>5764.4</v>
      </c>
      <c r="C6" s="5">
        <v>334.37</v>
      </c>
      <c r="D6">
        <v>64.781999999999996</v>
      </c>
      <c r="E6" s="13">
        <f t="shared" si="4"/>
        <v>6163.5519999999997</v>
      </c>
      <c r="F6" s="10">
        <f t="shared" si="0"/>
        <v>13.839763751170439</v>
      </c>
      <c r="G6" s="10">
        <f t="shared" si="1"/>
        <v>28.457021276595746</v>
      </c>
      <c r="H6" s="10">
        <f t="shared" si="2"/>
        <v>19.847426470588236</v>
      </c>
      <c r="I6" s="10">
        <f t="shared" si="3"/>
        <v>14.283219473308552</v>
      </c>
    </row>
    <row r="7" spans="1:9" x14ac:dyDescent="0.25">
      <c r="A7" s="1">
        <v>43023</v>
      </c>
      <c r="B7" s="5">
        <v>5698.6</v>
      </c>
      <c r="C7" s="5">
        <v>336.74</v>
      </c>
      <c r="D7">
        <v>65.623999999999995</v>
      </c>
      <c r="E7" s="13">
        <f t="shared" si="4"/>
        <v>6100.9639999999999</v>
      </c>
      <c r="F7" s="10">
        <f t="shared" si="0"/>
        <v>13.681784350915946</v>
      </c>
      <c r="G7" s="10">
        <f t="shared" si="1"/>
        <v>28.658723404255319</v>
      </c>
      <c r="H7" s="10">
        <f t="shared" si="2"/>
        <v>20.105392156862745</v>
      </c>
      <c r="I7" s="10">
        <f t="shared" si="3"/>
        <v>14.138180031701596</v>
      </c>
    </row>
    <row r="8" spans="1:9" x14ac:dyDescent="0.25">
      <c r="A8" s="1">
        <v>43022</v>
      </c>
      <c r="B8" s="5">
        <v>5835</v>
      </c>
      <c r="C8" s="5">
        <v>339.24</v>
      </c>
      <c r="D8">
        <v>63.912999999999997</v>
      </c>
      <c r="E8" s="13">
        <f t="shared" si="4"/>
        <v>6238.1529999999993</v>
      </c>
      <c r="F8" s="10">
        <f t="shared" si="0"/>
        <v>14.009267484574201</v>
      </c>
      <c r="G8" s="10">
        <f t="shared" si="1"/>
        <v>28.871489361702128</v>
      </c>
      <c r="H8" s="10">
        <f t="shared" si="2"/>
        <v>19.581188725490197</v>
      </c>
      <c r="I8" s="10">
        <f t="shared" si="3"/>
        <v>14.456097459237492</v>
      </c>
    </row>
    <row r="9" spans="1:9" x14ac:dyDescent="0.25">
      <c r="A9" s="1">
        <v>43021</v>
      </c>
      <c r="B9" s="5">
        <v>5636.8</v>
      </c>
      <c r="C9" s="5">
        <v>337.46</v>
      </c>
      <c r="D9">
        <v>59.305</v>
      </c>
      <c r="E9" s="13">
        <f t="shared" si="4"/>
        <v>6033.5650000000005</v>
      </c>
      <c r="F9" s="10">
        <f t="shared" si="0"/>
        <v>13.53340856161917</v>
      </c>
      <c r="G9" s="10">
        <f t="shared" si="1"/>
        <v>28.72</v>
      </c>
      <c r="H9" s="10">
        <f t="shared" si="2"/>
        <v>18.169424019607845</v>
      </c>
      <c r="I9" s="10">
        <f t="shared" si="3"/>
        <v>13.981991731630224</v>
      </c>
    </row>
    <row r="10" spans="1:9" x14ac:dyDescent="0.25">
      <c r="A10" s="1">
        <v>43020</v>
      </c>
      <c r="B10" s="5">
        <v>5428.5</v>
      </c>
      <c r="C10" s="5">
        <v>303.10000000000002</v>
      </c>
      <c r="D10">
        <v>59.8</v>
      </c>
      <c r="E10" s="13">
        <f t="shared" si="4"/>
        <v>5791.4000000000005</v>
      </c>
      <c r="F10" s="10">
        <f t="shared" si="0"/>
        <v>13.033300520995894</v>
      </c>
      <c r="G10" s="10">
        <f t="shared" si="1"/>
        <v>25.795744680851065</v>
      </c>
      <c r="H10" s="10">
        <f t="shared" si="2"/>
        <v>18.321078431372548</v>
      </c>
      <c r="I10" s="10">
        <f t="shared" si="3"/>
        <v>13.420806258748065</v>
      </c>
    </row>
    <row r="11" spans="1:9" x14ac:dyDescent="0.25">
      <c r="A11" s="1">
        <v>43019</v>
      </c>
      <c r="B11" s="5">
        <v>4824.8999999999996</v>
      </c>
      <c r="C11" s="5">
        <v>303.39</v>
      </c>
      <c r="D11">
        <v>50.804000000000002</v>
      </c>
      <c r="E11" s="13">
        <f t="shared" si="4"/>
        <v>5179.0940000000001</v>
      </c>
      <c r="F11" s="10">
        <f t="shared" si="0"/>
        <v>11.58411562747593</v>
      </c>
      <c r="G11" s="10">
        <f t="shared" si="1"/>
        <v>25.820425531914893</v>
      </c>
      <c r="H11" s="10">
        <f t="shared" si="2"/>
        <v>15.564950980392158</v>
      </c>
      <c r="I11" s="10">
        <f t="shared" si="3"/>
        <v>12.001867798778283</v>
      </c>
    </row>
    <row r="12" spans="1:9" x14ac:dyDescent="0.25">
      <c r="A12" s="1">
        <v>43018</v>
      </c>
      <c r="B12" s="5">
        <v>4777</v>
      </c>
      <c r="C12" s="5">
        <v>299.32</v>
      </c>
      <c r="D12">
        <v>50.698</v>
      </c>
      <c r="E12" s="13">
        <f t="shared" si="4"/>
        <v>5127.018</v>
      </c>
      <c r="F12" s="10">
        <f t="shared" si="0"/>
        <v>11.469112386257233</v>
      </c>
      <c r="G12" s="10">
        <f t="shared" si="1"/>
        <v>25.474042553191488</v>
      </c>
      <c r="H12" s="10">
        <f t="shared" si="2"/>
        <v>15.532475490196079</v>
      </c>
      <c r="I12" s="10">
        <f t="shared" si="3"/>
        <v>11.881188531808196</v>
      </c>
    </row>
    <row r="13" spans="1:9" x14ac:dyDescent="0.25">
      <c r="A13" s="1">
        <v>43017</v>
      </c>
      <c r="B13" s="5">
        <v>4782.3</v>
      </c>
      <c r="C13" s="5">
        <v>297.20999999999998</v>
      </c>
      <c r="D13">
        <v>50.097999999999999</v>
      </c>
      <c r="E13" s="13">
        <f t="shared" si="4"/>
        <v>5129.6080000000002</v>
      </c>
      <c r="F13" s="10">
        <f t="shared" si="0"/>
        <v>11.481837170776213</v>
      </c>
      <c r="G13" s="10">
        <f t="shared" si="1"/>
        <v>25.294468085106381</v>
      </c>
      <c r="H13" s="10">
        <f t="shared" si="2"/>
        <v>15.348651960784315</v>
      </c>
      <c r="I13" s="10">
        <f t="shared" si="3"/>
        <v>11.887190515475385</v>
      </c>
    </row>
    <row r="14" spans="1:9" x14ac:dyDescent="0.25">
      <c r="A14" s="1">
        <v>43016</v>
      </c>
      <c r="B14" s="5">
        <v>4613.1000000000004</v>
      </c>
      <c r="C14" s="5">
        <v>309.72000000000003</v>
      </c>
      <c r="D14">
        <v>53.378999999999998</v>
      </c>
      <c r="E14" s="13">
        <f t="shared" si="4"/>
        <v>4976.1990000000005</v>
      </c>
      <c r="F14" s="10">
        <f t="shared" si="0"/>
        <v>11.075604427264652</v>
      </c>
      <c r="G14" s="10">
        <f t="shared" si="1"/>
        <v>26.359148936170214</v>
      </c>
      <c r="H14" s="10">
        <f t="shared" si="2"/>
        <v>16.353860294117649</v>
      </c>
      <c r="I14" s="10">
        <f t="shared" si="3"/>
        <v>11.531685375552694</v>
      </c>
    </row>
    <row r="15" spans="1:9" x14ac:dyDescent="0.25">
      <c r="A15" s="1">
        <v>43015</v>
      </c>
      <c r="B15" s="5">
        <v>4436</v>
      </c>
      <c r="C15" s="5">
        <v>311.45999999999998</v>
      </c>
      <c r="D15">
        <v>52.570999999999998</v>
      </c>
      <c r="E15" s="13">
        <f t="shared" si="4"/>
        <v>4800.0309999999999</v>
      </c>
      <c r="F15" s="10">
        <f t="shared" si="0"/>
        <v>10.650404552111594</v>
      </c>
      <c r="G15" s="10">
        <f t="shared" si="1"/>
        <v>26.50723404255319</v>
      </c>
      <c r="H15" s="10">
        <f t="shared" si="2"/>
        <v>16.106311274509803</v>
      </c>
      <c r="I15" s="10">
        <f t="shared" si="3"/>
        <v>11.12343925250971</v>
      </c>
    </row>
    <row r="16" spans="1:9" x14ac:dyDescent="0.25">
      <c r="A16" s="1">
        <v>43014</v>
      </c>
      <c r="B16" s="5">
        <v>4371</v>
      </c>
      <c r="C16" s="5">
        <v>308.58999999999997</v>
      </c>
      <c r="D16">
        <v>52.055999999999997</v>
      </c>
      <c r="E16" s="13">
        <f t="shared" si="4"/>
        <v>4731.6459999999997</v>
      </c>
      <c r="F16" s="10">
        <f t="shared" si="0"/>
        <v>10.494345874048642</v>
      </c>
      <c r="G16" s="10">
        <f t="shared" si="1"/>
        <v>26.262978723404252</v>
      </c>
      <c r="H16" s="10">
        <f t="shared" si="2"/>
        <v>15.948529411764707</v>
      </c>
      <c r="I16" s="10">
        <f t="shared" si="3"/>
        <v>10.964966027382022</v>
      </c>
    </row>
    <row r="17" spans="1:9" x14ac:dyDescent="0.25">
      <c r="A17" s="1">
        <v>43013</v>
      </c>
      <c r="B17" s="5">
        <v>4315.3999999999996</v>
      </c>
      <c r="C17" s="5">
        <v>295.3</v>
      </c>
      <c r="D17">
        <v>51.664999999999999</v>
      </c>
      <c r="E17" s="13">
        <f t="shared" si="4"/>
        <v>4662.3649999999998</v>
      </c>
      <c r="F17" s="10">
        <f t="shared" si="0"/>
        <v>10.360855681736332</v>
      </c>
      <c r="G17" s="10">
        <f t="shared" si="1"/>
        <v>25.131914893617022</v>
      </c>
      <c r="H17" s="10">
        <f t="shared" si="2"/>
        <v>15.82873774509804</v>
      </c>
      <c r="I17" s="10">
        <f t="shared" si="3"/>
        <v>10.804416440337038</v>
      </c>
    </row>
    <row r="18" spans="1:9" x14ac:dyDescent="0.25">
      <c r="A18" s="1">
        <v>43012</v>
      </c>
      <c r="B18" s="5">
        <v>4215.1000000000004</v>
      </c>
      <c r="C18" s="5">
        <v>291.52</v>
      </c>
      <c r="D18">
        <v>51.234999999999999</v>
      </c>
      <c r="E18" s="13">
        <f t="shared" si="4"/>
        <v>4557.8550000000005</v>
      </c>
      <c r="F18" s="10">
        <f t="shared" si="0"/>
        <v>10.120045136971502</v>
      </c>
      <c r="G18" s="10">
        <f t="shared" si="1"/>
        <v>24.810212765957445</v>
      </c>
      <c r="H18" s="10">
        <f t="shared" si="2"/>
        <v>15.696997549019608</v>
      </c>
      <c r="I18" s="10">
        <f t="shared" si="3"/>
        <v>10.562228288577229</v>
      </c>
    </row>
    <row r="19" spans="1:9" x14ac:dyDescent="0.25">
      <c r="A19" s="1">
        <v>43011</v>
      </c>
      <c r="B19" s="5">
        <v>4311.1000000000004</v>
      </c>
      <c r="C19" s="5">
        <v>291.64</v>
      </c>
      <c r="D19">
        <v>52.15</v>
      </c>
      <c r="E19" s="13">
        <f t="shared" si="4"/>
        <v>4654.8900000000003</v>
      </c>
      <c r="F19" s="10">
        <f t="shared" si="0"/>
        <v>10.350531799956785</v>
      </c>
      <c r="G19" s="10">
        <f t="shared" si="1"/>
        <v>24.820425531914893</v>
      </c>
      <c r="H19" s="10">
        <f t="shared" si="2"/>
        <v>15.97732843137255</v>
      </c>
      <c r="I19" s="10">
        <f t="shared" si="3"/>
        <v>10.787094112957798</v>
      </c>
    </row>
    <row r="20" spans="1:9" x14ac:dyDescent="0.25">
      <c r="A20" s="1">
        <v>43010</v>
      </c>
      <c r="B20" s="5">
        <v>4400.1000000000004</v>
      </c>
      <c r="C20" s="5">
        <v>296.83</v>
      </c>
      <c r="D20">
        <v>53.359000000000002</v>
      </c>
      <c r="E20" s="13">
        <f t="shared" si="4"/>
        <v>4750.2890000000007</v>
      </c>
      <c r="F20" s="10">
        <f t="shared" si="0"/>
        <v>10.564212143766056</v>
      </c>
      <c r="G20" s="10">
        <f t="shared" si="1"/>
        <v>25.262127659574467</v>
      </c>
      <c r="H20" s="10">
        <f t="shared" si="2"/>
        <v>16.347732843137255</v>
      </c>
      <c r="I20" s="10">
        <f t="shared" si="3"/>
        <v>11.008168722944728</v>
      </c>
    </row>
    <row r="21" spans="1:9" x14ac:dyDescent="0.25">
      <c r="A21" s="1">
        <v>43009</v>
      </c>
      <c r="B21" s="5">
        <v>4404.3</v>
      </c>
      <c r="C21" s="5">
        <v>304.22000000000003</v>
      </c>
      <c r="D21">
        <v>54.87</v>
      </c>
      <c r="E21" s="13">
        <f t="shared" si="4"/>
        <v>4763.3900000000003</v>
      </c>
      <c r="F21" s="10">
        <f t="shared" si="0"/>
        <v>10.574295935271662</v>
      </c>
      <c r="G21" s="10">
        <f t="shared" si="1"/>
        <v>25.891063829787235</v>
      </c>
      <c r="H21" s="10">
        <f t="shared" si="2"/>
        <v>16.810661764705884</v>
      </c>
      <c r="I21" s="10">
        <f t="shared" si="3"/>
        <v>11.038528563880574</v>
      </c>
    </row>
    <row r="22" spans="1:9" x14ac:dyDescent="0.25">
      <c r="A22" s="1">
        <v>43008</v>
      </c>
      <c r="B22" s="5">
        <v>4367</v>
      </c>
      <c r="C22" s="5">
        <v>303.44</v>
      </c>
      <c r="D22">
        <v>55.56</v>
      </c>
      <c r="E22" s="13">
        <f t="shared" si="4"/>
        <v>4726</v>
      </c>
      <c r="F22" s="10">
        <f t="shared" si="0"/>
        <v>10.484742263090922</v>
      </c>
      <c r="G22" s="10">
        <f t="shared" si="1"/>
        <v>25.824680851063828</v>
      </c>
      <c r="H22" s="10">
        <f t="shared" si="2"/>
        <v>17.022058823529413</v>
      </c>
      <c r="I22" s="10">
        <f t="shared" si="3"/>
        <v>10.951882166461193</v>
      </c>
    </row>
    <row r="23" spans="1:9" x14ac:dyDescent="0.25">
      <c r="A23" s="1">
        <v>43007</v>
      </c>
      <c r="B23" s="5">
        <v>4169.8999999999996</v>
      </c>
      <c r="C23" s="5">
        <v>292.68</v>
      </c>
      <c r="D23">
        <v>52.875</v>
      </c>
      <c r="E23" s="13">
        <f t="shared" si="4"/>
        <v>4515.4549999999999</v>
      </c>
      <c r="F23" s="10">
        <f t="shared" si="0"/>
        <v>10.011524333149264</v>
      </c>
      <c r="G23" s="10">
        <f t="shared" si="1"/>
        <v>24.908936170212765</v>
      </c>
      <c r="H23" s="10">
        <f t="shared" si="2"/>
        <v>16.199448529411764</v>
      </c>
      <c r="I23" s="10">
        <f t="shared" si="3"/>
        <v>10.463971876419388</v>
      </c>
    </row>
    <row r="24" spans="1:9" x14ac:dyDescent="0.25">
      <c r="A24" s="1">
        <v>43006</v>
      </c>
      <c r="B24" s="5">
        <v>4190</v>
      </c>
      <c r="C24" s="5">
        <v>302.81</v>
      </c>
      <c r="D24">
        <v>54.84</v>
      </c>
      <c r="E24" s="13">
        <f t="shared" si="4"/>
        <v>4547.6500000000005</v>
      </c>
      <c r="F24" s="10">
        <f t="shared" si="0"/>
        <v>10.059782478211808</v>
      </c>
      <c r="G24" s="10">
        <f t="shared" si="1"/>
        <v>25.771063829787234</v>
      </c>
      <c r="H24" s="10">
        <f t="shared" si="2"/>
        <v>16.801470588235297</v>
      </c>
      <c r="I24" s="10">
        <f t="shared" si="3"/>
        <v>10.538579545981221</v>
      </c>
    </row>
    <row r="25" spans="1:9" x14ac:dyDescent="0.25">
      <c r="A25" s="1">
        <v>43005</v>
      </c>
      <c r="B25" s="5">
        <v>4205.3999999999996</v>
      </c>
      <c r="C25" s="5">
        <v>309.64999999999998</v>
      </c>
      <c r="D25">
        <v>56.904000000000003</v>
      </c>
      <c r="E25" s="13">
        <f t="shared" si="4"/>
        <v>4571.9539999999997</v>
      </c>
      <c r="F25" s="10">
        <f t="shared" si="0"/>
        <v>10.096756380399029</v>
      </c>
      <c r="G25" s="10">
        <f t="shared" si="1"/>
        <v>26.353191489361699</v>
      </c>
      <c r="H25" s="10">
        <f t="shared" si="2"/>
        <v>17.433823529411768</v>
      </c>
      <c r="I25" s="10">
        <f t="shared" si="3"/>
        <v>10.594900862987922</v>
      </c>
    </row>
    <row r="26" spans="1:9" x14ac:dyDescent="0.25">
      <c r="A26" s="1">
        <v>43004</v>
      </c>
      <c r="B26" s="5">
        <v>3879.1</v>
      </c>
      <c r="C26" s="5">
        <v>288.68</v>
      </c>
      <c r="D26">
        <v>52.183</v>
      </c>
      <c r="E26" s="13">
        <f t="shared" si="4"/>
        <v>4219.9629999999997</v>
      </c>
      <c r="F26" s="10">
        <f t="shared" si="0"/>
        <v>9.3133418165230122</v>
      </c>
      <c r="G26" s="10">
        <f t="shared" si="1"/>
        <v>24.568510638297873</v>
      </c>
      <c r="H26" s="10">
        <f t="shared" si="2"/>
        <v>15.987438725490197</v>
      </c>
      <c r="I26" s="10">
        <f t="shared" si="3"/>
        <v>9.7792081089348439</v>
      </c>
    </row>
    <row r="27" spans="1:9" x14ac:dyDescent="0.25">
      <c r="A27" s="1">
        <v>43003</v>
      </c>
      <c r="B27" s="5">
        <v>3930</v>
      </c>
      <c r="C27" s="5">
        <v>295.2</v>
      </c>
      <c r="D27">
        <v>52.353000000000002</v>
      </c>
      <c r="E27" s="13">
        <f t="shared" si="4"/>
        <v>4277.5529999999999</v>
      </c>
      <c r="F27" s="10">
        <f t="shared" si="0"/>
        <v>9.4355477659600009</v>
      </c>
      <c r="G27" s="10">
        <f t="shared" si="1"/>
        <v>25.123404255319148</v>
      </c>
      <c r="H27" s="10">
        <f t="shared" si="2"/>
        <v>16.039522058823533</v>
      </c>
      <c r="I27" s="10">
        <f t="shared" si="3"/>
        <v>9.9126653442218746</v>
      </c>
    </row>
    <row r="28" spans="1:9" x14ac:dyDescent="0.25">
      <c r="A28" s="1">
        <v>43002</v>
      </c>
      <c r="B28" s="5">
        <v>3652.8</v>
      </c>
      <c r="C28" s="5">
        <v>281.81</v>
      </c>
      <c r="D28">
        <v>47.359000000000002</v>
      </c>
      <c r="E28" s="13">
        <f t="shared" si="4"/>
        <v>3981.9690000000001</v>
      </c>
      <c r="F28" s="10">
        <f t="shared" si="0"/>
        <v>8.7700175265899993</v>
      </c>
      <c r="G28" s="10">
        <f t="shared" si="1"/>
        <v>23.983829787234043</v>
      </c>
      <c r="H28" s="10">
        <f t="shared" si="2"/>
        <v>14.50949754901961</v>
      </c>
      <c r="I28" s="10">
        <f t="shared" si="3"/>
        <v>9.2276883788618935</v>
      </c>
    </row>
    <row r="29" spans="1:9" x14ac:dyDescent="0.25">
      <c r="A29" s="1">
        <v>43001</v>
      </c>
      <c r="B29" s="5">
        <v>3779.6</v>
      </c>
      <c r="C29" s="5">
        <v>286.16000000000003</v>
      </c>
      <c r="D29">
        <v>49.15</v>
      </c>
      <c r="E29" s="13">
        <f t="shared" si="4"/>
        <v>4114.91</v>
      </c>
      <c r="F29" s="10">
        <f t="shared" si="0"/>
        <v>9.0744519939497259</v>
      </c>
      <c r="G29" s="10">
        <f t="shared" si="1"/>
        <v>24.354042553191491</v>
      </c>
      <c r="H29" s="10">
        <f t="shared" si="2"/>
        <v>15.058210784313726</v>
      </c>
      <c r="I29" s="10">
        <f t="shared" si="3"/>
        <v>9.5357616262363152</v>
      </c>
    </row>
    <row r="30" spans="1:9" x14ac:dyDescent="0.25">
      <c r="A30" s="1">
        <v>43000</v>
      </c>
      <c r="B30" s="5">
        <v>3598.5</v>
      </c>
      <c r="C30" s="5">
        <v>262.19</v>
      </c>
      <c r="D30">
        <v>47.5</v>
      </c>
      <c r="E30" s="13">
        <f t="shared" si="4"/>
        <v>3908.19</v>
      </c>
      <c r="F30" s="10">
        <f t="shared" si="0"/>
        <v>8.6396485078389471</v>
      </c>
      <c r="G30" s="10">
        <f t="shared" si="1"/>
        <v>22.314042553191488</v>
      </c>
      <c r="H30" s="10">
        <f t="shared" si="2"/>
        <v>14.552696078431374</v>
      </c>
      <c r="I30" s="10">
        <f t="shared" si="3"/>
        <v>9.0567152696026181</v>
      </c>
    </row>
    <row r="31" spans="1:9" x14ac:dyDescent="0.25">
      <c r="A31" s="1">
        <v>42999</v>
      </c>
      <c r="B31" s="5">
        <v>3603.4</v>
      </c>
      <c r="C31" s="5">
        <v>256.76</v>
      </c>
      <c r="D31">
        <v>46.393000000000001</v>
      </c>
      <c r="E31" s="13">
        <f t="shared" si="4"/>
        <v>3906.5529999999999</v>
      </c>
      <c r="F31" s="10">
        <f t="shared" si="0"/>
        <v>8.6514129312621542</v>
      </c>
      <c r="G31" s="10">
        <f t="shared" si="1"/>
        <v>21.851914893617021</v>
      </c>
      <c r="H31" s="10">
        <f t="shared" si="2"/>
        <v>14.213541666666668</v>
      </c>
      <c r="I31" s="10">
        <f t="shared" si="3"/>
        <v>9.0529217378407694</v>
      </c>
    </row>
    <row r="32" spans="1:9" x14ac:dyDescent="0.25">
      <c r="A32" s="1">
        <v>42998</v>
      </c>
      <c r="B32" s="5">
        <v>3873.2</v>
      </c>
      <c r="C32" s="5">
        <v>283.5</v>
      </c>
      <c r="D32">
        <v>51.502000000000002</v>
      </c>
      <c r="E32" s="13">
        <f t="shared" si="4"/>
        <v>4208.2020000000002</v>
      </c>
      <c r="F32" s="10">
        <f t="shared" si="0"/>
        <v>9.2991764903603755</v>
      </c>
      <c r="G32" s="10">
        <f t="shared" si="1"/>
        <v>24.127659574468087</v>
      </c>
      <c r="H32" s="10">
        <f t="shared" si="2"/>
        <v>15.778799019607845</v>
      </c>
      <c r="I32" s="10">
        <f t="shared" si="3"/>
        <v>9.7519535414021004</v>
      </c>
    </row>
    <row r="33" spans="1:9" x14ac:dyDescent="0.25">
      <c r="A33" s="1">
        <v>42997</v>
      </c>
      <c r="B33" s="5">
        <v>3900</v>
      </c>
      <c r="C33" s="5">
        <v>282.89</v>
      </c>
      <c r="D33">
        <v>52.679000000000002</v>
      </c>
      <c r="E33" s="13">
        <f t="shared" si="4"/>
        <v>4235.5690000000004</v>
      </c>
      <c r="F33" s="10">
        <f t="shared" si="0"/>
        <v>9.3635206837771001</v>
      </c>
      <c r="G33" s="10">
        <f t="shared" si="1"/>
        <v>24.075744680851063</v>
      </c>
      <c r="H33" s="10">
        <f t="shared" si="2"/>
        <v>16.139399509803923</v>
      </c>
      <c r="I33" s="10">
        <f t="shared" si="3"/>
        <v>9.8153729572399229</v>
      </c>
    </row>
    <row r="34" spans="1:9" x14ac:dyDescent="0.25">
      <c r="A34" s="1">
        <v>42996</v>
      </c>
      <c r="B34" s="5">
        <v>4084.1</v>
      </c>
      <c r="C34" s="5">
        <v>296.77999999999997</v>
      </c>
      <c r="D34">
        <v>56.110999999999997</v>
      </c>
      <c r="E34" s="13">
        <f t="shared" si="4"/>
        <v>4436.991</v>
      </c>
      <c r="F34" s="10">
        <f t="shared" si="0"/>
        <v>9.8055268781061677</v>
      </c>
      <c r="G34" s="10">
        <f t="shared" si="1"/>
        <v>25.257872340425529</v>
      </c>
      <c r="H34" s="10">
        <f t="shared" si="2"/>
        <v>17.190870098039216</v>
      </c>
      <c r="I34" s="10">
        <f t="shared" si="3"/>
        <v>10.282141897090312</v>
      </c>
    </row>
    <row r="35" spans="1:9" x14ac:dyDescent="0.25">
      <c r="A35" s="1">
        <v>42995</v>
      </c>
      <c r="B35" s="5">
        <v>3666.3</v>
      </c>
      <c r="C35" s="5">
        <v>257.08999999999997</v>
      </c>
      <c r="D35">
        <v>50.71</v>
      </c>
      <c r="E35" s="13">
        <f t="shared" si="4"/>
        <v>3974.1000000000004</v>
      </c>
      <c r="F35" s="10">
        <f t="shared" si="0"/>
        <v>8.8024297135723035</v>
      </c>
      <c r="G35" s="10">
        <f t="shared" si="1"/>
        <v>21.88</v>
      </c>
      <c r="H35" s="10">
        <f t="shared" si="2"/>
        <v>15.536151960784315</v>
      </c>
      <c r="I35" s="10">
        <f t="shared" si="3"/>
        <v>9.2094530084074133</v>
      </c>
    </row>
    <row r="36" spans="1:9" x14ac:dyDescent="0.25">
      <c r="A36" s="1">
        <v>42994</v>
      </c>
      <c r="B36" s="5">
        <v>3685.4</v>
      </c>
      <c r="C36" s="5">
        <v>253</v>
      </c>
      <c r="D36">
        <v>51.823999999999998</v>
      </c>
      <c r="E36" s="13">
        <f t="shared" si="4"/>
        <v>3990.2240000000002</v>
      </c>
      <c r="F36" s="10">
        <f t="shared" si="0"/>
        <v>8.8482869558954178</v>
      </c>
      <c r="G36" s="10">
        <f t="shared" si="1"/>
        <v>21.531914893617021</v>
      </c>
      <c r="H36" s="10">
        <f t="shared" si="2"/>
        <v>15.877450980392156</v>
      </c>
      <c r="I36" s="10">
        <f t="shared" si="3"/>
        <v>9.2468182534459267</v>
      </c>
    </row>
    <row r="37" spans="1:9" x14ac:dyDescent="0.25">
      <c r="A37" s="1">
        <v>42993</v>
      </c>
      <c r="B37" s="5">
        <v>3698</v>
      </c>
      <c r="C37" s="5">
        <v>258.52</v>
      </c>
      <c r="D37">
        <v>51.820999999999998</v>
      </c>
      <c r="E37" s="13">
        <f t="shared" si="4"/>
        <v>4008.3409999999999</v>
      </c>
      <c r="F37" s="10">
        <f t="shared" si="0"/>
        <v>8.8785383304122352</v>
      </c>
      <c r="G37" s="10">
        <f t="shared" si="1"/>
        <v>22.001702127659573</v>
      </c>
      <c r="H37" s="10">
        <f t="shared" si="2"/>
        <v>15.876531862745098</v>
      </c>
      <c r="I37" s="10">
        <f t="shared" si="3"/>
        <v>9.2888020133295015</v>
      </c>
    </row>
    <row r="38" spans="1:9" x14ac:dyDescent="0.25">
      <c r="A38" s="1">
        <v>42992</v>
      </c>
      <c r="B38" s="5">
        <v>3238.1</v>
      </c>
      <c r="C38" s="5">
        <v>223.08</v>
      </c>
      <c r="D38">
        <v>45</v>
      </c>
      <c r="E38" s="13">
        <f t="shared" si="4"/>
        <v>3506.18</v>
      </c>
      <c r="F38" s="10">
        <f t="shared" si="0"/>
        <v>7.7743631605483658</v>
      </c>
      <c r="G38" s="10">
        <f t="shared" si="1"/>
        <v>18.985531914893617</v>
      </c>
      <c r="H38" s="10">
        <f t="shared" si="2"/>
        <v>13.786764705882353</v>
      </c>
      <c r="I38" s="10">
        <f t="shared" si="3"/>
        <v>8.1251100749900349</v>
      </c>
    </row>
    <row r="39" spans="1:9" x14ac:dyDescent="0.25">
      <c r="A39" s="1">
        <v>42991</v>
      </c>
      <c r="B39" s="5">
        <v>3849.7</v>
      </c>
      <c r="C39" s="5">
        <v>275.48</v>
      </c>
      <c r="D39">
        <v>61.652999999999999</v>
      </c>
      <c r="E39" s="13">
        <f t="shared" si="4"/>
        <v>4186.8330000000005</v>
      </c>
      <c r="F39" s="10">
        <f t="shared" si="0"/>
        <v>9.2427552759837699</v>
      </c>
      <c r="G39" s="10">
        <f t="shared" si="1"/>
        <v>23.445106382978725</v>
      </c>
      <c r="H39" s="10">
        <f t="shared" si="2"/>
        <v>18.888786764705884</v>
      </c>
      <c r="I39" s="10">
        <f t="shared" si="3"/>
        <v>9.7024337000954777</v>
      </c>
    </row>
    <row r="40" spans="1:9" x14ac:dyDescent="0.25">
      <c r="A40" s="1">
        <v>42990</v>
      </c>
      <c r="B40" s="5">
        <v>4142.8999999999996</v>
      </c>
      <c r="C40" s="5">
        <v>293.57</v>
      </c>
      <c r="D40">
        <v>65.793999999999997</v>
      </c>
      <c r="E40" s="13">
        <f t="shared" si="4"/>
        <v>4502.2639999999992</v>
      </c>
      <c r="F40" s="10">
        <f t="shared" si="0"/>
        <v>9.9466999591846523</v>
      </c>
      <c r="G40" s="10">
        <f t="shared" si="1"/>
        <v>24.984680851063828</v>
      </c>
      <c r="H40" s="10">
        <f t="shared" si="2"/>
        <v>20.157475490196077</v>
      </c>
      <c r="I40" s="10">
        <f t="shared" si="3"/>
        <v>10.433403472344526</v>
      </c>
    </row>
    <row r="41" spans="1:9" x14ac:dyDescent="0.25">
      <c r="A41" s="1">
        <v>42989</v>
      </c>
      <c r="B41" s="5">
        <v>4203</v>
      </c>
      <c r="C41" s="5">
        <v>297.19</v>
      </c>
      <c r="D41">
        <v>67.978999999999999</v>
      </c>
      <c r="E41" s="13">
        <f t="shared" si="4"/>
        <v>4568.1689999999999</v>
      </c>
      <c r="F41" s="10">
        <f t="shared" si="0"/>
        <v>10.090994213824398</v>
      </c>
      <c r="G41" s="10">
        <f t="shared" si="1"/>
        <v>25.292765957446807</v>
      </c>
      <c r="H41" s="10">
        <f t="shared" si="2"/>
        <v>20.826899509803923</v>
      </c>
      <c r="I41" s="10">
        <f t="shared" si="3"/>
        <v>10.586129624308265</v>
      </c>
    </row>
    <row r="42" spans="1:9" x14ac:dyDescent="0.25">
      <c r="A42" s="1">
        <v>42988</v>
      </c>
      <c r="B42" s="5">
        <v>4232.1000000000004</v>
      </c>
      <c r="C42" s="5">
        <v>297.74</v>
      </c>
      <c r="D42">
        <v>67.355999999999995</v>
      </c>
      <c r="E42" s="13">
        <f t="shared" si="4"/>
        <v>4597.1959999999999</v>
      </c>
      <c r="F42" s="10">
        <f t="shared" si="0"/>
        <v>10.160860483541812</v>
      </c>
      <c r="G42" s="10">
        <f t="shared" si="1"/>
        <v>25.339574468085107</v>
      </c>
      <c r="H42" s="10">
        <f t="shared" si="2"/>
        <v>20.636029411764707</v>
      </c>
      <c r="I42" s="10">
        <f t="shared" si="3"/>
        <v>10.653395871376794</v>
      </c>
    </row>
    <row r="43" spans="1:9" x14ac:dyDescent="0.25">
      <c r="A43" s="1">
        <v>42987</v>
      </c>
      <c r="B43" s="5">
        <v>4317.8999999999996</v>
      </c>
      <c r="C43" s="5">
        <v>302.79000000000002</v>
      </c>
      <c r="D43">
        <v>70.899000000000001</v>
      </c>
      <c r="E43" s="13">
        <f t="shared" si="4"/>
        <v>4691.5889999999999</v>
      </c>
      <c r="F43" s="10">
        <f t="shared" si="0"/>
        <v>10.366857938584907</v>
      </c>
      <c r="G43" s="10">
        <f t="shared" si="1"/>
        <v>25.769361702127661</v>
      </c>
      <c r="H43" s="10">
        <f t="shared" si="2"/>
        <v>21.721507352941178</v>
      </c>
      <c r="I43" s="10">
        <f t="shared" si="3"/>
        <v>10.872139208943187</v>
      </c>
    </row>
    <row r="44" spans="1:9" x14ac:dyDescent="0.25">
      <c r="A44" s="1">
        <v>42986</v>
      </c>
      <c r="B44" s="5">
        <v>4305.8</v>
      </c>
      <c r="C44" s="5">
        <v>304.18</v>
      </c>
      <c r="D44">
        <v>73</v>
      </c>
      <c r="E44" s="13">
        <f t="shared" si="4"/>
        <v>4682.9800000000005</v>
      </c>
      <c r="F44" s="10">
        <f t="shared" si="0"/>
        <v>10.337807015437805</v>
      </c>
      <c r="G44" s="10">
        <f t="shared" si="1"/>
        <v>25.887659574468085</v>
      </c>
      <c r="H44" s="10">
        <f t="shared" si="2"/>
        <v>22.365196078431374</v>
      </c>
      <c r="I44" s="10">
        <f t="shared" si="3"/>
        <v>10.852188986012367</v>
      </c>
    </row>
    <row r="45" spans="1:9" x14ac:dyDescent="0.25">
      <c r="A45" s="1">
        <v>42985</v>
      </c>
      <c r="B45" s="5">
        <v>4613.5</v>
      </c>
      <c r="C45" s="5">
        <v>334.1</v>
      </c>
      <c r="D45">
        <v>80.099999999999994</v>
      </c>
      <c r="E45" s="13">
        <f t="shared" si="4"/>
        <v>5027.7000000000007</v>
      </c>
      <c r="F45" s="10">
        <f t="shared" si="0"/>
        <v>11.076564788360423</v>
      </c>
      <c r="G45" s="10">
        <f t="shared" si="1"/>
        <v>28.434042553191492</v>
      </c>
      <c r="H45" s="10">
        <f t="shared" si="2"/>
        <v>24.540441176470587</v>
      </c>
      <c r="I45" s="10">
        <f t="shared" si="3"/>
        <v>11.651032155801301</v>
      </c>
    </row>
    <row r="46" spans="1:9" x14ac:dyDescent="0.25">
      <c r="A46" s="1">
        <v>42984</v>
      </c>
      <c r="B46" s="5">
        <v>4589.1000000000004</v>
      </c>
      <c r="C46" s="5">
        <v>337.36</v>
      </c>
      <c r="D46">
        <v>81.111000000000004</v>
      </c>
      <c r="E46" s="13">
        <f t="shared" si="4"/>
        <v>5007.5709999999999</v>
      </c>
      <c r="F46" s="10">
        <f t="shared" si="0"/>
        <v>11.017982761518333</v>
      </c>
      <c r="G46" s="10">
        <f t="shared" si="1"/>
        <v>28.711489361702128</v>
      </c>
      <c r="H46" s="10">
        <f t="shared" si="2"/>
        <v>24.850183823529413</v>
      </c>
      <c r="I46" s="10">
        <f t="shared" si="3"/>
        <v>11.60438585107665</v>
      </c>
    </row>
    <row r="47" spans="1:9" x14ac:dyDescent="0.25">
      <c r="A47" s="1">
        <v>42983</v>
      </c>
      <c r="B47" s="5">
        <v>4374.8999999999996</v>
      </c>
      <c r="C47" s="5">
        <v>316.14999999999998</v>
      </c>
      <c r="D47">
        <v>73.287999999999997</v>
      </c>
      <c r="E47" s="13">
        <f t="shared" si="4"/>
        <v>4764.3379999999988</v>
      </c>
      <c r="F47" s="10">
        <f t="shared" si="0"/>
        <v>10.503709394732418</v>
      </c>
      <c r="G47" s="10">
        <f t="shared" si="1"/>
        <v>26.906382978723403</v>
      </c>
      <c r="H47" s="10">
        <f t="shared" si="2"/>
        <v>22.453431372549019</v>
      </c>
      <c r="I47" s="10">
        <f t="shared" si="3"/>
        <v>11.040725428944853</v>
      </c>
    </row>
    <row r="48" spans="1:9" x14ac:dyDescent="0.25">
      <c r="A48" s="1">
        <v>42982</v>
      </c>
      <c r="B48" s="5">
        <v>4200.3999999999996</v>
      </c>
      <c r="C48" s="5">
        <v>295.73</v>
      </c>
      <c r="D48">
        <v>66.775999999999996</v>
      </c>
      <c r="E48" s="13">
        <f t="shared" si="4"/>
        <v>4562.905999999999</v>
      </c>
      <c r="F48" s="10">
        <f t="shared" si="0"/>
        <v>10.084751866701879</v>
      </c>
      <c r="G48" s="10">
        <f t="shared" si="1"/>
        <v>25.168510638297874</v>
      </c>
      <c r="H48" s="10">
        <f t="shared" si="2"/>
        <v>20.458333333333332</v>
      </c>
      <c r="I48" s="10">
        <f t="shared" si="3"/>
        <v>10.573933315412351</v>
      </c>
    </row>
    <row r="49" spans="1:9" x14ac:dyDescent="0.25">
      <c r="A49" s="1">
        <v>42981</v>
      </c>
      <c r="B49" s="5">
        <v>4595</v>
      </c>
      <c r="C49" s="5">
        <v>351.21</v>
      </c>
      <c r="D49">
        <v>78.650000000000006</v>
      </c>
      <c r="E49" s="13">
        <f t="shared" si="4"/>
        <v>5024.8599999999997</v>
      </c>
      <c r="F49" s="10">
        <f t="shared" si="0"/>
        <v>11.032148087680968</v>
      </c>
      <c r="G49" s="10">
        <f t="shared" si="1"/>
        <v>29.890212765957447</v>
      </c>
      <c r="H49" s="10">
        <f t="shared" si="2"/>
        <v>24.096200980392162</v>
      </c>
      <c r="I49" s="10">
        <f t="shared" si="3"/>
        <v>11.644450830081292</v>
      </c>
    </row>
    <row r="50" spans="1:9" x14ac:dyDescent="0.25">
      <c r="A50" s="1">
        <v>42980</v>
      </c>
      <c r="B50" s="5">
        <v>4534.3999999999996</v>
      </c>
      <c r="C50" s="5">
        <v>345</v>
      </c>
      <c r="D50">
        <v>78.38</v>
      </c>
      <c r="E50" s="13">
        <f t="shared" si="4"/>
        <v>4957.78</v>
      </c>
      <c r="F50" s="10">
        <f t="shared" si="0"/>
        <v>10.886653381671508</v>
      </c>
      <c r="G50" s="10">
        <f t="shared" si="1"/>
        <v>29.361702127659573</v>
      </c>
      <c r="H50" s="10">
        <f t="shared" si="2"/>
        <v>24.013480392156861</v>
      </c>
      <c r="I50" s="10">
        <f t="shared" si="3"/>
        <v>11.489001770469313</v>
      </c>
    </row>
    <row r="51" spans="1:9" x14ac:dyDescent="0.25">
      <c r="A51" s="1">
        <v>42979</v>
      </c>
      <c r="B51" s="5">
        <v>4904.8999999999996</v>
      </c>
      <c r="C51" s="5">
        <v>389.9</v>
      </c>
      <c r="D51">
        <v>87.114999999999995</v>
      </c>
      <c r="E51" s="13">
        <f t="shared" si="4"/>
        <v>5381.9149999999991</v>
      </c>
      <c r="F51" s="10">
        <f t="shared" si="0"/>
        <v>11.776187846630332</v>
      </c>
      <c r="G51" s="10">
        <f t="shared" si="1"/>
        <v>33.182978723404254</v>
      </c>
      <c r="H51" s="10">
        <f t="shared" si="2"/>
        <v>26.689644607843139</v>
      </c>
      <c r="I51" s="10">
        <f t="shared" si="3"/>
        <v>12.471878736756238</v>
      </c>
    </row>
    <row r="52" spans="1:9" x14ac:dyDescent="0.25">
      <c r="A52" s="1">
        <v>42978</v>
      </c>
      <c r="B52" s="5">
        <v>4718.2</v>
      </c>
      <c r="C52" s="5">
        <v>387.29</v>
      </c>
      <c r="D52">
        <v>72.688999999999993</v>
      </c>
      <c r="E52" s="13">
        <f t="shared" si="4"/>
        <v>5178.1790000000001</v>
      </c>
      <c r="F52" s="10">
        <f t="shared" si="0"/>
        <v>11.327939305178747</v>
      </c>
      <c r="G52" s="10">
        <f t="shared" si="1"/>
        <v>32.960851063829786</v>
      </c>
      <c r="H52" s="10">
        <f t="shared" si="2"/>
        <v>22.269914215686274</v>
      </c>
      <c r="I52" s="10">
        <f t="shared" si="3"/>
        <v>11.999747406864971</v>
      </c>
    </row>
    <row r="53" spans="1:9" x14ac:dyDescent="0.25">
      <c r="A53" s="1">
        <v>42977</v>
      </c>
      <c r="B53" s="5">
        <v>4569</v>
      </c>
      <c r="C53" s="5">
        <v>383.1</v>
      </c>
      <c r="D53">
        <v>65.451999999999998</v>
      </c>
      <c r="E53" s="13">
        <f t="shared" si="4"/>
        <v>5017.5520000000006</v>
      </c>
      <c r="F53" s="10">
        <f t="shared" si="0"/>
        <v>10.969724616455787</v>
      </c>
      <c r="G53" s="10">
        <f t="shared" si="1"/>
        <v>32.60425531914894</v>
      </c>
      <c r="H53" s="10">
        <f t="shared" si="2"/>
        <v>20.052696078431374</v>
      </c>
      <c r="I53" s="10">
        <f t="shared" si="3"/>
        <v>11.627515503193335</v>
      </c>
    </row>
    <row r="54" spans="1:9" x14ac:dyDescent="0.25">
      <c r="A54" s="1">
        <v>42976</v>
      </c>
      <c r="B54" s="5">
        <v>4587.1000000000004</v>
      </c>
      <c r="C54" s="5">
        <v>372.27</v>
      </c>
      <c r="D54">
        <v>63.533999999999999</v>
      </c>
      <c r="E54" s="13">
        <f t="shared" si="4"/>
        <v>5022.9040000000005</v>
      </c>
      <c r="F54" s="10">
        <f t="shared" si="0"/>
        <v>11.013180956039472</v>
      </c>
      <c r="G54" s="10">
        <f t="shared" si="1"/>
        <v>31.682553191489362</v>
      </c>
      <c r="H54" s="10">
        <f t="shared" si="2"/>
        <v>19.465073529411764</v>
      </c>
      <c r="I54" s="10">
        <f t="shared" si="3"/>
        <v>11.639918057860051</v>
      </c>
    </row>
    <row r="55" spans="1:9" x14ac:dyDescent="0.25">
      <c r="A55" s="1">
        <v>42975</v>
      </c>
      <c r="B55" s="5">
        <v>4383.8</v>
      </c>
      <c r="C55" s="5">
        <v>347.05</v>
      </c>
      <c r="D55">
        <v>62.14</v>
      </c>
      <c r="E55" s="13">
        <f t="shared" si="4"/>
        <v>4792.9900000000007</v>
      </c>
      <c r="F55" s="10">
        <f t="shared" si="0"/>
        <v>10.525077429113347</v>
      </c>
      <c r="G55" s="10">
        <f t="shared" si="1"/>
        <v>29.53617021276596</v>
      </c>
      <c r="H55" s="10">
        <f t="shared" si="2"/>
        <v>19.037990196078432</v>
      </c>
      <c r="I55" s="10">
        <f t="shared" si="3"/>
        <v>11.107122662934161</v>
      </c>
    </row>
    <row r="56" spans="1:9" x14ac:dyDescent="0.25">
      <c r="A56" s="1">
        <v>42974</v>
      </c>
      <c r="B56" s="5">
        <v>4331.8</v>
      </c>
      <c r="C56" s="5">
        <v>347.69</v>
      </c>
      <c r="D56">
        <v>60.500999999999998</v>
      </c>
      <c r="E56" s="13">
        <f t="shared" si="4"/>
        <v>4739.991</v>
      </c>
      <c r="F56" s="10">
        <f t="shared" si="0"/>
        <v>10.400230486662986</v>
      </c>
      <c r="G56" s="10">
        <f t="shared" si="1"/>
        <v>29.590638297872339</v>
      </c>
      <c r="H56" s="10">
        <f t="shared" si="2"/>
        <v>18.535845588235293</v>
      </c>
      <c r="I56" s="10">
        <f t="shared" si="3"/>
        <v>10.984304465105069</v>
      </c>
    </row>
    <row r="57" spans="1:9" x14ac:dyDescent="0.25">
      <c r="A57" s="1">
        <v>42973</v>
      </c>
      <c r="B57" s="5">
        <v>4341.7</v>
      </c>
      <c r="C57" s="5">
        <v>332.76</v>
      </c>
      <c r="D57">
        <v>51.529000000000003</v>
      </c>
      <c r="E57" s="13">
        <f t="shared" si="4"/>
        <v>4725.9890000000005</v>
      </c>
      <c r="F57" s="10">
        <f t="shared" si="0"/>
        <v>10.423999423783343</v>
      </c>
      <c r="G57" s="10">
        <f t="shared" si="1"/>
        <v>28.32</v>
      </c>
      <c r="H57" s="10">
        <f t="shared" si="2"/>
        <v>15.787071078431374</v>
      </c>
      <c r="I57" s="10">
        <f t="shared" si="3"/>
        <v>10.95185667541087</v>
      </c>
    </row>
    <row r="58" spans="1:9" x14ac:dyDescent="0.25">
      <c r="A58" s="1">
        <v>42972</v>
      </c>
      <c r="B58" s="5">
        <v>4351.5</v>
      </c>
      <c r="C58" s="5">
        <v>328.7</v>
      </c>
      <c r="D58">
        <v>50.906999999999996</v>
      </c>
      <c r="E58" s="13">
        <f t="shared" si="4"/>
        <v>4731.107</v>
      </c>
      <c r="F58" s="10">
        <f t="shared" si="0"/>
        <v>10.447528270629757</v>
      </c>
      <c r="G58" s="10">
        <f t="shared" si="1"/>
        <v>27.97446808510638</v>
      </c>
      <c r="H58" s="10">
        <f t="shared" si="2"/>
        <v>15.596507352941176</v>
      </c>
      <c r="I58" s="10">
        <f t="shared" si="3"/>
        <v>10.963716965916149</v>
      </c>
    </row>
    <row r="59" spans="1:9" x14ac:dyDescent="0.25">
      <c r="A59" s="1">
        <v>42971</v>
      </c>
      <c r="B59" s="5">
        <v>4325.2</v>
      </c>
      <c r="C59" s="5">
        <v>325.64</v>
      </c>
      <c r="D59">
        <v>49.662999999999997</v>
      </c>
      <c r="E59" s="13">
        <f t="shared" si="4"/>
        <v>4700.5029999999997</v>
      </c>
      <c r="F59" s="10">
        <f t="shared" si="0"/>
        <v>10.384384528582746</v>
      </c>
      <c r="G59" s="10">
        <f t="shared" si="1"/>
        <v>27.714042553191486</v>
      </c>
      <c r="H59" s="10">
        <f t="shared" si="2"/>
        <v>15.215379901960784</v>
      </c>
      <c r="I59" s="10">
        <f t="shared" si="3"/>
        <v>10.892796229178446</v>
      </c>
    </row>
    <row r="60" spans="1:9" x14ac:dyDescent="0.25">
      <c r="A60" s="1">
        <v>42970</v>
      </c>
      <c r="B60" s="5">
        <v>4129.1000000000004</v>
      </c>
      <c r="C60" s="5">
        <v>316.5</v>
      </c>
      <c r="D60">
        <v>53.146000000000001</v>
      </c>
      <c r="E60" s="13">
        <f t="shared" si="4"/>
        <v>4498.7460000000001</v>
      </c>
      <c r="F60" s="10">
        <f t="shared" si="0"/>
        <v>9.9135675013805198</v>
      </c>
      <c r="G60" s="10">
        <f t="shared" si="1"/>
        <v>26.936170212765958</v>
      </c>
      <c r="H60" s="10">
        <f t="shared" si="2"/>
        <v>16.282475490196081</v>
      </c>
      <c r="I60" s="10">
        <f t="shared" si="3"/>
        <v>10.425250970977281</v>
      </c>
    </row>
    <row r="61" spans="1:9" x14ac:dyDescent="0.25">
      <c r="A61" s="1">
        <v>42969</v>
      </c>
      <c r="B61" s="5">
        <v>4074</v>
      </c>
      <c r="C61" s="5">
        <v>312.45999999999998</v>
      </c>
      <c r="D61">
        <v>46.22</v>
      </c>
      <c r="E61" s="13">
        <f t="shared" si="4"/>
        <v>4432.68</v>
      </c>
      <c r="F61" s="10">
        <f t="shared" si="0"/>
        <v>9.7812777604379253</v>
      </c>
      <c r="G61" s="10">
        <f t="shared" si="1"/>
        <v>26.592340425531912</v>
      </c>
      <c r="H61" s="10">
        <f t="shared" si="2"/>
        <v>14.160539215686276</v>
      </c>
      <c r="I61" s="10">
        <f t="shared" si="3"/>
        <v>10.272151722731529</v>
      </c>
    </row>
    <row r="62" spans="1:9" x14ac:dyDescent="0.25">
      <c r="A62" s="1">
        <v>42968</v>
      </c>
      <c r="B62" s="5">
        <v>4002.5</v>
      </c>
      <c r="C62" s="5">
        <v>322.5</v>
      </c>
      <c r="D62">
        <v>48.014000000000003</v>
      </c>
      <c r="E62" s="13">
        <f t="shared" si="4"/>
        <v>4373.0140000000001</v>
      </c>
      <c r="F62" s="10">
        <f t="shared" si="0"/>
        <v>9.6096132145686788</v>
      </c>
      <c r="G62" s="10">
        <f t="shared" si="1"/>
        <v>27.446808510638299</v>
      </c>
      <c r="H62" s="10">
        <f t="shared" si="2"/>
        <v>14.710171568627453</v>
      </c>
      <c r="I62" s="10">
        <f t="shared" si="3"/>
        <v>10.133883631037904</v>
      </c>
    </row>
    <row r="63" spans="1:9" x14ac:dyDescent="0.25">
      <c r="A63" s="1">
        <v>42967</v>
      </c>
      <c r="B63" s="5">
        <v>4064.3</v>
      </c>
      <c r="C63" s="5">
        <v>298.2</v>
      </c>
      <c r="D63">
        <v>45.631999999999998</v>
      </c>
      <c r="E63" s="13">
        <f t="shared" si="4"/>
        <v>4408.1319999999996</v>
      </c>
      <c r="F63" s="10">
        <f t="shared" si="0"/>
        <v>9.757989003865454</v>
      </c>
      <c r="G63" s="10">
        <f t="shared" si="1"/>
        <v>25.378723404255318</v>
      </c>
      <c r="H63" s="10">
        <f t="shared" si="2"/>
        <v>13.980392156862745</v>
      </c>
      <c r="I63" s="10">
        <f t="shared" si="3"/>
        <v>10.215264967881275</v>
      </c>
    </row>
    <row r="64" spans="1:9" x14ac:dyDescent="0.25">
      <c r="A64" s="1">
        <v>42966</v>
      </c>
      <c r="B64" s="5">
        <v>4145.1000000000004</v>
      </c>
      <c r="C64" s="5">
        <v>292.60000000000002</v>
      </c>
      <c r="D64">
        <v>44.975999999999999</v>
      </c>
      <c r="E64" s="13">
        <f t="shared" si="4"/>
        <v>4482.6760000000004</v>
      </c>
      <c r="F64" s="10">
        <f t="shared" si="0"/>
        <v>9.9519819452114007</v>
      </c>
      <c r="G64" s="10">
        <f t="shared" si="1"/>
        <v>24.902127659574472</v>
      </c>
      <c r="H64" s="10">
        <f t="shared" si="2"/>
        <v>13.779411764705882</v>
      </c>
      <c r="I64" s="10">
        <f t="shared" si="3"/>
        <v>10.388010863822176</v>
      </c>
    </row>
    <row r="65" spans="1:9" x14ac:dyDescent="0.25">
      <c r="A65" s="1">
        <v>42965</v>
      </c>
      <c r="B65" s="5">
        <v>4090.2</v>
      </c>
      <c r="C65" s="5">
        <v>292.39999999999998</v>
      </c>
      <c r="D65">
        <v>46.540999999999997</v>
      </c>
      <c r="E65" s="13">
        <f t="shared" si="4"/>
        <v>4429.1409999999996</v>
      </c>
      <c r="F65" s="10">
        <f t="shared" si="0"/>
        <v>9.82017238481669</v>
      </c>
      <c r="G65" s="10">
        <f t="shared" si="1"/>
        <v>24.885106382978723</v>
      </c>
      <c r="H65" s="10">
        <f t="shared" si="2"/>
        <v>14.258884803921569</v>
      </c>
      <c r="I65" s="10">
        <f t="shared" si="3"/>
        <v>10.263950556631844</v>
      </c>
    </row>
    <row r="66" spans="1:9" x14ac:dyDescent="0.25">
      <c r="A66" s="1">
        <v>42964</v>
      </c>
      <c r="B66" s="5">
        <v>4260</v>
      </c>
      <c r="C66" s="5">
        <v>298.64999999999998</v>
      </c>
      <c r="D66">
        <v>43.71</v>
      </c>
      <c r="E66" s="13">
        <f t="shared" si="4"/>
        <v>4602.3599999999997</v>
      </c>
      <c r="F66" s="10">
        <f t="shared" ref="F66:F129" si="5">B66/B$573</f>
        <v>10.227845669971909</v>
      </c>
      <c r="G66" s="10">
        <f t="shared" ref="G66:G129" si="6">C66/C$573</f>
        <v>25.417021276595744</v>
      </c>
      <c r="H66" s="10">
        <f t="shared" ref="H66:H129" si="7">D66/D$573</f>
        <v>13.39154411764706</v>
      </c>
      <c r="I66" s="10">
        <f t="shared" ref="I66:I129" si="8">E66/E$573</f>
        <v>10.665362760819791</v>
      </c>
    </row>
    <row r="67" spans="1:9" x14ac:dyDescent="0.25">
      <c r="A67" s="1">
        <v>42963</v>
      </c>
      <c r="B67" s="5">
        <v>4386.3</v>
      </c>
      <c r="C67" s="5">
        <v>301.33999999999997</v>
      </c>
      <c r="D67">
        <v>43.911000000000001</v>
      </c>
      <c r="E67" s="13">
        <f t="shared" ref="E67:E130" si="9">B67+C67+D67</f>
        <v>4731.5510000000004</v>
      </c>
      <c r="F67" s="10">
        <f t="shared" si="5"/>
        <v>10.531079685961922</v>
      </c>
      <c r="G67" s="10">
        <f t="shared" si="6"/>
        <v>25.645957446808509</v>
      </c>
      <c r="H67" s="10">
        <f t="shared" si="7"/>
        <v>13.453125000000002</v>
      </c>
      <c r="I67" s="10">
        <f t="shared" si="8"/>
        <v>10.964745877401953</v>
      </c>
    </row>
    <row r="68" spans="1:9" x14ac:dyDescent="0.25">
      <c r="A68" s="1">
        <v>42962</v>
      </c>
      <c r="B68" s="5">
        <v>4151.8999999999996</v>
      </c>
      <c r="C68" s="5">
        <v>286</v>
      </c>
      <c r="D68">
        <v>42.97</v>
      </c>
      <c r="E68" s="13">
        <f t="shared" si="9"/>
        <v>4480.87</v>
      </c>
      <c r="F68" s="10">
        <f t="shared" si="5"/>
        <v>9.9683080838395224</v>
      </c>
      <c r="G68" s="10">
        <f t="shared" si="6"/>
        <v>24.340425531914892</v>
      </c>
      <c r="H68" s="10">
        <f t="shared" si="7"/>
        <v>13.16482843137255</v>
      </c>
      <c r="I68" s="10">
        <f t="shared" si="8"/>
        <v>10.383825696832622</v>
      </c>
    </row>
    <row r="69" spans="1:9" x14ac:dyDescent="0.25">
      <c r="A69" s="1">
        <v>42961</v>
      </c>
      <c r="B69" s="5">
        <v>4319.5</v>
      </c>
      <c r="C69" s="5">
        <v>298.60000000000002</v>
      </c>
      <c r="D69">
        <v>45.423999999999999</v>
      </c>
      <c r="E69" s="13">
        <f t="shared" si="9"/>
        <v>4663.5240000000003</v>
      </c>
      <c r="F69" s="10">
        <f t="shared" si="5"/>
        <v>10.370699382967997</v>
      </c>
      <c r="G69" s="10">
        <f t="shared" si="6"/>
        <v>25.412765957446812</v>
      </c>
      <c r="H69" s="10">
        <f t="shared" si="7"/>
        <v>13.916666666666668</v>
      </c>
      <c r="I69" s="10">
        <f t="shared" si="8"/>
        <v>10.8071022700939</v>
      </c>
    </row>
    <row r="70" spans="1:9" x14ac:dyDescent="0.25">
      <c r="A70" s="1">
        <v>42960</v>
      </c>
      <c r="B70" s="5">
        <v>4053.3</v>
      </c>
      <c r="C70" s="5">
        <v>296.27999999999997</v>
      </c>
      <c r="D70">
        <v>45.247999999999998</v>
      </c>
      <c r="E70" s="13">
        <f t="shared" si="9"/>
        <v>4394.8279999999995</v>
      </c>
      <c r="F70" s="10">
        <f t="shared" si="5"/>
        <v>9.7315790737317229</v>
      </c>
      <c r="G70" s="10">
        <f t="shared" si="6"/>
        <v>25.215319148936167</v>
      </c>
      <c r="H70" s="10">
        <f t="shared" si="7"/>
        <v>13.862745098039216</v>
      </c>
      <c r="I70" s="10">
        <f t="shared" si="8"/>
        <v>10.184434701198542</v>
      </c>
    </row>
    <row r="71" spans="1:9" x14ac:dyDescent="0.25">
      <c r="A71" s="1">
        <v>42959</v>
      </c>
      <c r="B71" s="5">
        <v>3865.5</v>
      </c>
      <c r="C71" s="5">
        <v>307.2</v>
      </c>
      <c r="D71">
        <v>45.878999999999998</v>
      </c>
      <c r="E71" s="13">
        <f t="shared" si="9"/>
        <v>4218.5789999999997</v>
      </c>
      <c r="F71" s="10">
        <f t="shared" si="5"/>
        <v>9.2806895392667652</v>
      </c>
      <c r="G71" s="10">
        <f t="shared" si="6"/>
        <v>26.144680851063828</v>
      </c>
      <c r="H71" s="10">
        <f t="shared" si="7"/>
        <v>14.056066176470589</v>
      </c>
      <c r="I71" s="10">
        <f t="shared" si="8"/>
        <v>9.7760008713304476</v>
      </c>
    </row>
    <row r="72" spans="1:9" x14ac:dyDescent="0.25">
      <c r="A72" s="1">
        <v>42958</v>
      </c>
      <c r="B72" s="5">
        <v>3644.1</v>
      </c>
      <c r="C72" s="5">
        <v>308.51</v>
      </c>
      <c r="D72">
        <v>46.970999999999997</v>
      </c>
      <c r="E72" s="13">
        <f t="shared" si="9"/>
        <v>3999.5809999999997</v>
      </c>
      <c r="F72" s="10">
        <f t="shared" si="5"/>
        <v>8.7491296727569559</v>
      </c>
      <c r="G72" s="10">
        <f t="shared" si="6"/>
        <v>26.256170212765955</v>
      </c>
      <c r="H72" s="10">
        <f t="shared" si="7"/>
        <v>14.390625</v>
      </c>
      <c r="I72" s="10">
        <f t="shared" si="8"/>
        <v>9.2685018677987774</v>
      </c>
    </row>
    <row r="73" spans="1:9" x14ac:dyDescent="0.25">
      <c r="A73" s="1">
        <v>42957</v>
      </c>
      <c r="B73" s="5">
        <v>3407.9</v>
      </c>
      <c r="C73" s="5">
        <v>295</v>
      </c>
      <c r="D73">
        <v>46.485999999999997</v>
      </c>
      <c r="E73" s="13">
        <f t="shared" si="9"/>
        <v>3749.386</v>
      </c>
      <c r="F73" s="10">
        <f t="shared" si="5"/>
        <v>8.1820364457035843</v>
      </c>
      <c r="G73" s="10">
        <f t="shared" si="6"/>
        <v>25.106382978723403</v>
      </c>
      <c r="H73" s="10">
        <f t="shared" si="7"/>
        <v>14.24203431372549</v>
      </c>
      <c r="I73" s="10">
        <f t="shared" si="8"/>
        <v>8.6887079281801238</v>
      </c>
    </row>
    <row r="74" spans="1:9" x14ac:dyDescent="0.25">
      <c r="A74" s="1">
        <v>42956</v>
      </c>
      <c r="B74" s="5">
        <v>3339.9</v>
      </c>
      <c r="C74" s="5">
        <v>293.99</v>
      </c>
      <c r="D74">
        <v>47.56</v>
      </c>
      <c r="E74" s="13">
        <f t="shared" si="9"/>
        <v>3681.4500000000003</v>
      </c>
      <c r="F74" s="10">
        <f t="shared" si="5"/>
        <v>8.0187750594223424</v>
      </c>
      <c r="G74" s="10">
        <f t="shared" si="6"/>
        <v>25.020425531914896</v>
      </c>
      <c r="H74" s="10">
        <f t="shared" si="7"/>
        <v>14.57107843137255</v>
      </c>
      <c r="I74" s="10">
        <f t="shared" si="8"/>
        <v>8.5312752013792981</v>
      </c>
    </row>
    <row r="75" spans="1:9" x14ac:dyDescent="0.25">
      <c r="A75" s="1">
        <v>42955</v>
      </c>
      <c r="B75" s="5">
        <v>3415</v>
      </c>
      <c r="C75" s="5">
        <v>295.99</v>
      </c>
      <c r="D75">
        <v>49</v>
      </c>
      <c r="E75" s="13">
        <f t="shared" si="9"/>
        <v>3759.99</v>
      </c>
      <c r="F75" s="10">
        <f t="shared" si="5"/>
        <v>8.199082855153538</v>
      </c>
      <c r="G75" s="10">
        <f t="shared" si="6"/>
        <v>25.19063829787234</v>
      </c>
      <c r="H75" s="10">
        <f t="shared" si="7"/>
        <v>15.012254901960786</v>
      </c>
      <c r="I75" s="10">
        <f t="shared" si="8"/>
        <v>8.7132813006924295</v>
      </c>
    </row>
    <row r="76" spans="1:9" x14ac:dyDescent="0.25">
      <c r="A76" s="1">
        <v>42954</v>
      </c>
      <c r="B76" s="5">
        <v>3396.7</v>
      </c>
      <c r="C76" s="5">
        <v>269.58999999999997</v>
      </c>
      <c r="D76">
        <v>46</v>
      </c>
      <c r="E76" s="13">
        <f t="shared" si="9"/>
        <v>3712.29</v>
      </c>
      <c r="F76" s="10">
        <f t="shared" si="5"/>
        <v>8.1551463350219677</v>
      </c>
      <c r="G76" s="10">
        <f t="shared" si="6"/>
        <v>22.943829787234041</v>
      </c>
      <c r="H76" s="10">
        <f t="shared" si="7"/>
        <v>14.093137254901961</v>
      </c>
      <c r="I76" s="10">
        <f t="shared" si="8"/>
        <v>8.6027428370148584</v>
      </c>
    </row>
    <row r="77" spans="1:9" x14ac:dyDescent="0.25">
      <c r="A77" s="1">
        <v>42953</v>
      </c>
      <c r="B77" s="5">
        <v>3227.9</v>
      </c>
      <c r="C77" s="5">
        <v>264.29000000000002</v>
      </c>
      <c r="D77">
        <v>45.485999999999997</v>
      </c>
      <c r="E77" s="13">
        <f t="shared" si="9"/>
        <v>3537.6759999999999</v>
      </c>
      <c r="F77" s="10">
        <f t="shared" si="5"/>
        <v>7.7498739526061806</v>
      </c>
      <c r="G77" s="10">
        <f t="shared" si="6"/>
        <v>22.49276595744681</v>
      </c>
      <c r="H77" s="10">
        <f t="shared" si="7"/>
        <v>13.935661764705882</v>
      </c>
      <c r="I77" s="10">
        <f t="shared" si="8"/>
        <v>8.1980979041721902</v>
      </c>
    </row>
    <row r="78" spans="1:9" x14ac:dyDescent="0.25">
      <c r="A78" s="1">
        <v>42952</v>
      </c>
      <c r="B78" s="5">
        <v>3256.4</v>
      </c>
      <c r="C78" s="5">
        <v>253.87</v>
      </c>
      <c r="D78">
        <v>46.238999999999997</v>
      </c>
      <c r="E78" s="13">
        <f t="shared" si="9"/>
        <v>3556.509</v>
      </c>
      <c r="F78" s="10">
        <f t="shared" si="5"/>
        <v>7.8182996806799361</v>
      </c>
      <c r="G78" s="10">
        <f t="shared" si="6"/>
        <v>21.60595744680851</v>
      </c>
      <c r="H78" s="10">
        <f t="shared" si="7"/>
        <v>14.166360294117647</v>
      </c>
      <c r="I78" s="10">
        <f t="shared" si="8"/>
        <v>8.241740899695035</v>
      </c>
    </row>
    <row r="79" spans="1:9" x14ac:dyDescent="0.25">
      <c r="A79" s="1">
        <v>42951</v>
      </c>
      <c r="B79" s="5">
        <v>2860</v>
      </c>
      <c r="C79" s="5">
        <v>220.72</v>
      </c>
      <c r="D79">
        <v>43.018000000000001</v>
      </c>
      <c r="E79" s="13">
        <f t="shared" si="9"/>
        <v>3123.7379999999998</v>
      </c>
      <c r="F79" s="10">
        <f t="shared" si="5"/>
        <v>6.8665818347698737</v>
      </c>
      <c r="G79" s="10">
        <f t="shared" si="6"/>
        <v>18.784680851063829</v>
      </c>
      <c r="H79" s="10">
        <f t="shared" si="7"/>
        <v>13.179534313725492</v>
      </c>
      <c r="I79" s="10">
        <f t="shared" si="8"/>
        <v>7.2388511415355801</v>
      </c>
    </row>
    <row r="80" spans="1:9" x14ac:dyDescent="0.25">
      <c r="A80" s="1">
        <v>42950</v>
      </c>
      <c r="B80" s="5">
        <v>2790.3</v>
      </c>
      <c r="C80" s="5">
        <v>224.67</v>
      </c>
      <c r="D80">
        <v>42.581000000000003</v>
      </c>
      <c r="E80" s="13">
        <f t="shared" si="9"/>
        <v>3057.5510000000004</v>
      </c>
      <c r="F80" s="10">
        <f t="shared" si="5"/>
        <v>6.6992389138316009</v>
      </c>
      <c r="G80" s="10">
        <f t="shared" si="6"/>
        <v>19.120851063829786</v>
      </c>
      <c r="H80" s="10">
        <f t="shared" si="7"/>
        <v>13.045649509803923</v>
      </c>
      <c r="I80" s="10">
        <f t="shared" si="8"/>
        <v>7.085471491736266</v>
      </c>
    </row>
    <row r="81" spans="1:16" x14ac:dyDescent="0.25">
      <c r="A81" s="1">
        <v>42949</v>
      </c>
      <c r="B81" s="5">
        <v>2702</v>
      </c>
      <c r="C81" s="5">
        <v>217.88</v>
      </c>
      <c r="D81">
        <v>41.756</v>
      </c>
      <c r="E81" s="13">
        <f t="shared" si="9"/>
        <v>2961.636</v>
      </c>
      <c r="F81" s="10">
        <f t="shared" si="5"/>
        <v>6.4872392019399294</v>
      </c>
      <c r="G81" s="10">
        <f t="shared" si="6"/>
        <v>18.542978723404254</v>
      </c>
      <c r="H81" s="10">
        <f t="shared" si="7"/>
        <v>12.792892156862745</v>
      </c>
      <c r="I81" s="10">
        <f t="shared" si="8"/>
        <v>6.8632011197523193</v>
      </c>
    </row>
    <row r="82" spans="1:16" x14ac:dyDescent="0.25">
      <c r="A82" s="1">
        <v>42948</v>
      </c>
      <c r="B82" s="5">
        <v>2731.2</v>
      </c>
      <c r="C82" s="5">
        <v>225.98</v>
      </c>
      <c r="D82">
        <v>43.146999999999998</v>
      </c>
      <c r="E82" s="13">
        <f t="shared" si="9"/>
        <v>3000.3269999999998</v>
      </c>
      <c r="F82" s="10">
        <f t="shared" si="5"/>
        <v>6.5573455619312861</v>
      </c>
      <c r="G82" s="10">
        <f t="shared" si="6"/>
        <v>19.232340425531913</v>
      </c>
      <c r="H82" s="10">
        <f t="shared" si="7"/>
        <v>13.219056372549019</v>
      </c>
      <c r="I82" s="10">
        <f t="shared" si="8"/>
        <v>6.95286241321456</v>
      </c>
      <c r="L82" t="s">
        <v>2</v>
      </c>
      <c r="M82" t="s">
        <v>4</v>
      </c>
      <c r="N82" t="s">
        <v>5</v>
      </c>
      <c r="O82" t="s">
        <v>10</v>
      </c>
      <c r="P82" t="s">
        <v>16</v>
      </c>
    </row>
    <row r="83" spans="1:16" x14ac:dyDescent="0.25">
      <c r="A83" s="1">
        <v>42947</v>
      </c>
      <c r="B83" s="5">
        <v>2856</v>
      </c>
      <c r="C83" s="5">
        <v>200.79</v>
      </c>
      <c r="D83">
        <v>42.183</v>
      </c>
      <c r="E83" s="13">
        <f t="shared" si="9"/>
        <v>3098.973</v>
      </c>
      <c r="F83" s="10">
        <f t="shared" si="5"/>
        <v>6.8569782238121535</v>
      </c>
      <c r="G83" s="10">
        <f t="shared" si="6"/>
        <v>17.088510638297873</v>
      </c>
      <c r="H83" s="10">
        <f t="shared" si="7"/>
        <v>12.923713235294118</v>
      </c>
      <c r="I83" s="10">
        <f t="shared" si="8"/>
        <v>7.1814615177834833</v>
      </c>
      <c r="K83" s="6">
        <f>EDATE(K84,-12)</f>
        <v>42663</v>
      </c>
      <c r="L83">
        <f>VLOOKUP(K83,$A$1:$B$1961,2,FALSE)</f>
        <v>632.46</v>
      </c>
      <c r="M83">
        <f>VLOOKUP($K83,$A$1:$C$573,3,FALSE)</f>
        <v>12.09</v>
      </c>
      <c r="N83">
        <f>VLOOKUP($K83,$A$1:$E$573,4,FALSE)</f>
        <v>3.7890000000000001</v>
      </c>
      <c r="O83">
        <f>VLOOKUP($K83,$A$1:$E$573,5,FALSE)</f>
        <v>648.33900000000006</v>
      </c>
      <c r="P83" s="3">
        <v>3</v>
      </c>
    </row>
    <row r="84" spans="1:16" x14ac:dyDescent="0.25">
      <c r="A84" s="1">
        <v>42946</v>
      </c>
      <c r="B84" s="5">
        <v>2749</v>
      </c>
      <c r="C84" s="5">
        <v>195.31</v>
      </c>
      <c r="D84">
        <v>40.000999999999998</v>
      </c>
      <c r="E84" s="13">
        <f t="shared" si="9"/>
        <v>2984.3110000000001</v>
      </c>
      <c r="F84" s="10">
        <f t="shared" si="5"/>
        <v>6.6000816306931407</v>
      </c>
      <c r="G84" s="10">
        <f t="shared" si="6"/>
        <v>16.622127659574467</v>
      </c>
      <c r="H84" s="10">
        <f t="shared" si="7"/>
        <v>12.255208333333334</v>
      </c>
      <c r="I84" s="10">
        <f t="shared" si="8"/>
        <v>6.9157474439428634</v>
      </c>
      <c r="K84" s="6">
        <v>43028</v>
      </c>
      <c r="L84">
        <f>VLOOKUP(K84,$A$1:$B$1961,2,FALSE)</f>
        <v>5984.5</v>
      </c>
      <c r="M84">
        <f>VLOOKUP($K84,$A$1:$C$573,3,FALSE)</f>
        <v>302.61</v>
      </c>
      <c r="N84">
        <f>VLOOKUP($K84,$A$1:$E$573,4,FALSE)</f>
        <v>59.98</v>
      </c>
      <c r="O84">
        <f>VLOOKUP($K84,$A$1:$E$573,5,FALSE)</f>
        <v>6347.0899999999992</v>
      </c>
      <c r="P84" s="16">
        <f>L84/L83+M84/M83+N84/N83</f>
        <v>50.322069467532152</v>
      </c>
    </row>
    <row r="85" spans="1:16" x14ac:dyDescent="0.25">
      <c r="A85" s="1">
        <v>42945</v>
      </c>
      <c r="B85" s="5">
        <v>2714.1</v>
      </c>
      <c r="C85" s="5">
        <v>206.94</v>
      </c>
      <c r="D85">
        <v>41.052999999999997</v>
      </c>
      <c r="E85" s="13">
        <f t="shared" si="9"/>
        <v>2962.0929999999998</v>
      </c>
      <c r="F85" s="10">
        <f t="shared" si="5"/>
        <v>6.5162901250870329</v>
      </c>
      <c r="G85" s="10">
        <f t="shared" si="6"/>
        <v>17.611914893617023</v>
      </c>
      <c r="H85" s="10">
        <f t="shared" si="7"/>
        <v>12.577512254901961</v>
      </c>
      <c r="I85" s="10">
        <f t="shared" si="8"/>
        <v>6.8642601570248694</v>
      </c>
    </row>
    <row r="86" spans="1:16" x14ac:dyDescent="0.25">
      <c r="A86" s="1">
        <v>42944</v>
      </c>
      <c r="B86" s="5">
        <v>2784.8</v>
      </c>
      <c r="C86" s="5">
        <v>191.2</v>
      </c>
      <c r="D86">
        <v>40.439</v>
      </c>
      <c r="E86" s="13">
        <f t="shared" si="9"/>
        <v>3016.4389999999999</v>
      </c>
      <c r="F86" s="10">
        <f t="shared" si="5"/>
        <v>6.6860339487647362</v>
      </c>
      <c r="G86" s="10">
        <f t="shared" si="6"/>
        <v>16.272340425531915</v>
      </c>
      <c r="H86" s="10">
        <f t="shared" si="7"/>
        <v>12.389399509803923</v>
      </c>
      <c r="I86" s="10">
        <f t="shared" si="8"/>
        <v>6.9901998498345392</v>
      </c>
    </row>
    <row r="87" spans="1:16" x14ac:dyDescent="0.25">
      <c r="A87" s="1">
        <v>42943</v>
      </c>
      <c r="B87" s="5">
        <v>2664.9</v>
      </c>
      <c r="C87" s="5">
        <v>202.66</v>
      </c>
      <c r="D87">
        <v>41.774000000000001</v>
      </c>
      <c r="E87" s="13">
        <f t="shared" si="9"/>
        <v>2909.3339999999998</v>
      </c>
      <c r="F87" s="10">
        <f t="shared" si="5"/>
        <v>6.3981657103070759</v>
      </c>
      <c r="G87" s="10">
        <f t="shared" si="6"/>
        <v>17.247659574468084</v>
      </c>
      <c r="H87" s="10">
        <f t="shared" si="7"/>
        <v>12.798406862745098</v>
      </c>
      <c r="I87" s="10">
        <f t="shared" si="8"/>
        <v>6.7419981275664851</v>
      </c>
      <c r="K87" t="s">
        <v>11</v>
      </c>
      <c r="L87" s="7">
        <f>L84/L83-1</f>
        <v>8.4622584827498972</v>
      </c>
      <c r="M87" s="7">
        <f>M84/M83-1</f>
        <v>24.029776674937967</v>
      </c>
      <c r="N87" s="7">
        <f>N84/N83-1</f>
        <v>14.830034309844285</v>
      </c>
      <c r="O87" s="7">
        <f>O84/O83-1</f>
        <v>8.7897704750138406</v>
      </c>
      <c r="P87" s="7">
        <f>P84/P83-1</f>
        <v>15.774023155844052</v>
      </c>
    </row>
    <row r="88" spans="1:16" x14ac:dyDescent="0.25">
      <c r="A88" s="1">
        <v>42942</v>
      </c>
      <c r="B88" s="5">
        <v>2525.6999999999998</v>
      </c>
      <c r="C88" s="5">
        <v>203.33</v>
      </c>
      <c r="D88">
        <v>42.101999999999997</v>
      </c>
      <c r="E88" s="13">
        <f t="shared" si="9"/>
        <v>2771.1319999999996</v>
      </c>
      <c r="F88" s="10">
        <f t="shared" si="5"/>
        <v>6.0639600489784158</v>
      </c>
      <c r="G88" s="10">
        <f t="shared" si="6"/>
        <v>17.304680851063832</v>
      </c>
      <c r="H88" s="10">
        <f t="shared" si="7"/>
        <v>12.898897058823529</v>
      </c>
      <c r="I88" s="10">
        <f t="shared" si="8"/>
        <v>6.421733206032572</v>
      </c>
    </row>
    <row r="89" spans="1:16" x14ac:dyDescent="0.25">
      <c r="A89" s="1">
        <v>42941</v>
      </c>
      <c r="B89" s="5">
        <v>2560.9</v>
      </c>
      <c r="C89" s="5">
        <v>202.71</v>
      </c>
      <c r="D89">
        <v>42.191000000000003</v>
      </c>
      <c r="E89" s="13">
        <f t="shared" si="9"/>
        <v>2805.8009999999999</v>
      </c>
      <c r="F89" s="10">
        <f t="shared" si="5"/>
        <v>6.1484718254063528</v>
      </c>
      <c r="G89" s="10">
        <f t="shared" si="6"/>
        <v>17.251914893617023</v>
      </c>
      <c r="H89" s="10">
        <f t="shared" si="7"/>
        <v>12.926164215686276</v>
      </c>
      <c r="I89" s="10">
        <f t="shared" si="8"/>
        <v>6.5020740445490866</v>
      </c>
    </row>
    <row r="90" spans="1:16" x14ac:dyDescent="0.25">
      <c r="A90" s="1">
        <v>42940</v>
      </c>
      <c r="B90" s="5">
        <v>2769.7</v>
      </c>
      <c r="C90" s="5">
        <v>226.59</v>
      </c>
      <c r="D90">
        <v>45.1</v>
      </c>
      <c r="E90" s="13">
        <f t="shared" si="9"/>
        <v>3041.39</v>
      </c>
      <c r="F90" s="10">
        <f t="shared" si="5"/>
        <v>6.6497803173993422</v>
      </c>
      <c r="G90" s="10">
        <f t="shared" si="6"/>
        <v>19.284255319148937</v>
      </c>
      <c r="H90" s="10">
        <f t="shared" si="7"/>
        <v>13.817401960784315</v>
      </c>
      <c r="I90" s="10">
        <f t="shared" si="8"/>
        <v>7.048020504073933</v>
      </c>
    </row>
    <row r="91" spans="1:16" x14ac:dyDescent="0.25">
      <c r="A91" s="1">
        <v>42939</v>
      </c>
      <c r="B91" s="5">
        <v>2747.5</v>
      </c>
      <c r="C91" s="5">
        <v>228.22</v>
      </c>
      <c r="D91">
        <v>45.106999999999999</v>
      </c>
      <c r="E91" s="13">
        <f t="shared" si="9"/>
        <v>3020.8269999999998</v>
      </c>
      <c r="F91" s="10">
        <f t="shared" si="5"/>
        <v>6.5964802765839954</v>
      </c>
      <c r="G91" s="10">
        <f t="shared" si="6"/>
        <v>19.422978723404256</v>
      </c>
      <c r="H91" s="10">
        <f t="shared" si="7"/>
        <v>13.819546568627452</v>
      </c>
      <c r="I91" s="10">
        <f t="shared" si="8"/>
        <v>7.000368461545591</v>
      </c>
    </row>
    <row r="92" spans="1:16" x14ac:dyDescent="0.25">
      <c r="A92" s="1">
        <v>42938</v>
      </c>
      <c r="B92" s="5">
        <v>2845.7</v>
      </c>
      <c r="C92" s="5">
        <v>232.73</v>
      </c>
      <c r="D92">
        <v>47.01</v>
      </c>
      <c r="E92" s="13">
        <f t="shared" si="9"/>
        <v>3125.44</v>
      </c>
      <c r="F92" s="10">
        <f t="shared" si="5"/>
        <v>6.8322489255960237</v>
      </c>
      <c r="G92" s="10">
        <f t="shared" si="6"/>
        <v>19.806808510638298</v>
      </c>
      <c r="H92" s="10">
        <f t="shared" si="7"/>
        <v>14.402573529411764</v>
      </c>
      <c r="I92" s="10">
        <f t="shared" si="8"/>
        <v>7.242795302231162</v>
      </c>
    </row>
    <row r="93" spans="1:16" x14ac:dyDescent="0.25">
      <c r="A93" s="1">
        <v>42937</v>
      </c>
      <c r="B93" s="5">
        <v>2664</v>
      </c>
      <c r="C93" s="5">
        <v>216.09</v>
      </c>
      <c r="D93">
        <v>45.45</v>
      </c>
      <c r="E93" s="13">
        <f t="shared" si="9"/>
        <v>2925.54</v>
      </c>
      <c r="F93" s="10">
        <f t="shared" si="5"/>
        <v>6.3960048978415882</v>
      </c>
      <c r="G93" s="10">
        <f t="shared" si="6"/>
        <v>18.390638297872339</v>
      </c>
      <c r="H93" s="10">
        <f t="shared" si="7"/>
        <v>13.924632352941178</v>
      </c>
      <c r="I93" s="10">
        <f t="shared" si="8"/>
        <v>6.7795533967983239</v>
      </c>
    </row>
    <row r="94" spans="1:16" x14ac:dyDescent="0.25">
      <c r="A94" s="1">
        <v>42936</v>
      </c>
      <c r="B94" s="5">
        <v>2856.3</v>
      </c>
      <c r="C94" s="5">
        <v>227</v>
      </c>
      <c r="D94">
        <v>44.811999999999998</v>
      </c>
      <c r="E94" s="13">
        <f t="shared" si="9"/>
        <v>3128.1120000000001</v>
      </c>
      <c r="F94" s="10">
        <f t="shared" si="5"/>
        <v>6.8576984946339827</v>
      </c>
      <c r="G94" s="10">
        <f t="shared" si="6"/>
        <v>19.319148936170212</v>
      </c>
      <c r="H94" s="10">
        <f t="shared" si="7"/>
        <v>13.729166666666666</v>
      </c>
      <c r="I94" s="10">
        <f t="shared" si="8"/>
        <v>7.2489873100916755</v>
      </c>
    </row>
    <row r="95" spans="1:16" x14ac:dyDescent="0.25">
      <c r="A95" s="1">
        <v>42935</v>
      </c>
      <c r="B95" s="5">
        <v>2253.1</v>
      </c>
      <c r="C95" s="5">
        <v>194</v>
      </c>
      <c r="D95">
        <v>40.018000000000001</v>
      </c>
      <c r="E95" s="13">
        <f t="shared" si="9"/>
        <v>2487.1179999999999</v>
      </c>
      <c r="F95" s="10">
        <f t="shared" si="5"/>
        <v>5.4094739622097912</v>
      </c>
      <c r="G95" s="10">
        <f t="shared" si="6"/>
        <v>16.51063829787234</v>
      </c>
      <c r="H95" s="10">
        <f t="shared" si="7"/>
        <v>12.260416666666668</v>
      </c>
      <c r="I95" s="10">
        <f t="shared" si="8"/>
        <v>5.7635681908769847</v>
      </c>
    </row>
    <row r="96" spans="1:16" x14ac:dyDescent="0.25">
      <c r="A96" s="1">
        <v>42934</v>
      </c>
      <c r="B96" s="5">
        <v>2302.1</v>
      </c>
      <c r="C96" s="5">
        <v>226.84</v>
      </c>
      <c r="D96">
        <v>43.365000000000002</v>
      </c>
      <c r="E96" s="13">
        <f t="shared" si="9"/>
        <v>2572.3049999999998</v>
      </c>
      <c r="F96" s="10">
        <f t="shared" si="5"/>
        <v>5.5271181964418616</v>
      </c>
      <c r="G96" s="10">
        <f t="shared" si="6"/>
        <v>19.305531914893617</v>
      </c>
      <c r="H96" s="10">
        <f t="shared" si="7"/>
        <v>13.285845588235295</v>
      </c>
      <c r="I96" s="10">
        <f t="shared" si="8"/>
        <v>5.9609778366904269</v>
      </c>
    </row>
    <row r="97" spans="1:9" x14ac:dyDescent="0.25">
      <c r="A97" s="1">
        <v>42933</v>
      </c>
      <c r="B97" s="5">
        <v>2219</v>
      </c>
      <c r="C97" s="5">
        <v>190.1</v>
      </c>
      <c r="D97">
        <v>42.09</v>
      </c>
      <c r="E97" s="13">
        <f t="shared" si="9"/>
        <v>2451.19</v>
      </c>
      <c r="F97" s="10">
        <f t="shared" si="5"/>
        <v>5.3276031787952274</v>
      </c>
      <c r="G97" s="10">
        <f t="shared" si="6"/>
        <v>16.178723404255319</v>
      </c>
      <c r="H97" s="10">
        <f t="shared" si="7"/>
        <v>12.895220588235295</v>
      </c>
      <c r="I97" s="10">
        <f t="shared" si="8"/>
        <v>5.6803097857824829</v>
      </c>
    </row>
    <row r="98" spans="1:9" x14ac:dyDescent="0.25">
      <c r="A98" s="1">
        <v>42932</v>
      </c>
      <c r="B98" s="5">
        <v>1924.9</v>
      </c>
      <c r="C98" s="5">
        <v>157.06</v>
      </c>
      <c r="D98">
        <v>40.878999999999998</v>
      </c>
      <c r="E98" s="13">
        <f t="shared" si="9"/>
        <v>2122.8389999999999</v>
      </c>
      <c r="F98" s="10">
        <f t="shared" si="5"/>
        <v>4.6214976831288563</v>
      </c>
      <c r="G98" s="10">
        <f t="shared" si="6"/>
        <v>13.366808510638299</v>
      </c>
      <c r="H98" s="10">
        <f t="shared" si="7"/>
        <v>12.524203431372548</v>
      </c>
      <c r="I98" s="10">
        <f t="shared" si="8"/>
        <v>4.9193996162438243</v>
      </c>
    </row>
    <row r="99" spans="1:9" x14ac:dyDescent="0.25">
      <c r="A99" s="1">
        <v>42931</v>
      </c>
      <c r="B99" s="5">
        <v>1978.6</v>
      </c>
      <c r="C99" s="5">
        <v>170.17</v>
      </c>
      <c r="D99">
        <v>38.380000000000003</v>
      </c>
      <c r="E99" s="13">
        <f t="shared" si="9"/>
        <v>2187.15</v>
      </c>
      <c r="F99" s="10">
        <f t="shared" si="5"/>
        <v>4.7504261602362483</v>
      </c>
      <c r="G99" s="10">
        <f t="shared" si="6"/>
        <v>14.482553191489361</v>
      </c>
      <c r="H99" s="10">
        <f t="shared" si="7"/>
        <v>11.75857843137255</v>
      </c>
      <c r="I99" s="10">
        <f t="shared" si="8"/>
        <v>5.068431883278798</v>
      </c>
    </row>
    <row r="100" spans="1:9" x14ac:dyDescent="0.25">
      <c r="A100" s="1">
        <v>42930</v>
      </c>
      <c r="B100" s="5">
        <v>2205.1</v>
      </c>
      <c r="C100" s="5">
        <v>196.49</v>
      </c>
      <c r="D100">
        <v>42.35</v>
      </c>
      <c r="E100" s="13">
        <f t="shared" si="9"/>
        <v>2443.94</v>
      </c>
      <c r="F100" s="10">
        <f t="shared" si="5"/>
        <v>5.2942306307171494</v>
      </c>
      <c r="G100" s="10">
        <f t="shared" si="6"/>
        <v>16.722553191489361</v>
      </c>
      <c r="H100" s="10">
        <f t="shared" si="7"/>
        <v>12.974877450980394</v>
      </c>
      <c r="I100" s="10">
        <f t="shared" si="8"/>
        <v>5.6635088662507762</v>
      </c>
    </row>
    <row r="101" spans="1:9" x14ac:dyDescent="0.25">
      <c r="A101" s="1">
        <v>42929</v>
      </c>
      <c r="B101" s="5">
        <v>2329</v>
      </c>
      <c r="C101" s="5">
        <v>205</v>
      </c>
      <c r="D101">
        <v>45.167999999999999</v>
      </c>
      <c r="E101" s="13">
        <f t="shared" si="9"/>
        <v>2579.1680000000001</v>
      </c>
      <c r="F101" s="10">
        <f t="shared" si="5"/>
        <v>5.5917024801325299</v>
      </c>
      <c r="G101" s="10">
        <f t="shared" si="6"/>
        <v>17.446808510638299</v>
      </c>
      <c r="H101" s="10">
        <f t="shared" si="7"/>
        <v>13.838235294117649</v>
      </c>
      <c r="I101" s="10">
        <f t="shared" si="8"/>
        <v>5.9768819347243722</v>
      </c>
    </row>
    <row r="102" spans="1:9" x14ac:dyDescent="0.25">
      <c r="A102" s="1">
        <v>42928</v>
      </c>
      <c r="B102" s="5">
        <v>2374.4</v>
      </c>
      <c r="C102" s="5">
        <v>224.35</v>
      </c>
      <c r="D102">
        <v>46.84</v>
      </c>
      <c r="E102" s="13">
        <f t="shared" si="9"/>
        <v>2645.59</v>
      </c>
      <c r="F102" s="10">
        <f t="shared" si="5"/>
        <v>5.7007034645026531</v>
      </c>
      <c r="G102" s="10">
        <f t="shared" si="6"/>
        <v>19.093617021276597</v>
      </c>
      <c r="H102" s="10">
        <f t="shared" si="7"/>
        <v>14.350490196078434</v>
      </c>
      <c r="I102" s="10">
        <f t="shared" si="8"/>
        <v>6.1308061660533371</v>
      </c>
    </row>
    <row r="103" spans="1:9" x14ac:dyDescent="0.25">
      <c r="A103" s="1">
        <v>42927</v>
      </c>
      <c r="B103" s="5">
        <v>2282.1</v>
      </c>
      <c r="C103" s="5">
        <v>188.63</v>
      </c>
      <c r="D103">
        <v>43.435000000000002</v>
      </c>
      <c r="E103" s="13">
        <f t="shared" si="9"/>
        <v>2514.165</v>
      </c>
      <c r="F103" s="10">
        <f t="shared" si="5"/>
        <v>5.4791001416532614</v>
      </c>
      <c r="G103" s="10">
        <f t="shared" si="6"/>
        <v>16.053617021276594</v>
      </c>
      <c r="H103" s="10">
        <f t="shared" si="7"/>
        <v>13.307291666666668</v>
      </c>
      <c r="I103" s="10">
        <f t="shared" si="8"/>
        <v>5.8262460488871994</v>
      </c>
    </row>
    <row r="104" spans="1:9" x14ac:dyDescent="0.25">
      <c r="A104" s="1">
        <v>42926</v>
      </c>
      <c r="B104" s="5">
        <v>2318.3000000000002</v>
      </c>
      <c r="C104" s="5">
        <v>203.51</v>
      </c>
      <c r="D104">
        <v>44.399000000000001</v>
      </c>
      <c r="E104" s="13">
        <f t="shared" si="9"/>
        <v>2566.2090000000003</v>
      </c>
      <c r="F104" s="10">
        <f t="shared" si="5"/>
        <v>5.566012820820629</v>
      </c>
      <c r="G104" s="10">
        <f t="shared" si="6"/>
        <v>17.32</v>
      </c>
      <c r="H104" s="10">
        <f t="shared" si="7"/>
        <v>13.602634803921569</v>
      </c>
      <c r="I104" s="10">
        <f t="shared" si="8"/>
        <v>5.9468511600745275</v>
      </c>
    </row>
    <row r="105" spans="1:9" x14ac:dyDescent="0.25">
      <c r="A105" s="1">
        <v>42925</v>
      </c>
      <c r="B105" s="5">
        <v>2478</v>
      </c>
      <c r="C105" s="5">
        <v>235.35</v>
      </c>
      <c r="D105">
        <v>48.209000000000003</v>
      </c>
      <c r="E105" s="13">
        <f t="shared" si="9"/>
        <v>2761.5589999999997</v>
      </c>
      <c r="F105" s="10">
        <f t="shared" si="5"/>
        <v>5.9494369883076041</v>
      </c>
      <c r="G105" s="10">
        <f t="shared" si="6"/>
        <v>20.029787234042551</v>
      </c>
      <c r="H105" s="10">
        <f t="shared" si="7"/>
        <v>14.769914215686276</v>
      </c>
      <c r="I105" s="10">
        <f t="shared" si="8"/>
        <v>6.3995490401460859</v>
      </c>
    </row>
    <row r="106" spans="1:9" x14ac:dyDescent="0.25">
      <c r="A106" s="1">
        <v>42924</v>
      </c>
      <c r="B106" s="5">
        <v>2542</v>
      </c>
      <c r="C106" s="5">
        <v>245.23</v>
      </c>
      <c r="D106">
        <v>50.923999999999999</v>
      </c>
      <c r="E106" s="13">
        <f t="shared" si="9"/>
        <v>2838.154</v>
      </c>
      <c r="F106" s="10">
        <f t="shared" si="5"/>
        <v>6.103094763631125</v>
      </c>
      <c r="G106" s="10">
        <f t="shared" si="6"/>
        <v>20.87063829787234</v>
      </c>
      <c r="H106" s="10">
        <f t="shared" si="7"/>
        <v>15.601715686274511</v>
      </c>
      <c r="I106" s="10">
        <f t="shared" si="8"/>
        <v>6.5770478582882994</v>
      </c>
    </row>
    <row r="107" spans="1:9" x14ac:dyDescent="0.25">
      <c r="A107" s="1">
        <v>42923</v>
      </c>
      <c r="B107" s="5">
        <v>2479.3000000000002</v>
      </c>
      <c r="C107" s="5">
        <v>238.29</v>
      </c>
      <c r="D107">
        <v>45.63</v>
      </c>
      <c r="E107" s="13">
        <f t="shared" si="9"/>
        <v>2763.2200000000003</v>
      </c>
      <c r="F107" s="10">
        <f t="shared" si="5"/>
        <v>5.952558161868863</v>
      </c>
      <c r="G107" s="10">
        <f t="shared" si="6"/>
        <v>20.279999999999998</v>
      </c>
      <c r="H107" s="10">
        <f t="shared" si="7"/>
        <v>13.979779411764708</v>
      </c>
      <c r="I107" s="10">
        <f t="shared" si="8"/>
        <v>6.4033981887450064</v>
      </c>
    </row>
    <row r="108" spans="1:9" x14ac:dyDescent="0.25">
      <c r="A108" s="1">
        <v>42922</v>
      </c>
      <c r="B108" s="5">
        <v>2593.1</v>
      </c>
      <c r="C108" s="5">
        <v>265.35000000000002</v>
      </c>
      <c r="D108">
        <v>50.831000000000003</v>
      </c>
      <c r="E108" s="13">
        <f t="shared" si="9"/>
        <v>2909.2809999999999</v>
      </c>
      <c r="F108" s="10">
        <f t="shared" si="5"/>
        <v>6.2257808936159993</v>
      </c>
      <c r="G108" s="10">
        <f t="shared" si="6"/>
        <v>22.582978723404256</v>
      </c>
      <c r="H108" s="10">
        <f t="shared" si="7"/>
        <v>15.573223039215689</v>
      </c>
      <c r="I108" s="10">
        <f t="shared" si="8"/>
        <v>6.7418753070512878</v>
      </c>
    </row>
    <row r="109" spans="1:9" x14ac:dyDescent="0.25">
      <c r="A109" s="1">
        <v>42921</v>
      </c>
      <c r="B109" s="5">
        <v>2598.5</v>
      </c>
      <c r="C109" s="5">
        <v>264.77</v>
      </c>
      <c r="D109">
        <v>52.75</v>
      </c>
      <c r="E109" s="13">
        <f t="shared" si="9"/>
        <v>2916.02</v>
      </c>
      <c r="F109" s="10">
        <f t="shared" si="5"/>
        <v>6.238745768408922</v>
      </c>
      <c r="G109" s="10">
        <f t="shared" si="6"/>
        <v>22.533617021276594</v>
      </c>
      <c r="H109" s="10">
        <f t="shared" si="7"/>
        <v>16.161151960784316</v>
      </c>
      <c r="I109" s="10">
        <f t="shared" si="8"/>
        <v>6.7574920514270351</v>
      </c>
    </row>
    <row r="110" spans="1:9" x14ac:dyDescent="0.25">
      <c r="A110" s="1">
        <v>42920</v>
      </c>
      <c r="B110" s="5">
        <v>2582.6</v>
      </c>
      <c r="C110" s="5">
        <v>266.83</v>
      </c>
      <c r="D110">
        <v>54.5</v>
      </c>
      <c r="E110" s="13">
        <f t="shared" si="9"/>
        <v>2903.93</v>
      </c>
      <c r="F110" s="10">
        <f t="shared" si="5"/>
        <v>6.2005714148519839</v>
      </c>
      <c r="G110" s="10">
        <f t="shared" si="6"/>
        <v>22.708936170212766</v>
      </c>
      <c r="H110" s="10">
        <f t="shared" si="7"/>
        <v>16.697303921568629</v>
      </c>
      <c r="I110" s="10">
        <f t="shared" si="8"/>
        <v>6.729475069752783</v>
      </c>
    </row>
    <row r="111" spans="1:9" x14ac:dyDescent="0.25">
      <c r="A111" s="1">
        <v>42919</v>
      </c>
      <c r="B111" s="5">
        <v>2524</v>
      </c>
      <c r="C111" s="5">
        <v>273.98</v>
      </c>
      <c r="D111">
        <v>45.298000000000002</v>
      </c>
      <c r="E111" s="13">
        <f t="shared" si="9"/>
        <v>2843.2780000000002</v>
      </c>
      <c r="F111" s="10">
        <f t="shared" si="5"/>
        <v>6.0598785143213849</v>
      </c>
      <c r="G111" s="10">
        <f t="shared" si="6"/>
        <v>23.317446808510638</v>
      </c>
      <c r="H111" s="10">
        <f t="shared" si="7"/>
        <v>13.878063725490197</v>
      </c>
      <c r="I111" s="10">
        <f t="shared" si="8"/>
        <v>6.5889220530028467</v>
      </c>
    </row>
    <row r="112" spans="1:9" x14ac:dyDescent="0.25">
      <c r="A112" s="1">
        <v>42918</v>
      </c>
      <c r="B112" s="5">
        <v>2445</v>
      </c>
      <c r="C112" s="5">
        <v>277.2</v>
      </c>
      <c r="D112">
        <v>40.4</v>
      </c>
      <c r="E112" s="13">
        <f t="shared" si="9"/>
        <v>2762.6</v>
      </c>
      <c r="F112" s="10">
        <f t="shared" si="5"/>
        <v>5.8702071979064128</v>
      </c>
      <c r="G112" s="10">
        <f t="shared" si="6"/>
        <v>23.591489361702127</v>
      </c>
      <c r="H112" s="10">
        <f t="shared" si="7"/>
        <v>12.377450980392156</v>
      </c>
      <c r="I112" s="10">
        <f t="shared" si="8"/>
        <v>6.4019614204540183</v>
      </c>
    </row>
    <row r="113" spans="1:9" x14ac:dyDescent="0.25">
      <c r="A113" s="1">
        <v>42917</v>
      </c>
      <c r="B113" s="5">
        <v>2349.5</v>
      </c>
      <c r="C113" s="5">
        <v>254.8</v>
      </c>
      <c r="D113">
        <v>37.1</v>
      </c>
      <c r="E113" s="13">
        <f t="shared" si="9"/>
        <v>2641.4</v>
      </c>
      <c r="F113" s="10">
        <f t="shared" si="5"/>
        <v>5.6409209862908458</v>
      </c>
      <c r="G113" s="10">
        <f t="shared" si="6"/>
        <v>21.685106382978724</v>
      </c>
      <c r="H113" s="10">
        <f t="shared" si="7"/>
        <v>11.366421568627452</v>
      </c>
      <c r="I113" s="10">
        <f t="shared" si="8"/>
        <v>6.1210963932481164</v>
      </c>
    </row>
    <row r="114" spans="1:9" x14ac:dyDescent="0.25">
      <c r="A114" s="1">
        <v>42916</v>
      </c>
      <c r="B114" s="5">
        <v>2420.6999999999998</v>
      </c>
      <c r="C114" s="5">
        <v>276.60000000000002</v>
      </c>
      <c r="D114">
        <v>38.83</v>
      </c>
      <c r="E114" s="13">
        <f t="shared" si="9"/>
        <v>2736.1299999999997</v>
      </c>
      <c r="F114" s="10">
        <f t="shared" si="5"/>
        <v>5.8118652613382631</v>
      </c>
      <c r="G114" s="10">
        <f t="shared" si="6"/>
        <v>23.540425531914895</v>
      </c>
      <c r="H114" s="10">
        <f t="shared" si="7"/>
        <v>11.896446078431373</v>
      </c>
      <c r="I114" s="10">
        <f t="shared" si="8"/>
        <v>6.3406206839017054</v>
      </c>
    </row>
    <row r="115" spans="1:9" x14ac:dyDescent="0.25">
      <c r="A115" s="1">
        <v>42915</v>
      </c>
      <c r="B115" s="5">
        <v>2470.1</v>
      </c>
      <c r="C115" s="5">
        <v>285.3</v>
      </c>
      <c r="D115">
        <v>39.268999999999998</v>
      </c>
      <c r="E115" s="13">
        <f t="shared" si="9"/>
        <v>2794.6689999999999</v>
      </c>
      <c r="F115" s="10">
        <f t="shared" si="5"/>
        <v>5.9304698566661065</v>
      </c>
      <c r="G115" s="10">
        <f t="shared" si="6"/>
        <v>24.28085106382979</v>
      </c>
      <c r="H115" s="10">
        <f t="shared" si="7"/>
        <v>12.030943627450981</v>
      </c>
      <c r="I115" s="10">
        <f t="shared" si="8"/>
        <v>6.4762771016212302</v>
      </c>
    </row>
    <row r="116" spans="1:9" x14ac:dyDescent="0.25">
      <c r="A116" s="1">
        <v>42914</v>
      </c>
      <c r="B116" s="5">
        <v>2518.1999999999998</v>
      </c>
      <c r="C116" s="5">
        <v>312.32</v>
      </c>
      <c r="D116">
        <v>41.192</v>
      </c>
      <c r="E116" s="13">
        <f t="shared" si="9"/>
        <v>2871.712</v>
      </c>
      <c r="F116" s="10">
        <f t="shared" si="5"/>
        <v>6.0459532784326901</v>
      </c>
      <c r="G116" s="10">
        <f t="shared" si="6"/>
        <v>26.580425531914894</v>
      </c>
      <c r="H116" s="10">
        <f t="shared" si="7"/>
        <v>12.620098039215687</v>
      </c>
      <c r="I116" s="10">
        <f t="shared" si="8"/>
        <v>6.654814100722092</v>
      </c>
    </row>
    <row r="117" spans="1:9" x14ac:dyDescent="0.25">
      <c r="A117" s="1">
        <v>42913</v>
      </c>
      <c r="B117" s="5">
        <v>2521.1999999999998</v>
      </c>
      <c r="C117" s="5">
        <v>279</v>
      </c>
      <c r="D117">
        <v>39.546999999999997</v>
      </c>
      <c r="E117" s="13">
        <f t="shared" si="9"/>
        <v>2839.7469999999998</v>
      </c>
      <c r="F117" s="10">
        <f t="shared" si="5"/>
        <v>6.0531559866509808</v>
      </c>
      <c r="G117" s="10">
        <f t="shared" si="6"/>
        <v>23.74468085106383</v>
      </c>
      <c r="H117" s="10">
        <f t="shared" si="7"/>
        <v>12.116115196078431</v>
      </c>
      <c r="I117" s="10">
        <f t="shared" si="8"/>
        <v>6.5807394258488516</v>
      </c>
    </row>
    <row r="118" spans="1:9" x14ac:dyDescent="0.25">
      <c r="A118" s="1">
        <v>42912</v>
      </c>
      <c r="B118" s="5">
        <v>2394.6</v>
      </c>
      <c r="C118" s="5">
        <v>250.1</v>
      </c>
      <c r="D118">
        <v>37.78</v>
      </c>
      <c r="E118" s="13">
        <f t="shared" si="9"/>
        <v>2682.48</v>
      </c>
      <c r="F118" s="10">
        <f t="shared" si="5"/>
        <v>5.7492016998391398</v>
      </c>
      <c r="G118" s="10">
        <f t="shared" si="6"/>
        <v>21.285106382978721</v>
      </c>
      <c r="H118" s="10">
        <f t="shared" si="7"/>
        <v>11.574754901960786</v>
      </c>
      <c r="I118" s="10">
        <f t="shared" si="8"/>
        <v>6.2162938793670808</v>
      </c>
    </row>
    <row r="119" spans="1:9" x14ac:dyDescent="0.25">
      <c r="A119" s="1">
        <v>42911</v>
      </c>
      <c r="B119" s="5">
        <v>2477.6999999999998</v>
      </c>
      <c r="C119" s="5">
        <v>276.85000000000002</v>
      </c>
      <c r="D119">
        <v>40.213999999999999</v>
      </c>
      <c r="E119" s="13">
        <f t="shared" si="9"/>
        <v>2794.7639999999997</v>
      </c>
      <c r="F119" s="10">
        <f t="shared" si="5"/>
        <v>5.948716717485774</v>
      </c>
      <c r="G119" s="10">
        <f t="shared" si="6"/>
        <v>23.561702127659576</v>
      </c>
      <c r="H119" s="10">
        <f t="shared" si="7"/>
        <v>12.32046568627451</v>
      </c>
      <c r="I119" s="10">
        <f t="shared" si="8"/>
        <v>6.4764972516013009</v>
      </c>
    </row>
    <row r="120" spans="1:9" x14ac:dyDescent="0.25">
      <c r="A120" s="1">
        <v>42910</v>
      </c>
      <c r="B120" s="5">
        <v>2502.6</v>
      </c>
      <c r="C120" s="5">
        <v>296.89</v>
      </c>
      <c r="D120">
        <v>41.31</v>
      </c>
      <c r="E120" s="13">
        <f t="shared" si="9"/>
        <v>2840.7999999999997</v>
      </c>
      <c r="F120" s="10">
        <f t="shared" si="5"/>
        <v>6.0084991956975822</v>
      </c>
      <c r="G120" s="10">
        <f t="shared" si="6"/>
        <v>25.267234042553191</v>
      </c>
      <c r="H120" s="10">
        <f t="shared" si="7"/>
        <v>12.656250000000002</v>
      </c>
      <c r="I120" s="10">
        <f t="shared" si="8"/>
        <v>6.5831796145753181</v>
      </c>
    </row>
    <row r="121" spans="1:9" x14ac:dyDescent="0.25">
      <c r="A121" s="1">
        <v>42909</v>
      </c>
      <c r="B121" s="5">
        <v>2674.9</v>
      </c>
      <c r="C121" s="5">
        <v>324.37</v>
      </c>
      <c r="D121">
        <v>45.23</v>
      </c>
      <c r="E121" s="13">
        <f t="shared" si="9"/>
        <v>3044.5</v>
      </c>
      <c r="F121" s="10">
        <f t="shared" si="5"/>
        <v>6.4221747377013765</v>
      </c>
      <c r="G121" s="10">
        <f t="shared" si="6"/>
        <v>27.60595744680851</v>
      </c>
      <c r="H121" s="10">
        <f t="shared" si="7"/>
        <v>13.857230392156863</v>
      </c>
      <c r="I121" s="10">
        <f t="shared" si="8"/>
        <v>7.0552275192109821</v>
      </c>
    </row>
    <row r="122" spans="1:9" x14ac:dyDescent="0.25">
      <c r="A122" s="1">
        <v>42908</v>
      </c>
      <c r="B122" s="5">
        <v>2672.8</v>
      </c>
      <c r="C122" s="5">
        <v>320.94</v>
      </c>
      <c r="D122">
        <v>45.85</v>
      </c>
      <c r="E122" s="13">
        <f t="shared" si="9"/>
        <v>3039.59</v>
      </c>
      <c r="F122" s="10">
        <f t="shared" si="5"/>
        <v>6.4171328419485736</v>
      </c>
      <c r="G122" s="10">
        <f t="shared" si="6"/>
        <v>27.314042553191488</v>
      </c>
      <c r="H122" s="10">
        <f t="shared" si="7"/>
        <v>14.047181372549021</v>
      </c>
      <c r="I122" s="10">
        <f t="shared" si="8"/>
        <v>7.043849241293648</v>
      </c>
    </row>
    <row r="123" spans="1:9" x14ac:dyDescent="0.25">
      <c r="A123" s="1">
        <v>42907</v>
      </c>
      <c r="B123" s="5">
        <v>2621.1999999999998</v>
      </c>
      <c r="C123" s="5">
        <v>321</v>
      </c>
      <c r="D123">
        <v>43.8</v>
      </c>
      <c r="E123" s="13">
        <f t="shared" si="9"/>
        <v>2986</v>
      </c>
      <c r="F123" s="10">
        <f t="shared" si="5"/>
        <v>6.2932462605939827</v>
      </c>
      <c r="G123" s="10">
        <f t="shared" si="6"/>
        <v>27.319148936170212</v>
      </c>
      <c r="H123" s="10">
        <f t="shared" si="7"/>
        <v>13.419117647058824</v>
      </c>
      <c r="I123" s="10">
        <f t="shared" si="8"/>
        <v>6.9196614788516975</v>
      </c>
    </row>
    <row r="124" spans="1:9" x14ac:dyDescent="0.25">
      <c r="A124" s="1">
        <v>42906</v>
      </c>
      <c r="B124" s="5">
        <v>2712.2</v>
      </c>
      <c r="C124" s="5">
        <v>344.15</v>
      </c>
      <c r="D124">
        <v>45.77</v>
      </c>
      <c r="E124" s="13">
        <f t="shared" si="9"/>
        <v>3102.12</v>
      </c>
      <c r="F124" s="10">
        <f t="shared" si="5"/>
        <v>6.5117284098821155</v>
      </c>
      <c r="G124" s="10">
        <f t="shared" si="6"/>
        <v>29.289361702127657</v>
      </c>
      <c r="H124" s="10">
        <f t="shared" si="7"/>
        <v>14.022671568627453</v>
      </c>
      <c r="I124" s="10">
        <f t="shared" si="8"/>
        <v>7.1887542755443494</v>
      </c>
    </row>
    <row r="125" spans="1:9" x14ac:dyDescent="0.25">
      <c r="A125" s="1">
        <v>42905</v>
      </c>
      <c r="B125" s="5">
        <v>2580.8000000000002</v>
      </c>
      <c r="C125" s="5">
        <v>355.5</v>
      </c>
      <c r="D125">
        <v>47.197000000000003</v>
      </c>
      <c r="E125" s="13">
        <f t="shared" si="9"/>
        <v>2983.4970000000003</v>
      </c>
      <c r="F125" s="10">
        <f t="shared" si="5"/>
        <v>6.1962497899210112</v>
      </c>
      <c r="G125" s="10">
        <f t="shared" si="6"/>
        <v>30.25531914893617</v>
      </c>
      <c r="H125" s="10">
        <f t="shared" si="7"/>
        <v>14.459865196078432</v>
      </c>
      <c r="I125" s="10">
        <f t="shared" si="8"/>
        <v>6.9138611062188904</v>
      </c>
    </row>
    <row r="126" spans="1:9" x14ac:dyDescent="0.25">
      <c r="A126" s="1">
        <v>42904</v>
      </c>
      <c r="B126" s="5">
        <v>2491.5</v>
      </c>
      <c r="C126" s="5">
        <v>348.77</v>
      </c>
      <c r="D126">
        <v>43.231000000000002</v>
      </c>
      <c r="E126" s="13">
        <f t="shared" si="9"/>
        <v>2883.5010000000002</v>
      </c>
      <c r="F126" s="10">
        <f t="shared" si="5"/>
        <v>5.9818491752899092</v>
      </c>
      <c r="G126" s="10">
        <f t="shared" si="6"/>
        <v>29.682553191489362</v>
      </c>
      <c r="H126" s="10">
        <f t="shared" si="7"/>
        <v>13.244791666666668</v>
      </c>
      <c r="I126" s="10">
        <f t="shared" si="8"/>
        <v>6.6821335545647527</v>
      </c>
    </row>
    <row r="127" spans="1:9" x14ac:dyDescent="0.25">
      <c r="A127" s="1">
        <v>42903</v>
      </c>
      <c r="B127" s="5">
        <v>2610</v>
      </c>
      <c r="C127" s="5">
        <v>364.56</v>
      </c>
      <c r="D127">
        <v>45.357999999999997</v>
      </c>
      <c r="E127" s="13">
        <f t="shared" si="9"/>
        <v>3019.9180000000001</v>
      </c>
      <c r="F127" s="10">
        <f t="shared" si="5"/>
        <v>6.266356149912367</v>
      </c>
      <c r="G127" s="10">
        <f t="shared" si="6"/>
        <v>31.026382978723404</v>
      </c>
      <c r="H127" s="10">
        <f t="shared" si="7"/>
        <v>13.896446078431373</v>
      </c>
      <c r="I127" s="10">
        <f t="shared" si="8"/>
        <v>6.9982619738415481</v>
      </c>
    </row>
    <row r="128" spans="1:9" x14ac:dyDescent="0.25">
      <c r="A128" s="1">
        <v>42902</v>
      </c>
      <c r="B128" s="5">
        <v>2437</v>
      </c>
      <c r="C128" s="5">
        <v>348.98</v>
      </c>
      <c r="D128">
        <v>33.247999999999998</v>
      </c>
      <c r="E128" s="13">
        <f t="shared" si="9"/>
        <v>2819.2280000000001</v>
      </c>
      <c r="F128" s="10">
        <f t="shared" si="5"/>
        <v>5.8509999759909723</v>
      </c>
      <c r="G128" s="10">
        <f t="shared" si="6"/>
        <v>29.700425531914895</v>
      </c>
      <c r="H128" s="10">
        <f t="shared" si="7"/>
        <v>10.186274509803921</v>
      </c>
      <c r="I128" s="10">
        <f t="shared" si="8"/>
        <v>6.5331893475218061</v>
      </c>
    </row>
    <row r="129" spans="1:9" x14ac:dyDescent="0.25">
      <c r="A129" s="1">
        <v>42901</v>
      </c>
      <c r="B129" s="5">
        <v>2377.4</v>
      </c>
      <c r="C129" s="5">
        <v>338.7</v>
      </c>
      <c r="D129">
        <v>28.54</v>
      </c>
      <c r="E129" s="13">
        <f t="shared" si="9"/>
        <v>2744.64</v>
      </c>
      <c r="F129" s="10">
        <f t="shared" si="5"/>
        <v>5.7079061727209437</v>
      </c>
      <c r="G129" s="10">
        <f t="shared" si="6"/>
        <v>28.825531914893617</v>
      </c>
      <c r="H129" s="10">
        <f t="shared" si="7"/>
        <v>8.7438725490196081</v>
      </c>
      <c r="I129" s="10">
        <f t="shared" si="8"/>
        <v>6.3603414873796122</v>
      </c>
    </row>
    <row r="130" spans="1:9" x14ac:dyDescent="0.25">
      <c r="A130" s="1">
        <v>42900</v>
      </c>
      <c r="B130" s="5">
        <v>2395.04</v>
      </c>
      <c r="C130" s="5">
        <v>337.4</v>
      </c>
      <c r="D130">
        <v>28.184999999999999</v>
      </c>
      <c r="E130" s="13">
        <f t="shared" si="9"/>
        <v>2760.625</v>
      </c>
      <c r="F130" s="10">
        <f t="shared" ref="F130:F193" si="10">B130/B$573</f>
        <v>5.7502580970444885</v>
      </c>
      <c r="G130" s="10">
        <f t="shared" ref="G130:G193" si="11">C130/C$573</f>
        <v>28.714893617021275</v>
      </c>
      <c r="H130" s="10">
        <f t="shared" ref="H130:H193" si="12">D130/D$573</f>
        <v>8.6351102941176467</v>
      </c>
      <c r="I130" s="10">
        <f t="shared" ref="I130:I193" si="13">E130/E$573</f>
        <v>6.3973846182367611</v>
      </c>
    </row>
    <row r="131" spans="1:9" x14ac:dyDescent="0.25">
      <c r="A131" s="1">
        <v>42899</v>
      </c>
      <c r="B131" s="5">
        <v>2676.4</v>
      </c>
      <c r="C131" s="5">
        <v>382.7</v>
      </c>
      <c r="D131">
        <v>30.08</v>
      </c>
      <c r="E131" s="13">
        <f t="shared" ref="E131:E194" si="14">B131+C131+D131</f>
        <v>3089.18</v>
      </c>
      <c r="F131" s="10">
        <f t="shared" si="10"/>
        <v>6.4257760918105209</v>
      </c>
      <c r="G131" s="10">
        <f t="shared" si="11"/>
        <v>32.570212765957443</v>
      </c>
      <c r="H131" s="10">
        <f t="shared" si="12"/>
        <v>9.2156862745098032</v>
      </c>
      <c r="I131" s="10">
        <f t="shared" si="13"/>
        <v>7.1587675308905174</v>
      </c>
    </row>
    <row r="132" spans="1:9" x14ac:dyDescent="0.25">
      <c r="A132" s="1">
        <v>42898</v>
      </c>
      <c r="B132" s="5">
        <v>2571.8000000000002</v>
      </c>
      <c r="C132" s="5">
        <v>387.5</v>
      </c>
      <c r="D132">
        <v>27.991</v>
      </c>
      <c r="E132" s="13">
        <f t="shared" si="14"/>
        <v>2987.2910000000002</v>
      </c>
      <c r="F132" s="10">
        <f t="shared" si="10"/>
        <v>6.1746416652661402</v>
      </c>
      <c r="G132" s="10">
        <f t="shared" si="11"/>
        <v>32.978723404255319</v>
      </c>
      <c r="H132" s="10">
        <f t="shared" si="12"/>
        <v>8.5756740196078436</v>
      </c>
      <c r="I132" s="10">
        <f t="shared" si="13"/>
        <v>6.9226532012124471</v>
      </c>
    </row>
    <row r="133" spans="1:9" x14ac:dyDescent="0.25">
      <c r="A133" s="1">
        <v>42897</v>
      </c>
      <c r="B133" s="5">
        <v>2936.3</v>
      </c>
      <c r="C133" s="5">
        <v>336.39</v>
      </c>
      <c r="D133">
        <v>33.15</v>
      </c>
      <c r="E133" s="13">
        <f t="shared" si="14"/>
        <v>3305.84</v>
      </c>
      <c r="F133" s="10">
        <f t="shared" si="10"/>
        <v>7.0497707137883854</v>
      </c>
      <c r="G133" s="10">
        <f t="shared" si="11"/>
        <v>28.628936170212764</v>
      </c>
      <c r="H133" s="10">
        <f t="shared" si="12"/>
        <v>10.15625</v>
      </c>
      <c r="I133" s="10">
        <f t="shared" si="13"/>
        <v>7.6608485275442391</v>
      </c>
    </row>
    <row r="134" spans="1:9" x14ac:dyDescent="0.25">
      <c r="A134" s="1">
        <v>42896</v>
      </c>
      <c r="B134" s="5">
        <v>2806</v>
      </c>
      <c r="C134" s="5">
        <v>325.88</v>
      </c>
      <c r="D134">
        <v>28.72</v>
      </c>
      <c r="E134" s="13">
        <f t="shared" si="14"/>
        <v>3160.6</v>
      </c>
      <c r="F134" s="10">
        <f t="shared" si="10"/>
        <v>6.7369330868406525</v>
      </c>
      <c r="G134" s="10">
        <f t="shared" si="11"/>
        <v>27.734468085106382</v>
      </c>
      <c r="H134" s="10">
        <f t="shared" si="12"/>
        <v>8.7990196078431371</v>
      </c>
      <c r="I134" s="10">
        <f t="shared" si="13"/>
        <v>7.3242739685394094</v>
      </c>
    </row>
    <row r="135" spans="1:9" x14ac:dyDescent="0.25">
      <c r="A135" s="1">
        <v>42895</v>
      </c>
      <c r="B135" s="5">
        <v>2809</v>
      </c>
      <c r="C135" s="5">
        <v>278.41000000000003</v>
      </c>
      <c r="D135">
        <v>29.506</v>
      </c>
      <c r="E135" s="13">
        <f t="shared" si="14"/>
        <v>3116.9159999999997</v>
      </c>
      <c r="F135" s="10">
        <f t="shared" si="10"/>
        <v>6.7441357950589422</v>
      </c>
      <c r="G135" s="10">
        <f t="shared" si="11"/>
        <v>23.694468085106386</v>
      </c>
      <c r="H135" s="10">
        <f t="shared" si="12"/>
        <v>9.0398284313725501</v>
      </c>
      <c r="I135" s="10">
        <f t="shared" si="13"/>
        <v>7.223042055598297</v>
      </c>
    </row>
    <row r="136" spans="1:9" x14ac:dyDescent="0.25">
      <c r="A136" s="1">
        <v>42894</v>
      </c>
      <c r="B136" s="5">
        <v>2782.1</v>
      </c>
      <c r="C136" s="5">
        <v>256.95</v>
      </c>
      <c r="D136">
        <v>29.847000000000001</v>
      </c>
      <c r="E136" s="13">
        <f t="shared" si="14"/>
        <v>3068.8969999999999</v>
      </c>
      <c r="F136" s="10">
        <f t="shared" si="10"/>
        <v>6.679551511368274</v>
      </c>
      <c r="G136" s="10">
        <f t="shared" si="11"/>
        <v>21.868085106382978</v>
      </c>
      <c r="H136" s="10">
        <f t="shared" si="12"/>
        <v>9.1443014705882355</v>
      </c>
      <c r="I136" s="10">
        <f t="shared" si="13"/>
        <v>7.111764351461332</v>
      </c>
    </row>
    <row r="137" spans="1:9" x14ac:dyDescent="0.25">
      <c r="A137" s="1">
        <v>42893</v>
      </c>
      <c r="B137" s="5">
        <v>2642.63</v>
      </c>
      <c r="C137" s="5">
        <v>250.7</v>
      </c>
      <c r="D137">
        <v>28.123000000000001</v>
      </c>
      <c r="E137" s="13">
        <f t="shared" si="14"/>
        <v>2921.453</v>
      </c>
      <c r="F137" s="10">
        <f t="shared" si="10"/>
        <v>6.3446976062999694</v>
      </c>
      <c r="G137" s="10">
        <f t="shared" si="11"/>
        <v>21.336170212765957</v>
      </c>
      <c r="H137" s="10">
        <f t="shared" si="12"/>
        <v>8.6161151960784323</v>
      </c>
      <c r="I137" s="10">
        <f t="shared" si="13"/>
        <v>6.7700823129188645</v>
      </c>
    </row>
    <row r="138" spans="1:9" x14ac:dyDescent="0.25">
      <c r="A138" s="1">
        <v>42892</v>
      </c>
      <c r="B138" s="5">
        <v>2843.6</v>
      </c>
      <c r="C138" s="5">
        <v>261.89999999999998</v>
      </c>
      <c r="D138">
        <v>29.762</v>
      </c>
      <c r="E138" s="13">
        <f t="shared" si="14"/>
        <v>3135.2620000000002</v>
      </c>
      <c r="F138" s="10">
        <f t="shared" si="10"/>
        <v>6.8272070298432208</v>
      </c>
      <c r="G138" s="10">
        <f t="shared" si="11"/>
        <v>22.289361702127657</v>
      </c>
      <c r="H138" s="10">
        <f t="shared" si="12"/>
        <v>9.1182598039215694</v>
      </c>
      <c r="I138" s="10">
        <f t="shared" si="13"/>
        <v>7.2655564928022551</v>
      </c>
    </row>
    <row r="139" spans="1:9" x14ac:dyDescent="0.25">
      <c r="A139" s="1">
        <v>42891</v>
      </c>
      <c r="B139" s="5">
        <v>2636.2</v>
      </c>
      <c r="C139" s="5">
        <v>242.16</v>
      </c>
      <c r="D139">
        <v>29.998999999999999</v>
      </c>
      <c r="E139" s="13">
        <f t="shared" si="14"/>
        <v>2908.3589999999995</v>
      </c>
      <c r="F139" s="10">
        <f t="shared" si="10"/>
        <v>6.3292598016854331</v>
      </c>
      <c r="G139" s="10">
        <f t="shared" si="11"/>
        <v>20.609361702127661</v>
      </c>
      <c r="H139" s="10">
        <f t="shared" si="12"/>
        <v>9.1908700980392162</v>
      </c>
      <c r="I139" s="10">
        <f t="shared" si="13"/>
        <v>6.7397386935604962</v>
      </c>
    </row>
    <row r="140" spans="1:9" x14ac:dyDescent="0.25">
      <c r="A140" s="1">
        <v>42890</v>
      </c>
      <c r="B140" s="5">
        <v>2488.1999999999998</v>
      </c>
      <c r="C140" s="5">
        <v>241.06</v>
      </c>
      <c r="D140">
        <v>27.395</v>
      </c>
      <c r="E140" s="13">
        <f t="shared" si="14"/>
        <v>2756.6549999999997</v>
      </c>
      <c r="F140" s="10">
        <f t="shared" si="10"/>
        <v>5.9739261962497894</v>
      </c>
      <c r="G140" s="10">
        <f t="shared" si="11"/>
        <v>20.515744680851064</v>
      </c>
      <c r="H140" s="10">
        <f t="shared" si="12"/>
        <v>8.3930759803921564</v>
      </c>
      <c r="I140" s="10">
        <f t="shared" si="13"/>
        <v>6.3881846664380193</v>
      </c>
    </row>
    <row r="141" spans="1:9" x14ac:dyDescent="0.25">
      <c r="A141" s="1">
        <v>42889</v>
      </c>
      <c r="B141" s="5">
        <v>2461</v>
      </c>
      <c r="C141" s="5">
        <v>217.01</v>
      </c>
      <c r="D141">
        <v>26.422000000000001</v>
      </c>
      <c r="E141" s="13">
        <f t="shared" si="14"/>
        <v>2704.4320000000002</v>
      </c>
      <c r="F141" s="10">
        <f t="shared" si="10"/>
        <v>5.9086216417372937</v>
      </c>
      <c r="G141" s="10">
        <f t="shared" si="11"/>
        <v>18.468936170212764</v>
      </c>
      <c r="H141" s="10">
        <f t="shared" si="12"/>
        <v>8.0949754901960791</v>
      </c>
      <c r="I141" s="10">
        <f t="shared" si="13"/>
        <v>6.2671647463408764</v>
      </c>
    </row>
    <row r="142" spans="1:9" x14ac:dyDescent="0.25">
      <c r="A142" s="1">
        <v>42888</v>
      </c>
      <c r="B142" s="5">
        <v>2405.88</v>
      </c>
      <c r="C142" s="5">
        <v>214.83</v>
      </c>
      <c r="D142">
        <v>26.957000000000001</v>
      </c>
      <c r="E142" s="13">
        <f t="shared" si="14"/>
        <v>2647.6669999999999</v>
      </c>
      <c r="F142" s="10">
        <f t="shared" si="10"/>
        <v>5.7762838827399108</v>
      </c>
      <c r="G142" s="10">
        <f t="shared" si="11"/>
        <v>18.283404255319152</v>
      </c>
      <c r="H142" s="10">
        <f t="shared" si="12"/>
        <v>8.2588848039215694</v>
      </c>
      <c r="I142" s="10">
        <f t="shared" si="13"/>
        <v>6.1356193398281436</v>
      </c>
    </row>
    <row r="143" spans="1:9" x14ac:dyDescent="0.25">
      <c r="A143" s="1">
        <v>42887</v>
      </c>
      <c r="B143" s="5">
        <v>2311.6</v>
      </c>
      <c r="C143" s="5">
        <v>211.3</v>
      </c>
      <c r="D143">
        <v>26.5</v>
      </c>
      <c r="E143" s="13">
        <f t="shared" si="14"/>
        <v>2549.4</v>
      </c>
      <c r="F143" s="10">
        <f t="shared" si="10"/>
        <v>5.5499267724664474</v>
      </c>
      <c r="G143" s="10">
        <f t="shared" si="11"/>
        <v>17.982978723404255</v>
      </c>
      <c r="H143" s="10">
        <f t="shared" si="12"/>
        <v>8.1188725490196081</v>
      </c>
      <c r="I143" s="10">
        <f t="shared" si="13"/>
        <v>5.9078985178112919</v>
      </c>
    </row>
    <row r="144" spans="1:9" x14ac:dyDescent="0.25">
      <c r="A144" s="1">
        <v>42886</v>
      </c>
      <c r="B144" s="5">
        <v>2191.83</v>
      </c>
      <c r="C144" s="5">
        <v>218.34</v>
      </c>
      <c r="D144">
        <v>24.777000000000001</v>
      </c>
      <c r="E144" s="13">
        <f t="shared" si="14"/>
        <v>2434.9470000000001</v>
      </c>
      <c r="F144" s="10">
        <f t="shared" si="10"/>
        <v>5.2623706513649129</v>
      </c>
      <c r="G144" s="10">
        <f t="shared" si="11"/>
        <v>18.582127659574468</v>
      </c>
      <c r="H144" s="10">
        <f t="shared" si="12"/>
        <v>7.5909926470588243</v>
      </c>
      <c r="I144" s="10">
        <f t="shared" si="13"/>
        <v>5.6426687739268271</v>
      </c>
    </row>
    <row r="145" spans="1:9" x14ac:dyDescent="0.25">
      <c r="A145" s="1">
        <v>42885</v>
      </c>
      <c r="B145" s="5">
        <v>2146.6999999999998</v>
      </c>
      <c r="C145" s="5">
        <v>224.78</v>
      </c>
      <c r="D145">
        <v>23.623999999999999</v>
      </c>
      <c r="E145" s="13">
        <f t="shared" si="14"/>
        <v>2395.1039999999998</v>
      </c>
      <c r="F145" s="10">
        <f t="shared" si="10"/>
        <v>5.1540179107344359</v>
      </c>
      <c r="G145" s="10">
        <f t="shared" si="11"/>
        <v>19.130212765957445</v>
      </c>
      <c r="H145" s="10">
        <f t="shared" si="12"/>
        <v>7.2377450980392162</v>
      </c>
      <c r="I145" s="10">
        <f t="shared" si="13"/>
        <v>5.550337872285203</v>
      </c>
    </row>
    <row r="146" spans="1:9" x14ac:dyDescent="0.25">
      <c r="A146" s="1">
        <v>42884</v>
      </c>
      <c r="B146" s="5">
        <v>2207.4</v>
      </c>
      <c r="C146" s="5">
        <v>189.99</v>
      </c>
      <c r="D146">
        <v>24.789000000000001</v>
      </c>
      <c r="E146" s="13">
        <f t="shared" si="14"/>
        <v>2422.1790000000005</v>
      </c>
      <c r="F146" s="10">
        <f t="shared" si="10"/>
        <v>5.2997527070178387</v>
      </c>
      <c r="G146" s="10">
        <f t="shared" si="11"/>
        <v>16.169361702127659</v>
      </c>
      <c r="H146" s="10">
        <f t="shared" si="12"/>
        <v>7.5946691176470598</v>
      </c>
      <c r="I146" s="10">
        <f t="shared" si="13"/>
        <v>5.6130806166053349</v>
      </c>
    </row>
    <row r="147" spans="1:9" x14ac:dyDescent="0.25">
      <c r="A147" s="1">
        <v>42883</v>
      </c>
      <c r="B147" s="5">
        <v>2056.6</v>
      </c>
      <c r="C147" s="5">
        <v>161.91</v>
      </c>
      <c r="D147">
        <v>22.817</v>
      </c>
      <c r="E147" s="13">
        <f t="shared" si="14"/>
        <v>2241.3269999999998</v>
      </c>
      <c r="F147" s="10">
        <f t="shared" si="10"/>
        <v>4.9376965739117908</v>
      </c>
      <c r="G147" s="10">
        <f t="shared" si="11"/>
        <v>13.779574468085107</v>
      </c>
      <c r="H147" s="10">
        <f t="shared" si="12"/>
        <v>6.9905024509803928</v>
      </c>
      <c r="I147" s="10">
        <f t="shared" si="13"/>
        <v>5.1939799408607623</v>
      </c>
    </row>
    <row r="148" spans="1:9" x14ac:dyDescent="0.25">
      <c r="A148" s="1">
        <v>42882</v>
      </c>
      <c r="B148" s="5">
        <v>1972.3</v>
      </c>
      <c r="C148" s="5">
        <v>149.99</v>
      </c>
      <c r="D148">
        <v>22.09</v>
      </c>
      <c r="E148" s="13">
        <f t="shared" si="14"/>
        <v>2144.38</v>
      </c>
      <c r="F148" s="10">
        <f t="shared" si="10"/>
        <v>4.7353004729778396</v>
      </c>
      <c r="G148" s="10">
        <f t="shared" si="11"/>
        <v>12.765106382978724</v>
      </c>
      <c r="H148" s="10">
        <f t="shared" si="12"/>
        <v>6.767769607843138</v>
      </c>
      <c r="I148" s="10">
        <f t="shared" si="13"/>
        <v>4.9693180448827876</v>
      </c>
    </row>
    <row r="149" spans="1:9" x14ac:dyDescent="0.25">
      <c r="A149" s="1">
        <v>42881</v>
      </c>
      <c r="B149" s="5">
        <v>2127.3000000000002</v>
      </c>
      <c r="C149" s="5">
        <v>153.11000000000001</v>
      </c>
      <c r="D149">
        <v>24.21</v>
      </c>
      <c r="E149" s="13">
        <f t="shared" si="14"/>
        <v>2304.6200000000003</v>
      </c>
      <c r="F149" s="10">
        <f t="shared" si="10"/>
        <v>5.1074403975894942</v>
      </c>
      <c r="G149" s="10">
        <f t="shared" si="11"/>
        <v>13.030638297872342</v>
      </c>
      <c r="H149" s="10">
        <f t="shared" si="12"/>
        <v>7.4172794117647065</v>
      </c>
      <c r="I149" s="10">
        <f t="shared" si="13"/>
        <v>5.3406531270566653</v>
      </c>
    </row>
    <row r="150" spans="1:9" x14ac:dyDescent="0.25">
      <c r="A150" s="1">
        <v>42880</v>
      </c>
      <c r="B150" s="5">
        <v>2252</v>
      </c>
      <c r="C150" s="5">
        <v>167.64</v>
      </c>
      <c r="D150">
        <v>27.027000000000001</v>
      </c>
      <c r="E150" s="13">
        <f t="shared" si="14"/>
        <v>2446.6669999999999</v>
      </c>
      <c r="F150" s="10">
        <f t="shared" si="10"/>
        <v>5.4068329691964179</v>
      </c>
      <c r="G150" s="10">
        <f t="shared" si="11"/>
        <v>14.26723404255319</v>
      </c>
      <c r="H150" s="10">
        <f t="shared" si="12"/>
        <v>8.280330882352942</v>
      </c>
      <c r="I150" s="10">
        <f t="shared" si="13"/>
        <v>5.6698283293629093</v>
      </c>
    </row>
    <row r="151" spans="1:9" x14ac:dyDescent="0.25">
      <c r="A151" s="1">
        <v>42879</v>
      </c>
      <c r="B151" s="5">
        <v>2394.8000000000002</v>
      </c>
      <c r="C151" s="5">
        <v>184.36</v>
      </c>
      <c r="D151">
        <v>33.579000000000001</v>
      </c>
      <c r="E151" s="13">
        <f t="shared" si="14"/>
        <v>2612.7390000000005</v>
      </c>
      <c r="F151" s="10">
        <f t="shared" si="10"/>
        <v>5.7496818803870262</v>
      </c>
      <c r="G151" s="10">
        <f t="shared" si="11"/>
        <v>15.690212765957448</v>
      </c>
      <c r="H151" s="10">
        <f t="shared" si="12"/>
        <v>10.287683823529413</v>
      </c>
      <c r="I151" s="10">
        <f t="shared" si="13"/>
        <v>6.0546783029449127</v>
      </c>
    </row>
    <row r="152" spans="1:9" x14ac:dyDescent="0.25">
      <c r="A152" s="1">
        <v>42878</v>
      </c>
      <c r="B152" s="5">
        <v>2249.3000000000002</v>
      </c>
      <c r="C152" s="5">
        <v>168.21</v>
      </c>
      <c r="D152">
        <v>30.795999999999999</v>
      </c>
      <c r="E152" s="13">
        <f t="shared" si="14"/>
        <v>2448.306</v>
      </c>
      <c r="F152" s="10">
        <f t="shared" si="10"/>
        <v>5.4003505317999574</v>
      </c>
      <c r="G152" s="10">
        <f t="shared" si="11"/>
        <v>14.315744680851065</v>
      </c>
      <c r="H152" s="10">
        <f t="shared" si="12"/>
        <v>9.4350490196078436</v>
      </c>
      <c r="I152" s="10">
        <f t="shared" si="13"/>
        <v>5.6736264958611802</v>
      </c>
    </row>
    <row r="153" spans="1:9" x14ac:dyDescent="0.25">
      <c r="A153" s="1">
        <v>42877</v>
      </c>
      <c r="B153" s="5">
        <v>2085.5</v>
      </c>
      <c r="C153" s="5">
        <v>154.91999999999999</v>
      </c>
      <c r="D153">
        <v>23.951000000000001</v>
      </c>
      <c r="E153" s="13">
        <f t="shared" si="14"/>
        <v>2264.3710000000001</v>
      </c>
      <c r="F153" s="10">
        <f t="shared" si="10"/>
        <v>5.0070826630813183</v>
      </c>
      <c r="G153" s="10">
        <f t="shared" si="11"/>
        <v>13.184680851063829</v>
      </c>
      <c r="H153" s="10">
        <f t="shared" si="12"/>
        <v>7.3379289215686283</v>
      </c>
      <c r="I153" s="10">
        <f t="shared" si="13"/>
        <v>5.2473813739212654</v>
      </c>
    </row>
    <row r="154" spans="1:9" x14ac:dyDescent="0.25">
      <c r="A154" s="1">
        <v>42876</v>
      </c>
      <c r="B154" s="5">
        <v>2029.2</v>
      </c>
      <c r="C154" s="5">
        <v>146.04</v>
      </c>
      <c r="D154">
        <v>25.6</v>
      </c>
      <c r="E154" s="13">
        <f t="shared" si="14"/>
        <v>2200.84</v>
      </c>
      <c r="F154" s="10">
        <f t="shared" si="10"/>
        <v>4.8719118388514087</v>
      </c>
      <c r="G154" s="10">
        <f t="shared" si="11"/>
        <v>12.428936170212765</v>
      </c>
      <c r="H154" s="10">
        <f t="shared" si="12"/>
        <v>7.8431372549019613</v>
      </c>
      <c r="I154" s="10">
        <f t="shared" si="13"/>
        <v>5.1001566540910819</v>
      </c>
    </row>
    <row r="155" spans="1:9" x14ac:dyDescent="0.25">
      <c r="A155" s="1">
        <v>42875</v>
      </c>
      <c r="B155" s="5">
        <v>2059.6999999999998</v>
      </c>
      <c r="C155" s="5">
        <v>123.03</v>
      </c>
      <c r="D155">
        <v>27.202000000000002</v>
      </c>
      <c r="E155" s="13">
        <f t="shared" si="14"/>
        <v>2209.9320000000002</v>
      </c>
      <c r="F155" s="10">
        <f t="shared" si="10"/>
        <v>4.9451393724040233</v>
      </c>
      <c r="G155" s="10">
        <f t="shared" si="11"/>
        <v>10.470638297872341</v>
      </c>
      <c r="H155" s="10">
        <f t="shared" si="12"/>
        <v>8.3339460784313744</v>
      </c>
      <c r="I155" s="10">
        <f t="shared" si="13"/>
        <v>5.1212261658679479</v>
      </c>
    </row>
    <row r="156" spans="1:9" x14ac:dyDescent="0.25">
      <c r="A156" s="1">
        <v>42874</v>
      </c>
      <c r="B156" s="5">
        <v>1966.5</v>
      </c>
      <c r="C156" s="5">
        <v>124.4</v>
      </c>
      <c r="D156">
        <v>27.359000000000002</v>
      </c>
      <c r="E156" s="13">
        <f t="shared" si="14"/>
        <v>2118.259</v>
      </c>
      <c r="F156" s="10">
        <f t="shared" si="10"/>
        <v>4.7213752370891457</v>
      </c>
      <c r="G156" s="10">
        <f t="shared" si="11"/>
        <v>10.587234042553192</v>
      </c>
      <c r="H156" s="10">
        <f t="shared" si="12"/>
        <v>8.3820465686274517</v>
      </c>
      <c r="I156" s="10">
        <f t="shared" si="13"/>
        <v>4.908786069836208</v>
      </c>
    </row>
    <row r="157" spans="1:9" x14ac:dyDescent="0.25">
      <c r="A157" s="1">
        <v>42873</v>
      </c>
      <c r="B157" s="5">
        <v>1941.5</v>
      </c>
      <c r="C157" s="5">
        <v>98.55</v>
      </c>
      <c r="D157">
        <v>29.09</v>
      </c>
      <c r="E157" s="13">
        <f t="shared" si="14"/>
        <v>2069.14</v>
      </c>
      <c r="F157" s="10">
        <f t="shared" si="10"/>
        <v>4.6613526686033948</v>
      </c>
      <c r="G157" s="10">
        <f t="shared" si="11"/>
        <v>8.3872340425531906</v>
      </c>
      <c r="H157" s="10">
        <f t="shared" si="12"/>
        <v>8.9123774509803919</v>
      </c>
      <c r="I157" s="10">
        <f t="shared" si="13"/>
        <v>4.7949592606668459</v>
      </c>
    </row>
    <row r="158" spans="1:9" x14ac:dyDescent="0.25">
      <c r="A158" s="1">
        <v>42872</v>
      </c>
      <c r="B158" s="5">
        <v>1870</v>
      </c>
      <c r="C158" s="5">
        <v>89.67</v>
      </c>
      <c r="D158">
        <v>26.010999999999999</v>
      </c>
      <c r="E158" s="13">
        <f t="shared" si="14"/>
        <v>1985.681</v>
      </c>
      <c r="F158" s="10">
        <f t="shared" si="10"/>
        <v>4.4896881227341483</v>
      </c>
      <c r="G158" s="10">
        <f t="shared" si="11"/>
        <v>7.631489361702128</v>
      </c>
      <c r="H158" s="10">
        <f t="shared" si="12"/>
        <v>7.9690563725490202</v>
      </c>
      <c r="I158" s="10">
        <f t="shared" si="13"/>
        <v>4.6015540271224777</v>
      </c>
    </row>
    <row r="159" spans="1:9" x14ac:dyDescent="0.25">
      <c r="A159" s="1">
        <v>42871</v>
      </c>
      <c r="B159" s="5">
        <v>1785.7</v>
      </c>
      <c r="C159" s="5">
        <v>88.17</v>
      </c>
      <c r="D159">
        <v>23.72</v>
      </c>
      <c r="E159" s="13">
        <f t="shared" si="14"/>
        <v>1897.5900000000001</v>
      </c>
      <c r="F159" s="10">
        <f t="shared" si="10"/>
        <v>4.2872920218001971</v>
      </c>
      <c r="G159" s="10">
        <f t="shared" si="11"/>
        <v>7.5038297872340429</v>
      </c>
      <c r="H159" s="10">
        <f t="shared" si="12"/>
        <v>7.2671568627450984</v>
      </c>
      <c r="I159" s="10">
        <f t="shared" si="13"/>
        <v>4.3974147440235081</v>
      </c>
    </row>
    <row r="160" spans="1:9" x14ac:dyDescent="0.25">
      <c r="A160" s="1">
        <v>42870</v>
      </c>
      <c r="B160" s="5">
        <v>1772.5</v>
      </c>
      <c r="C160" s="5">
        <v>92.56</v>
      </c>
      <c r="D160">
        <v>25.774000000000001</v>
      </c>
      <c r="E160" s="13">
        <f t="shared" si="14"/>
        <v>1890.8339999999998</v>
      </c>
      <c r="F160" s="10">
        <f t="shared" si="10"/>
        <v>4.2556001056397204</v>
      </c>
      <c r="G160" s="10">
        <f t="shared" si="11"/>
        <v>7.8774468085106388</v>
      </c>
      <c r="H160" s="10">
        <f t="shared" si="12"/>
        <v>7.8964460784313735</v>
      </c>
      <c r="I160" s="10">
        <f t="shared" si="13"/>
        <v>4.3817586043881684</v>
      </c>
    </row>
    <row r="161" spans="1:9" x14ac:dyDescent="0.25">
      <c r="A161" s="1">
        <v>42869</v>
      </c>
      <c r="B161" s="5">
        <v>1828.1</v>
      </c>
      <c r="C161" s="5">
        <v>90.37</v>
      </c>
      <c r="D161">
        <v>29.395</v>
      </c>
      <c r="E161" s="13">
        <f t="shared" si="14"/>
        <v>1947.8649999999998</v>
      </c>
      <c r="F161" s="10">
        <f t="shared" si="10"/>
        <v>4.3890902979520297</v>
      </c>
      <c r="G161" s="10">
        <f t="shared" si="11"/>
        <v>7.6910638297872342</v>
      </c>
      <c r="H161" s="10">
        <f t="shared" si="12"/>
        <v>9.0058210784313726</v>
      </c>
      <c r="I161" s="10">
        <f t="shared" si="13"/>
        <v>4.5139204308450971</v>
      </c>
    </row>
    <row r="162" spans="1:9" x14ac:dyDescent="0.25">
      <c r="A162" s="1">
        <v>42868</v>
      </c>
      <c r="B162" s="5">
        <v>1820.4</v>
      </c>
      <c r="C162" s="5">
        <v>89.9</v>
      </c>
      <c r="D162">
        <v>29.4</v>
      </c>
      <c r="E162" s="13">
        <f t="shared" si="14"/>
        <v>1939.7000000000003</v>
      </c>
      <c r="F162" s="10">
        <f t="shared" si="10"/>
        <v>4.3706033468584193</v>
      </c>
      <c r="G162" s="10">
        <f t="shared" si="11"/>
        <v>7.6510638297872342</v>
      </c>
      <c r="H162" s="10">
        <f t="shared" si="12"/>
        <v>9.007352941176471</v>
      </c>
      <c r="I162" s="10">
        <f t="shared" si="13"/>
        <v>4.49499911940008</v>
      </c>
    </row>
    <row r="163" spans="1:9" x14ac:dyDescent="0.25">
      <c r="A163" s="1">
        <v>42867</v>
      </c>
      <c r="B163" s="5">
        <v>1735</v>
      </c>
      <c r="C163" s="5">
        <v>86.99</v>
      </c>
      <c r="D163">
        <v>27.795999999999999</v>
      </c>
      <c r="E163" s="13">
        <f t="shared" si="14"/>
        <v>1849.7860000000001</v>
      </c>
      <c r="F163" s="10">
        <f t="shared" si="10"/>
        <v>4.1655662529110948</v>
      </c>
      <c r="G163" s="10">
        <f t="shared" si="11"/>
        <v>7.4034042553191481</v>
      </c>
      <c r="H163" s="10">
        <f t="shared" si="12"/>
        <v>8.5159313725490193</v>
      </c>
      <c r="I163" s="10">
        <f t="shared" si="13"/>
        <v>4.2866352740519647</v>
      </c>
    </row>
    <row r="164" spans="1:9" x14ac:dyDescent="0.25">
      <c r="A164" s="1">
        <v>42866</v>
      </c>
      <c r="B164" s="5">
        <v>1853.9</v>
      </c>
      <c r="C164" s="5">
        <v>89.38</v>
      </c>
      <c r="D164">
        <v>31</v>
      </c>
      <c r="E164" s="13">
        <f t="shared" si="14"/>
        <v>1974.2800000000002</v>
      </c>
      <c r="F164" s="10">
        <f t="shared" si="10"/>
        <v>4.4510335886293246</v>
      </c>
      <c r="G164" s="10">
        <f t="shared" si="11"/>
        <v>7.6068085106382979</v>
      </c>
      <c r="H164" s="10">
        <f t="shared" si="12"/>
        <v>9.4975490196078436</v>
      </c>
      <c r="I164" s="10">
        <f t="shared" si="13"/>
        <v>4.5751337121457905</v>
      </c>
    </row>
    <row r="165" spans="1:9" x14ac:dyDescent="0.25">
      <c r="A165" s="1">
        <v>42865</v>
      </c>
      <c r="B165" s="5">
        <v>1796.8</v>
      </c>
      <c r="C165" s="5">
        <v>88.33</v>
      </c>
      <c r="D165">
        <v>32.335000000000001</v>
      </c>
      <c r="E165" s="13">
        <f t="shared" si="14"/>
        <v>1917.4649999999999</v>
      </c>
      <c r="F165" s="10">
        <f t="shared" si="10"/>
        <v>4.31394204220787</v>
      </c>
      <c r="G165" s="10">
        <f t="shared" si="11"/>
        <v>7.5174468085106385</v>
      </c>
      <c r="H165" s="10">
        <f t="shared" si="12"/>
        <v>9.9065563725490211</v>
      </c>
      <c r="I165" s="10">
        <f t="shared" si="13"/>
        <v>4.4434724372224945</v>
      </c>
    </row>
    <row r="166" spans="1:9" x14ac:dyDescent="0.25">
      <c r="A166" s="1">
        <v>42864</v>
      </c>
      <c r="B166" s="5">
        <v>1760</v>
      </c>
      <c r="C166" s="5">
        <v>88.94</v>
      </c>
      <c r="D166">
        <v>34.031999999999996</v>
      </c>
      <c r="E166" s="13">
        <f t="shared" si="14"/>
        <v>1882.972</v>
      </c>
      <c r="F166" s="10">
        <f t="shared" si="10"/>
        <v>4.2255888213968449</v>
      </c>
      <c r="G166" s="10">
        <f t="shared" si="11"/>
        <v>7.5693617021276598</v>
      </c>
      <c r="H166" s="10">
        <f t="shared" si="12"/>
        <v>10.426470588235293</v>
      </c>
      <c r="I166" s="10">
        <f t="shared" si="13"/>
        <v>4.3635394555111651</v>
      </c>
    </row>
    <row r="167" spans="1:9" x14ac:dyDescent="0.25">
      <c r="A167" s="1">
        <v>42863</v>
      </c>
      <c r="B167" s="5">
        <v>1703.2</v>
      </c>
      <c r="C167" s="5">
        <v>88.91</v>
      </c>
      <c r="D167">
        <v>28.707000000000001</v>
      </c>
      <c r="E167" s="13">
        <f t="shared" si="14"/>
        <v>1820.8170000000002</v>
      </c>
      <c r="F167" s="10">
        <f t="shared" si="10"/>
        <v>4.0892175457972195</v>
      </c>
      <c r="G167" s="10">
        <f t="shared" si="11"/>
        <v>7.5668085106382978</v>
      </c>
      <c r="H167" s="10">
        <f t="shared" si="12"/>
        <v>8.795036764705884</v>
      </c>
      <c r="I167" s="10">
        <f t="shared" si="13"/>
        <v>4.21950343433969</v>
      </c>
    </row>
    <row r="168" spans="1:9" x14ac:dyDescent="0.25">
      <c r="A168" s="1">
        <v>42862</v>
      </c>
      <c r="B168" s="5">
        <v>1619.9</v>
      </c>
      <c r="C168" s="5">
        <v>94.21</v>
      </c>
      <c r="D168">
        <v>30.696000000000002</v>
      </c>
      <c r="E168" s="13">
        <f t="shared" si="14"/>
        <v>1744.806</v>
      </c>
      <c r="F168" s="10">
        <f t="shared" si="10"/>
        <v>3.8892223476026988</v>
      </c>
      <c r="G168" s="10">
        <f t="shared" si="11"/>
        <v>8.0178723404255319</v>
      </c>
      <c r="H168" s="10">
        <f t="shared" si="12"/>
        <v>9.404411764705884</v>
      </c>
      <c r="I168" s="10">
        <f t="shared" si="13"/>
        <v>4.0433579592328588</v>
      </c>
    </row>
    <row r="169" spans="1:9" x14ac:dyDescent="0.25">
      <c r="A169" s="1">
        <v>42861</v>
      </c>
      <c r="B169" s="5">
        <v>1597.1</v>
      </c>
      <c r="C169" s="5">
        <v>96.65</v>
      </c>
      <c r="D169">
        <v>28.675999999999998</v>
      </c>
      <c r="E169" s="13">
        <f t="shared" si="14"/>
        <v>1722.4259999999999</v>
      </c>
      <c r="F169" s="10">
        <f t="shared" si="10"/>
        <v>3.834481765143694</v>
      </c>
      <c r="G169" s="10">
        <f t="shared" si="11"/>
        <v>8.225531914893617</v>
      </c>
      <c r="H169" s="10">
        <f t="shared" si="12"/>
        <v>8.7855392156862742</v>
      </c>
      <c r="I169" s="10">
        <f t="shared" si="13"/>
        <v>3.9914952586646395</v>
      </c>
    </row>
    <row r="170" spans="1:9" x14ac:dyDescent="0.25">
      <c r="A170" s="1">
        <v>42860</v>
      </c>
      <c r="B170" s="5">
        <v>1545.1</v>
      </c>
      <c r="C170" s="5">
        <v>91.5</v>
      </c>
      <c r="D170">
        <v>26.238</v>
      </c>
      <c r="E170" s="13">
        <f t="shared" si="14"/>
        <v>1662.838</v>
      </c>
      <c r="F170" s="10">
        <f t="shared" si="10"/>
        <v>3.7096348226933324</v>
      </c>
      <c r="G170" s="10">
        <f t="shared" si="11"/>
        <v>7.7872340425531918</v>
      </c>
      <c r="H170" s="10">
        <f t="shared" si="12"/>
        <v>8.038602941176471</v>
      </c>
      <c r="I170" s="10">
        <f t="shared" si="13"/>
        <v>3.8534079216914932</v>
      </c>
    </row>
    <row r="171" spans="1:9" x14ac:dyDescent="0.25">
      <c r="A171" s="1">
        <v>42859</v>
      </c>
      <c r="B171" s="5">
        <v>1607.1</v>
      </c>
      <c r="C171" s="5">
        <v>99.2</v>
      </c>
      <c r="D171">
        <v>24.940999999999999</v>
      </c>
      <c r="E171" s="13">
        <f t="shared" si="14"/>
        <v>1731.241</v>
      </c>
      <c r="F171" s="10">
        <f t="shared" si="10"/>
        <v>3.8584907925379941</v>
      </c>
      <c r="G171" s="10">
        <f t="shared" si="11"/>
        <v>8.4425531914893615</v>
      </c>
      <c r="H171" s="10">
        <f t="shared" si="12"/>
        <v>7.6412377450980395</v>
      </c>
      <c r="I171" s="10">
        <f t="shared" si="13"/>
        <v>4.0119228594469831</v>
      </c>
    </row>
    <row r="172" spans="1:9" x14ac:dyDescent="0.25">
      <c r="A172" s="1">
        <v>42858</v>
      </c>
      <c r="B172" s="5">
        <v>1617.8</v>
      </c>
      <c r="C172" s="5">
        <v>85.79</v>
      </c>
      <c r="D172">
        <v>23.02</v>
      </c>
      <c r="E172" s="13">
        <f t="shared" si="14"/>
        <v>1726.61</v>
      </c>
      <c r="F172" s="10">
        <f t="shared" si="10"/>
        <v>3.8841804518498955</v>
      </c>
      <c r="G172" s="10">
        <f t="shared" si="11"/>
        <v>7.3012765957446817</v>
      </c>
      <c r="H172" s="10">
        <f t="shared" si="12"/>
        <v>7.0526960784313726</v>
      </c>
      <c r="I172" s="10">
        <f t="shared" si="13"/>
        <v>4.0011911272605927</v>
      </c>
    </row>
    <row r="173" spans="1:9" x14ac:dyDescent="0.25">
      <c r="A173" s="1">
        <v>42857</v>
      </c>
      <c r="B173" s="5">
        <v>1560</v>
      </c>
      <c r="C173" s="5">
        <v>82.01</v>
      </c>
      <c r="D173">
        <v>17.2</v>
      </c>
      <c r="E173" s="13">
        <f t="shared" si="14"/>
        <v>1659.21</v>
      </c>
      <c r="F173" s="10">
        <f t="shared" si="10"/>
        <v>3.74540827351084</v>
      </c>
      <c r="G173" s="10">
        <f t="shared" si="11"/>
        <v>6.9795744680851071</v>
      </c>
      <c r="H173" s="10">
        <f t="shared" si="12"/>
        <v>5.2696078431372548</v>
      </c>
      <c r="I173" s="10">
        <f t="shared" si="13"/>
        <v>3.8450005098210065</v>
      </c>
    </row>
    <row r="174" spans="1:9" x14ac:dyDescent="0.25">
      <c r="A174" s="1">
        <v>42856</v>
      </c>
      <c r="B174" s="5">
        <v>1533.1</v>
      </c>
      <c r="C174" s="5">
        <v>81.400000000000006</v>
      </c>
      <c r="D174">
        <v>17.298999999999999</v>
      </c>
      <c r="E174" s="13">
        <f t="shared" si="14"/>
        <v>1631.799</v>
      </c>
      <c r="F174" s="10">
        <f t="shared" si="10"/>
        <v>3.6808239898201722</v>
      </c>
      <c r="G174" s="10">
        <f t="shared" si="11"/>
        <v>6.9276595744680858</v>
      </c>
      <c r="H174" s="10">
        <f t="shared" si="12"/>
        <v>5.299938725490196</v>
      </c>
      <c r="I174" s="10">
        <f t="shared" si="13"/>
        <v>3.7814791297818893</v>
      </c>
    </row>
    <row r="175" spans="1:9" x14ac:dyDescent="0.25">
      <c r="A175" s="1">
        <v>42855</v>
      </c>
      <c r="B175" s="5">
        <v>1435.2</v>
      </c>
      <c r="C175" s="5">
        <v>83.51</v>
      </c>
      <c r="D175">
        <v>16.84</v>
      </c>
      <c r="E175" s="13">
        <f t="shared" si="14"/>
        <v>1535.55</v>
      </c>
      <c r="F175" s="10">
        <f t="shared" si="10"/>
        <v>3.4457756116299731</v>
      </c>
      <c r="G175" s="10">
        <f t="shared" si="11"/>
        <v>7.1072340425531921</v>
      </c>
      <c r="H175" s="10">
        <f t="shared" si="12"/>
        <v>5.159313725490196</v>
      </c>
      <c r="I175" s="10">
        <f t="shared" si="13"/>
        <v>3.5584347568153798</v>
      </c>
    </row>
    <row r="176" spans="1:9" x14ac:dyDescent="0.25">
      <c r="A176" s="1">
        <v>42854</v>
      </c>
      <c r="B176" s="5">
        <v>1423.6</v>
      </c>
      <c r="C176" s="5">
        <v>73.55</v>
      </c>
      <c r="D176">
        <v>16.908999999999999</v>
      </c>
      <c r="E176" s="13">
        <f t="shared" si="14"/>
        <v>1514.059</v>
      </c>
      <c r="F176" s="10">
        <f t="shared" si="10"/>
        <v>3.4179251398525845</v>
      </c>
      <c r="G176" s="10">
        <f t="shared" si="11"/>
        <v>6.2595744680851064</v>
      </c>
      <c r="H176" s="10">
        <f t="shared" si="12"/>
        <v>5.1804534313725492</v>
      </c>
      <c r="I176" s="10">
        <f t="shared" si="13"/>
        <v>3.50863219658698</v>
      </c>
    </row>
    <row r="177" spans="1:9" x14ac:dyDescent="0.25">
      <c r="A177" s="1">
        <v>42853</v>
      </c>
      <c r="B177" s="5">
        <v>1415.6</v>
      </c>
      <c r="C177" s="5">
        <v>76</v>
      </c>
      <c r="D177">
        <v>15.5</v>
      </c>
      <c r="E177" s="13">
        <f t="shared" si="14"/>
        <v>1507.1</v>
      </c>
      <c r="F177" s="10">
        <f t="shared" si="10"/>
        <v>3.3987179179371441</v>
      </c>
      <c r="G177" s="10">
        <f t="shared" si="11"/>
        <v>6.4680851063829783</v>
      </c>
      <c r="H177" s="10">
        <f t="shared" si="12"/>
        <v>4.7487745098039218</v>
      </c>
      <c r="I177" s="10">
        <f t="shared" si="13"/>
        <v>3.4925056312047533</v>
      </c>
    </row>
    <row r="178" spans="1:9" x14ac:dyDescent="0.25">
      <c r="A178" s="1">
        <v>42852</v>
      </c>
      <c r="B178" s="5">
        <v>1440.3</v>
      </c>
      <c r="C178" s="5">
        <v>68</v>
      </c>
      <c r="D178">
        <v>16.021999999999998</v>
      </c>
      <c r="E178" s="13">
        <f t="shared" si="14"/>
        <v>1524.3219999999999</v>
      </c>
      <c r="F178" s="10">
        <f t="shared" si="10"/>
        <v>3.4580202156010658</v>
      </c>
      <c r="G178" s="10">
        <f t="shared" si="11"/>
        <v>5.7872340425531918</v>
      </c>
      <c r="H178" s="10">
        <f t="shared" si="12"/>
        <v>4.9087009803921564</v>
      </c>
      <c r="I178" s="10">
        <f t="shared" si="13"/>
        <v>3.5324153465392421</v>
      </c>
    </row>
    <row r="179" spans="1:9" x14ac:dyDescent="0.25">
      <c r="A179" s="1">
        <v>42851</v>
      </c>
      <c r="B179" s="5">
        <v>1399.3</v>
      </c>
      <c r="C179" s="5">
        <v>57.31</v>
      </c>
      <c r="D179">
        <v>16.242000000000001</v>
      </c>
      <c r="E179" s="13">
        <f t="shared" si="14"/>
        <v>1472.8519999999999</v>
      </c>
      <c r="F179" s="10">
        <f t="shared" si="10"/>
        <v>3.3595832032844348</v>
      </c>
      <c r="G179" s="10">
        <f t="shared" si="11"/>
        <v>4.8774468085106388</v>
      </c>
      <c r="H179" s="10">
        <f t="shared" si="12"/>
        <v>4.976102941176471</v>
      </c>
      <c r="I179" s="10">
        <f t="shared" si="13"/>
        <v>3.4131404047051839</v>
      </c>
    </row>
    <row r="180" spans="1:9" x14ac:dyDescent="0.25">
      <c r="A180" s="1">
        <v>42850</v>
      </c>
      <c r="B180" s="5">
        <v>1370.3</v>
      </c>
      <c r="C180" s="5">
        <v>53.9</v>
      </c>
      <c r="D180">
        <v>16.649999999999999</v>
      </c>
      <c r="E180" s="13">
        <f t="shared" si="14"/>
        <v>1440.8500000000001</v>
      </c>
      <c r="F180" s="10">
        <f t="shared" si="10"/>
        <v>3.2899570238409641</v>
      </c>
      <c r="G180" s="10">
        <f t="shared" si="11"/>
        <v>4.5872340425531917</v>
      </c>
      <c r="H180" s="10">
        <f t="shared" si="12"/>
        <v>5.1011029411764701</v>
      </c>
      <c r="I180" s="10">
        <f t="shared" si="13"/>
        <v>3.3389799872081278</v>
      </c>
    </row>
    <row r="181" spans="1:9" x14ac:dyDescent="0.25">
      <c r="A181" s="1">
        <v>42849</v>
      </c>
      <c r="B181" s="5">
        <v>1345</v>
      </c>
      <c r="C181" s="5">
        <v>53.54</v>
      </c>
      <c r="D181">
        <v>16.2</v>
      </c>
      <c r="E181" s="13">
        <f t="shared" si="14"/>
        <v>1414.74</v>
      </c>
      <c r="F181" s="10">
        <f t="shared" si="10"/>
        <v>3.2292141845333848</v>
      </c>
      <c r="G181" s="10">
        <f t="shared" si="11"/>
        <v>4.5565957446808509</v>
      </c>
      <c r="H181" s="10">
        <f t="shared" si="12"/>
        <v>4.9632352941176467</v>
      </c>
      <c r="I181" s="10">
        <f t="shared" si="13"/>
        <v>3.2784735032118721</v>
      </c>
    </row>
    <row r="182" spans="1:9" x14ac:dyDescent="0.25">
      <c r="A182" s="1">
        <v>42848</v>
      </c>
      <c r="B182" s="5">
        <v>1355.2</v>
      </c>
      <c r="C182" s="5">
        <v>53.03</v>
      </c>
      <c r="D182">
        <v>16.7</v>
      </c>
      <c r="E182" s="13">
        <f t="shared" si="14"/>
        <v>1424.93</v>
      </c>
      <c r="F182" s="10">
        <f t="shared" si="10"/>
        <v>3.2537033924755709</v>
      </c>
      <c r="G182" s="10">
        <f t="shared" si="11"/>
        <v>4.5131914893617022</v>
      </c>
      <c r="H182" s="10">
        <f t="shared" si="12"/>
        <v>5.1164215686274508</v>
      </c>
      <c r="I182" s="10">
        <f t="shared" si="13"/>
        <v>3.3020874852847122</v>
      </c>
    </row>
    <row r="183" spans="1:9" x14ac:dyDescent="0.25">
      <c r="A183" s="1">
        <v>42847</v>
      </c>
      <c r="B183" s="5">
        <v>1347.5</v>
      </c>
      <c r="C183" s="5">
        <v>52.15</v>
      </c>
      <c r="D183">
        <v>15.487</v>
      </c>
      <c r="E183" s="13">
        <f t="shared" si="14"/>
        <v>1415.1370000000002</v>
      </c>
      <c r="F183" s="10">
        <f t="shared" si="10"/>
        <v>3.2352164413819597</v>
      </c>
      <c r="G183" s="10">
        <f t="shared" si="11"/>
        <v>4.4382978723404252</v>
      </c>
      <c r="H183" s="10">
        <f t="shared" si="12"/>
        <v>4.744791666666667</v>
      </c>
      <c r="I183" s="10">
        <f t="shared" si="13"/>
        <v>3.2793934983917468</v>
      </c>
    </row>
    <row r="184" spans="1:9" x14ac:dyDescent="0.25">
      <c r="A184" s="1">
        <v>42846</v>
      </c>
      <c r="B184" s="5">
        <v>1325.6</v>
      </c>
      <c r="C184" s="5">
        <v>51.37</v>
      </c>
      <c r="D184">
        <v>12.839</v>
      </c>
      <c r="E184" s="13">
        <f t="shared" si="14"/>
        <v>1389.8089999999997</v>
      </c>
      <c r="F184" s="10">
        <f t="shared" si="10"/>
        <v>3.1826366713884418</v>
      </c>
      <c r="G184" s="10">
        <f t="shared" si="11"/>
        <v>4.3719148936170207</v>
      </c>
      <c r="H184" s="10">
        <f t="shared" si="12"/>
        <v>3.9335171568627456</v>
      </c>
      <c r="I184" s="10">
        <f t="shared" si="13"/>
        <v>3.2206991963367035</v>
      </c>
    </row>
    <row r="185" spans="1:9" x14ac:dyDescent="0.25">
      <c r="A185" s="1">
        <v>42845</v>
      </c>
      <c r="B185" s="5">
        <v>1308.4000000000001</v>
      </c>
      <c r="C185" s="5">
        <v>51.96</v>
      </c>
      <c r="D185">
        <v>11.595000000000001</v>
      </c>
      <c r="E185" s="13">
        <f t="shared" si="14"/>
        <v>1371.9550000000002</v>
      </c>
      <c r="F185" s="10">
        <f t="shared" si="10"/>
        <v>3.1413411442702457</v>
      </c>
      <c r="G185" s="10">
        <f t="shared" si="11"/>
        <v>4.4221276595744685</v>
      </c>
      <c r="H185" s="10">
        <f t="shared" si="12"/>
        <v>3.5523897058823533</v>
      </c>
      <c r="I185" s="10">
        <f t="shared" si="13"/>
        <v>3.1793249042926934</v>
      </c>
    </row>
    <row r="186" spans="1:9" x14ac:dyDescent="0.25">
      <c r="A186" s="1">
        <v>42844</v>
      </c>
      <c r="B186" s="5">
        <v>1260.5</v>
      </c>
      <c r="C186" s="5">
        <v>49.66</v>
      </c>
      <c r="D186">
        <v>10.608000000000001</v>
      </c>
      <c r="E186" s="13">
        <f t="shared" si="14"/>
        <v>1320.768</v>
      </c>
      <c r="F186" s="10">
        <f t="shared" si="10"/>
        <v>3.0263379030515476</v>
      </c>
      <c r="G186" s="10">
        <f t="shared" si="11"/>
        <v>4.2263829787234037</v>
      </c>
      <c r="H186" s="10">
        <f t="shared" si="12"/>
        <v>3.2500000000000004</v>
      </c>
      <c r="I186" s="10">
        <f t="shared" si="13"/>
        <v>3.0607057776624242</v>
      </c>
    </row>
    <row r="187" spans="1:9" x14ac:dyDescent="0.25">
      <c r="A187" s="1">
        <v>42843</v>
      </c>
      <c r="B187" s="5">
        <v>1265.4000000000001</v>
      </c>
      <c r="C187" s="5">
        <v>52.49</v>
      </c>
      <c r="D187">
        <v>11.52</v>
      </c>
      <c r="E187" s="13">
        <f t="shared" si="14"/>
        <v>1329.41</v>
      </c>
      <c r="F187" s="10">
        <f t="shared" si="10"/>
        <v>3.0381023264747546</v>
      </c>
      <c r="G187" s="10">
        <f t="shared" si="11"/>
        <v>4.4672340425531916</v>
      </c>
      <c r="H187" s="10">
        <f t="shared" si="12"/>
        <v>3.5294117647058822</v>
      </c>
      <c r="I187" s="10">
        <f t="shared" si="13"/>
        <v>3.0807324737442183</v>
      </c>
    </row>
    <row r="188" spans="1:9" x14ac:dyDescent="0.25">
      <c r="A188" s="1">
        <v>42842</v>
      </c>
      <c r="B188" s="5">
        <v>1240</v>
      </c>
      <c r="C188" s="5">
        <v>49.52</v>
      </c>
      <c r="D188">
        <v>11.66</v>
      </c>
      <c r="E188" s="13">
        <f t="shared" si="14"/>
        <v>1301.18</v>
      </c>
      <c r="F188" s="10">
        <f t="shared" si="10"/>
        <v>2.9771193968932321</v>
      </c>
      <c r="G188" s="10">
        <f t="shared" si="11"/>
        <v>4.2144680851063834</v>
      </c>
      <c r="H188" s="10">
        <f t="shared" si="12"/>
        <v>3.5723039215686279</v>
      </c>
      <c r="I188" s="10">
        <f t="shared" si="13"/>
        <v>3.0153131691400712</v>
      </c>
    </row>
    <row r="189" spans="1:9" x14ac:dyDescent="0.25">
      <c r="A189" s="1">
        <v>42841</v>
      </c>
      <c r="B189" s="5">
        <v>1212</v>
      </c>
      <c r="C189" s="5">
        <v>49.58</v>
      </c>
      <c r="D189">
        <v>12.05</v>
      </c>
      <c r="E189" s="13">
        <f t="shared" si="14"/>
        <v>1273.6299999999999</v>
      </c>
      <c r="F189" s="10">
        <f t="shared" si="10"/>
        <v>2.909894120189191</v>
      </c>
      <c r="G189" s="10">
        <f t="shared" si="11"/>
        <v>4.2195744680851064</v>
      </c>
      <c r="H189" s="10">
        <f t="shared" si="12"/>
        <v>3.691789215686275</v>
      </c>
      <c r="I189" s="10">
        <f t="shared" si="13"/>
        <v>2.9514696749195872</v>
      </c>
    </row>
    <row r="190" spans="1:9" x14ac:dyDescent="0.25">
      <c r="A190" s="1">
        <v>42840</v>
      </c>
      <c r="B190" s="5">
        <v>1193.3</v>
      </c>
      <c r="C190" s="5">
        <v>49.71</v>
      </c>
      <c r="D190">
        <v>11.848000000000001</v>
      </c>
      <c r="E190" s="13">
        <f t="shared" si="14"/>
        <v>1254.8579999999999</v>
      </c>
      <c r="F190" s="10">
        <f t="shared" si="10"/>
        <v>2.8649972389618497</v>
      </c>
      <c r="G190" s="10">
        <f t="shared" si="11"/>
        <v>4.2306382978723409</v>
      </c>
      <c r="H190" s="10">
        <f t="shared" si="12"/>
        <v>3.6299019607843142</v>
      </c>
      <c r="I190" s="10">
        <f t="shared" si="13"/>
        <v>2.9079680388576299</v>
      </c>
    </row>
    <row r="191" spans="1:9" x14ac:dyDescent="0.25">
      <c r="A191" s="1">
        <v>42839</v>
      </c>
      <c r="B191" s="5">
        <v>1206.8</v>
      </c>
      <c r="C191" s="5">
        <v>48.5</v>
      </c>
      <c r="D191">
        <v>11.914999999999999</v>
      </c>
      <c r="E191" s="13">
        <f t="shared" si="14"/>
        <v>1267.2149999999999</v>
      </c>
      <c r="F191" s="10">
        <f t="shared" si="10"/>
        <v>2.8974094259441547</v>
      </c>
      <c r="G191" s="10">
        <f t="shared" si="11"/>
        <v>4.1276595744680851</v>
      </c>
      <c r="H191" s="10">
        <f t="shared" si="12"/>
        <v>3.6504289215686274</v>
      </c>
      <c r="I191" s="10">
        <f t="shared" si="13"/>
        <v>2.9366037578442912</v>
      </c>
    </row>
    <row r="192" spans="1:9" x14ac:dyDescent="0.25">
      <c r="A192" s="1">
        <v>42838</v>
      </c>
      <c r="B192" s="5">
        <v>1187</v>
      </c>
      <c r="C192" s="5">
        <v>50.65</v>
      </c>
      <c r="D192">
        <v>11.234</v>
      </c>
      <c r="E192" s="13">
        <f t="shared" si="14"/>
        <v>1248.884</v>
      </c>
      <c r="F192" s="10">
        <f t="shared" si="10"/>
        <v>2.8498715517034405</v>
      </c>
      <c r="G192" s="10">
        <f t="shared" si="11"/>
        <v>4.3106382978723401</v>
      </c>
      <c r="H192" s="10">
        <f t="shared" si="12"/>
        <v>3.4417892156862746</v>
      </c>
      <c r="I192" s="10">
        <f t="shared" si="13"/>
        <v>2.8941240811635041</v>
      </c>
    </row>
    <row r="193" spans="1:9" x14ac:dyDescent="0.25">
      <c r="A193" s="1">
        <v>42837</v>
      </c>
      <c r="B193" s="5">
        <v>1227.4000000000001</v>
      </c>
      <c r="C193" s="5">
        <v>46.96</v>
      </c>
      <c r="D193">
        <v>11.791</v>
      </c>
      <c r="E193" s="13">
        <f t="shared" si="14"/>
        <v>1286.1510000000001</v>
      </c>
      <c r="F193" s="10">
        <f t="shared" si="10"/>
        <v>2.9468680223764139</v>
      </c>
      <c r="G193" s="10">
        <f t="shared" si="11"/>
        <v>3.9965957446808513</v>
      </c>
      <c r="H193" s="10">
        <f t="shared" si="12"/>
        <v>3.6124387254901964</v>
      </c>
      <c r="I193" s="10">
        <f t="shared" si="13"/>
        <v>2.9804854422928968</v>
      </c>
    </row>
    <row r="194" spans="1:9" x14ac:dyDescent="0.25">
      <c r="A194" s="1">
        <v>42836</v>
      </c>
      <c r="B194" s="5">
        <v>1235.5999999999999</v>
      </c>
      <c r="C194" s="5">
        <v>44.21</v>
      </c>
      <c r="D194">
        <v>9.7771000000000008</v>
      </c>
      <c r="E194" s="13">
        <f t="shared" si="14"/>
        <v>1289.5871</v>
      </c>
      <c r="F194" s="10">
        <f t="shared" ref="F194:F257" si="15">B194/B$573</f>
        <v>2.9665554248397394</v>
      </c>
      <c r="G194" s="10">
        <f t="shared" ref="G194:G257" si="16">C194/C$573</f>
        <v>3.7625531914893617</v>
      </c>
      <c r="H194" s="10">
        <f t="shared" ref="H194:H257" si="17">D194/D$573</f>
        <v>2.9954350490196084</v>
      </c>
      <c r="I194" s="10">
        <f t="shared" ref="I194:I257" si="18">E194/E$573</f>
        <v>2.9884481512036412</v>
      </c>
    </row>
    <row r="195" spans="1:9" x14ac:dyDescent="0.25">
      <c r="A195" s="1">
        <v>42835</v>
      </c>
      <c r="B195" s="5">
        <v>1220.3</v>
      </c>
      <c r="C195" s="5">
        <v>44.17</v>
      </c>
      <c r="D195">
        <v>9.9100999999999999</v>
      </c>
      <c r="E195" s="13">
        <f t="shared" ref="E195:E258" si="19">B195+C195+D195</f>
        <v>1274.3801000000001</v>
      </c>
      <c r="F195" s="10">
        <f t="shared" si="15"/>
        <v>2.9298216129264603</v>
      </c>
      <c r="G195" s="10">
        <f t="shared" si="16"/>
        <v>3.7591489361702131</v>
      </c>
      <c r="H195" s="10">
        <f t="shared" si="17"/>
        <v>3.0361825980392156</v>
      </c>
      <c r="I195" s="10">
        <f t="shared" si="18"/>
        <v>2.9532079328148608</v>
      </c>
    </row>
    <row r="196" spans="1:9" x14ac:dyDescent="0.25">
      <c r="A196" s="1">
        <v>42834</v>
      </c>
      <c r="B196" s="5">
        <v>1215.9000000000001</v>
      </c>
      <c r="C196" s="5">
        <v>44.03</v>
      </c>
      <c r="D196">
        <v>9.35</v>
      </c>
      <c r="E196" s="13">
        <f t="shared" si="19"/>
        <v>1269.28</v>
      </c>
      <c r="F196" s="10">
        <f t="shared" si="15"/>
        <v>2.9192576408729685</v>
      </c>
      <c r="G196" s="10">
        <f t="shared" si="16"/>
        <v>3.7472340425531914</v>
      </c>
      <c r="H196" s="10">
        <f t="shared" si="17"/>
        <v>2.8645833333333335</v>
      </c>
      <c r="I196" s="10">
        <f t="shared" si="18"/>
        <v>2.9413891232005636</v>
      </c>
    </row>
    <row r="197" spans="1:9" x14ac:dyDescent="0.25">
      <c r="A197" s="1">
        <v>42833</v>
      </c>
      <c r="B197" s="5">
        <v>1188.0999999999999</v>
      </c>
      <c r="C197" s="5">
        <v>44.51</v>
      </c>
      <c r="D197">
        <v>10.73</v>
      </c>
      <c r="E197" s="13">
        <f t="shared" si="19"/>
        <v>1243.3399999999999</v>
      </c>
      <c r="F197" s="10">
        <f t="shared" si="15"/>
        <v>2.8525125447168134</v>
      </c>
      <c r="G197" s="10">
        <f t="shared" si="16"/>
        <v>3.7880851063829786</v>
      </c>
      <c r="H197" s="10">
        <f t="shared" si="17"/>
        <v>3.2873774509803924</v>
      </c>
      <c r="I197" s="10">
        <f t="shared" si="18"/>
        <v>2.8812765918002241</v>
      </c>
    </row>
    <row r="198" spans="1:9" x14ac:dyDescent="0.25">
      <c r="A198" s="1">
        <v>42832</v>
      </c>
      <c r="B198" s="5">
        <v>1196.5999999999999</v>
      </c>
      <c r="C198" s="5">
        <v>42.25</v>
      </c>
      <c r="D198">
        <v>10.013999999999999</v>
      </c>
      <c r="E198" s="13">
        <f t="shared" si="19"/>
        <v>1248.8639999999998</v>
      </c>
      <c r="F198" s="10">
        <f t="shared" si="15"/>
        <v>2.8729202180019686</v>
      </c>
      <c r="G198" s="10">
        <f t="shared" si="16"/>
        <v>3.5957446808510638</v>
      </c>
      <c r="H198" s="10">
        <f t="shared" si="17"/>
        <v>3.0680147058823528</v>
      </c>
      <c r="I198" s="10">
        <f t="shared" si="18"/>
        <v>2.8940777337992785</v>
      </c>
    </row>
    <row r="199" spans="1:9" x14ac:dyDescent="0.25">
      <c r="A199" s="1">
        <v>42831</v>
      </c>
      <c r="B199" s="5">
        <v>1191.5</v>
      </c>
      <c r="C199" s="5">
        <v>43.11</v>
      </c>
      <c r="D199">
        <v>10.85</v>
      </c>
      <c r="E199" s="13">
        <f t="shared" si="19"/>
        <v>1245.4599999999998</v>
      </c>
      <c r="F199" s="10">
        <f t="shared" si="15"/>
        <v>2.8606756140308756</v>
      </c>
      <c r="G199" s="10">
        <f t="shared" si="16"/>
        <v>3.6689361702127661</v>
      </c>
      <c r="H199" s="10">
        <f t="shared" si="17"/>
        <v>3.3241421568627452</v>
      </c>
      <c r="I199" s="10">
        <f t="shared" si="18"/>
        <v>2.886189412408116</v>
      </c>
    </row>
    <row r="200" spans="1:9" x14ac:dyDescent="0.25">
      <c r="A200" s="1">
        <v>42830</v>
      </c>
      <c r="B200" s="5">
        <v>1140.5999999999999</v>
      </c>
      <c r="C200" s="5">
        <v>45.35</v>
      </c>
      <c r="D200">
        <v>12.388999999999999</v>
      </c>
      <c r="E200" s="13">
        <f t="shared" si="19"/>
        <v>1198.3389999999997</v>
      </c>
      <c r="F200" s="10">
        <f t="shared" si="15"/>
        <v>2.7384696645938873</v>
      </c>
      <c r="G200" s="10">
        <f t="shared" si="16"/>
        <v>3.8595744680851065</v>
      </c>
      <c r="H200" s="10">
        <f t="shared" si="17"/>
        <v>3.7956495098039218</v>
      </c>
      <c r="I200" s="10">
        <f t="shared" si="18"/>
        <v>2.7769927049248704</v>
      </c>
    </row>
    <row r="201" spans="1:9" x14ac:dyDescent="0.25">
      <c r="A201" s="1">
        <v>42829</v>
      </c>
      <c r="B201" s="5">
        <v>1145</v>
      </c>
      <c r="C201" s="5">
        <v>44.36</v>
      </c>
      <c r="D201">
        <v>9.0950000000000006</v>
      </c>
      <c r="E201" s="13">
        <f t="shared" si="19"/>
        <v>1198.4549999999999</v>
      </c>
      <c r="F201" s="10">
        <f t="shared" si="15"/>
        <v>2.7490336366473795</v>
      </c>
      <c r="G201" s="10">
        <f t="shared" si="16"/>
        <v>3.7753191489361702</v>
      </c>
      <c r="H201" s="10">
        <f t="shared" si="17"/>
        <v>2.7864583333333339</v>
      </c>
      <c r="I201" s="10">
        <f t="shared" si="18"/>
        <v>2.7772615196373782</v>
      </c>
    </row>
    <row r="202" spans="1:9" x14ac:dyDescent="0.25">
      <c r="A202" s="1">
        <v>42828</v>
      </c>
      <c r="B202" s="5">
        <v>1150.2</v>
      </c>
      <c r="C202" s="5">
        <v>43.94</v>
      </c>
      <c r="D202">
        <v>8.6000999999999994</v>
      </c>
      <c r="E202" s="13">
        <f t="shared" si="19"/>
        <v>1202.7401000000002</v>
      </c>
      <c r="F202" s="10">
        <f t="shared" si="15"/>
        <v>2.7615183308924158</v>
      </c>
      <c r="G202" s="10">
        <f t="shared" si="16"/>
        <v>3.7395744680851064</v>
      </c>
      <c r="H202" s="10">
        <f t="shared" si="17"/>
        <v>2.6348345588235293</v>
      </c>
      <c r="I202" s="10">
        <f t="shared" si="18"/>
        <v>2.7871916741594909</v>
      </c>
    </row>
    <row r="203" spans="1:9" x14ac:dyDescent="0.25">
      <c r="A203" s="1">
        <v>42827</v>
      </c>
      <c r="B203" s="5">
        <v>1107.5999999999999</v>
      </c>
      <c r="C203" s="5">
        <v>48.6</v>
      </c>
      <c r="D203">
        <v>8.3330000000000002</v>
      </c>
      <c r="E203" s="13">
        <f t="shared" si="19"/>
        <v>1164.5329999999999</v>
      </c>
      <c r="F203" s="10">
        <f t="shared" si="15"/>
        <v>2.6592398741926964</v>
      </c>
      <c r="G203" s="10">
        <f t="shared" si="16"/>
        <v>4.1361702127659576</v>
      </c>
      <c r="H203" s="10">
        <f t="shared" si="17"/>
        <v>2.5530024509803924</v>
      </c>
      <c r="I203" s="10">
        <f t="shared" si="18"/>
        <v>2.6986517551746831</v>
      </c>
    </row>
    <row r="204" spans="1:9" x14ac:dyDescent="0.25">
      <c r="A204" s="1">
        <v>42826</v>
      </c>
      <c r="B204" s="5">
        <v>1093.2</v>
      </c>
      <c r="C204" s="5">
        <v>50.6</v>
      </c>
      <c r="D204">
        <v>7.5873999999999997</v>
      </c>
      <c r="E204" s="13">
        <f t="shared" si="19"/>
        <v>1151.3873999999998</v>
      </c>
      <c r="F204" s="10">
        <f t="shared" si="15"/>
        <v>2.6246668747449045</v>
      </c>
      <c r="G204" s="10">
        <f t="shared" si="16"/>
        <v>4.3063829787234047</v>
      </c>
      <c r="H204" s="10">
        <f t="shared" si="17"/>
        <v>2.3245710784313727</v>
      </c>
      <c r="I204" s="10">
        <f t="shared" si="18"/>
        <v>2.6681885596166142</v>
      </c>
    </row>
    <row r="205" spans="1:9" x14ac:dyDescent="0.25">
      <c r="A205" s="1">
        <v>42825</v>
      </c>
      <c r="B205" s="5">
        <v>1081.7</v>
      </c>
      <c r="C205" s="5">
        <v>49.71</v>
      </c>
      <c r="D205">
        <v>7.09</v>
      </c>
      <c r="E205" s="13">
        <f t="shared" si="19"/>
        <v>1138.5</v>
      </c>
      <c r="F205" s="10">
        <f t="shared" si="15"/>
        <v>2.597056493241459</v>
      </c>
      <c r="G205" s="10">
        <f t="shared" si="16"/>
        <v>4.2306382978723409</v>
      </c>
      <c r="H205" s="10">
        <f t="shared" si="17"/>
        <v>2.1721813725490198</v>
      </c>
      <c r="I205" s="10">
        <f t="shared" si="18"/>
        <v>2.6383237085306956</v>
      </c>
    </row>
    <row r="206" spans="1:9" x14ac:dyDescent="0.25">
      <c r="A206" s="1">
        <v>42824</v>
      </c>
      <c r="B206" s="5">
        <v>1041</v>
      </c>
      <c r="C206" s="5">
        <v>51.62</v>
      </c>
      <c r="D206">
        <v>7.78</v>
      </c>
      <c r="E206" s="13">
        <f t="shared" si="19"/>
        <v>1100.3999999999999</v>
      </c>
      <c r="F206" s="10">
        <f t="shared" si="15"/>
        <v>2.4993397517466569</v>
      </c>
      <c r="G206" s="10">
        <f t="shared" si="16"/>
        <v>4.3931914893617021</v>
      </c>
      <c r="H206" s="10">
        <f t="shared" si="17"/>
        <v>2.3835784313725492</v>
      </c>
      <c r="I206" s="10">
        <f t="shared" si="18"/>
        <v>2.5500319796813153</v>
      </c>
    </row>
    <row r="207" spans="1:9" x14ac:dyDescent="0.25">
      <c r="A207" s="1">
        <v>42823</v>
      </c>
      <c r="B207" s="5">
        <v>1041.8</v>
      </c>
      <c r="C207" s="5">
        <v>52.88</v>
      </c>
      <c r="D207">
        <v>4.306</v>
      </c>
      <c r="E207" s="13">
        <f t="shared" si="19"/>
        <v>1098.9860000000001</v>
      </c>
      <c r="F207" s="10">
        <f t="shared" si="15"/>
        <v>2.5012604739382005</v>
      </c>
      <c r="G207" s="10">
        <f t="shared" si="16"/>
        <v>4.5004255319148943</v>
      </c>
      <c r="H207" s="10">
        <f t="shared" si="17"/>
        <v>1.3192401960784315</v>
      </c>
      <c r="I207" s="10">
        <f t="shared" si="18"/>
        <v>2.5467552210305802</v>
      </c>
    </row>
    <row r="208" spans="1:9" x14ac:dyDescent="0.25">
      <c r="A208" s="1">
        <v>42822</v>
      </c>
      <c r="B208" s="5">
        <v>1044.7</v>
      </c>
      <c r="C208" s="5">
        <v>50.16</v>
      </c>
      <c r="D208">
        <v>4.1837</v>
      </c>
      <c r="E208" s="13">
        <f t="shared" si="19"/>
        <v>1099.0437000000002</v>
      </c>
      <c r="F208" s="10">
        <f t="shared" si="15"/>
        <v>2.5082230918825479</v>
      </c>
      <c r="G208" s="10">
        <f t="shared" si="16"/>
        <v>4.2689361702127657</v>
      </c>
      <c r="H208" s="10">
        <f t="shared" si="17"/>
        <v>1.2817708333333333</v>
      </c>
      <c r="I208" s="10">
        <f t="shared" si="18"/>
        <v>2.5468889331763704</v>
      </c>
    </row>
    <row r="209" spans="1:9" x14ac:dyDescent="0.25">
      <c r="A209" s="1">
        <v>42821</v>
      </c>
      <c r="B209" s="5">
        <v>1042.7</v>
      </c>
      <c r="C209" s="5">
        <v>48.93</v>
      </c>
      <c r="D209">
        <v>4.1262999999999996</v>
      </c>
      <c r="E209" s="13">
        <f t="shared" si="19"/>
        <v>1095.7563</v>
      </c>
      <c r="F209" s="10">
        <f t="shared" si="15"/>
        <v>2.5034212864036878</v>
      </c>
      <c r="G209" s="10">
        <f t="shared" si="16"/>
        <v>4.1642553191489364</v>
      </c>
      <c r="H209" s="10">
        <f t="shared" si="17"/>
        <v>1.2641850490196078</v>
      </c>
      <c r="I209" s="10">
        <f t="shared" si="18"/>
        <v>2.5392708169186418</v>
      </c>
    </row>
    <row r="210" spans="1:9" x14ac:dyDescent="0.25">
      <c r="A210" s="1">
        <v>42820</v>
      </c>
      <c r="B210" s="5">
        <v>969</v>
      </c>
      <c r="C210" s="5">
        <v>50.46</v>
      </c>
      <c r="D210">
        <v>4.0861999999999998</v>
      </c>
      <c r="E210" s="13">
        <f t="shared" si="19"/>
        <v>1023.5462</v>
      </c>
      <c r="F210" s="10">
        <f t="shared" si="15"/>
        <v>2.3264747545076951</v>
      </c>
      <c r="G210" s="10">
        <f t="shared" si="16"/>
        <v>4.2944680851063834</v>
      </c>
      <c r="H210" s="10">
        <f t="shared" si="17"/>
        <v>1.2518995098039216</v>
      </c>
      <c r="I210" s="10">
        <f t="shared" si="18"/>
        <v>2.3719334266460268</v>
      </c>
    </row>
    <row r="211" spans="1:9" x14ac:dyDescent="0.25">
      <c r="A211" s="1">
        <v>42819</v>
      </c>
      <c r="B211" s="5">
        <v>972.17</v>
      </c>
      <c r="C211" s="5">
        <v>50.75</v>
      </c>
      <c r="D211">
        <v>4.0816999999999997</v>
      </c>
      <c r="E211" s="13">
        <f t="shared" si="19"/>
        <v>1027.0017</v>
      </c>
      <c r="F211" s="10">
        <f t="shared" si="15"/>
        <v>2.3340856161916879</v>
      </c>
      <c r="G211" s="10">
        <f t="shared" si="16"/>
        <v>4.3191489361702127</v>
      </c>
      <c r="H211" s="10">
        <f t="shared" si="17"/>
        <v>1.2505208333333333</v>
      </c>
      <c r="I211" s="10">
        <f t="shared" si="18"/>
        <v>2.3799410925000695</v>
      </c>
    </row>
    <row r="212" spans="1:9" x14ac:dyDescent="0.25">
      <c r="A212" s="1">
        <v>42818</v>
      </c>
      <c r="B212" s="5">
        <v>943.1</v>
      </c>
      <c r="C212" s="5">
        <v>54.01</v>
      </c>
      <c r="D212">
        <v>4.1402999999999999</v>
      </c>
      <c r="E212" s="13">
        <f t="shared" si="19"/>
        <v>1001.2503</v>
      </c>
      <c r="F212" s="10">
        <f t="shared" si="15"/>
        <v>2.2642913735564574</v>
      </c>
      <c r="G212" s="10">
        <f t="shared" si="16"/>
        <v>4.596595744680851</v>
      </c>
      <c r="H212" s="10">
        <f t="shared" si="17"/>
        <v>1.2684742647058824</v>
      </c>
      <c r="I212" s="10">
        <f t="shared" si="18"/>
        <v>2.320265616744376</v>
      </c>
    </row>
    <row r="213" spans="1:9" x14ac:dyDescent="0.25">
      <c r="A213" s="1">
        <v>42817</v>
      </c>
      <c r="B213" s="5">
        <v>1033</v>
      </c>
      <c r="C213" s="5">
        <v>43.14</v>
      </c>
      <c r="D213">
        <v>4.0076000000000001</v>
      </c>
      <c r="E213" s="13">
        <f t="shared" si="19"/>
        <v>1080.1476</v>
      </c>
      <c r="F213" s="10">
        <f t="shared" si="15"/>
        <v>2.4801325298312165</v>
      </c>
      <c r="G213" s="10">
        <f t="shared" si="16"/>
        <v>3.6714893617021276</v>
      </c>
      <c r="H213" s="10">
        <f t="shared" si="17"/>
        <v>1.2278186274509806</v>
      </c>
      <c r="I213" s="10">
        <f t="shared" si="18"/>
        <v>2.5030997117193947</v>
      </c>
    </row>
    <row r="214" spans="1:9" x14ac:dyDescent="0.25">
      <c r="A214" s="1">
        <v>42816</v>
      </c>
      <c r="B214" s="5">
        <v>1039.0999999999999</v>
      </c>
      <c r="C214" s="5">
        <v>41.41</v>
      </c>
      <c r="D214">
        <v>3.9550000000000001</v>
      </c>
      <c r="E214" s="13">
        <f t="shared" si="19"/>
        <v>1084.4649999999999</v>
      </c>
      <c r="F214" s="10">
        <f t="shared" si="15"/>
        <v>2.4947780365417396</v>
      </c>
      <c r="G214" s="10">
        <f t="shared" si="16"/>
        <v>3.5242553191489359</v>
      </c>
      <c r="H214" s="10">
        <f t="shared" si="17"/>
        <v>1.2117034313725492</v>
      </c>
      <c r="I214" s="10">
        <f t="shared" si="18"/>
        <v>2.5131047172347305</v>
      </c>
    </row>
    <row r="215" spans="1:9" x14ac:dyDescent="0.25">
      <c r="A215" s="1">
        <v>42815</v>
      </c>
      <c r="B215" s="5">
        <v>1115</v>
      </c>
      <c r="C215" s="5">
        <v>42.45</v>
      </c>
      <c r="D215">
        <v>4.0195999999999996</v>
      </c>
      <c r="E215" s="13">
        <f t="shared" si="19"/>
        <v>1161.4696000000001</v>
      </c>
      <c r="F215" s="10">
        <f t="shared" si="15"/>
        <v>2.6770065544644788</v>
      </c>
      <c r="G215" s="10">
        <f t="shared" si="16"/>
        <v>3.612765957446809</v>
      </c>
      <c r="H215" s="10">
        <f t="shared" si="17"/>
        <v>1.2314950980392156</v>
      </c>
      <c r="I215" s="10">
        <f t="shared" si="18"/>
        <v>2.6915527293962795</v>
      </c>
    </row>
    <row r="216" spans="1:9" x14ac:dyDescent="0.25">
      <c r="A216" s="1">
        <v>42814</v>
      </c>
      <c r="B216" s="5">
        <v>1039</v>
      </c>
      <c r="C216" s="5">
        <v>42.06</v>
      </c>
      <c r="D216">
        <v>4.0583999999999998</v>
      </c>
      <c r="E216" s="13">
        <f t="shared" si="19"/>
        <v>1085.1183999999998</v>
      </c>
      <c r="F216" s="10">
        <f t="shared" si="15"/>
        <v>2.4945379462677968</v>
      </c>
      <c r="G216" s="10">
        <f t="shared" si="16"/>
        <v>3.5795744680851067</v>
      </c>
      <c r="H216" s="10">
        <f t="shared" si="17"/>
        <v>1.2433823529411765</v>
      </c>
      <c r="I216" s="10">
        <f t="shared" si="18"/>
        <v>2.5146188856239742</v>
      </c>
    </row>
    <row r="217" spans="1:9" x14ac:dyDescent="0.25">
      <c r="A217" s="1">
        <v>42813</v>
      </c>
      <c r="B217" s="5">
        <v>1016.1</v>
      </c>
      <c r="C217" s="5">
        <v>43.17</v>
      </c>
      <c r="D217">
        <v>3.9371</v>
      </c>
      <c r="E217" s="13">
        <f t="shared" si="19"/>
        <v>1063.2071000000001</v>
      </c>
      <c r="F217" s="10">
        <f t="shared" si="15"/>
        <v>2.4395572735348492</v>
      </c>
      <c r="G217" s="10">
        <f t="shared" si="16"/>
        <v>3.6740425531914895</v>
      </c>
      <c r="H217" s="10">
        <f t="shared" si="17"/>
        <v>1.2062193627450981</v>
      </c>
      <c r="I217" s="10">
        <f t="shared" si="18"/>
        <v>2.4638423355363783</v>
      </c>
    </row>
    <row r="218" spans="1:9" x14ac:dyDescent="0.25">
      <c r="A218" s="1">
        <v>42812</v>
      </c>
      <c r="B218" s="5">
        <v>971</v>
      </c>
      <c r="C218" s="5">
        <v>33.65</v>
      </c>
      <c r="D218">
        <v>4.0049000000000001</v>
      </c>
      <c r="E218" s="13">
        <f t="shared" si="19"/>
        <v>1008.6549</v>
      </c>
      <c r="F218" s="10">
        <f t="shared" si="15"/>
        <v>2.3312765599865548</v>
      </c>
      <c r="G218" s="10">
        <f t="shared" si="16"/>
        <v>2.8638297872340424</v>
      </c>
      <c r="H218" s="10">
        <f t="shared" si="17"/>
        <v>1.2269914215686275</v>
      </c>
      <c r="I218" s="10">
        <f t="shared" si="18"/>
        <v>2.3374248014015442</v>
      </c>
    </row>
    <row r="219" spans="1:9" x14ac:dyDescent="0.25">
      <c r="A219" s="1">
        <v>42811</v>
      </c>
      <c r="B219" s="5">
        <v>1068.4000000000001</v>
      </c>
      <c r="C219" s="5">
        <v>44.65</v>
      </c>
      <c r="D219">
        <v>4.0999999999999996</v>
      </c>
      <c r="E219" s="13">
        <f t="shared" si="19"/>
        <v>1117.1500000000001</v>
      </c>
      <c r="F219" s="10">
        <f t="shared" si="15"/>
        <v>2.5651244868070395</v>
      </c>
      <c r="G219" s="10">
        <f t="shared" si="16"/>
        <v>3.8</v>
      </c>
      <c r="H219" s="10">
        <f t="shared" si="17"/>
        <v>1.2561274509803921</v>
      </c>
      <c r="I219" s="10">
        <f t="shared" si="18"/>
        <v>2.5888478972200852</v>
      </c>
    </row>
    <row r="220" spans="1:9" x14ac:dyDescent="0.25">
      <c r="A220" s="1">
        <v>42810</v>
      </c>
      <c r="B220" s="5">
        <v>1169</v>
      </c>
      <c r="C220" s="5">
        <v>45.05</v>
      </c>
      <c r="D220">
        <v>4.34</v>
      </c>
      <c r="E220" s="13">
        <f t="shared" si="19"/>
        <v>1218.3899999999999</v>
      </c>
      <c r="F220" s="10">
        <f t="shared" si="15"/>
        <v>2.8066553023937</v>
      </c>
      <c r="G220" s="10">
        <f t="shared" si="16"/>
        <v>3.8340425531914892</v>
      </c>
      <c r="H220" s="10">
        <f t="shared" si="17"/>
        <v>1.329656862745098</v>
      </c>
      <c r="I220" s="10">
        <f t="shared" si="18"/>
        <v>2.8234582549290419</v>
      </c>
    </row>
    <row r="221" spans="1:9" x14ac:dyDescent="0.25">
      <c r="A221" s="1">
        <v>42809</v>
      </c>
      <c r="B221" s="5">
        <v>1256.0999999999999</v>
      </c>
      <c r="C221" s="5">
        <v>34.799999999999997</v>
      </c>
      <c r="D221">
        <v>4.3060999999999998</v>
      </c>
      <c r="E221" s="13">
        <f t="shared" si="19"/>
        <v>1295.2060999999999</v>
      </c>
      <c r="F221" s="10">
        <f t="shared" si="15"/>
        <v>3.0157739309980549</v>
      </c>
      <c r="G221" s="10">
        <f t="shared" si="16"/>
        <v>2.9617021276595743</v>
      </c>
      <c r="H221" s="10">
        <f t="shared" si="17"/>
        <v>1.3192708333333334</v>
      </c>
      <c r="I221" s="10">
        <f t="shared" si="18"/>
        <v>3.0014694431827658</v>
      </c>
    </row>
    <row r="222" spans="1:9" x14ac:dyDescent="0.25">
      <c r="A222" s="1">
        <v>42808</v>
      </c>
      <c r="B222" s="5">
        <v>1245</v>
      </c>
      <c r="C222" s="5">
        <v>28.66</v>
      </c>
      <c r="D222">
        <v>4.1707000000000001</v>
      </c>
      <c r="E222" s="13">
        <f t="shared" si="19"/>
        <v>1277.8307</v>
      </c>
      <c r="F222" s="10">
        <f t="shared" si="15"/>
        <v>2.989123910590382</v>
      </c>
      <c r="G222" s="10">
        <f t="shared" si="16"/>
        <v>2.4391489361702128</v>
      </c>
      <c r="H222" s="10">
        <f t="shared" si="17"/>
        <v>1.2777879901960785</v>
      </c>
      <c r="I222" s="10">
        <f t="shared" si="18"/>
        <v>2.9612042435646684</v>
      </c>
    </row>
    <row r="223" spans="1:9" x14ac:dyDescent="0.25">
      <c r="A223" s="1">
        <v>42807</v>
      </c>
      <c r="B223" s="5">
        <v>1238.5</v>
      </c>
      <c r="C223" s="5">
        <v>28.4</v>
      </c>
      <c r="D223">
        <v>4.3738999999999999</v>
      </c>
      <c r="E223" s="13">
        <f t="shared" si="19"/>
        <v>1271.2739000000001</v>
      </c>
      <c r="F223" s="10">
        <f t="shared" si="15"/>
        <v>2.9735180427840868</v>
      </c>
      <c r="G223" s="10">
        <f t="shared" si="16"/>
        <v>2.4170212765957446</v>
      </c>
      <c r="H223" s="10">
        <f t="shared" si="17"/>
        <v>1.3400428921568628</v>
      </c>
      <c r="I223" s="10">
        <f t="shared" si="18"/>
        <v>2.9460097236770149</v>
      </c>
    </row>
    <row r="224" spans="1:9" x14ac:dyDescent="0.25">
      <c r="A224" s="1">
        <v>42806</v>
      </c>
      <c r="B224" s="5">
        <v>1225.2</v>
      </c>
      <c r="C224" s="5">
        <v>23.2</v>
      </c>
      <c r="D224">
        <v>3.8679999999999999</v>
      </c>
      <c r="E224" s="13">
        <f t="shared" si="19"/>
        <v>1252.268</v>
      </c>
      <c r="F224" s="10">
        <f t="shared" si="15"/>
        <v>2.9415860363496678</v>
      </c>
      <c r="G224" s="10">
        <f t="shared" si="16"/>
        <v>1.9744680851063829</v>
      </c>
      <c r="H224" s="10">
        <f t="shared" si="17"/>
        <v>1.1850490196078431</v>
      </c>
      <c r="I224" s="10">
        <f t="shared" si="18"/>
        <v>2.9019660551904414</v>
      </c>
    </row>
    <row r="225" spans="1:9" x14ac:dyDescent="0.25">
      <c r="A225" s="1">
        <v>42805</v>
      </c>
      <c r="B225" s="5">
        <v>1172.8</v>
      </c>
      <c r="C225" s="5">
        <v>21.3</v>
      </c>
      <c r="D225">
        <v>3.806</v>
      </c>
      <c r="E225" s="13">
        <f t="shared" si="19"/>
        <v>1197.9059999999999</v>
      </c>
      <c r="F225" s="10">
        <f t="shared" si="15"/>
        <v>2.8157787328035342</v>
      </c>
      <c r="G225" s="10">
        <f t="shared" si="16"/>
        <v>1.8127659574468085</v>
      </c>
      <c r="H225" s="10">
        <f t="shared" si="17"/>
        <v>1.1660539215686276</v>
      </c>
      <c r="I225" s="10">
        <f t="shared" si="18"/>
        <v>2.7759892844893908</v>
      </c>
    </row>
    <row r="226" spans="1:9" x14ac:dyDescent="0.25">
      <c r="A226" s="1">
        <v>42804</v>
      </c>
      <c r="B226" s="5">
        <v>1113.5999999999999</v>
      </c>
      <c r="C226" s="5">
        <v>19.18</v>
      </c>
      <c r="D226">
        <v>3.7890000000000001</v>
      </c>
      <c r="E226" s="13">
        <f t="shared" si="19"/>
        <v>1136.569</v>
      </c>
      <c r="F226" s="10">
        <f t="shared" si="15"/>
        <v>2.6736452906292762</v>
      </c>
      <c r="G226" s="10">
        <f t="shared" si="16"/>
        <v>1.6323404255319149</v>
      </c>
      <c r="H226" s="10">
        <f t="shared" si="17"/>
        <v>1.1608455882352942</v>
      </c>
      <c r="I226" s="10">
        <f t="shared" si="18"/>
        <v>2.6338488705147336</v>
      </c>
    </row>
    <row r="227" spans="1:9" x14ac:dyDescent="0.25">
      <c r="A227" s="1">
        <v>42803</v>
      </c>
      <c r="B227" s="5">
        <v>1190.4000000000001</v>
      </c>
      <c r="C227" s="5">
        <v>17.75</v>
      </c>
      <c r="D227">
        <v>3.8734000000000002</v>
      </c>
      <c r="E227" s="13">
        <f t="shared" si="19"/>
        <v>1212.0234</v>
      </c>
      <c r="F227" s="10">
        <f t="shared" si="15"/>
        <v>2.8580346210175027</v>
      </c>
      <c r="G227" s="10">
        <f t="shared" si="16"/>
        <v>1.5106382978723405</v>
      </c>
      <c r="H227" s="10">
        <f t="shared" si="17"/>
        <v>1.1867034313725491</v>
      </c>
      <c r="I227" s="10">
        <f t="shared" si="18"/>
        <v>2.8087044984751719</v>
      </c>
    </row>
    <row r="228" spans="1:9" x14ac:dyDescent="0.25">
      <c r="A228" s="1">
        <v>42802</v>
      </c>
      <c r="B228" s="5">
        <v>1149.3</v>
      </c>
      <c r="C228" s="5">
        <v>16.510000000000002</v>
      </c>
      <c r="D228">
        <v>3.8881999999999999</v>
      </c>
      <c r="E228" s="13">
        <f t="shared" si="19"/>
        <v>1169.6982</v>
      </c>
      <c r="F228" s="10">
        <f t="shared" si="15"/>
        <v>2.7593575184269286</v>
      </c>
      <c r="G228" s="10">
        <f t="shared" si="16"/>
        <v>1.4051063829787236</v>
      </c>
      <c r="H228" s="10">
        <f t="shared" si="17"/>
        <v>1.1912377450980391</v>
      </c>
      <c r="I228" s="10">
        <f t="shared" si="18"/>
        <v>2.710621425459534</v>
      </c>
    </row>
    <row r="229" spans="1:9" x14ac:dyDescent="0.25">
      <c r="A229" s="1">
        <v>42801</v>
      </c>
      <c r="B229" s="5">
        <v>1232.4000000000001</v>
      </c>
      <c r="C229" s="5">
        <v>18.88</v>
      </c>
      <c r="D229">
        <v>4.0068999999999999</v>
      </c>
      <c r="E229" s="13">
        <f t="shared" si="19"/>
        <v>1255.2869000000003</v>
      </c>
      <c r="F229" s="10">
        <f t="shared" si="15"/>
        <v>2.9588725360735642</v>
      </c>
      <c r="G229" s="10">
        <f t="shared" si="16"/>
        <v>1.6068085106382979</v>
      </c>
      <c r="H229" s="10">
        <f t="shared" si="17"/>
        <v>1.2276041666666666</v>
      </c>
      <c r="I229" s="10">
        <f t="shared" si="18"/>
        <v>2.9089619580834443</v>
      </c>
    </row>
    <row r="230" spans="1:9" x14ac:dyDescent="0.25">
      <c r="A230" s="1">
        <v>42800</v>
      </c>
      <c r="B230" s="5">
        <v>1279.3</v>
      </c>
      <c r="C230" s="5">
        <v>19.510000000000002</v>
      </c>
      <c r="D230">
        <v>4.1002999999999998</v>
      </c>
      <c r="E230" s="13">
        <f t="shared" si="19"/>
        <v>1302.9103</v>
      </c>
      <c r="F230" s="10">
        <f t="shared" si="15"/>
        <v>3.0714748745528317</v>
      </c>
      <c r="G230" s="10">
        <f t="shared" si="16"/>
        <v>1.6604255319148937</v>
      </c>
      <c r="H230" s="10">
        <f t="shared" si="17"/>
        <v>1.2562193627450982</v>
      </c>
      <c r="I230" s="10">
        <f t="shared" si="18"/>
        <v>3.0193229113560314</v>
      </c>
    </row>
    <row r="231" spans="1:9" x14ac:dyDescent="0.25">
      <c r="A231" s="1">
        <v>42799</v>
      </c>
      <c r="B231" s="5">
        <v>1278.4000000000001</v>
      </c>
      <c r="C231" s="5">
        <v>19.350000000000001</v>
      </c>
      <c r="D231">
        <v>4.0137</v>
      </c>
      <c r="E231" s="13">
        <f t="shared" si="19"/>
        <v>1301.7637</v>
      </c>
      <c r="F231" s="10">
        <f t="shared" si="15"/>
        <v>3.0693140620873449</v>
      </c>
      <c r="G231" s="10">
        <f t="shared" si="16"/>
        <v>1.6468085106382979</v>
      </c>
      <c r="H231" s="10">
        <f t="shared" si="17"/>
        <v>1.2296875</v>
      </c>
      <c r="I231" s="10">
        <f t="shared" si="18"/>
        <v>3.0166658169649891</v>
      </c>
    </row>
    <row r="232" spans="1:9" x14ac:dyDescent="0.25">
      <c r="A232" s="1">
        <v>42798</v>
      </c>
      <c r="B232" s="5">
        <v>1267.8</v>
      </c>
      <c r="C232" s="5">
        <v>18.5</v>
      </c>
      <c r="D232">
        <v>4</v>
      </c>
      <c r="E232" s="13">
        <f t="shared" si="19"/>
        <v>1290.3</v>
      </c>
      <c r="F232" s="10">
        <f t="shared" si="15"/>
        <v>3.0438644930493863</v>
      </c>
      <c r="G232" s="10">
        <f t="shared" si="16"/>
        <v>1.574468085106383</v>
      </c>
      <c r="H232" s="10">
        <f t="shared" si="17"/>
        <v>1.2254901960784315</v>
      </c>
      <c r="I232" s="10">
        <f t="shared" si="18"/>
        <v>2.9901002030014552</v>
      </c>
    </row>
    <row r="233" spans="1:9" x14ac:dyDescent="0.25">
      <c r="A233" s="1">
        <v>42797</v>
      </c>
      <c r="B233" s="5">
        <v>1288.2</v>
      </c>
      <c r="C233" s="5">
        <v>19.489999999999998</v>
      </c>
      <c r="D233">
        <v>4.1105</v>
      </c>
      <c r="E233" s="13">
        <f t="shared" si="19"/>
        <v>1311.8005000000001</v>
      </c>
      <c r="F233" s="10">
        <f t="shared" si="15"/>
        <v>3.0928429089337595</v>
      </c>
      <c r="G233" s="10">
        <f t="shared" si="16"/>
        <v>1.6587234042553189</v>
      </c>
      <c r="H233" s="10">
        <f t="shared" si="17"/>
        <v>1.2593443627450982</v>
      </c>
      <c r="I233" s="10">
        <f t="shared" si="18"/>
        <v>3.0399247782278622</v>
      </c>
    </row>
    <row r="234" spans="1:9" x14ac:dyDescent="0.25">
      <c r="A234" s="1">
        <v>42796</v>
      </c>
      <c r="B234" s="5">
        <v>1262.3</v>
      </c>
      <c r="C234" s="5">
        <v>19.02</v>
      </c>
      <c r="D234">
        <v>4.0601000000000003</v>
      </c>
      <c r="E234" s="13">
        <f t="shared" si="19"/>
        <v>1285.3800999999999</v>
      </c>
      <c r="F234" s="10">
        <f t="shared" si="15"/>
        <v>3.0306595279825213</v>
      </c>
      <c r="G234" s="10">
        <f t="shared" si="16"/>
        <v>1.6187234042553191</v>
      </c>
      <c r="H234" s="10">
        <f t="shared" si="17"/>
        <v>1.24390318627451</v>
      </c>
      <c r="I234" s="10">
        <f t="shared" si="18"/>
        <v>2.9786989831388286</v>
      </c>
    </row>
    <row r="235" spans="1:9" x14ac:dyDescent="0.25">
      <c r="A235" s="1">
        <v>42795</v>
      </c>
      <c r="B235" s="5">
        <v>1232.8</v>
      </c>
      <c r="C235" s="5">
        <v>17.43</v>
      </c>
      <c r="D235">
        <v>3.85</v>
      </c>
      <c r="E235" s="13">
        <f t="shared" si="19"/>
        <v>1254.08</v>
      </c>
      <c r="F235" s="10">
        <f t="shared" si="15"/>
        <v>2.9598328971693357</v>
      </c>
      <c r="G235" s="10">
        <f t="shared" si="16"/>
        <v>1.4834042553191489</v>
      </c>
      <c r="H235" s="10">
        <f t="shared" si="17"/>
        <v>1.1795343137254903</v>
      </c>
      <c r="I235" s="10">
        <f t="shared" si="18"/>
        <v>2.9061651263892623</v>
      </c>
    </row>
    <row r="236" spans="1:9" x14ac:dyDescent="0.25">
      <c r="A236" s="1">
        <v>42794</v>
      </c>
      <c r="B236" s="5">
        <v>1189.0999999999999</v>
      </c>
      <c r="C236" s="5">
        <v>15.86</v>
      </c>
      <c r="D236">
        <v>3.8060999999999998</v>
      </c>
      <c r="E236" s="13">
        <f t="shared" si="19"/>
        <v>1208.7660999999998</v>
      </c>
      <c r="F236" s="10">
        <f t="shared" si="15"/>
        <v>2.8549134474562434</v>
      </c>
      <c r="G236" s="10">
        <f t="shared" si="16"/>
        <v>1.3497872340425532</v>
      </c>
      <c r="H236" s="10">
        <f t="shared" si="17"/>
        <v>1.1660845588235293</v>
      </c>
      <c r="I236" s="10">
        <f t="shared" si="18"/>
        <v>2.801156135000602</v>
      </c>
    </row>
    <row r="237" spans="1:9" x14ac:dyDescent="0.25">
      <c r="A237" s="1">
        <v>42793</v>
      </c>
      <c r="B237" s="5">
        <v>1195.5</v>
      </c>
      <c r="C237" s="5">
        <v>15.5</v>
      </c>
      <c r="D237">
        <v>3.8727999999999998</v>
      </c>
      <c r="E237" s="13">
        <f t="shared" si="19"/>
        <v>1214.8728000000001</v>
      </c>
      <c r="F237" s="10">
        <f t="shared" si="15"/>
        <v>2.8702792249885958</v>
      </c>
      <c r="G237" s="10">
        <f t="shared" si="16"/>
        <v>1.3191489361702127</v>
      </c>
      <c r="H237" s="10">
        <f t="shared" si="17"/>
        <v>1.1865196078431373</v>
      </c>
      <c r="I237" s="10">
        <f t="shared" si="18"/>
        <v>2.8153076074563641</v>
      </c>
    </row>
    <row r="238" spans="1:9" x14ac:dyDescent="0.25">
      <c r="A238" s="1">
        <v>42792</v>
      </c>
      <c r="B238" s="5">
        <v>1178.3</v>
      </c>
      <c r="C238" s="5">
        <v>14.57</v>
      </c>
      <c r="D238">
        <v>3.8746999999999998</v>
      </c>
      <c r="E238" s="13">
        <f t="shared" si="19"/>
        <v>1196.7447</v>
      </c>
      <c r="F238" s="10">
        <f t="shared" si="15"/>
        <v>2.8289836978703993</v>
      </c>
      <c r="G238" s="10">
        <f t="shared" si="16"/>
        <v>1.24</v>
      </c>
      <c r="H238" s="10">
        <f t="shared" si="17"/>
        <v>1.1871017156862744</v>
      </c>
      <c r="I238" s="10">
        <f t="shared" si="18"/>
        <v>2.7732981247856432</v>
      </c>
    </row>
    <row r="239" spans="1:9" x14ac:dyDescent="0.25">
      <c r="A239" s="1">
        <v>42791</v>
      </c>
      <c r="B239" s="5">
        <v>1153</v>
      </c>
      <c r="C239" s="5">
        <v>13.55</v>
      </c>
      <c r="D239">
        <v>3.8801000000000001</v>
      </c>
      <c r="E239" s="13">
        <f t="shared" si="19"/>
        <v>1170.4301</v>
      </c>
      <c r="F239" s="10">
        <f t="shared" si="15"/>
        <v>2.7682408585628195</v>
      </c>
      <c r="G239" s="10">
        <f t="shared" si="16"/>
        <v>1.1531914893617021</v>
      </c>
      <c r="H239" s="10">
        <f t="shared" si="17"/>
        <v>1.1887561274509806</v>
      </c>
      <c r="I239" s="10">
        <f t="shared" si="18"/>
        <v>2.7123175072533625</v>
      </c>
    </row>
    <row r="240" spans="1:9" x14ac:dyDescent="0.25">
      <c r="A240" s="1">
        <v>42790</v>
      </c>
      <c r="B240" s="5">
        <v>1185.0999999999999</v>
      </c>
      <c r="C240" s="5">
        <v>13.11</v>
      </c>
      <c r="D240">
        <v>3.9487999999999999</v>
      </c>
      <c r="E240" s="13">
        <f t="shared" si="19"/>
        <v>1202.1587999999997</v>
      </c>
      <c r="F240" s="10">
        <f t="shared" si="15"/>
        <v>2.8453098364985232</v>
      </c>
      <c r="G240" s="10">
        <f t="shared" si="16"/>
        <v>1.1157446808510638</v>
      </c>
      <c r="H240" s="10">
        <f t="shared" si="17"/>
        <v>1.2098039215686276</v>
      </c>
      <c r="I240" s="10">
        <f t="shared" si="18"/>
        <v>2.7858445880182785</v>
      </c>
    </row>
    <row r="241" spans="1:9" x14ac:dyDescent="0.25">
      <c r="A241" s="1">
        <v>42789</v>
      </c>
      <c r="B241" s="5">
        <v>1190.9000000000001</v>
      </c>
      <c r="C241" s="5">
        <v>13.27</v>
      </c>
      <c r="D241">
        <v>3.9056999999999999</v>
      </c>
      <c r="E241" s="13">
        <f t="shared" si="19"/>
        <v>1208.0757000000001</v>
      </c>
      <c r="F241" s="10">
        <f t="shared" si="15"/>
        <v>2.859235072387218</v>
      </c>
      <c r="G241" s="10">
        <f t="shared" si="16"/>
        <v>1.1293617021276596</v>
      </c>
      <c r="H241" s="10">
        <f t="shared" si="17"/>
        <v>1.1965992647058825</v>
      </c>
      <c r="I241" s="10">
        <f t="shared" si="18"/>
        <v>2.7995562239875422</v>
      </c>
    </row>
    <row r="242" spans="1:9" x14ac:dyDescent="0.25">
      <c r="A242" s="1">
        <v>42788</v>
      </c>
      <c r="B242" s="5">
        <v>1125.3</v>
      </c>
      <c r="C242" s="5">
        <v>12.68</v>
      </c>
      <c r="D242">
        <v>3.9009</v>
      </c>
      <c r="E242" s="13">
        <f t="shared" si="19"/>
        <v>1141.8809000000001</v>
      </c>
      <c r="F242" s="10">
        <f t="shared" si="15"/>
        <v>2.7017358526806077</v>
      </c>
      <c r="G242" s="10">
        <f t="shared" si="16"/>
        <v>1.0791489361702127</v>
      </c>
      <c r="H242" s="10">
        <f t="shared" si="17"/>
        <v>1.1951286764705884</v>
      </c>
      <c r="I242" s="10">
        <f t="shared" si="18"/>
        <v>2.6461584987161784</v>
      </c>
    </row>
    <row r="243" spans="1:9" x14ac:dyDescent="0.25">
      <c r="A243" s="1">
        <v>42787</v>
      </c>
      <c r="B243" s="5">
        <v>1129.5999999999999</v>
      </c>
      <c r="C243" s="5">
        <v>12.82</v>
      </c>
      <c r="D243">
        <v>3.8565999999999998</v>
      </c>
      <c r="E243" s="13">
        <f t="shared" si="19"/>
        <v>1146.2765999999999</v>
      </c>
      <c r="F243" s="10">
        <f t="shared" si="15"/>
        <v>2.7120597344601567</v>
      </c>
      <c r="G243" s="10">
        <f t="shared" si="16"/>
        <v>1.0910638297872342</v>
      </c>
      <c r="H243" s="10">
        <f t="shared" si="17"/>
        <v>1.1815563725490197</v>
      </c>
      <c r="I243" s="10">
        <f t="shared" si="18"/>
        <v>2.6563449541624564</v>
      </c>
    </row>
    <row r="244" spans="1:9" x14ac:dyDescent="0.25">
      <c r="A244" s="1">
        <v>42786</v>
      </c>
      <c r="B244" s="5">
        <v>1091.2</v>
      </c>
      <c r="C244" s="5">
        <v>12.4</v>
      </c>
      <c r="D244">
        <v>3.8086000000000002</v>
      </c>
      <c r="E244" s="13">
        <f t="shared" si="19"/>
        <v>1107.4086000000002</v>
      </c>
      <c r="F244" s="10">
        <f t="shared" si="15"/>
        <v>2.6198650692660443</v>
      </c>
      <c r="G244" s="10">
        <f t="shared" si="16"/>
        <v>1.0553191489361702</v>
      </c>
      <c r="H244" s="10">
        <f t="shared" si="17"/>
        <v>1.1668504901960786</v>
      </c>
      <c r="I244" s="10">
        <f t="shared" si="18"/>
        <v>2.5662734865268217</v>
      </c>
    </row>
    <row r="245" spans="1:9" x14ac:dyDescent="0.25">
      <c r="A245" s="1">
        <v>42785</v>
      </c>
      <c r="B245" s="5">
        <v>1056.2</v>
      </c>
      <c r="C245" s="5">
        <v>12.8</v>
      </c>
      <c r="D245">
        <v>3.8</v>
      </c>
      <c r="E245" s="13">
        <f t="shared" si="19"/>
        <v>1072.8</v>
      </c>
      <c r="F245" s="10">
        <f t="shared" si="15"/>
        <v>2.5358334733859933</v>
      </c>
      <c r="G245" s="10">
        <f t="shared" si="16"/>
        <v>1.0893617021276596</v>
      </c>
      <c r="H245" s="10">
        <f t="shared" si="17"/>
        <v>1.1642156862745099</v>
      </c>
      <c r="I245" s="10">
        <f t="shared" si="18"/>
        <v>2.4860726170502683</v>
      </c>
    </row>
    <row r="246" spans="1:9" x14ac:dyDescent="0.25">
      <c r="A246" s="1">
        <v>42784</v>
      </c>
      <c r="B246" s="5">
        <v>1059.8</v>
      </c>
      <c r="C246" s="5">
        <v>12.79</v>
      </c>
      <c r="D246">
        <v>3.8138999999999998</v>
      </c>
      <c r="E246" s="13">
        <f t="shared" si="19"/>
        <v>1076.4039</v>
      </c>
      <c r="F246" s="10">
        <f t="shared" si="15"/>
        <v>2.5444767232479411</v>
      </c>
      <c r="G246" s="10">
        <f t="shared" si="16"/>
        <v>1.0885106382978722</v>
      </c>
      <c r="H246" s="10">
        <f t="shared" si="17"/>
        <v>1.1684742647058823</v>
      </c>
      <c r="I246" s="10">
        <f t="shared" si="18"/>
        <v>2.4944241803468636</v>
      </c>
    </row>
    <row r="247" spans="1:9" x14ac:dyDescent="0.25">
      <c r="A247" s="1">
        <v>42783</v>
      </c>
      <c r="B247" s="5">
        <v>1056.2</v>
      </c>
      <c r="C247" s="5">
        <v>12.76</v>
      </c>
      <c r="D247">
        <v>3.8961000000000001</v>
      </c>
      <c r="E247" s="13">
        <f t="shared" si="19"/>
        <v>1072.8561</v>
      </c>
      <c r="F247" s="10">
        <f t="shared" si="15"/>
        <v>2.5358334733859933</v>
      </c>
      <c r="G247" s="10">
        <f t="shared" si="16"/>
        <v>1.0859574468085107</v>
      </c>
      <c r="H247" s="10">
        <f t="shared" si="17"/>
        <v>1.1936580882352943</v>
      </c>
      <c r="I247" s="10">
        <f t="shared" si="18"/>
        <v>2.4862026214069206</v>
      </c>
    </row>
    <row r="248" spans="1:9" x14ac:dyDescent="0.25">
      <c r="A248" s="1">
        <v>42782</v>
      </c>
      <c r="B248" s="5">
        <v>1038.4000000000001</v>
      </c>
      <c r="C248" s="5">
        <v>12.92</v>
      </c>
      <c r="D248">
        <v>3.8831000000000002</v>
      </c>
      <c r="E248" s="13">
        <f t="shared" si="19"/>
        <v>1055.2031000000002</v>
      </c>
      <c r="F248" s="10">
        <f t="shared" si="15"/>
        <v>2.4930974046241388</v>
      </c>
      <c r="G248" s="10">
        <f t="shared" si="16"/>
        <v>1.0995744680851063</v>
      </c>
      <c r="H248" s="10">
        <f t="shared" si="17"/>
        <v>1.1896752450980395</v>
      </c>
      <c r="I248" s="10">
        <f t="shared" si="18"/>
        <v>2.4452941203733749</v>
      </c>
    </row>
    <row r="249" spans="1:9" x14ac:dyDescent="0.25">
      <c r="A249" s="1">
        <v>42781</v>
      </c>
      <c r="B249" s="5">
        <v>1013.8</v>
      </c>
      <c r="C249" s="5">
        <v>12.92</v>
      </c>
      <c r="D249">
        <v>3.8933</v>
      </c>
      <c r="E249" s="13">
        <f t="shared" si="19"/>
        <v>1030.6133</v>
      </c>
      <c r="F249" s="10">
        <f t="shared" si="15"/>
        <v>2.4340351972341598</v>
      </c>
      <c r="G249" s="10">
        <f t="shared" si="16"/>
        <v>1.0995744680851063</v>
      </c>
      <c r="H249" s="10">
        <f t="shared" si="17"/>
        <v>1.1928002450980393</v>
      </c>
      <c r="I249" s="10">
        <f t="shared" si="18"/>
        <v>2.3883104995318916</v>
      </c>
    </row>
    <row r="250" spans="1:9" x14ac:dyDescent="0.25">
      <c r="A250" s="1">
        <v>42780</v>
      </c>
      <c r="B250" s="5">
        <v>1013.7</v>
      </c>
      <c r="C250" s="5">
        <v>12.96</v>
      </c>
      <c r="D250">
        <v>3.83</v>
      </c>
      <c r="E250" s="13">
        <f t="shared" si="19"/>
        <v>1030.49</v>
      </c>
      <c r="F250" s="10">
        <f t="shared" si="15"/>
        <v>2.4337951069602171</v>
      </c>
      <c r="G250" s="10">
        <f t="shared" si="16"/>
        <v>1.1029787234042554</v>
      </c>
      <c r="H250" s="10">
        <f t="shared" si="17"/>
        <v>1.1734068627450982</v>
      </c>
      <c r="I250" s="10">
        <f t="shared" si="18"/>
        <v>2.3880247680314421</v>
      </c>
    </row>
    <row r="251" spans="1:9" x14ac:dyDescent="0.25">
      <c r="A251" s="1">
        <v>42779</v>
      </c>
      <c r="B251" s="5">
        <v>996.5</v>
      </c>
      <c r="C251" s="5">
        <v>11.35</v>
      </c>
      <c r="D251">
        <v>3.7698</v>
      </c>
      <c r="E251" s="13">
        <f t="shared" si="19"/>
        <v>1011.6198000000001</v>
      </c>
      <c r="F251" s="10">
        <f t="shared" si="15"/>
        <v>2.3924995798420206</v>
      </c>
      <c r="G251" s="10">
        <f t="shared" si="16"/>
        <v>0.96595744680851059</v>
      </c>
      <c r="H251" s="10">
        <f t="shared" si="17"/>
        <v>1.1549632352941177</v>
      </c>
      <c r="I251" s="10">
        <f t="shared" si="18"/>
        <v>2.3442955664111382</v>
      </c>
    </row>
    <row r="252" spans="1:9" x14ac:dyDescent="0.25">
      <c r="A252" s="1">
        <v>42778</v>
      </c>
      <c r="B252" s="5">
        <v>996.01</v>
      </c>
      <c r="C252" s="5">
        <v>11.26</v>
      </c>
      <c r="D252">
        <v>3.7393999999999998</v>
      </c>
      <c r="E252" s="13">
        <f t="shared" si="19"/>
        <v>1011.0094</v>
      </c>
      <c r="F252" s="10">
        <f t="shared" si="15"/>
        <v>2.3913231374996999</v>
      </c>
      <c r="G252" s="10">
        <f t="shared" si="16"/>
        <v>0.95829787234042552</v>
      </c>
      <c r="H252" s="10">
        <f t="shared" si="17"/>
        <v>1.1456495098039217</v>
      </c>
      <c r="I252" s="10">
        <f t="shared" si="18"/>
        <v>2.3428810448549791</v>
      </c>
    </row>
    <row r="253" spans="1:9" x14ac:dyDescent="0.25">
      <c r="A253" s="1">
        <v>42777</v>
      </c>
      <c r="B253" s="5">
        <v>1000.3</v>
      </c>
      <c r="C253" s="5">
        <v>11.33</v>
      </c>
      <c r="D253">
        <v>3.8153000000000001</v>
      </c>
      <c r="E253" s="13">
        <f t="shared" si="19"/>
        <v>1015.4453</v>
      </c>
      <c r="F253" s="10">
        <f t="shared" si="15"/>
        <v>2.4016230102518548</v>
      </c>
      <c r="G253" s="10">
        <f t="shared" si="16"/>
        <v>0.96425531914893614</v>
      </c>
      <c r="H253" s="10">
        <f t="shared" si="17"/>
        <v>1.1689031862745098</v>
      </c>
      <c r="I253" s="10">
        <f t="shared" si="18"/>
        <v>2.3531606585033509</v>
      </c>
    </row>
    <row r="254" spans="1:9" x14ac:dyDescent="0.25">
      <c r="A254" s="1">
        <v>42776</v>
      </c>
      <c r="B254" s="5">
        <v>992</v>
      </c>
      <c r="C254" s="5">
        <v>11.3</v>
      </c>
      <c r="D254">
        <v>3.8296000000000001</v>
      </c>
      <c r="E254" s="13">
        <f t="shared" si="19"/>
        <v>1007.1296</v>
      </c>
      <c r="F254" s="10">
        <f t="shared" si="15"/>
        <v>2.3816955175145855</v>
      </c>
      <c r="G254" s="10">
        <f t="shared" si="16"/>
        <v>0.96170212765957452</v>
      </c>
      <c r="H254" s="10">
        <f t="shared" si="17"/>
        <v>1.1732843137254902</v>
      </c>
      <c r="I254" s="10">
        <f t="shared" si="18"/>
        <v>2.3338901196688946</v>
      </c>
    </row>
    <row r="255" spans="1:9" x14ac:dyDescent="0.25">
      <c r="A255" s="1">
        <v>42775</v>
      </c>
      <c r="B255" s="5">
        <v>984.97</v>
      </c>
      <c r="C255" s="5">
        <v>10.9</v>
      </c>
      <c r="D255">
        <v>3.7370000000000001</v>
      </c>
      <c r="E255" s="13">
        <f t="shared" si="19"/>
        <v>999.60699999999997</v>
      </c>
      <c r="F255" s="10">
        <f t="shared" si="15"/>
        <v>2.3648171712563926</v>
      </c>
      <c r="G255" s="10">
        <f t="shared" si="16"/>
        <v>0.92765957446808511</v>
      </c>
      <c r="H255" s="10">
        <f t="shared" si="17"/>
        <v>1.1449142156862746</v>
      </c>
      <c r="I255" s="10">
        <f t="shared" si="18"/>
        <v>2.316457485562796</v>
      </c>
    </row>
    <row r="256" spans="1:9" x14ac:dyDescent="0.25">
      <c r="A256" s="1">
        <v>42774</v>
      </c>
      <c r="B256" s="5">
        <v>1048.8</v>
      </c>
      <c r="C256" s="5">
        <v>11.35</v>
      </c>
      <c r="D256">
        <v>3.9207999999999998</v>
      </c>
      <c r="E256" s="13">
        <f t="shared" si="19"/>
        <v>1064.0708</v>
      </c>
      <c r="F256" s="10">
        <f t="shared" si="15"/>
        <v>2.5180667931142109</v>
      </c>
      <c r="G256" s="10">
        <f t="shared" si="16"/>
        <v>0.96595744680851059</v>
      </c>
      <c r="H256" s="10">
        <f t="shared" si="17"/>
        <v>1.2012254901960784</v>
      </c>
      <c r="I256" s="10">
        <f t="shared" si="18"/>
        <v>2.4658438464604515</v>
      </c>
    </row>
    <row r="257" spans="1:9" x14ac:dyDescent="0.25">
      <c r="A257" s="1">
        <v>42773</v>
      </c>
      <c r="B257" s="5">
        <v>1052.0999999999999</v>
      </c>
      <c r="C257" s="5">
        <v>11.41</v>
      </c>
      <c r="D257">
        <v>3.9578000000000002</v>
      </c>
      <c r="E257" s="13">
        <f t="shared" si="19"/>
        <v>1067.4677999999999</v>
      </c>
      <c r="F257" s="10">
        <f t="shared" si="15"/>
        <v>2.5259897721543298</v>
      </c>
      <c r="G257" s="10">
        <f t="shared" si="16"/>
        <v>0.97106382978723405</v>
      </c>
      <c r="H257" s="10">
        <f t="shared" si="17"/>
        <v>1.212561274509804</v>
      </c>
      <c r="I257" s="10">
        <f t="shared" si="18"/>
        <v>2.4737159462741349</v>
      </c>
    </row>
    <row r="258" spans="1:9" x14ac:dyDescent="0.25">
      <c r="A258" s="1">
        <v>42772</v>
      </c>
      <c r="B258" s="5">
        <v>1022.6</v>
      </c>
      <c r="C258" s="5">
        <v>11.32</v>
      </c>
      <c r="D258">
        <v>3.9239999999999999</v>
      </c>
      <c r="E258" s="13">
        <f t="shared" si="19"/>
        <v>1037.8440000000001</v>
      </c>
      <c r="F258" s="10">
        <f t="shared" ref="F258:F321" si="20">B258/B$573</f>
        <v>2.4551631413411443</v>
      </c>
      <c r="G258" s="10">
        <f t="shared" ref="G258:G321" si="21">C258/C$573</f>
        <v>0.96340425531914897</v>
      </c>
      <c r="H258" s="10">
        <f t="shared" ref="H258:H321" si="22">D258/D$573</f>
        <v>1.2022058823529411</v>
      </c>
      <c r="I258" s="10">
        <f t="shared" ref="I258:I321" si="23">E258/E$573</f>
        <v>2.4050666938571204</v>
      </c>
    </row>
    <row r="259" spans="1:9" x14ac:dyDescent="0.25">
      <c r="A259" s="1">
        <v>42771</v>
      </c>
      <c r="B259" s="5">
        <v>1006.6</v>
      </c>
      <c r="C259" s="5">
        <v>11.18</v>
      </c>
      <c r="D259">
        <v>3.9554999999999998</v>
      </c>
      <c r="E259" s="13">
        <f t="shared" ref="E259:E322" si="24">B259+C259+D259</f>
        <v>1021.7355</v>
      </c>
      <c r="F259" s="10">
        <f t="shared" si="20"/>
        <v>2.4167486975102639</v>
      </c>
      <c r="G259" s="10">
        <f t="shared" si="21"/>
        <v>0.95148936170212761</v>
      </c>
      <c r="H259" s="10">
        <f t="shared" si="22"/>
        <v>1.2118566176470589</v>
      </c>
      <c r="I259" s="10">
        <f t="shared" si="23"/>
        <v>2.3677373680258804</v>
      </c>
    </row>
    <row r="260" spans="1:9" x14ac:dyDescent="0.25">
      <c r="A260" s="1">
        <v>42770</v>
      </c>
      <c r="B260" s="5">
        <v>1031.0999999999999</v>
      </c>
      <c r="C260" s="5">
        <v>11.32</v>
      </c>
      <c r="D260">
        <v>4.0119999999999996</v>
      </c>
      <c r="E260" s="13">
        <f t="shared" si="24"/>
        <v>1046.4319999999998</v>
      </c>
      <c r="F260" s="10">
        <f t="shared" si="20"/>
        <v>2.4755708146262991</v>
      </c>
      <c r="G260" s="10">
        <f t="shared" si="21"/>
        <v>0.96340425531914897</v>
      </c>
      <c r="H260" s="10">
        <f t="shared" si="22"/>
        <v>1.2291666666666665</v>
      </c>
      <c r="I260" s="10">
        <f t="shared" si="23"/>
        <v>2.4249682520555051</v>
      </c>
    </row>
    <row r="261" spans="1:9" x14ac:dyDescent="0.25">
      <c r="A261" s="1">
        <v>42769</v>
      </c>
      <c r="B261" s="5">
        <v>1015.7</v>
      </c>
      <c r="C261" s="5">
        <v>10.93</v>
      </c>
      <c r="D261">
        <v>4.0141</v>
      </c>
      <c r="E261" s="13">
        <f t="shared" si="24"/>
        <v>1030.6441000000002</v>
      </c>
      <c r="F261" s="10">
        <f t="shared" si="20"/>
        <v>2.4385969124390772</v>
      </c>
      <c r="G261" s="10">
        <f t="shared" si="21"/>
        <v>0.93021276595744673</v>
      </c>
      <c r="H261" s="10">
        <f t="shared" si="22"/>
        <v>1.229810049019608</v>
      </c>
      <c r="I261" s="10">
        <f t="shared" si="23"/>
        <v>2.3883818744727994</v>
      </c>
    </row>
    <row r="262" spans="1:9" x14ac:dyDescent="0.25">
      <c r="A262" s="1">
        <v>42768</v>
      </c>
      <c r="B262" s="5">
        <v>1005.7</v>
      </c>
      <c r="C262" s="5">
        <v>10.8</v>
      </c>
      <c r="D262">
        <v>4.085</v>
      </c>
      <c r="E262" s="13">
        <f t="shared" si="24"/>
        <v>1020.585</v>
      </c>
      <c r="F262" s="10">
        <f t="shared" si="20"/>
        <v>2.4145878850447771</v>
      </c>
      <c r="G262" s="10">
        <f t="shared" si="21"/>
        <v>0.91914893617021287</v>
      </c>
      <c r="H262" s="10">
        <f t="shared" si="22"/>
        <v>1.2515318627450982</v>
      </c>
      <c r="I262" s="10">
        <f t="shared" si="23"/>
        <v>2.3650712358988146</v>
      </c>
    </row>
    <row r="263" spans="1:9" x14ac:dyDescent="0.25">
      <c r="A263" s="1">
        <v>42767</v>
      </c>
      <c r="B263" s="5">
        <v>983.73</v>
      </c>
      <c r="C263" s="5">
        <v>10.71</v>
      </c>
      <c r="D263">
        <v>4.0163000000000002</v>
      </c>
      <c r="E263" s="13">
        <f t="shared" si="24"/>
        <v>998.45630000000006</v>
      </c>
      <c r="F263" s="10">
        <f t="shared" si="20"/>
        <v>2.3618400518594993</v>
      </c>
      <c r="G263" s="10">
        <f t="shared" si="21"/>
        <v>0.91148936170212769</v>
      </c>
      <c r="H263" s="10">
        <f t="shared" si="22"/>
        <v>1.2304840686274512</v>
      </c>
      <c r="I263" s="10">
        <f t="shared" si="23"/>
        <v>2.313790889962088</v>
      </c>
    </row>
    <row r="264" spans="1:9" x14ac:dyDescent="0.25">
      <c r="A264" s="1">
        <v>42766</v>
      </c>
      <c r="B264" s="5">
        <v>966.19</v>
      </c>
      <c r="C264" s="5">
        <v>10.71</v>
      </c>
      <c r="D264">
        <v>4.0599999999999996</v>
      </c>
      <c r="E264" s="13">
        <f t="shared" si="24"/>
        <v>980.96</v>
      </c>
      <c r="F264" s="10">
        <f t="shared" si="20"/>
        <v>2.3197282178098968</v>
      </c>
      <c r="G264" s="10">
        <f t="shared" si="21"/>
        <v>0.91148936170212769</v>
      </c>
      <c r="H264" s="10">
        <f t="shared" si="22"/>
        <v>1.2438725490196079</v>
      </c>
      <c r="I264" s="10">
        <f t="shared" si="23"/>
        <v>2.2732455205272477</v>
      </c>
    </row>
    <row r="265" spans="1:9" x14ac:dyDescent="0.25">
      <c r="A265" s="1">
        <v>42765</v>
      </c>
      <c r="B265" s="5">
        <v>917.36</v>
      </c>
      <c r="C265" s="5">
        <v>10.53</v>
      </c>
      <c r="D265">
        <v>4.0715000000000003</v>
      </c>
      <c r="E265" s="13">
        <f t="shared" si="24"/>
        <v>931.9615</v>
      </c>
      <c r="F265" s="10">
        <f t="shared" si="20"/>
        <v>2.2024921370435284</v>
      </c>
      <c r="G265" s="10">
        <f t="shared" si="21"/>
        <v>0.89617021276595743</v>
      </c>
      <c r="H265" s="10">
        <f t="shared" si="22"/>
        <v>1.2473958333333335</v>
      </c>
      <c r="I265" s="10">
        <f t="shared" si="23"/>
        <v>2.1596979542273429</v>
      </c>
    </row>
    <row r="266" spans="1:9" x14ac:dyDescent="0.25">
      <c r="A266" s="1">
        <v>42764</v>
      </c>
      <c r="B266" s="5">
        <v>912.56</v>
      </c>
      <c r="C266" s="5">
        <v>10.46</v>
      </c>
      <c r="D266">
        <v>3.8351000000000002</v>
      </c>
      <c r="E266" s="13">
        <f t="shared" si="24"/>
        <v>926.85509999999999</v>
      </c>
      <c r="F266" s="10">
        <f t="shared" si="20"/>
        <v>2.1909678038942642</v>
      </c>
      <c r="G266" s="10">
        <f t="shared" si="21"/>
        <v>0.89021276595744692</v>
      </c>
      <c r="H266" s="10">
        <f t="shared" si="22"/>
        <v>1.1749693627450981</v>
      </c>
      <c r="I266" s="10">
        <f t="shared" si="23"/>
        <v>2.1478645451933147</v>
      </c>
    </row>
    <row r="267" spans="1:9" x14ac:dyDescent="0.25">
      <c r="A267" s="1">
        <v>42763</v>
      </c>
      <c r="B267" s="5">
        <v>919.43</v>
      </c>
      <c r="C267" s="5">
        <v>10.51</v>
      </c>
      <c r="D267">
        <v>3.8557999999999999</v>
      </c>
      <c r="E267" s="13">
        <f t="shared" si="24"/>
        <v>933.79579999999999</v>
      </c>
      <c r="F267" s="10">
        <f t="shared" si="20"/>
        <v>2.2074620057141483</v>
      </c>
      <c r="G267" s="10">
        <f t="shared" si="21"/>
        <v>0.89446808510638298</v>
      </c>
      <c r="H267" s="10">
        <f t="shared" si="22"/>
        <v>1.181311274509804</v>
      </c>
      <c r="I267" s="10">
        <f t="shared" si="23"/>
        <v>2.1639487027372755</v>
      </c>
    </row>
    <row r="268" spans="1:9" x14ac:dyDescent="0.25">
      <c r="A268" s="1">
        <v>42762</v>
      </c>
      <c r="B268" s="5">
        <v>916.7</v>
      </c>
      <c r="C268" s="5">
        <v>10.5</v>
      </c>
      <c r="D268">
        <v>3.8809</v>
      </c>
      <c r="E268" s="13">
        <f t="shared" si="24"/>
        <v>931.08090000000004</v>
      </c>
      <c r="F268" s="10">
        <f t="shared" si="20"/>
        <v>2.2009075412355048</v>
      </c>
      <c r="G268" s="10">
        <f t="shared" si="21"/>
        <v>0.8936170212765957</v>
      </c>
      <c r="H268" s="10">
        <f t="shared" si="22"/>
        <v>1.1890012254901963</v>
      </c>
      <c r="I268" s="10">
        <f t="shared" si="23"/>
        <v>2.1576572797804991</v>
      </c>
    </row>
    <row r="269" spans="1:9" x14ac:dyDescent="0.25">
      <c r="A269" s="1">
        <v>42761</v>
      </c>
      <c r="B269" s="5">
        <v>915.12</v>
      </c>
      <c r="C269" s="5">
        <v>10.63</v>
      </c>
      <c r="D269">
        <v>3.8368000000000002</v>
      </c>
      <c r="E269" s="13">
        <f t="shared" si="24"/>
        <v>929.58680000000004</v>
      </c>
      <c r="F269" s="10">
        <f t="shared" si="20"/>
        <v>2.1971141149072051</v>
      </c>
      <c r="G269" s="10">
        <f t="shared" si="21"/>
        <v>0.90468085106382989</v>
      </c>
      <c r="H269" s="10">
        <f t="shared" si="22"/>
        <v>1.1754901960784314</v>
      </c>
      <c r="I269" s="10">
        <f t="shared" si="23"/>
        <v>2.1541948999360407</v>
      </c>
    </row>
    <row r="270" spans="1:9" x14ac:dyDescent="0.25">
      <c r="A270" s="1">
        <v>42760</v>
      </c>
      <c r="B270" s="5">
        <v>893.35</v>
      </c>
      <c r="C270" s="5">
        <v>10.48</v>
      </c>
      <c r="D270">
        <v>3.69</v>
      </c>
      <c r="E270" s="13">
        <f t="shared" si="24"/>
        <v>907.5200000000001</v>
      </c>
      <c r="F270" s="10">
        <f t="shared" si="20"/>
        <v>2.1448464622698133</v>
      </c>
      <c r="G270" s="10">
        <f t="shared" si="21"/>
        <v>0.89191489361702136</v>
      </c>
      <c r="H270" s="10">
        <f t="shared" si="22"/>
        <v>1.130514705882353</v>
      </c>
      <c r="I270" s="10">
        <f t="shared" si="23"/>
        <v>2.1030579990915919</v>
      </c>
    </row>
    <row r="271" spans="1:9" x14ac:dyDescent="0.25">
      <c r="A271" s="1">
        <v>42759</v>
      </c>
      <c r="B271" s="5">
        <v>886.1</v>
      </c>
      <c r="C271" s="5">
        <v>10.5</v>
      </c>
      <c r="D271">
        <v>3.7330000000000001</v>
      </c>
      <c r="E271" s="13">
        <f t="shared" si="24"/>
        <v>900.33299999999997</v>
      </c>
      <c r="F271" s="10">
        <f t="shared" si="20"/>
        <v>2.127439917408946</v>
      </c>
      <c r="G271" s="10">
        <f t="shared" si="21"/>
        <v>0.8936170212765957</v>
      </c>
      <c r="H271" s="10">
        <f t="shared" si="22"/>
        <v>1.1436887254901962</v>
      </c>
      <c r="I271" s="10">
        <f t="shared" si="23"/>
        <v>2.0864030737571952</v>
      </c>
    </row>
    <row r="272" spans="1:9" x14ac:dyDescent="0.25">
      <c r="A272" s="1">
        <v>42758</v>
      </c>
      <c r="B272" s="5">
        <v>910.03</v>
      </c>
      <c r="C272" s="5">
        <v>10.77</v>
      </c>
      <c r="D272">
        <v>3.8246000000000002</v>
      </c>
      <c r="E272" s="13">
        <f t="shared" si="24"/>
        <v>924.62459999999999</v>
      </c>
      <c r="F272" s="10">
        <f t="shared" si="20"/>
        <v>2.1848935199635062</v>
      </c>
      <c r="G272" s="10">
        <f t="shared" si="21"/>
        <v>0.91659574468085103</v>
      </c>
      <c r="H272" s="10">
        <f t="shared" si="22"/>
        <v>1.1717524509803923</v>
      </c>
      <c r="I272" s="10">
        <f t="shared" si="23"/>
        <v>2.1426956553980774</v>
      </c>
    </row>
    <row r="273" spans="1:9" x14ac:dyDescent="0.25">
      <c r="A273" s="1">
        <v>42757</v>
      </c>
      <c r="B273" s="5">
        <v>923.72</v>
      </c>
      <c r="C273" s="5">
        <v>10.64</v>
      </c>
      <c r="D273">
        <v>3.85</v>
      </c>
      <c r="E273" s="13">
        <f t="shared" si="24"/>
        <v>938.21</v>
      </c>
      <c r="F273" s="10">
        <f t="shared" si="20"/>
        <v>2.2177618784663036</v>
      </c>
      <c r="G273" s="10">
        <f t="shared" si="21"/>
        <v>0.90553191489361706</v>
      </c>
      <c r="H273" s="10">
        <f t="shared" si="22"/>
        <v>1.1795343137254903</v>
      </c>
      <c r="I273" s="10">
        <f t="shared" si="23"/>
        <v>2.1741780294954625</v>
      </c>
    </row>
    <row r="274" spans="1:9" x14ac:dyDescent="0.25">
      <c r="A274" s="1">
        <v>42756</v>
      </c>
      <c r="B274" s="5">
        <v>924.02</v>
      </c>
      <c r="C274" s="5">
        <v>10.95</v>
      </c>
      <c r="D274">
        <v>3.9207999999999998</v>
      </c>
      <c r="E274" s="13">
        <f t="shared" si="24"/>
        <v>938.89080000000001</v>
      </c>
      <c r="F274" s="10">
        <f t="shared" si="20"/>
        <v>2.2184821492881324</v>
      </c>
      <c r="G274" s="10">
        <f t="shared" si="21"/>
        <v>0.93191489361702118</v>
      </c>
      <c r="H274" s="10">
        <f t="shared" si="22"/>
        <v>1.2012254901960784</v>
      </c>
      <c r="I274" s="10">
        <f t="shared" si="23"/>
        <v>2.175755693773695</v>
      </c>
    </row>
    <row r="275" spans="1:9" x14ac:dyDescent="0.25">
      <c r="A275" s="1">
        <v>42755</v>
      </c>
      <c r="B275" s="5">
        <v>895.96</v>
      </c>
      <c r="C275" s="5">
        <v>10.62</v>
      </c>
      <c r="D275">
        <v>3.9098000000000002</v>
      </c>
      <c r="E275" s="13">
        <f t="shared" si="24"/>
        <v>910.48980000000006</v>
      </c>
      <c r="F275" s="10">
        <f t="shared" si="20"/>
        <v>2.1511128184197261</v>
      </c>
      <c r="G275" s="10">
        <f t="shared" si="21"/>
        <v>0.9038297872340425</v>
      </c>
      <c r="H275" s="10">
        <f t="shared" si="22"/>
        <v>1.1978553921568629</v>
      </c>
      <c r="I275" s="10">
        <f t="shared" si="23"/>
        <v>2.109940119205421</v>
      </c>
    </row>
    <row r="276" spans="1:9" x14ac:dyDescent="0.25">
      <c r="A276" s="1">
        <v>42754</v>
      </c>
      <c r="B276" s="5">
        <v>900.29</v>
      </c>
      <c r="C276" s="5">
        <v>10.38</v>
      </c>
      <c r="D276">
        <v>3.907</v>
      </c>
      <c r="E276" s="13">
        <f t="shared" si="24"/>
        <v>914.577</v>
      </c>
      <c r="F276" s="10">
        <f t="shared" si="20"/>
        <v>2.1615087272814577</v>
      </c>
      <c r="G276" s="10">
        <f t="shared" si="21"/>
        <v>0.88340425531914901</v>
      </c>
      <c r="H276" s="10">
        <f t="shared" si="22"/>
        <v>1.1969975490196079</v>
      </c>
      <c r="I276" s="10">
        <f t="shared" si="23"/>
        <v>2.119411666558523</v>
      </c>
    </row>
    <row r="277" spans="1:9" x14ac:dyDescent="0.25">
      <c r="A277" s="1">
        <v>42753</v>
      </c>
      <c r="B277" s="5">
        <v>887.76</v>
      </c>
      <c r="C277" s="5">
        <v>10.19</v>
      </c>
      <c r="D277">
        <v>3.8948999999999998</v>
      </c>
      <c r="E277" s="13">
        <f t="shared" si="24"/>
        <v>901.84490000000005</v>
      </c>
      <c r="F277" s="10">
        <f t="shared" si="20"/>
        <v>2.1314254159563997</v>
      </c>
      <c r="G277" s="10">
        <f t="shared" si="21"/>
        <v>0.86723404255319148</v>
      </c>
      <c r="H277" s="10">
        <f t="shared" si="22"/>
        <v>1.1932904411764707</v>
      </c>
      <c r="I277" s="10">
        <f t="shared" si="23"/>
        <v>2.0899067027558145</v>
      </c>
    </row>
    <row r="278" spans="1:9" x14ac:dyDescent="0.25">
      <c r="A278" s="1">
        <v>42752</v>
      </c>
      <c r="B278" s="5">
        <v>903.99</v>
      </c>
      <c r="C278" s="5">
        <v>10.119999999999999</v>
      </c>
      <c r="D278">
        <v>3.95</v>
      </c>
      <c r="E278" s="13">
        <f t="shared" si="24"/>
        <v>918.06000000000006</v>
      </c>
      <c r="F278" s="10">
        <f t="shared" si="20"/>
        <v>2.1703920674173491</v>
      </c>
      <c r="G278" s="10">
        <f t="shared" si="21"/>
        <v>0.86127659574468074</v>
      </c>
      <c r="H278" s="10">
        <f t="shared" si="22"/>
        <v>1.210171568627451</v>
      </c>
      <c r="I278" s="10">
        <f t="shared" si="23"/>
        <v>2.1274830600383758</v>
      </c>
    </row>
    <row r="279" spans="1:9" x14ac:dyDescent="0.25">
      <c r="A279" s="1">
        <v>42751</v>
      </c>
      <c r="B279" s="5">
        <v>830.1</v>
      </c>
      <c r="C279" s="5">
        <v>9.61</v>
      </c>
      <c r="D279">
        <v>3.8927</v>
      </c>
      <c r="E279" s="13">
        <f t="shared" si="24"/>
        <v>843.60270000000003</v>
      </c>
      <c r="F279" s="10">
        <f t="shared" si="20"/>
        <v>1.9929893640008645</v>
      </c>
      <c r="G279" s="10">
        <f t="shared" si="21"/>
        <v>0.81787234042553192</v>
      </c>
      <c r="H279" s="10">
        <f t="shared" si="22"/>
        <v>1.1926164215686275</v>
      </c>
      <c r="I279" s="10">
        <f t="shared" si="23"/>
        <v>1.9549380799213949</v>
      </c>
    </row>
    <row r="280" spans="1:9" x14ac:dyDescent="0.25">
      <c r="A280" s="1">
        <v>42750</v>
      </c>
      <c r="B280" s="5">
        <v>820.74</v>
      </c>
      <c r="C280" s="5">
        <v>9.81</v>
      </c>
      <c r="D280">
        <v>3.9135</v>
      </c>
      <c r="E280" s="13">
        <f t="shared" si="24"/>
        <v>834.46349999999995</v>
      </c>
      <c r="F280" s="10">
        <f t="shared" si="20"/>
        <v>1.9705169143597994</v>
      </c>
      <c r="G280" s="10">
        <f t="shared" si="21"/>
        <v>0.83489361702127662</v>
      </c>
      <c r="H280" s="10">
        <f t="shared" si="22"/>
        <v>1.1989889705882353</v>
      </c>
      <c r="I280" s="10">
        <f t="shared" si="23"/>
        <v>1.9337591883649576</v>
      </c>
    </row>
    <row r="281" spans="1:9" x14ac:dyDescent="0.25">
      <c r="A281" s="1">
        <v>42749</v>
      </c>
      <c r="B281" s="5">
        <v>815.3</v>
      </c>
      <c r="C281" s="5">
        <v>9.67</v>
      </c>
      <c r="D281">
        <v>3.9466000000000001</v>
      </c>
      <c r="E281" s="13">
        <f t="shared" si="24"/>
        <v>828.9165999999999</v>
      </c>
      <c r="F281" s="10">
        <f t="shared" si="20"/>
        <v>1.9574560034572999</v>
      </c>
      <c r="G281" s="10">
        <f t="shared" si="21"/>
        <v>0.82297872340425526</v>
      </c>
      <c r="H281" s="10">
        <f t="shared" si="22"/>
        <v>1.2091299019607844</v>
      </c>
      <c r="I281" s="10">
        <f t="shared" si="23"/>
        <v>1.9209049786338648</v>
      </c>
    </row>
    <row r="282" spans="1:9" x14ac:dyDescent="0.25">
      <c r="A282" s="1">
        <v>42748</v>
      </c>
      <c r="B282" s="5">
        <v>828.12</v>
      </c>
      <c r="C282" s="5">
        <v>9.67</v>
      </c>
      <c r="D282">
        <v>3.9552999999999998</v>
      </c>
      <c r="E282" s="13">
        <f t="shared" si="24"/>
        <v>841.74529999999993</v>
      </c>
      <c r="F282" s="10">
        <f t="shared" si="20"/>
        <v>1.988235576576793</v>
      </c>
      <c r="G282" s="10">
        <f t="shared" si="21"/>
        <v>0.82297872340425526</v>
      </c>
      <c r="H282" s="10">
        <f t="shared" si="22"/>
        <v>1.211795343137255</v>
      </c>
      <c r="I282" s="10">
        <f t="shared" si="23"/>
        <v>1.9506338002057821</v>
      </c>
    </row>
    <row r="283" spans="1:9" x14ac:dyDescent="0.25">
      <c r="A283" s="1">
        <v>42747</v>
      </c>
      <c r="B283" s="5">
        <v>804.58</v>
      </c>
      <c r="C283" s="5">
        <v>9.83</v>
      </c>
      <c r="D283">
        <v>4.0000999999999998</v>
      </c>
      <c r="E283" s="13">
        <f t="shared" si="24"/>
        <v>818.41010000000006</v>
      </c>
      <c r="F283" s="10">
        <f t="shared" si="20"/>
        <v>1.9317183260906101</v>
      </c>
      <c r="G283" s="10">
        <f t="shared" si="21"/>
        <v>0.83659574468085107</v>
      </c>
      <c r="H283" s="10">
        <f t="shared" si="22"/>
        <v>1.2255208333333334</v>
      </c>
      <c r="I283" s="10">
        <f t="shared" si="23"/>
        <v>1.8965575495221587</v>
      </c>
    </row>
    <row r="284" spans="1:9" x14ac:dyDescent="0.25">
      <c r="A284" s="1">
        <v>42746</v>
      </c>
      <c r="B284" s="5">
        <v>778.58</v>
      </c>
      <c r="C284" s="5">
        <v>9.7899999999999991</v>
      </c>
      <c r="D284">
        <v>3.9443000000000001</v>
      </c>
      <c r="E284" s="13">
        <f t="shared" si="24"/>
        <v>792.3143</v>
      </c>
      <c r="F284" s="10">
        <f t="shared" si="20"/>
        <v>1.8692948548654296</v>
      </c>
      <c r="G284" s="10">
        <f t="shared" si="21"/>
        <v>0.83319148936170206</v>
      </c>
      <c r="H284" s="10">
        <f t="shared" si="22"/>
        <v>1.2084252450980393</v>
      </c>
      <c r="I284" s="10">
        <f t="shared" si="23"/>
        <v>1.8360839721545035</v>
      </c>
    </row>
    <row r="285" spans="1:9" x14ac:dyDescent="0.25">
      <c r="A285" s="1">
        <v>42745</v>
      </c>
      <c r="B285" s="5">
        <v>905.76</v>
      </c>
      <c r="C285" s="5">
        <v>10.61</v>
      </c>
      <c r="D285">
        <v>4.5739999999999998</v>
      </c>
      <c r="E285" s="13">
        <f t="shared" si="24"/>
        <v>920.94399999999996</v>
      </c>
      <c r="F285" s="10">
        <f t="shared" si="20"/>
        <v>2.1746416652661402</v>
      </c>
      <c r="G285" s="10">
        <f t="shared" si="21"/>
        <v>0.90297872340425522</v>
      </c>
      <c r="H285" s="10">
        <f t="shared" si="22"/>
        <v>1.4013480392156863</v>
      </c>
      <c r="I285" s="10">
        <f t="shared" si="23"/>
        <v>2.1341663499596777</v>
      </c>
    </row>
    <row r="286" spans="1:9" x14ac:dyDescent="0.25">
      <c r="A286" s="1">
        <v>42744</v>
      </c>
      <c r="B286" s="5">
        <v>903</v>
      </c>
      <c r="C286" s="5">
        <v>10.26</v>
      </c>
      <c r="D286">
        <v>4.34</v>
      </c>
      <c r="E286" s="13">
        <f t="shared" si="24"/>
        <v>917.6</v>
      </c>
      <c r="F286" s="10">
        <f t="shared" si="20"/>
        <v>2.1680151737053133</v>
      </c>
      <c r="G286" s="10">
        <f t="shared" si="21"/>
        <v>0.8731914893617021</v>
      </c>
      <c r="H286" s="10">
        <f t="shared" si="22"/>
        <v>1.329656862745098</v>
      </c>
      <c r="I286" s="10">
        <f t="shared" si="23"/>
        <v>2.1264170706611916</v>
      </c>
    </row>
    <row r="287" spans="1:9" x14ac:dyDescent="0.25">
      <c r="A287" s="1">
        <v>42743</v>
      </c>
      <c r="B287" s="5">
        <v>915.9</v>
      </c>
      <c r="C287" s="5">
        <v>10.28</v>
      </c>
      <c r="D287">
        <v>4.0199999999999996</v>
      </c>
      <c r="E287" s="13">
        <f t="shared" si="24"/>
        <v>930.19999999999993</v>
      </c>
      <c r="F287" s="10">
        <f t="shared" si="20"/>
        <v>2.1989868190439603</v>
      </c>
      <c r="G287" s="10">
        <f t="shared" si="21"/>
        <v>0.87489361702127655</v>
      </c>
      <c r="H287" s="10">
        <f t="shared" si="22"/>
        <v>1.2316176470588234</v>
      </c>
      <c r="I287" s="10">
        <f t="shared" si="23"/>
        <v>2.1556159101231911</v>
      </c>
    </row>
    <row r="288" spans="1:9" x14ac:dyDescent="0.25">
      <c r="A288" s="1">
        <v>42742</v>
      </c>
      <c r="B288" s="5">
        <v>908.84</v>
      </c>
      <c r="C288" s="5">
        <v>9.84</v>
      </c>
      <c r="D288">
        <v>3.9630000000000001</v>
      </c>
      <c r="E288" s="13">
        <f t="shared" si="24"/>
        <v>922.64300000000003</v>
      </c>
      <c r="F288" s="10">
        <f t="shared" si="20"/>
        <v>2.1820364457035848</v>
      </c>
      <c r="G288" s="10">
        <f t="shared" si="21"/>
        <v>0.83744680851063824</v>
      </c>
      <c r="H288" s="10">
        <f t="shared" si="22"/>
        <v>1.2141544117647061</v>
      </c>
      <c r="I288" s="10">
        <f t="shared" si="23"/>
        <v>2.1381035585506254</v>
      </c>
    </row>
    <row r="289" spans="1:9" x14ac:dyDescent="0.25">
      <c r="A289" s="1">
        <v>42741</v>
      </c>
      <c r="B289" s="5">
        <v>898</v>
      </c>
      <c r="C289" s="5">
        <v>10.08</v>
      </c>
      <c r="D289">
        <v>3.84</v>
      </c>
      <c r="E289" s="13">
        <f t="shared" si="24"/>
        <v>911.92000000000007</v>
      </c>
      <c r="F289" s="10">
        <f t="shared" si="20"/>
        <v>2.156010660008163</v>
      </c>
      <c r="G289" s="10">
        <f t="shared" si="21"/>
        <v>0.85787234042553195</v>
      </c>
      <c r="H289" s="10">
        <f t="shared" si="22"/>
        <v>1.1764705882352942</v>
      </c>
      <c r="I289" s="10">
        <f t="shared" si="23"/>
        <v>2.1132544192211791</v>
      </c>
    </row>
    <row r="290" spans="1:9" x14ac:dyDescent="0.25">
      <c r="A290" s="1">
        <v>42740</v>
      </c>
      <c r="B290" s="5">
        <v>1003.2</v>
      </c>
      <c r="C290" s="5">
        <v>10.15</v>
      </c>
      <c r="D290">
        <v>4.2126999999999999</v>
      </c>
      <c r="E290" s="13">
        <f t="shared" si="24"/>
        <v>1017.5627000000001</v>
      </c>
      <c r="F290" s="10">
        <f t="shared" si="20"/>
        <v>2.4085856281962021</v>
      </c>
      <c r="G290" s="10">
        <f t="shared" si="21"/>
        <v>0.86382978723404258</v>
      </c>
      <c r="H290" s="10">
        <f t="shared" si="22"/>
        <v>1.2906556372549021</v>
      </c>
      <c r="I290" s="10">
        <f t="shared" si="23"/>
        <v>2.3580674539538937</v>
      </c>
    </row>
    <row r="291" spans="1:9" x14ac:dyDescent="0.25">
      <c r="A291" s="1">
        <v>42739</v>
      </c>
      <c r="B291" s="5">
        <v>1139.5999999999999</v>
      </c>
      <c r="C291" s="5">
        <v>11</v>
      </c>
      <c r="D291">
        <v>4.59</v>
      </c>
      <c r="E291" s="13">
        <f t="shared" si="24"/>
        <v>1155.1899999999998</v>
      </c>
      <c r="F291" s="10">
        <f t="shared" si="20"/>
        <v>2.7360687618544572</v>
      </c>
      <c r="G291" s="10">
        <f t="shared" si="21"/>
        <v>0.93617021276595747</v>
      </c>
      <c r="H291" s="10">
        <f t="shared" si="22"/>
        <v>1.40625</v>
      </c>
      <c r="I291" s="10">
        <f t="shared" si="23"/>
        <v>2.6770005839767888</v>
      </c>
    </row>
    <row r="292" spans="1:9" x14ac:dyDescent="0.25">
      <c r="A292" s="1">
        <v>42738</v>
      </c>
      <c r="B292" s="5">
        <v>1037.5</v>
      </c>
      <c r="C292" s="5">
        <v>9.74</v>
      </c>
      <c r="D292">
        <v>4.593</v>
      </c>
      <c r="E292" s="13">
        <f t="shared" si="24"/>
        <v>1051.8330000000001</v>
      </c>
      <c r="F292" s="10">
        <f t="shared" si="20"/>
        <v>2.4909365921586515</v>
      </c>
      <c r="G292" s="10">
        <f t="shared" si="21"/>
        <v>0.828936170212766</v>
      </c>
      <c r="H292" s="10">
        <f t="shared" si="22"/>
        <v>1.4071691176470589</v>
      </c>
      <c r="I292" s="10">
        <f t="shared" si="23"/>
        <v>2.437484357764574</v>
      </c>
    </row>
    <row r="293" spans="1:9" x14ac:dyDescent="0.25">
      <c r="A293" s="1">
        <v>42737</v>
      </c>
      <c r="B293" s="5">
        <v>1019.3</v>
      </c>
      <c r="C293" s="5">
        <v>8.3699999999999992</v>
      </c>
      <c r="D293">
        <v>4.58</v>
      </c>
      <c r="E293" s="13">
        <f t="shared" si="24"/>
        <v>1032.2499999999998</v>
      </c>
      <c r="F293" s="10">
        <f t="shared" si="20"/>
        <v>2.4472401623010249</v>
      </c>
      <c r="G293" s="10">
        <f t="shared" si="21"/>
        <v>0.71234042553191479</v>
      </c>
      <c r="H293" s="10">
        <f t="shared" si="22"/>
        <v>1.403186274509804</v>
      </c>
      <c r="I293" s="10">
        <f t="shared" si="23"/>
        <v>2.3921033360832764</v>
      </c>
    </row>
    <row r="294" spans="1:9" x14ac:dyDescent="0.25">
      <c r="A294" s="1">
        <v>42736</v>
      </c>
      <c r="B294" s="5">
        <v>998.99</v>
      </c>
      <c r="C294" s="5">
        <v>8.1999999999999993</v>
      </c>
      <c r="D294">
        <v>4.4996999999999998</v>
      </c>
      <c r="E294" s="13">
        <f t="shared" si="24"/>
        <v>1011.6897</v>
      </c>
      <c r="F294" s="10">
        <f t="shared" si="20"/>
        <v>2.3984778276632013</v>
      </c>
      <c r="G294" s="10">
        <f t="shared" si="21"/>
        <v>0.69787234042553181</v>
      </c>
      <c r="H294" s="10">
        <f t="shared" si="22"/>
        <v>1.3785845588235295</v>
      </c>
      <c r="I294" s="10">
        <f t="shared" si="23"/>
        <v>2.3444575504491061</v>
      </c>
    </row>
    <row r="295" spans="1:9" x14ac:dyDescent="0.25">
      <c r="A295" s="1">
        <v>42735</v>
      </c>
      <c r="B295" s="5">
        <v>966.58</v>
      </c>
      <c r="C295" s="5">
        <v>8</v>
      </c>
      <c r="D295">
        <v>4.3635000000000002</v>
      </c>
      <c r="E295" s="13">
        <f t="shared" si="24"/>
        <v>978.94350000000009</v>
      </c>
      <c r="F295" s="10">
        <f t="shared" si="20"/>
        <v>2.3206645698782742</v>
      </c>
      <c r="G295" s="10">
        <f t="shared" si="21"/>
        <v>0.68085106382978722</v>
      </c>
      <c r="H295" s="10">
        <f t="shared" si="22"/>
        <v>1.3368566176470589</v>
      </c>
      <c r="I295" s="10">
        <f t="shared" si="23"/>
        <v>2.2685725475292222</v>
      </c>
    </row>
    <row r="296" spans="1:9" x14ac:dyDescent="0.25">
      <c r="A296" s="1">
        <v>42734</v>
      </c>
      <c r="B296" s="5">
        <v>959.26</v>
      </c>
      <c r="C296" s="5">
        <v>8.16</v>
      </c>
      <c r="D296">
        <v>4.4135</v>
      </c>
      <c r="E296" s="13">
        <f t="shared" si="24"/>
        <v>971.83349999999996</v>
      </c>
      <c r="F296" s="10">
        <f t="shared" si="20"/>
        <v>2.3030899618256466</v>
      </c>
      <c r="G296" s="10">
        <f t="shared" si="21"/>
        <v>0.69446808510638303</v>
      </c>
      <c r="H296" s="10">
        <f t="shared" si="22"/>
        <v>1.3521752450980393</v>
      </c>
      <c r="I296" s="10">
        <f t="shared" si="23"/>
        <v>2.2520960595470934</v>
      </c>
    </row>
    <row r="297" spans="1:9" x14ac:dyDescent="0.25">
      <c r="A297" s="1">
        <v>42733</v>
      </c>
      <c r="B297" s="5">
        <v>972.63</v>
      </c>
      <c r="C297" s="5">
        <v>8.27</v>
      </c>
      <c r="D297">
        <v>4.59</v>
      </c>
      <c r="E297" s="13">
        <f t="shared" si="24"/>
        <v>985.49</v>
      </c>
      <c r="F297" s="10">
        <f t="shared" si="20"/>
        <v>2.3351900314518259</v>
      </c>
      <c r="G297" s="10">
        <f t="shared" si="21"/>
        <v>0.70382978723404255</v>
      </c>
      <c r="H297" s="10">
        <f t="shared" si="22"/>
        <v>1.40625</v>
      </c>
      <c r="I297" s="10">
        <f t="shared" si="23"/>
        <v>2.2837431985243</v>
      </c>
    </row>
    <row r="298" spans="1:9" x14ac:dyDescent="0.25">
      <c r="A298" s="1">
        <v>42732</v>
      </c>
      <c r="B298" s="5">
        <v>981.7</v>
      </c>
      <c r="C298" s="5">
        <v>7.58</v>
      </c>
      <c r="D298">
        <v>4.5975999999999999</v>
      </c>
      <c r="E298" s="13">
        <f t="shared" si="24"/>
        <v>993.87760000000003</v>
      </c>
      <c r="F298" s="10">
        <f t="shared" si="20"/>
        <v>2.3569662192984562</v>
      </c>
      <c r="G298" s="10">
        <f t="shared" si="21"/>
        <v>0.64510638297872336</v>
      </c>
      <c r="H298" s="10">
        <f t="shared" si="22"/>
        <v>1.4085784313725491</v>
      </c>
      <c r="I298" s="10">
        <f t="shared" si="23"/>
        <v>2.3031803561331468</v>
      </c>
    </row>
    <row r="299" spans="1:9" x14ac:dyDescent="0.25">
      <c r="A299" s="1">
        <v>42731</v>
      </c>
      <c r="B299" s="5">
        <v>936.32</v>
      </c>
      <c r="C299" s="5">
        <v>7.12</v>
      </c>
      <c r="D299">
        <v>4.3632999999999997</v>
      </c>
      <c r="E299" s="13">
        <f t="shared" si="24"/>
        <v>947.80330000000004</v>
      </c>
      <c r="F299" s="10">
        <f t="shared" si="20"/>
        <v>2.2480132529831218</v>
      </c>
      <c r="G299" s="10">
        <f t="shared" si="21"/>
        <v>0.6059574468085106</v>
      </c>
      <c r="H299" s="10">
        <f t="shared" si="22"/>
        <v>1.336795343137255</v>
      </c>
      <c r="I299" s="10">
        <f t="shared" si="23"/>
        <v>2.1964092379566376</v>
      </c>
    </row>
    <row r="300" spans="1:9" x14ac:dyDescent="0.25">
      <c r="A300" s="1">
        <v>42730</v>
      </c>
      <c r="B300" s="5">
        <v>906.4</v>
      </c>
      <c r="C300" s="5">
        <v>7.27</v>
      </c>
      <c r="D300">
        <v>4.2569999999999997</v>
      </c>
      <c r="E300" s="13">
        <f t="shared" si="24"/>
        <v>917.92699999999991</v>
      </c>
      <c r="F300" s="10">
        <f t="shared" si="20"/>
        <v>2.1761782430193755</v>
      </c>
      <c r="G300" s="10">
        <f t="shared" si="21"/>
        <v>0.61872340425531913</v>
      </c>
      <c r="H300" s="10">
        <f t="shared" si="22"/>
        <v>1.3042279411764706</v>
      </c>
      <c r="I300" s="10">
        <f t="shared" si="23"/>
        <v>2.1271748500662766</v>
      </c>
    </row>
    <row r="301" spans="1:9" x14ac:dyDescent="0.25">
      <c r="A301" s="1">
        <v>42729</v>
      </c>
      <c r="B301" s="5">
        <v>897.99</v>
      </c>
      <c r="C301" s="5">
        <v>7.23</v>
      </c>
      <c r="D301">
        <v>4.2991000000000001</v>
      </c>
      <c r="E301" s="13">
        <f t="shared" si="24"/>
        <v>909.51909999999998</v>
      </c>
      <c r="F301" s="10">
        <f t="shared" si="20"/>
        <v>2.1559866509807688</v>
      </c>
      <c r="G301" s="10">
        <f t="shared" si="21"/>
        <v>0.61531914893617023</v>
      </c>
      <c r="H301" s="10">
        <f t="shared" si="22"/>
        <v>1.3171262254901963</v>
      </c>
      <c r="I301" s="10">
        <f t="shared" si="23"/>
        <v>2.1076906498827412</v>
      </c>
    </row>
    <row r="302" spans="1:9" x14ac:dyDescent="0.25">
      <c r="A302" s="1">
        <v>42728</v>
      </c>
      <c r="B302" s="5">
        <v>895.24</v>
      </c>
      <c r="C302" s="5">
        <v>7.25</v>
      </c>
      <c r="D302">
        <v>4.431</v>
      </c>
      <c r="E302" s="13">
        <f t="shared" si="24"/>
        <v>906.92100000000005</v>
      </c>
      <c r="F302" s="10">
        <f t="shared" si="20"/>
        <v>2.1493841684473365</v>
      </c>
      <c r="G302" s="10">
        <f t="shared" si="21"/>
        <v>0.61702127659574468</v>
      </c>
      <c r="H302" s="10">
        <f t="shared" si="22"/>
        <v>1.3575367647058825</v>
      </c>
      <c r="I302" s="10">
        <f t="shared" si="23"/>
        <v>2.1016698955330413</v>
      </c>
    </row>
    <row r="303" spans="1:9" x14ac:dyDescent="0.25">
      <c r="A303" s="1">
        <v>42727</v>
      </c>
      <c r="B303" s="5">
        <v>918.99</v>
      </c>
      <c r="C303" s="5">
        <v>7.16</v>
      </c>
      <c r="D303">
        <v>4.6161000000000003</v>
      </c>
      <c r="E303" s="13">
        <f t="shared" si="24"/>
        <v>930.76609999999994</v>
      </c>
      <c r="F303" s="10">
        <f t="shared" si="20"/>
        <v>2.2064056085087995</v>
      </c>
      <c r="G303" s="10">
        <f t="shared" si="21"/>
        <v>0.60936170212765961</v>
      </c>
      <c r="H303" s="10">
        <f t="shared" si="22"/>
        <v>1.414246323529412</v>
      </c>
      <c r="I303" s="10">
        <f t="shared" si="23"/>
        <v>2.1569277722675908</v>
      </c>
    </row>
    <row r="304" spans="1:9" x14ac:dyDescent="0.25">
      <c r="A304" s="1">
        <v>42726</v>
      </c>
      <c r="B304" s="5">
        <v>859.2</v>
      </c>
      <c r="C304" s="5">
        <v>7.61</v>
      </c>
      <c r="D304">
        <v>3.6741999999999999</v>
      </c>
      <c r="E304" s="13">
        <f t="shared" si="24"/>
        <v>870.4842000000001</v>
      </c>
      <c r="F304" s="10">
        <f t="shared" si="20"/>
        <v>2.0628556337182782</v>
      </c>
      <c r="G304" s="10">
        <f t="shared" si="21"/>
        <v>0.64765957446808509</v>
      </c>
      <c r="H304" s="10">
        <f t="shared" si="22"/>
        <v>1.1256740196078432</v>
      </c>
      <c r="I304" s="10">
        <f t="shared" si="23"/>
        <v>2.0172324134926449</v>
      </c>
    </row>
    <row r="305" spans="1:9" x14ac:dyDescent="0.25">
      <c r="A305" s="1">
        <v>42725</v>
      </c>
      <c r="B305" s="5">
        <v>829.99</v>
      </c>
      <c r="C305" s="5">
        <v>7.89</v>
      </c>
      <c r="D305">
        <v>3.6320000000000001</v>
      </c>
      <c r="E305" s="13">
        <f t="shared" si="24"/>
        <v>841.51199999999994</v>
      </c>
      <c r="F305" s="10">
        <f t="shared" si="20"/>
        <v>1.992725264699527</v>
      </c>
      <c r="G305" s="10">
        <f t="shared" si="21"/>
        <v>0.67148936170212759</v>
      </c>
      <c r="H305" s="10">
        <f t="shared" si="22"/>
        <v>1.1127450980392157</v>
      </c>
      <c r="I305" s="10">
        <f t="shared" si="23"/>
        <v>1.9500931582020928</v>
      </c>
    </row>
    <row r="306" spans="1:9" x14ac:dyDescent="0.25">
      <c r="A306" s="1">
        <v>42724</v>
      </c>
      <c r="B306" s="5">
        <v>797.99</v>
      </c>
      <c r="C306" s="5">
        <v>7.61</v>
      </c>
      <c r="D306">
        <v>3.6560000000000001</v>
      </c>
      <c r="E306" s="13">
        <f t="shared" si="24"/>
        <v>809.25599999999997</v>
      </c>
      <c r="F306" s="10">
        <f t="shared" si="20"/>
        <v>1.9158963770377662</v>
      </c>
      <c r="G306" s="10">
        <f t="shared" si="21"/>
        <v>0.64765957446808509</v>
      </c>
      <c r="H306" s="10">
        <f t="shared" si="22"/>
        <v>1.1200980392156863</v>
      </c>
      <c r="I306" s="10">
        <f t="shared" si="23"/>
        <v>1.8753441291793735</v>
      </c>
    </row>
    <row r="307" spans="1:9" x14ac:dyDescent="0.25">
      <c r="A307" s="1">
        <v>42723</v>
      </c>
      <c r="B307" s="5">
        <v>790.59</v>
      </c>
      <c r="C307" s="5">
        <v>7.58</v>
      </c>
      <c r="D307">
        <v>3.6493000000000002</v>
      </c>
      <c r="E307" s="13">
        <f t="shared" si="24"/>
        <v>801.81930000000011</v>
      </c>
      <c r="F307" s="10">
        <f t="shared" si="20"/>
        <v>1.8981296967659842</v>
      </c>
      <c r="G307" s="10">
        <f t="shared" si="21"/>
        <v>0.64510638297872336</v>
      </c>
      <c r="H307" s="10">
        <f t="shared" si="22"/>
        <v>1.118045343137255</v>
      </c>
      <c r="I307" s="10">
        <f t="shared" si="23"/>
        <v>1.8581105570026235</v>
      </c>
    </row>
    <row r="308" spans="1:9" x14ac:dyDescent="0.25">
      <c r="A308" s="1">
        <v>42722</v>
      </c>
      <c r="B308" s="5">
        <v>790.21</v>
      </c>
      <c r="C308" s="5">
        <v>7.93</v>
      </c>
      <c r="D308">
        <v>3.6720000000000002</v>
      </c>
      <c r="E308" s="13">
        <f t="shared" si="24"/>
        <v>801.81200000000001</v>
      </c>
      <c r="F308" s="10">
        <f t="shared" si="20"/>
        <v>1.8972173537250008</v>
      </c>
      <c r="G308" s="10">
        <f t="shared" si="21"/>
        <v>0.67489361702127659</v>
      </c>
      <c r="H308" s="10">
        <f t="shared" si="22"/>
        <v>1.1250000000000002</v>
      </c>
      <c r="I308" s="10">
        <f t="shared" si="23"/>
        <v>1.858093640214681</v>
      </c>
    </row>
    <row r="309" spans="1:9" x14ac:dyDescent="0.25">
      <c r="A309" s="1">
        <v>42721</v>
      </c>
      <c r="B309" s="5">
        <v>790.99</v>
      </c>
      <c r="C309" s="5">
        <v>7.73</v>
      </c>
      <c r="D309">
        <v>3.7195</v>
      </c>
      <c r="E309" s="13">
        <f t="shared" si="24"/>
        <v>802.43950000000007</v>
      </c>
      <c r="F309" s="10">
        <f t="shared" si="20"/>
        <v>1.899090057861756</v>
      </c>
      <c r="G309" s="10">
        <f t="shared" si="21"/>
        <v>0.657872340425532</v>
      </c>
      <c r="H309" s="10">
        <f t="shared" si="22"/>
        <v>1.1395526960784315</v>
      </c>
      <c r="I309" s="10">
        <f t="shared" si="23"/>
        <v>1.8595477887672529</v>
      </c>
    </row>
    <row r="310" spans="1:9" x14ac:dyDescent="0.25">
      <c r="A310" s="1">
        <v>42720</v>
      </c>
      <c r="B310" s="5">
        <v>784.17</v>
      </c>
      <c r="C310" s="5">
        <v>7.86</v>
      </c>
      <c r="D310">
        <v>3.6</v>
      </c>
      <c r="E310" s="13">
        <f t="shared" si="24"/>
        <v>795.63</v>
      </c>
      <c r="F310" s="10">
        <f t="shared" si="20"/>
        <v>1.8827159011788432</v>
      </c>
      <c r="G310" s="10">
        <f t="shared" si="21"/>
        <v>0.66893617021276597</v>
      </c>
      <c r="H310" s="10">
        <f t="shared" si="22"/>
        <v>1.1029411764705883</v>
      </c>
      <c r="I310" s="10">
        <f t="shared" si="23"/>
        <v>1.8437676699326109</v>
      </c>
    </row>
    <row r="311" spans="1:9" x14ac:dyDescent="0.25">
      <c r="A311" s="1">
        <v>42719</v>
      </c>
      <c r="B311" s="5">
        <v>777.43</v>
      </c>
      <c r="C311" s="5">
        <v>7.83</v>
      </c>
      <c r="D311">
        <v>3.65</v>
      </c>
      <c r="E311" s="13">
        <f t="shared" si="24"/>
        <v>788.91</v>
      </c>
      <c r="F311" s="10">
        <f t="shared" si="20"/>
        <v>1.8665338167150849</v>
      </c>
      <c r="G311" s="10">
        <f t="shared" si="21"/>
        <v>0.66638297872340424</v>
      </c>
      <c r="H311" s="10">
        <f t="shared" si="22"/>
        <v>1.1182598039215688</v>
      </c>
      <c r="I311" s="10">
        <f t="shared" si="23"/>
        <v>1.8281949555528776</v>
      </c>
    </row>
    <row r="312" spans="1:9" x14ac:dyDescent="0.25">
      <c r="A312" s="1">
        <v>42718</v>
      </c>
      <c r="B312" s="5">
        <v>774.49</v>
      </c>
      <c r="C312" s="5">
        <v>8.2100000000000009</v>
      </c>
      <c r="D312">
        <v>3.6021000000000001</v>
      </c>
      <c r="E312" s="13">
        <f t="shared" si="24"/>
        <v>786.3021</v>
      </c>
      <c r="F312" s="10">
        <f t="shared" si="20"/>
        <v>1.8594751626611608</v>
      </c>
      <c r="G312" s="10">
        <f t="shared" si="21"/>
        <v>0.6987234042553192</v>
      </c>
      <c r="H312" s="10">
        <f t="shared" si="22"/>
        <v>1.1035845588235296</v>
      </c>
      <c r="I312" s="10">
        <f t="shared" si="23"/>
        <v>1.8221514909947072</v>
      </c>
    </row>
    <row r="313" spans="1:9" x14ac:dyDescent="0.25">
      <c r="A313" s="1">
        <v>42717</v>
      </c>
      <c r="B313" s="5">
        <v>775</v>
      </c>
      <c r="C313" s="5">
        <v>8.36</v>
      </c>
      <c r="D313">
        <v>3.653</v>
      </c>
      <c r="E313" s="13">
        <f t="shared" si="24"/>
        <v>787.01300000000003</v>
      </c>
      <c r="F313" s="10">
        <f t="shared" si="20"/>
        <v>1.86069962305827</v>
      </c>
      <c r="G313" s="10">
        <f t="shared" si="21"/>
        <v>0.71148936170212762</v>
      </c>
      <c r="H313" s="10">
        <f t="shared" si="22"/>
        <v>1.1191789215686276</v>
      </c>
      <c r="I313" s="10">
        <f t="shared" si="23"/>
        <v>1.823798908056099</v>
      </c>
    </row>
    <row r="314" spans="1:9" x14ac:dyDescent="0.25">
      <c r="A314" s="1">
        <v>42716</v>
      </c>
      <c r="B314" s="5">
        <v>777.99</v>
      </c>
      <c r="C314" s="5">
        <v>8.4499999999999993</v>
      </c>
      <c r="D314">
        <v>3.6385999999999998</v>
      </c>
      <c r="E314" s="13">
        <f t="shared" si="24"/>
        <v>790.07860000000005</v>
      </c>
      <c r="F314" s="10">
        <f t="shared" si="20"/>
        <v>1.8678783222491657</v>
      </c>
      <c r="G314" s="10">
        <f t="shared" si="21"/>
        <v>0.71914893617021269</v>
      </c>
      <c r="H314" s="10">
        <f t="shared" si="22"/>
        <v>1.1147671568627451</v>
      </c>
      <c r="I314" s="10">
        <f t="shared" si="23"/>
        <v>1.8309030320445678</v>
      </c>
    </row>
    <row r="315" spans="1:9" x14ac:dyDescent="0.25">
      <c r="A315" s="1">
        <v>42715</v>
      </c>
      <c r="B315" s="5">
        <v>770.21</v>
      </c>
      <c r="C315" s="5">
        <v>8.19</v>
      </c>
      <c r="D315">
        <v>3.633</v>
      </c>
      <c r="E315" s="13">
        <f t="shared" si="24"/>
        <v>782.03300000000013</v>
      </c>
      <c r="F315" s="10">
        <f t="shared" si="20"/>
        <v>1.8491992989364001</v>
      </c>
      <c r="G315" s="10">
        <f t="shared" si="21"/>
        <v>0.69702127659574464</v>
      </c>
      <c r="H315" s="10">
        <f t="shared" si="22"/>
        <v>1.1130514705882353</v>
      </c>
      <c r="I315" s="10">
        <f t="shared" si="23"/>
        <v>1.8122584143639755</v>
      </c>
    </row>
    <row r="316" spans="1:9" x14ac:dyDescent="0.25">
      <c r="A316" s="1">
        <v>42714</v>
      </c>
      <c r="B316" s="5">
        <v>772.9</v>
      </c>
      <c r="C316" s="5">
        <v>8.1199999999999992</v>
      </c>
      <c r="D316">
        <v>3.6823000000000001</v>
      </c>
      <c r="E316" s="13">
        <f t="shared" si="24"/>
        <v>784.70230000000004</v>
      </c>
      <c r="F316" s="10">
        <f t="shared" si="20"/>
        <v>1.8556577273054669</v>
      </c>
      <c r="G316" s="10">
        <f t="shared" si="21"/>
        <v>0.69106382978723402</v>
      </c>
      <c r="H316" s="10">
        <f t="shared" si="22"/>
        <v>1.128155637254902</v>
      </c>
      <c r="I316" s="10">
        <f t="shared" si="23"/>
        <v>1.8184441653303178</v>
      </c>
    </row>
    <row r="317" spans="1:9" x14ac:dyDescent="0.25">
      <c r="A317" s="1">
        <v>42713</v>
      </c>
      <c r="B317" s="5">
        <v>770.5</v>
      </c>
      <c r="C317" s="5">
        <v>8.52</v>
      </c>
      <c r="D317">
        <v>3.6987000000000001</v>
      </c>
      <c r="E317" s="13">
        <f t="shared" si="24"/>
        <v>782.71870000000001</v>
      </c>
      <c r="F317" s="10">
        <f t="shared" si="20"/>
        <v>1.8498955607308349</v>
      </c>
      <c r="G317" s="10">
        <f t="shared" si="21"/>
        <v>0.72510638297872332</v>
      </c>
      <c r="H317" s="10">
        <f t="shared" si="22"/>
        <v>1.1331801470588236</v>
      </c>
      <c r="I317" s="10">
        <f t="shared" si="23"/>
        <v>1.813847433746443</v>
      </c>
    </row>
    <row r="318" spans="1:9" x14ac:dyDescent="0.25">
      <c r="A318" s="1">
        <v>42712</v>
      </c>
      <c r="B318" s="5">
        <v>765.01</v>
      </c>
      <c r="C318" s="5">
        <v>8.3000000000000007</v>
      </c>
      <c r="D318">
        <v>3.68</v>
      </c>
      <c r="E318" s="13">
        <f t="shared" si="24"/>
        <v>776.9899999999999</v>
      </c>
      <c r="F318" s="10">
        <f t="shared" si="20"/>
        <v>1.8367146046913641</v>
      </c>
      <c r="G318" s="10">
        <f t="shared" si="21"/>
        <v>0.70638297872340428</v>
      </c>
      <c r="H318" s="10">
        <f t="shared" si="22"/>
        <v>1.1274509803921571</v>
      </c>
      <c r="I318" s="10">
        <f t="shared" si="23"/>
        <v>1.8005719264745412</v>
      </c>
    </row>
    <row r="319" spans="1:9" x14ac:dyDescent="0.25">
      <c r="A319" s="1">
        <v>42711</v>
      </c>
      <c r="B319" s="5">
        <v>765.01</v>
      </c>
      <c r="C319" s="5">
        <v>8.33</v>
      </c>
      <c r="D319">
        <v>3.6600999999999999</v>
      </c>
      <c r="E319" s="13">
        <f t="shared" si="24"/>
        <v>777.00009999999997</v>
      </c>
      <c r="F319" s="10">
        <f t="shared" si="20"/>
        <v>1.8367146046913641</v>
      </c>
      <c r="G319" s="10">
        <f t="shared" si="21"/>
        <v>0.708936170212766</v>
      </c>
      <c r="H319" s="10">
        <f t="shared" si="22"/>
        <v>1.1213541666666667</v>
      </c>
      <c r="I319" s="10">
        <f t="shared" si="23"/>
        <v>1.8005953318934751</v>
      </c>
    </row>
    <row r="320" spans="1:9" x14ac:dyDescent="0.25">
      <c r="A320" s="1">
        <v>42710</v>
      </c>
      <c r="B320" s="5">
        <v>757.36</v>
      </c>
      <c r="C320" s="5">
        <v>7.71</v>
      </c>
      <c r="D320">
        <v>3.52</v>
      </c>
      <c r="E320" s="13">
        <f t="shared" si="24"/>
        <v>768.59</v>
      </c>
      <c r="F320" s="10">
        <f t="shared" si="20"/>
        <v>1.8183476987347242</v>
      </c>
      <c r="G320" s="10">
        <f t="shared" si="21"/>
        <v>0.65617021276595744</v>
      </c>
      <c r="H320" s="10">
        <f t="shared" si="22"/>
        <v>1.0784313725490198</v>
      </c>
      <c r="I320" s="10">
        <f t="shared" si="23"/>
        <v>1.781106033499875</v>
      </c>
    </row>
    <row r="321" spans="1:9" x14ac:dyDescent="0.25">
      <c r="A321" s="1">
        <v>42709</v>
      </c>
      <c r="B321" s="5">
        <v>750.62</v>
      </c>
      <c r="C321" s="5">
        <v>6.7</v>
      </c>
      <c r="D321">
        <v>3.4782999999999999</v>
      </c>
      <c r="E321" s="13">
        <f t="shared" si="24"/>
        <v>760.79830000000004</v>
      </c>
      <c r="F321" s="10">
        <f t="shared" si="20"/>
        <v>1.8021656142709659</v>
      </c>
      <c r="G321" s="10">
        <f t="shared" si="21"/>
        <v>0.57021276595744685</v>
      </c>
      <c r="H321" s="10">
        <f t="shared" si="22"/>
        <v>1.065655637254902</v>
      </c>
      <c r="I321" s="10">
        <f t="shared" si="23"/>
        <v>1.7630497956081239</v>
      </c>
    </row>
    <row r="322" spans="1:9" x14ac:dyDescent="0.25">
      <c r="A322" s="1">
        <v>42708</v>
      </c>
      <c r="B322" s="5">
        <v>768.5</v>
      </c>
      <c r="C322" s="5">
        <v>7.55</v>
      </c>
      <c r="D322">
        <v>3.9056000000000002</v>
      </c>
      <c r="E322" s="13">
        <f t="shared" si="24"/>
        <v>779.9556</v>
      </c>
      <c r="F322" s="10">
        <f t="shared" ref="F322:F385" si="25">B322/B$573</f>
        <v>1.8450937552519748</v>
      </c>
      <c r="G322" s="10">
        <f t="shared" ref="G322:G385" si="26">C322/C$573</f>
        <v>0.64255319148936174</v>
      </c>
      <c r="H322" s="10">
        <f t="shared" ref="H322:H385" si="27">D322/D$573</f>
        <v>1.1965686274509806</v>
      </c>
      <c r="I322" s="10">
        <f t="shared" ref="I322:I385" si="28">E322/E$573</f>
        <v>1.8074443136418832</v>
      </c>
    </row>
    <row r="323" spans="1:9" x14ac:dyDescent="0.25">
      <c r="A323" s="1">
        <v>42707</v>
      </c>
      <c r="B323" s="5">
        <v>765.27</v>
      </c>
      <c r="C323" s="5">
        <v>7.91</v>
      </c>
      <c r="D323">
        <v>3.91</v>
      </c>
      <c r="E323" s="13">
        <f t="shared" ref="E323:E386" si="29">B323+C323+D323</f>
        <v>777.08999999999992</v>
      </c>
      <c r="F323" s="10">
        <f t="shared" si="25"/>
        <v>1.8373388394036159</v>
      </c>
      <c r="G323" s="10">
        <f t="shared" si="26"/>
        <v>0.67319148936170214</v>
      </c>
      <c r="H323" s="10">
        <f t="shared" si="27"/>
        <v>1.1979166666666667</v>
      </c>
      <c r="I323" s="10">
        <f t="shared" si="28"/>
        <v>1.8008036632956681</v>
      </c>
    </row>
    <row r="324" spans="1:9" x14ac:dyDescent="0.25">
      <c r="A324" s="1">
        <v>42706</v>
      </c>
      <c r="B324" s="5">
        <v>774.91</v>
      </c>
      <c r="C324" s="5">
        <v>7.7</v>
      </c>
      <c r="D324">
        <v>3.9</v>
      </c>
      <c r="E324" s="13">
        <f t="shared" si="29"/>
        <v>786.51</v>
      </c>
      <c r="F324" s="10">
        <f t="shared" si="25"/>
        <v>1.8604835418117212</v>
      </c>
      <c r="G324" s="10">
        <f t="shared" si="26"/>
        <v>0.65531914893617027</v>
      </c>
      <c r="H324" s="10">
        <f t="shared" si="27"/>
        <v>1.1948529411764706</v>
      </c>
      <c r="I324" s="10">
        <f t="shared" si="28"/>
        <v>1.82263327184583</v>
      </c>
    </row>
    <row r="325" spans="1:9" x14ac:dyDescent="0.25">
      <c r="A325" s="1">
        <v>42705</v>
      </c>
      <c r="B325" s="5">
        <v>755.36</v>
      </c>
      <c r="C325" s="5">
        <v>8.4600000000000009</v>
      </c>
      <c r="D325">
        <v>3.8776999999999999</v>
      </c>
      <c r="E325" s="13">
        <f t="shared" si="29"/>
        <v>767.69770000000005</v>
      </c>
      <c r="F325" s="10">
        <f t="shared" si="25"/>
        <v>1.8135458932558643</v>
      </c>
      <c r="G325" s="10">
        <f t="shared" si="26"/>
        <v>0.72000000000000008</v>
      </c>
      <c r="H325" s="10">
        <f t="shared" si="27"/>
        <v>1.1880208333333333</v>
      </c>
      <c r="I325" s="10">
        <f t="shared" si="28"/>
        <v>1.779038245844959</v>
      </c>
    </row>
    <row r="326" spans="1:9" x14ac:dyDescent="0.25">
      <c r="A326" s="1">
        <v>42704</v>
      </c>
      <c r="B326" s="5">
        <v>739</v>
      </c>
      <c r="C326" s="5">
        <v>8.6199999999999992</v>
      </c>
      <c r="D326">
        <v>3.8809</v>
      </c>
      <c r="E326" s="13">
        <f t="shared" si="29"/>
        <v>751.5009</v>
      </c>
      <c r="F326" s="10">
        <f t="shared" si="25"/>
        <v>1.7742671244387891</v>
      </c>
      <c r="G326" s="10">
        <f t="shared" si="26"/>
        <v>0.73361702127659567</v>
      </c>
      <c r="H326" s="10">
        <f t="shared" si="27"/>
        <v>1.1890012254901963</v>
      </c>
      <c r="I326" s="10">
        <f t="shared" si="28"/>
        <v>1.7415042964006637</v>
      </c>
    </row>
    <row r="327" spans="1:9" x14ac:dyDescent="0.25">
      <c r="A327" s="1">
        <v>42703</v>
      </c>
      <c r="B327" s="5">
        <v>731.05</v>
      </c>
      <c r="C327" s="5">
        <v>8.16</v>
      </c>
      <c r="D327">
        <v>3.8252000000000002</v>
      </c>
      <c r="E327" s="13">
        <f t="shared" si="29"/>
        <v>743.03519999999992</v>
      </c>
      <c r="F327" s="10">
        <f t="shared" si="25"/>
        <v>1.7551799476603203</v>
      </c>
      <c r="G327" s="10">
        <f t="shared" si="26"/>
        <v>0.69446808510638303</v>
      </c>
      <c r="H327" s="10">
        <f t="shared" si="27"/>
        <v>1.1719362745098041</v>
      </c>
      <c r="I327" s="10">
        <f t="shared" si="28"/>
        <v>1.7218861523345166</v>
      </c>
    </row>
    <row r="328" spans="1:9" x14ac:dyDescent="0.25">
      <c r="A328" s="1">
        <v>42702</v>
      </c>
      <c r="B328" s="5">
        <v>731.52</v>
      </c>
      <c r="C328" s="5">
        <v>8.6999999999999993</v>
      </c>
      <c r="D328">
        <v>3.8730000000000002</v>
      </c>
      <c r="E328" s="13">
        <f t="shared" si="29"/>
        <v>744.09300000000007</v>
      </c>
      <c r="F328" s="10">
        <f t="shared" si="25"/>
        <v>1.7563083719478525</v>
      </c>
      <c r="G328" s="10">
        <f t="shared" si="26"/>
        <v>0.74042553191489358</v>
      </c>
      <c r="H328" s="10">
        <f t="shared" si="27"/>
        <v>1.1865808823529413</v>
      </c>
      <c r="I328" s="10">
        <f t="shared" si="28"/>
        <v>1.7243374644283982</v>
      </c>
    </row>
    <row r="329" spans="1:9" x14ac:dyDescent="0.25">
      <c r="A329" s="1">
        <v>42701</v>
      </c>
      <c r="B329" s="5">
        <v>724.99</v>
      </c>
      <c r="C329" s="5">
        <v>8.8800000000000008</v>
      </c>
      <c r="D329">
        <v>3.8231000000000002</v>
      </c>
      <c r="E329" s="13">
        <f t="shared" si="29"/>
        <v>737.69309999999996</v>
      </c>
      <c r="F329" s="10">
        <f t="shared" si="25"/>
        <v>1.7406304770593743</v>
      </c>
      <c r="G329" s="10">
        <f t="shared" si="26"/>
        <v>0.75574468085106394</v>
      </c>
      <c r="H329" s="10">
        <f t="shared" si="27"/>
        <v>1.1712928921568628</v>
      </c>
      <c r="I329" s="10">
        <f t="shared" si="28"/>
        <v>1.7095065396130922</v>
      </c>
    </row>
    <row r="330" spans="1:9" x14ac:dyDescent="0.25">
      <c r="A330" s="1">
        <v>42700</v>
      </c>
      <c r="B330" s="5">
        <v>731.19</v>
      </c>
      <c r="C330" s="5">
        <v>9.33</v>
      </c>
      <c r="D330">
        <v>3.83</v>
      </c>
      <c r="E330" s="13">
        <f t="shared" si="29"/>
        <v>744.35000000000014</v>
      </c>
      <c r="F330" s="10">
        <f t="shared" si="25"/>
        <v>1.7555160740438407</v>
      </c>
      <c r="G330" s="10">
        <f t="shared" si="26"/>
        <v>0.79404255319148942</v>
      </c>
      <c r="H330" s="10">
        <f t="shared" si="27"/>
        <v>1.1734068627450982</v>
      </c>
      <c r="I330" s="10">
        <f t="shared" si="28"/>
        <v>1.7249330280586945</v>
      </c>
    </row>
    <row r="331" spans="1:9" x14ac:dyDescent="0.25">
      <c r="A331" s="1">
        <v>42699</v>
      </c>
      <c r="B331" s="5">
        <v>740.36</v>
      </c>
      <c r="C331" s="5">
        <v>9.3800000000000008</v>
      </c>
      <c r="D331">
        <v>3.9003000000000001</v>
      </c>
      <c r="E331" s="13">
        <f t="shared" si="29"/>
        <v>753.64030000000002</v>
      </c>
      <c r="F331" s="10">
        <f t="shared" si="25"/>
        <v>1.777532352164414</v>
      </c>
      <c r="G331" s="10">
        <f t="shared" si="26"/>
        <v>0.7982978723404256</v>
      </c>
      <c r="H331" s="10">
        <f t="shared" si="27"/>
        <v>1.1949448529411766</v>
      </c>
      <c r="I331" s="10">
        <f t="shared" si="28"/>
        <v>1.7464620739518544</v>
      </c>
    </row>
    <row r="332" spans="1:9" x14ac:dyDescent="0.25">
      <c r="A332" s="1">
        <v>42698</v>
      </c>
      <c r="B332" s="5">
        <v>737.68</v>
      </c>
      <c r="C332" s="5">
        <v>9.1999999999999993</v>
      </c>
      <c r="D332">
        <v>3.8997000000000002</v>
      </c>
      <c r="E332" s="13">
        <f t="shared" si="29"/>
        <v>750.77970000000005</v>
      </c>
      <c r="F332" s="10">
        <f t="shared" si="25"/>
        <v>1.7710979328227412</v>
      </c>
      <c r="G332" s="10">
        <f t="shared" si="26"/>
        <v>0.78297872340425523</v>
      </c>
      <c r="H332" s="10">
        <f t="shared" si="27"/>
        <v>1.1947610294117648</v>
      </c>
      <c r="I332" s="10">
        <f t="shared" si="28"/>
        <v>1.7398330104466959</v>
      </c>
    </row>
    <row r="333" spans="1:9" x14ac:dyDescent="0.25">
      <c r="A333" s="1">
        <v>42697</v>
      </c>
      <c r="B333" s="5">
        <v>741.99</v>
      </c>
      <c r="C333" s="5">
        <v>9.69</v>
      </c>
      <c r="D333">
        <v>3.8609</v>
      </c>
      <c r="E333" s="13">
        <f t="shared" si="29"/>
        <v>755.54090000000008</v>
      </c>
      <c r="F333" s="10">
        <f t="shared" si="25"/>
        <v>1.7814458236296848</v>
      </c>
      <c r="G333" s="10">
        <f t="shared" si="26"/>
        <v>0.82468085106382971</v>
      </c>
      <c r="H333" s="10">
        <f t="shared" si="27"/>
        <v>1.1828737745098039</v>
      </c>
      <c r="I333" s="10">
        <f t="shared" si="28"/>
        <v>1.750866463974194</v>
      </c>
    </row>
    <row r="334" spans="1:9" x14ac:dyDescent="0.25">
      <c r="A334" s="1">
        <v>42696</v>
      </c>
      <c r="B334" s="5">
        <v>750.05</v>
      </c>
      <c r="C334" s="5">
        <v>9.84</v>
      </c>
      <c r="D334">
        <v>3.8990999999999998</v>
      </c>
      <c r="E334" s="13">
        <f t="shared" si="29"/>
        <v>763.78909999999996</v>
      </c>
      <c r="F334" s="10">
        <f t="shared" si="25"/>
        <v>1.8007970997094906</v>
      </c>
      <c r="G334" s="10">
        <f t="shared" si="26"/>
        <v>0.83744680851063824</v>
      </c>
      <c r="H334" s="10">
        <f t="shared" si="27"/>
        <v>1.1945772058823529</v>
      </c>
      <c r="I334" s="10">
        <f t="shared" si="28"/>
        <v>1.7699805804543896</v>
      </c>
    </row>
    <row r="335" spans="1:9" x14ac:dyDescent="0.25">
      <c r="A335" s="1">
        <v>42695</v>
      </c>
      <c r="B335" s="5">
        <v>738.99</v>
      </c>
      <c r="C335" s="5">
        <v>9.61</v>
      </c>
      <c r="D335">
        <v>3.9476</v>
      </c>
      <c r="E335" s="13">
        <f t="shared" si="29"/>
        <v>752.54759999999999</v>
      </c>
      <c r="F335" s="10">
        <f t="shared" si="25"/>
        <v>1.7742431154113947</v>
      </c>
      <c r="G335" s="10">
        <f t="shared" si="26"/>
        <v>0.81787234042553192</v>
      </c>
      <c r="H335" s="10">
        <f t="shared" si="27"/>
        <v>1.209436274509804</v>
      </c>
      <c r="I335" s="10">
        <f t="shared" si="28"/>
        <v>1.7439298857073997</v>
      </c>
    </row>
    <row r="336" spans="1:9" x14ac:dyDescent="0.25">
      <c r="A336" s="1">
        <v>42694</v>
      </c>
      <c r="B336" s="5">
        <v>729.67</v>
      </c>
      <c r="C336" s="5">
        <v>9.57</v>
      </c>
      <c r="D336">
        <v>3.89</v>
      </c>
      <c r="E336" s="13">
        <f t="shared" si="29"/>
        <v>743.13</v>
      </c>
      <c r="F336" s="10">
        <f t="shared" si="25"/>
        <v>1.7518667018799068</v>
      </c>
      <c r="G336" s="10">
        <f t="shared" si="26"/>
        <v>0.81446808510638302</v>
      </c>
      <c r="H336" s="10">
        <f t="shared" si="27"/>
        <v>1.1917892156862746</v>
      </c>
      <c r="I336" s="10">
        <f t="shared" si="28"/>
        <v>1.7221058388409451</v>
      </c>
    </row>
    <row r="337" spans="1:9" x14ac:dyDescent="0.25">
      <c r="A337" s="1">
        <v>42693</v>
      </c>
      <c r="B337" s="5">
        <v>752.9</v>
      </c>
      <c r="C337" s="5">
        <v>9.73</v>
      </c>
      <c r="D337">
        <v>3.9569000000000001</v>
      </c>
      <c r="E337" s="13">
        <f t="shared" si="29"/>
        <v>766.58690000000001</v>
      </c>
      <c r="F337" s="10">
        <f t="shared" si="25"/>
        <v>1.8076396725168664</v>
      </c>
      <c r="G337" s="10">
        <f t="shared" si="26"/>
        <v>0.82808510638297872</v>
      </c>
      <c r="H337" s="10">
        <f t="shared" si="27"/>
        <v>1.2122855392156864</v>
      </c>
      <c r="I337" s="10">
        <f t="shared" si="28"/>
        <v>1.7764641132358803</v>
      </c>
    </row>
    <row r="338" spans="1:9" x14ac:dyDescent="0.25">
      <c r="A338" s="1">
        <v>42692</v>
      </c>
      <c r="B338" s="5">
        <v>753.97</v>
      </c>
      <c r="C338" s="5">
        <v>9.52</v>
      </c>
      <c r="D338">
        <v>3.9089999999999998</v>
      </c>
      <c r="E338" s="13">
        <f t="shared" si="29"/>
        <v>767.399</v>
      </c>
      <c r="F338" s="10">
        <f t="shared" si="25"/>
        <v>1.8102086384480567</v>
      </c>
      <c r="G338" s="10">
        <f t="shared" si="26"/>
        <v>0.81021276595744673</v>
      </c>
      <c r="H338" s="10">
        <f t="shared" si="27"/>
        <v>1.197610294117647</v>
      </c>
      <c r="I338" s="10">
        <f t="shared" si="28"/>
        <v>1.7783460479602524</v>
      </c>
    </row>
    <row r="339" spans="1:9" x14ac:dyDescent="0.25">
      <c r="A339" s="1">
        <v>42691</v>
      </c>
      <c r="B339" s="5">
        <v>740.67</v>
      </c>
      <c r="C339" s="5">
        <v>9.99</v>
      </c>
      <c r="D339">
        <v>3.8982999999999999</v>
      </c>
      <c r="E339" s="13">
        <f t="shared" si="29"/>
        <v>754.55829999999992</v>
      </c>
      <c r="F339" s="10">
        <f t="shared" si="25"/>
        <v>1.7782766320136372</v>
      </c>
      <c r="G339" s="10">
        <f t="shared" si="26"/>
        <v>0.85021276595744688</v>
      </c>
      <c r="H339" s="10">
        <f t="shared" si="27"/>
        <v>1.1943321078431373</v>
      </c>
      <c r="I339" s="10">
        <f t="shared" si="28"/>
        <v>1.7485894179697998</v>
      </c>
    </row>
    <row r="340" spans="1:9" x14ac:dyDescent="0.25">
      <c r="A340" s="1">
        <v>42690</v>
      </c>
      <c r="B340" s="5">
        <v>744.99</v>
      </c>
      <c r="C340" s="5">
        <v>10.02</v>
      </c>
      <c r="D340">
        <v>3.94</v>
      </c>
      <c r="E340" s="13">
        <f t="shared" si="29"/>
        <v>758.95</v>
      </c>
      <c r="F340" s="10">
        <f t="shared" si="25"/>
        <v>1.788648531847975</v>
      </c>
      <c r="G340" s="10">
        <f t="shared" si="26"/>
        <v>0.8527659574468085</v>
      </c>
      <c r="H340" s="10">
        <f t="shared" si="27"/>
        <v>1.2071078431372551</v>
      </c>
      <c r="I340" s="10">
        <f t="shared" si="28"/>
        <v>1.7587666039432339</v>
      </c>
    </row>
    <row r="341" spans="1:9" x14ac:dyDescent="0.25">
      <c r="A341" s="1">
        <v>42689</v>
      </c>
      <c r="B341" s="5">
        <v>712.17</v>
      </c>
      <c r="C341" s="5">
        <v>10.27</v>
      </c>
      <c r="D341">
        <v>3.9030999999999998</v>
      </c>
      <c r="E341" s="13">
        <f t="shared" si="29"/>
        <v>726.34309999999994</v>
      </c>
      <c r="F341" s="10">
        <f t="shared" si="25"/>
        <v>1.7098509039398813</v>
      </c>
      <c r="G341" s="10">
        <f t="shared" si="26"/>
        <v>0.87404255319148938</v>
      </c>
      <c r="H341" s="10">
        <f t="shared" si="27"/>
        <v>1.1958026960784314</v>
      </c>
      <c r="I341" s="10">
        <f t="shared" si="28"/>
        <v>1.6832044104151795</v>
      </c>
    </row>
    <row r="342" spans="1:9" x14ac:dyDescent="0.25">
      <c r="A342" s="1">
        <v>42688</v>
      </c>
      <c r="B342" s="5">
        <v>707.43</v>
      </c>
      <c r="C342" s="5">
        <v>10</v>
      </c>
      <c r="D342">
        <v>3.8997000000000002</v>
      </c>
      <c r="E342" s="13">
        <f t="shared" si="29"/>
        <v>721.3297</v>
      </c>
      <c r="F342" s="10">
        <f t="shared" si="25"/>
        <v>1.698470624954983</v>
      </c>
      <c r="G342" s="10">
        <f t="shared" si="26"/>
        <v>0.85106382978723405</v>
      </c>
      <c r="H342" s="10">
        <f t="shared" si="27"/>
        <v>1.1947610294117648</v>
      </c>
      <c r="I342" s="10">
        <f t="shared" si="28"/>
        <v>1.6715865166247996</v>
      </c>
    </row>
    <row r="343" spans="1:9" x14ac:dyDescent="0.25">
      <c r="A343" s="1">
        <v>42674</v>
      </c>
      <c r="B343" s="5">
        <v>704.09</v>
      </c>
      <c r="C343" s="5">
        <v>10.96</v>
      </c>
      <c r="D343">
        <v>4.0303000000000004</v>
      </c>
      <c r="E343" s="13">
        <f t="shared" si="29"/>
        <v>719.08030000000008</v>
      </c>
      <c r="F343" s="10">
        <f t="shared" si="25"/>
        <v>1.6904516098052869</v>
      </c>
      <c r="G343" s="10">
        <f t="shared" si="26"/>
        <v>0.93276595744680857</v>
      </c>
      <c r="H343" s="10">
        <f t="shared" si="27"/>
        <v>1.2347732843137258</v>
      </c>
      <c r="I343" s="10">
        <f t="shared" si="28"/>
        <v>1.6663738285703693</v>
      </c>
    </row>
    <row r="344" spans="1:9" x14ac:dyDescent="0.25">
      <c r="A344" s="1">
        <v>42673</v>
      </c>
      <c r="B344" s="5">
        <v>702.55</v>
      </c>
      <c r="C344" s="5">
        <v>11.28</v>
      </c>
      <c r="D344">
        <v>4.03</v>
      </c>
      <c r="E344" s="13">
        <f t="shared" si="29"/>
        <v>717.8599999999999</v>
      </c>
      <c r="F344" s="10">
        <f t="shared" si="25"/>
        <v>1.6867542195865646</v>
      </c>
      <c r="G344" s="10">
        <f t="shared" si="26"/>
        <v>0.96</v>
      </c>
      <c r="H344" s="10">
        <f t="shared" si="27"/>
        <v>1.2346813725490198</v>
      </c>
      <c r="I344" s="10">
        <f t="shared" si="28"/>
        <v>1.6635459441421565</v>
      </c>
    </row>
    <row r="345" spans="1:9" x14ac:dyDescent="0.25">
      <c r="A345" s="1">
        <v>42672</v>
      </c>
      <c r="B345" s="5">
        <v>714.51</v>
      </c>
      <c r="C345" s="5">
        <v>10.38</v>
      </c>
      <c r="D345">
        <v>4.0898000000000003</v>
      </c>
      <c r="E345" s="13">
        <f t="shared" si="29"/>
        <v>728.97979999999995</v>
      </c>
      <c r="F345" s="10">
        <f t="shared" si="25"/>
        <v>1.7154690163501476</v>
      </c>
      <c r="G345" s="10">
        <f t="shared" si="26"/>
        <v>0.88340425531914901</v>
      </c>
      <c r="H345" s="10">
        <f t="shared" si="27"/>
        <v>1.2530024509803923</v>
      </c>
      <c r="I345" s="10">
        <f t="shared" si="28"/>
        <v>1.6893146151778347</v>
      </c>
    </row>
    <row r="346" spans="1:9" x14ac:dyDescent="0.25">
      <c r="A346" s="1">
        <v>42671</v>
      </c>
      <c r="B346" s="5">
        <v>693.47</v>
      </c>
      <c r="C346" s="5">
        <v>11.15</v>
      </c>
      <c r="D346">
        <v>3.9946999999999999</v>
      </c>
      <c r="E346" s="13">
        <f t="shared" si="29"/>
        <v>708.61469999999997</v>
      </c>
      <c r="F346" s="10">
        <f t="shared" si="25"/>
        <v>1.6649540227125401</v>
      </c>
      <c r="G346" s="10">
        <f t="shared" si="26"/>
        <v>0.94893617021276599</v>
      </c>
      <c r="H346" s="10">
        <f t="shared" si="27"/>
        <v>1.2238664215686275</v>
      </c>
      <c r="I346" s="10">
        <f t="shared" si="28"/>
        <v>1.6421211798185036</v>
      </c>
    </row>
    <row r="347" spans="1:9" x14ac:dyDescent="0.25">
      <c r="A347" s="1">
        <v>42670</v>
      </c>
      <c r="B347" s="5">
        <v>688.67</v>
      </c>
      <c r="C347" s="5">
        <v>11.57</v>
      </c>
      <c r="D347">
        <v>3.992</v>
      </c>
      <c r="E347" s="13">
        <f t="shared" si="29"/>
        <v>704.23199999999997</v>
      </c>
      <c r="F347" s="10">
        <f t="shared" si="25"/>
        <v>1.6534296895632756</v>
      </c>
      <c r="G347" s="10">
        <f t="shared" si="26"/>
        <v>0.98468085106382985</v>
      </c>
      <c r="H347" s="10">
        <f t="shared" si="27"/>
        <v>1.2230392156862746</v>
      </c>
      <c r="I347" s="10">
        <f t="shared" si="28"/>
        <v>1.6319648501589714</v>
      </c>
    </row>
    <row r="348" spans="1:9" x14ac:dyDescent="0.25">
      <c r="A348" s="1">
        <v>42669</v>
      </c>
      <c r="B348" s="5">
        <v>678.7</v>
      </c>
      <c r="C348" s="5">
        <v>11.5</v>
      </c>
      <c r="D348">
        <v>3.9885000000000002</v>
      </c>
      <c r="E348" s="13">
        <f t="shared" si="29"/>
        <v>694.18850000000009</v>
      </c>
      <c r="F348" s="10">
        <f t="shared" si="25"/>
        <v>1.6294926892511585</v>
      </c>
      <c r="G348" s="10">
        <f t="shared" si="26"/>
        <v>0.97872340425531912</v>
      </c>
      <c r="H348" s="10">
        <f t="shared" si="27"/>
        <v>1.2219669117647061</v>
      </c>
      <c r="I348" s="10">
        <f t="shared" si="28"/>
        <v>1.6086903625290832</v>
      </c>
    </row>
    <row r="349" spans="1:9" x14ac:dyDescent="0.25">
      <c r="A349" s="1">
        <v>42668</v>
      </c>
      <c r="B349" s="5">
        <v>659.52</v>
      </c>
      <c r="C349" s="5">
        <v>11.36</v>
      </c>
      <c r="D349">
        <v>3.9159999999999999</v>
      </c>
      <c r="E349" s="13">
        <f t="shared" si="29"/>
        <v>674.79600000000005</v>
      </c>
      <c r="F349" s="10">
        <f t="shared" si="25"/>
        <v>1.5834433747088905</v>
      </c>
      <c r="G349" s="10">
        <f t="shared" si="26"/>
        <v>0.96680851063829787</v>
      </c>
      <c r="H349" s="10">
        <f t="shared" si="27"/>
        <v>1.1997549019607843</v>
      </c>
      <c r="I349" s="10">
        <f t="shared" si="28"/>
        <v>1.563750799492033</v>
      </c>
    </row>
    <row r="350" spans="1:9" x14ac:dyDescent="0.25">
      <c r="A350" s="1">
        <v>42667</v>
      </c>
      <c r="B350" s="5">
        <v>654.65</v>
      </c>
      <c r="C350" s="5">
        <v>11.99</v>
      </c>
      <c r="D350">
        <v>3.8809999999999998</v>
      </c>
      <c r="E350" s="13">
        <f t="shared" si="29"/>
        <v>670.52099999999996</v>
      </c>
      <c r="F350" s="10">
        <f t="shared" si="25"/>
        <v>1.5717509783678663</v>
      </c>
      <c r="G350" s="10">
        <f t="shared" si="26"/>
        <v>1.0204255319148936</v>
      </c>
      <c r="H350" s="10">
        <f t="shared" si="27"/>
        <v>1.189031862745098</v>
      </c>
      <c r="I350" s="10">
        <f t="shared" si="28"/>
        <v>1.5538440503888542</v>
      </c>
    </row>
    <row r="351" spans="1:9" x14ac:dyDescent="0.25">
      <c r="A351" s="1">
        <v>42666</v>
      </c>
      <c r="B351" s="5">
        <v>659.03</v>
      </c>
      <c r="C351" s="5">
        <v>12.07</v>
      </c>
      <c r="D351">
        <v>3.8997000000000002</v>
      </c>
      <c r="E351" s="13">
        <f t="shared" si="29"/>
        <v>674.99970000000008</v>
      </c>
      <c r="F351" s="10">
        <f t="shared" si="25"/>
        <v>1.5822669323665699</v>
      </c>
      <c r="G351" s="10">
        <f t="shared" si="26"/>
        <v>1.0272340425531916</v>
      </c>
      <c r="H351" s="10">
        <f t="shared" si="27"/>
        <v>1.1947610294117648</v>
      </c>
      <c r="I351" s="10">
        <f t="shared" si="28"/>
        <v>1.5642228473966686</v>
      </c>
    </row>
    <row r="352" spans="1:9" x14ac:dyDescent="0.25">
      <c r="A352" s="1">
        <v>42665</v>
      </c>
      <c r="B352" s="5">
        <v>664.99</v>
      </c>
      <c r="C352" s="5">
        <v>12.29</v>
      </c>
      <c r="D352">
        <v>3.9180000000000001</v>
      </c>
      <c r="E352" s="13">
        <f t="shared" si="29"/>
        <v>681.19799999999998</v>
      </c>
      <c r="F352" s="10">
        <f t="shared" si="25"/>
        <v>1.5965763126935728</v>
      </c>
      <c r="G352" s="10">
        <f t="shared" si="26"/>
        <v>1.0459574468085107</v>
      </c>
      <c r="H352" s="10">
        <f t="shared" si="27"/>
        <v>1.2003676470588236</v>
      </c>
      <c r="I352" s="10">
        <f t="shared" si="28"/>
        <v>1.5785865907805823</v>
      </c>
    </row>
    <row r="353" spans="1:9" x14ac:dyDescent="0.25">
      <c r="A353" s="1">
        <v>42664</v>
      </c>
      <c r="B353" s="5">
        <v>636.73</v>
      </c>
      <c r="C353" s="5">
        <v>12.16</v>
      </c>
      <c r="D353">
        <v>3.8569</v>
      </c>
      <c r="E353" s="13">
        <f t="shared" si="29"/>
        <v>652.74689999999998</v>
      </c>
      <c r="F353" s="10">
        <f t="shared" si="25"/>
        <v>1.5287268012772803</v>
      </c>
      <c r="G353" s="10">
        <f t="shared" si="26"/>
        <v>1.0348936170212766</v>
      </c>
      <c r="H353" s="10">
        <f t="shared" si="27"/>
        <v>1.1816482843137255</v>
      </c>
      <c r="I353" s="10">
        <f t="shared" si="28"/>
        <v>1.5126549160649234</v>
      </c>
    </row>
    <row r="354" spans="1:9" x14ac:dyDescent="0.25">
      <c r="A354" s="1">
        <v>42663</v>
      </c>
      <c r="B354" s="5">
        <v>632.46</v>
      </c>
      <c r="C354" s="5">
        <v>12.09</v>
      </c>
      <c r="D354">
        <v>3.7890000000000001</v>
      </c>
      <c r="E354" s="13">
        <f t="shared" si="29"/>
        <v>648.33900000000006</v>
      </c>
      <c r="F354" s="10">
        <f t="shared" si="25"/>
        <v>1.5184749465799141</v>
      </c>
      <c r="G354" s="10">
        <f t="shared" si="26"/>
        <v>1.028936170212766</v>
      </c>
      <c r="H354" s="10">
        <f t="shared" si="27"/>
        <v>1.1608455882352942</v>
      </c>
      <c r="I354" s="10">
        <f t="shared" si="28"/>
        <v>1.5024401887264673</v>
      </c>
    </row>
    <row r="355" spans="1:9" x14ac:dyDescent="0.25">
      <c r="A355" s="1">
        <v>42662</v>
      </c>
      <c r="B355" s="5">
        <v>631.77</v>
      </c>
      <c r="C355" s="5">
        <v>11.99</v>
      </c>
      <c r="D355">
        <v>3.8157000000000001</v>
      </c>
      <c r="E355" s="13">
        <f t="shared" si="29"/>
        <v>647.57569999999998</v>
      </c>
      <c r="F355" s="10">
        <f t="shared" si="25"/>
        <v>1.5168183236897073</v>
      </c>
      <c r="G355" s="10">
        <f t="shared" si="26"/>
        <v>1.0204255319148936</v>
      </c>
      <c r="H355" s="10">
        <f t="shared" si="27"/>
        <v>1.1690257352941178</v>
      </c>
      <c r="I355" s="10">
        <f t="shared" si="28"/>
        <v>1.5006713415708048</v>
      </c>
    </row>
    <row r="356" spans="1:9" x14ac:dyDescent="0.25">
      <c r="A356" s="1">
        <v>42661</v>
      </c>
      <c r="B356" s="5">
        <v>638.79999999999995</v>
      </c>
      <c r="C356" s="5">
        <v>12.54</v>
      </c>
      <c r="D356">
        <v>3.8271999999999999</v>
      </c>
      <c r="E356" s="13">
        <f t="shared" si="29"/>
        <v>655.16719999999987</v>
      </c>
      <c r="F356" s="10">
        <f t="shared" si="25"/>
        <v>1.5336966699479004</v>
      </c>
      <c r="G356" s="10">
        <f t="shared" si="26"/>
        <v>1.0672340425531914</v>
      </c>
      <c r="H356" s="10">
        <f t="shared" si="27"/>
        <v>1.1725490196078432</v>
      </c>
      <c r="I356" s="10">
        <f t="shared" si="28"/>
        <v>1.5182636423466593</v>
      </c>
    </row>
    <row r="357" spans="1:9" x14ac:dyDescent="0.25">
      <c r="A357" s="1">
        <v>42660</v>
      </c>
      <c r="B357" s="5">
        <v>639.79</v>
      </c>
      <c r="C357" s="5">
        <v>12</v>
      </c>
      <c r="D357">
        <v>3.8365</v>
      </c>
      <c r="E357" s="13">
        <f t="shared" si="29"/>
        <v>655.62649999999996</v>
      </c>
      <c r="F357" s="10">
        <f t="shared" si="25"/>
        <v>1.5360735636599361</v>
      </c>
      <c r="G357" s="10">
        <f t="shared" si="26"/>
        <v>1.0212765957446808</v>
      </c>
      <c r="H357" s="10">
        <f t="shared" si="27"/>
        <v>1.1753982843137256</v>
      </c>
      <c r="I357" s="10">
        <f t="shared" si="28"/>
        <v>1.5193280095660959</v>
      </c>
    </row>
    <row r="358" spans="1:9" x14ac:dyDescent="0.25">
      <c r="A358" s="1">
        <v>42659</v>
      </c>
      <c r="B358" s="5">
        <v>644.16999999999996</v>
      </c>
      <c r="C358" s="5">
        <v>11.98</v>
      </c>
      <c r="D358">
        <v>3.8809999999999998</v>
      </c>
      <c r="E358" s="13">
        <f t="shared" si="29"/>
        <v>660.03099999999995</v>
      </c>
      <c r="F358" s="10">
        <f t="shared" si="25"/>
        <v>1.5465895176586395</v>
      </c>
      <c r="G358" s="10">
        <f t="shared" si="26"/>
        <v>1.0195744680851064</v>
      </c>
      <c r="H358" s="10">
        <f t="shared" si="27"/>
        <v>1.189031862745098</v>
      </c>
      <c r="I358" s="10">
        <f t="shared" si="28"/>
        <v>1.5295348578526338</v>
      </c>
    </row>
    <row r="359" spans="1:9" x14ac:dyDescent="0.25">
      <c r="A359" s="1">
        <v>42658</v>
      </c>
      <c r="B359" s="5">
        <v>640.20000000000005</v>
      </c>
      <c r="C359" s="5">
        <v>12.01</v>
      </c>
      <c r="D359">
        <v>3.8919999999999999</v>
      </c>
      <c r="E359" s="13">
        <f t="shared" si="29"/>
        <v>656.10200000000009</v>
      </c>
      <c r="F359" s="10">
        <f t="shared" si="25"/>
        <v>1.5370579337831025</v>
      </c>
      <c r="G359" s="10">
        <f t="shared" si="26"/>
        <v>1.0221276595744682</v>
      </c>
      <c r="H359" s="10">
        <f t="shared" si="27"/>
        <v>1.1924019607843137</v>
      </c>
      <c r="I359" s="10">
        <f t="shared" si="28"/>
        <v>1.5204299181505549</v>
      </c>
    </row>
    <row r="360" spans="1:9" x14ac:dyDescent="0.25">
      <c r="A360" s="1">
        <v>42657</v>
      </c>
      <c r="B360" s="5">
        <v>643</v>
      </c>
      <c r="C360" s="5">
        <v>11.93</v>
      </c>
      <c r="D360">
        <v>3.9228000000000001</v>
      </c>
      <c r="E360" s="13">
        <f t="shared" si="29"/>
        <v>658.8528</v>
      </c>
      <c r="F360" s="10">
        <f t="shared" si="25"/>
        <v>1.5437804614535064</v>
      </c>
      <c r="G360" s="10">
        <f t="shared" si="26"/>
        <v>1.0153191489361701</v>
      </c>
      <c r="H360" s="10">
        <f t="shared" si="27"/>
        <v>1.2018382352941177</v>
      </c>
      <c r="I360" s="10">
        <f t="shared" si="28"/>
        <v>1.5268045346261159</v>
      </c>
    </row>
    <row r="361" spans="1:9" x14ac:dyDescent="0.25">
      <c r="A361" s="1">
        <v>42656</v>
      </c>
      <c r="B361" s="5">
        <v>637.01</v>
      </c>
      <c r="C361" s="5">
        <v>12.07</v>
      </c>
      <c r="D361">
        <v>3.9329000000000001</v>
      </c>
      <c r="E361" s="13">
        <f t="shared" si="29"/>
        <v>653.01290000000006</v>
      </c>
      <c r="F361" s="10">
        <f t="shared" si="25"/>
        <v>1.5293990540443207</v>
      </c>
      <c r="G361" s="10">
        <f t="shared" si="26"/>
        <v>1.0272340425531916</v>
      </c>
      <c r="H361" s="10">
        <f t="shared" si="27"/>
        <v>1.2049325980392158</v>
      </c>
      <c r="I361" s="10">
        <f t="shared" si="28"/>
        <v>1.5132713360091212</v>
      </c>
    </row>
    <row r="362" spans="1:9" x14ac:dyDescent="0.25">
      <c r="A362" s="1">
        <v>42655</v>
      </c>
      <c r="B362" s="5">
        <v>637.63</v>
      </c>
      <c r="C362" s="5">
        <v>11.72</v>
      </c>
      <c r="D362">
        <v>3.81</v>
      </c>
      <c r="E362" s="13">
        <f t="shared" si="29"/>
        <v>653.16</v>
      </c>
      <c r="F362" s="10">
        <f t="shared" si="25"/>
        <v>1.5308876137427674</v>
      </c>
      <c r="G362" s="10">
        <f t="shared" si="26"/>
        <v>0.99744680851063838</v>
      </c>
      <c r="H362" s="10">
        <f t="shared" si="27"/>
        <v>1.1672794117647061</v>
      </c>
      <c r="I362" s="10">
        <f t="shared" si="28"/>
        <v>1.513612220872999</v>
      </c>
    </row>
    <row r="363" spans="1:9" x14ac:dyDescent="0.25">
      <c r="A363" s="1">
        <v>42654</v>
      </c>
      <c r="B363" s="5">
        <v>641.74</v>
      </c>
      <c r="C363" s="5">
        <v>11.78</v>
      </c>
      <c r="D363">
        <v>3.8304</v>
      </c>
      <c r="E363" s="13">
        <f t="shared" si="29"/>
        <v>657.35040000000004</v>
      </c>
      <c r="F363" s="10">
        <f t="shared" si="25"/>
        <v>1.5407553240018248</v>
      </c>
      <c r="G363" s="10">
        <f t="shared" si="26"/>
        <v>1.0025531914893617</v>
      </c>
      <c r="H363" s="10">
        <f t="shared" si="27"/>
        <v>1.1735294117647059</v>
      </c>
      <c r="I363" s="10">
        <f t="shared" si="28"/>
        <v>1.5233229206255041</v>
      </c>
    </row>
    <row r="364" spans="1:9" x14ac:dyDescent="0.25">
      <c r="A364" s="1">
        <v>42653</v>
      </c>
      <c r="B364" s="5">
        <v>618.87</v>
      </c>
      <c r="C364" s="5">
        <v>11.73</v>
      </c>
      <c r="D364">
        <v>3.7839999999999998</v>
      </c>
      <c r="E364" s="13">
        <f t="shared" si="29"/>
        <v>634.38400000000001</v>
      </c>
      <c r="F364" s="10">
        <f t="shared" si="25"/>
        <v>1.48584667835106</v>
      </c>
      <c r="G364" s="10">
        <f t="shared" si="26"/>
        <v>0.99829787234042555</v>
      </c>
      <c r="H364" s="10">
        <f t="shared" si="27"/>
        <v>1.1593137254901962</v>
      </c>
      <c r="I364" s="10">
        <f t="shared" si="28"/>
        <v>1.4701013153381968</v>
      </c>
    </row>
    <row r="365" spans="1:9" x14ac:dyDescent="0.25">
      <c r="A365" s="1">
        <v>42652</v>
      </c>
      <c r="B365" s="5">
        <v>616.55999999999995</v>
      </c>
      <c r="C365" s="5">
        <v>12.01</v>
      </c>
      <c r="D365">
        <v>3.7866</v>
      </c>
      <c r="E365" s="13">
        <f t="shared" si="29"/>
        <v>632.35659999999996</v>
      </c>
      <c r="F365" s="10">
        <f t="shared" si="25"/>
        <v>1.4803005930229765</v>
      </c>
      <c r="G365" s="10">
        <f t="shared" si="26"/>
        <v>1.0221276595744682</v>
      </c>
      <c r="H365" s="10">
        <f t="shared" si="27"/>
        <v>1.1601102941176471</v>
      </c>
      <c r="I365" s="10">
        <f t="shared" si="28"/>
        <v>1.4654030830266682</v>
      </c>
    </row>
    <row r="366" spans="1:9" x14ac:dyDescent="0.25">
      <c r="A366" s="1">
        <v>42651</v>
      </c>
      <c r="B366" s="5">
        <v>620.5</v>
      </c>
      <c r="C366" s="5">
        <v>12.26</v>
      </c>
      <c r="D366">
        <v>3.8294999999999999</v>
      </c>
      <c r="E366" s="13">
        <f t="shared" si="29"/>
        <v>636.58950000000004</v>
      </c>
      <c r="F366" s="10">
        <f t="shared" si="25"/>
        <v>1.4897601498163309</v>
      </c>
      <c r="G366" s="10">
        <f t="shared" si="26"/>
        <v>1.0434042553191489</v>
      </c>
      <c r="H366" s="10">
        <f t="shared" si="27"/>
        <v>1.1732536764705883</v>
      </c>
      <c r="I366" s="10">
        <f t="shared" si="28"/>
        <v>1.4752122709281523</v>
      </c>
    </row>
    <row r="367" spans="1:9" x14ac:dyDescent="0.25">
      <c r="A367" s="1">
        <v>42650</v>
      </c>
      <c r="B367" s="5">
        <v>620.13</v>
      </c>
      <c r="C367" s="5">
        <v>12.69</v>
      </c>
      <c r="D367">
        <v>3.8649</v>
      </c>
      <c r="E367" s="13">
        <f t="shared" si="29"/>
        <v>636.68490000000008</v>
      </c>
      <c r="F367" s="10">
        <f t="shared" si="25"/>
        <v>1.4888718158027419</v>
      </c>
      <c r="G367" s="10">
        <f t="shared" si="26"/>
        <v>1.0799999999999998</v>
      </c>
      <c r="H367" s="10">
        <f t="shared" si="27"/>
        <v>1.1840992647058823</v>
      </c>
      <c r="I367" s="10">
        <f t="shared" si="28"/>
        <v>1.4754333478555077</v>
      </c>
    </row>
    <row r="368" spans="1:9" x14ac:dyDescent="0.25">
      <c r="A368" s="1">
        <v>42649</v>
      </c>
      <c r="B368" s="5">
        <v>613.51</v>
      </c>
      <c r="C368" s="5">
        <v>12.84</v>
      </c>
      <c r="D368">
        <v>3.8477999999999999</v>
      </c>
      <c r="E368" s="13">
        <f t="shared" si="29"/>
        <v>630.19780000000003</v>
      </c>
      <c r="F368" s="10">
        <f t="shared" si="25"/>
        <v>1.4729778396677151</v>
      </c>
      <c r="G368" s="10">
        <f t="shared" si="26"/>
        <v>1.0927659574468085</v>
      </c>
      <c r="H368" s="10">
        <f t="shared" si="27"/>
        <v>1.1788602941176471</v>
      </c>
      <c r="I368" s="10">
        <f t="shared" si="28"/>
        <v>1.460400348532179</v>
      </c>
    </row>
    <row r="369" spans="1:9" x14ac:dyDescent="0.25">
      <c r="A369" s="1">
        <v>42648</v>
      </c>
      <c r="B369" s="5">
        <v>614.09</v>
      </c>
      <c r="C369" s="5">
        <v>13.11</v>
      </c>
      <c r="D369">
        <v>3.83</v>
      </c>
      <c r="E369" s="13">
        <f t="shared" si="29"/>
        <v>631.03000000000009</v>
      </c>
      <c r="F369" s="10">
        <f t="shared" si="25"/>
        <v>1.4743703632565845</v>
      </c>
      <c r="G369" s="10">
        <f t="shared" si="26"/>
        <v>1.1157446808510638</v>
      </c>
      <c r="H369" s="10">
        <f t="shared" si="27"/>
        <v>1.1734068627450982</v>
      </c>
      <c r="I369" s="10">
        <f t="shared" si="28"/>
        <v>1.4623288623575978</v>
      </c>
    </row>
    <row r="370" spans="1:9" x14ac:dyDescent="0.25">
      <c r="A370" s="1">
        <v>42647</v>
      </c>
      <c r="B370" s="5">
        <v>610.98</v>
      </c>
      <c r="C370" s="5">
        <v>13.33</v>
      </c>
      <c r="D370">
        <v>3.8142</v>
      </c>
      <c r="E370" s="13">
        <f t="shared" si="29"/>
        <v>628.12420000000009</v>
      </c>
      <c r="F370" s="10">
        <f t="shared" si="25"/>
        <v>1.4669035557369572</v>
      </c>
      <c r="G370" s="10">
        <f t="shared" si="26"/>
        <v>1.1344680851063831</v>
      </c>
      <c r="H370" s="10">
        <f t="shared" si="27"/>
        <v>1.1685661764705884</v>
      </c>
      <c r="I370" s="10">
        <f t="shared" si="28"/>
        <v>1.4555950538092901</v>
      </c>
    </row>
    <row r="371" spans="1:9" x14ac:dyDescent="0.25">
      <c r="A371" s="1">
        <v>42646</v>
      </c>
      <c r="B371" s="5">
        <v>612.57000000000005</v>
      </c>
      <c r="C371" s="5">
        <v>13.44</v>
      </c>
      <c r="D371">
        <v>3.8555000000000001</v>
      </c>
      <c r="E371" s="13">
        <f t="shared" si="29"/>
        <v>629.86550000000011</v>
      </c>
      <c r="F371" s="10">
        <f t="shared" si="25"/>
        <v>1.4707209910926511</v>
      </c>
      <c r="G371" s="10">
        <f t="shared" si="26"/>
        <v>1.1438297872340426</v>
      </c>
      <c r="H371" s="10">
        <f t="shared" si="27"/>
        <v>1.1812193627450982</v>
      </c>
      <c r="I371" s="10">
        <f t="shared" si="28"/>
        <v>1.4596302870755742</v>
      </c>
    </row>
    <row r="372" spans="1:9" x14ac:dyDescent="0.25">
      <c r="A372" s="1">
        <v>42645</v>
      </c>
      <c r="B372" s="5">
        <v>609.09</v>
      </c>
      <c r="C372" s="5">
        <v>13.16</v>
      </c>
      <c r="D372">
        <v>3.8491</v>
      </c>
      <c r="E372" s="13">
        <f t="shared" si="29"/>
        <v>626.09910000000002</v>
      </c>
      <c r="F372" s="10">
        <f t="shared" si="25"/>
        <v>1.4623658495594345</v>
      </c>
      <c r="G372" s="10">
        <f t="shared" si="26"/>
        <v>1.1200000000000001</v>
      </c>
      <c r="H372" s="10">
        <f t="shared" si="27"/>
        <v>1.1792585784313727</v>
      </c>
      <c r="I372" s="10">
        <f t="shared" si="28"/>
        <v>1.4509021514446474</v>
      </c>
    </row>
    <row r="373" spans="1:9" x14ac:dyDescent="0.25">
      <c r="A373" s="1">
        <v>42644</v>
      </c>
      <c r="B373" s="5">
        <v>614.09</v>
      </c>
      <c r="C373" s="5">
        <v>13.18</v>
      </c>
      <c r="D373">
        <v>3.85</v>
      </c>
      <c r="E373" s="13">
        <f t="shared" si="29"/>
        <v>631.12</v>
      </c>
      <c r="F373" s="10">
        <f t="shared" si="25"/>
        <v>1.4743703632565845</v>
      </c>
      <c r="G373" s="10">
        <f t="shared" si="26"/>
        <v>1.1217021276595744</v>
      </c>
      <c r="H373" s="10">
        <f t="shared" si="27"/>
        <v>1.1795343137254903</v>
      </c>
      <c r="I373" s="10">
        <f t="shared" si="28"/>
        <v>1.4625374254966119</v>
      </c>
    </row>
    <row r="374" spans="1:9" x14ac:dyDescent="0.25">
      <c r="A374" s="1">
        <v>42643</v>
      </c>
      <c r="B374" s="5">
        <v>611.1</v>
      </c>
      <c r="C374" s="5">
        <v>13.3</v>
      </c>
      <c r="D374">
        <v>3.8485999999999998</v>
      </c>
      <c r="E374" s="13">
        <f t="shared" si="29"/>
        <v>628.24860000000001</v>
      </c>
      <c r="F374" s="10">
        <f t="shared" si="25"/>
        <v>1.4671916640656888</v>
      </c>
      <c r="G374" s="10">
        <f t="shared" si="26"/>
        <v>1.1319148936170214</v>
      </c>
      <c r="H374" s="10">
        <f t="shared" si="27"/>
        <v>1.1791053921568628</v>
      </c>
      <c r="I374" s="10">
        <f t="shared" si="28"/>
        <v>1.4558833344147719</v>
      </c>
    </row>
    <row r="375" spans="1:9" x14ac:dyDescent="0.25">
      <c r="A375" s="1">
        <v>42642</v>
      </c>
      <c r="B375" s="5">
        <v>604.6</v>
      </c>
      <c r="C375" s="5">
        <v>13.1</v>
      </c>
      <c r="D375">
        <v>3.8529</v>
      </c>
      <c r="E375" s="13">
        <f t="shared" si="29"/>
        <v>621.55290000000002</v>
      </c>
      <c r="F375" s="10">
        <f t="shared" si="25"/>
        <v>1.4515857962593937</v>
      </c>
      <c r="G375" s="10">
        <f t="shared" si="26"/>
        <v>1.1148936170212767</v>
      </c>
      <c r="H375" s="10">
        <f t="shared" si="27"/>
        <v>1.1804227941176471</v>
      </c>
      <c r="I375" s="10">
        <f t="shared" si="28"/>
        <v>1.4403669320825725</v>
      </c>
    </row>
    <row r="376" spans="1:9" x14ac:dyDescent="0.25">
      <c r="A376" s="1">
        <v>42641</v>
      </c>
      <c r="B376" s="5">
        <v>603.76</v>
      </c>
      <c r="C376" s="5">
        <v>13.25</v>
      </c>
      <c r="D376">
        <v>3.8570000000000002</v>
      </c>
      <c r="E376" s="13">
        <f t="shared" si="29"/>
        <v>620.86699999999996</v>
      </c>
      <c r="F376" s="10">
        <f t="shared" si="25"/>
        <v>1.4495690379582724</v>
      </c>
      <c r="G376" s="10">
        <f t="shared" si="26"/>
        <v>1.1276595744680851</v>
      </c>
      <c r="H376" s="10">
        <f t="shared" si="27"/>
        <v>1.1816789215686276</v>
      </c>
      <c r="I376" s="10">
        <f t="shared" si="28"/>
        <v>1.4387774492264624</v>
      </c>
    </row>
    <row r="377" spans="1:9" x14ac:dyDescent="0.25">
      <c r="A377" s="1">
        <v>42640</v>
      </c>
      <c r="B377" s="5">
        <v>605.53</v>
      </c>
      <c r="C377" s="5">
        <v>13.08</v>
      </c>
      <c r="D377">
        <v>3.843</v>
      </c>
      <c r="E377" s="13">
        <f t="shared" si="29"/>
        <v>622.45299999999997</v>
      </c>
      <c r="F377" s="10">
        <f t="shared" si="25"/>
        <v>1.4538186358070635</v>
      </c>
      <c r="G377" s="10">
        <f t="shared" si="26"/>
        <v>1.1131914893617021</v>
      </c>
      <c r="H377" s="10">
        <f t="shared" si="27"/>
        <v>1.177389705882353</v>
      </c>
      <c r="I377" s="10">
        <f t="shared" si="28"/>
        <v>1.4424527952095363</v>
      </c>
    </row>
    <row r="378" spans="1:9" x14ac:dyDescent="0.25">
      <c r="A378" s="1">
        <v>42639</v>
      </c>
      <c r="B378" s="5">
        <v>609.14</v>
      </c>
      <c r="C378" s="5">
        <v>12.9</v>
      </c>
      <c r="D378">
        <v>3.8582000000000001</v>
      </c>
      <c r="E378" s="13">
        <f t="shared" si="29"/>
        <v>625.89819999999997</v>
      </c>
      <c r="F378" s="10">
        <f t="shared" si="25"/>
        <v>1.4624858946964059</v>
      </c>
      <c r="G378" s="10">
        <f t="shared" si="26"/>
        <v>1.0978723404255319</v>
      </c>
      <c r="H378" s="10">
        <f t="shared" si="27"/>
        <v>1.1820465686274511</v>
      </c>
      <c r="I378" s="10">
        <f t="shared" si="28"/>
        <v>1.4504365921710032</v>
      </c>
    </row>
    <row r="379" spans="1:9" x14ac:dyDescent="0.25">
      <c r="A379" s="1">
        <v>42638</v>
      </c>
      <c r="B379" s="5">
        <v>600.36</v>
      </c>
      <c r="C379" s="5">
        <v>13.05</v>
      </c>
      <c r="D379">
        <v>3.8</v>
      </c>
      <c r="E379" s="13">
        <f t="shared" si="29"/>
        <v>617.20999999999992</v>
      </c>
      <c r="F379" s="10">
        <f t="shared" si="25"/>
        <v>1.4414059686442102</v>
      </c>
      <c r="G379" s="10">
        <f t="shared" si="26"/>
        <v>1.1106382978723406</v>
      </c>
      <c r="H379" s="10">
        <f t="shared" si="27"/>
        <v>1.1642156862745099</v>
      </c>
      <c r="I379" s="10">
        <f t="shared" si="28"/>
        <v>1.4303028336778485</v>
      </c>
    </row>
    <row r="380" spans="1:9" x14ac:dyDescent="0.25">
      <c r="A380" s="1">
        <v>42637</v>
      </c>
      <c r="B380" s="5">
        <v>602.54999999999995</v>
      </c>
      <c r="C380" s="5">
        <v>12.86</v>
      </c>
      <c r="D380">
        <v>3.8233999999999999</v>
      </c>
      <c r="E380" s="13">
        <f t="shared" si="29"/>
        <v>619.23339999999996</v>
      </c>
      <c r="F380" s="10">
        <f t="shared" si="25"/>
        <v>1.4466639456435619</v>
      </c>
      <c r="G380" s="10">
        <f t="shared" si="26"/>
        <v>1.0944680851063828</v>
      </c>
      <c r="H380" s="10">
        <f t="shared" si="27"/>
        <v>1.1713848039215686</v>
      </c>
      <c r="I380" s="10">
        <f t="shared" si="28"/>
        <v>1.434991796516532</v>
      </c>
    </row>
    <row r="381" spans="1:9" x14ac:dyDescent="0.25">
      <c r="A381" s="1">
        <v>42636</v>
      </c>
      <c r="B381" s="5">
        <v>603.29</v>
      </c>
      <c r="C381" s="5">
        <v>13.36</v>
      </c>
      <c r="D381">
        <v>3.8079999999999998</v>
      </c>
      <c r="E381" s="13">
        <f t="shared" si="29"/>
        <v>620.45799999999997</v>
      </c>
      <c r="F381" s="10">
        <f t="shared" si="25"/>
        <v>1.4484406136707402</v>
      </c>
      <c r="G381" s="10">
        <f t="shared" si="26"/>
        <v>1.1370212765957446</v>
      </c>
      <c r="H381" s="10">
        <f t="shared" si="27"/>
        <v>1.1666666666666667</v>
      </c>
      <c r="I381" s="10">
        <f t="shared" si="28"/>
        <v>1.437829645628053</v>
      </c>
    </row>
    <row r="382" spans="1:9" x14ac:dyDescent="0.25">
      <c r="A382" s="1">
        <v>42635</v>
      </c>
      <c r="B382" s="5">
        <v>597.08000000000004</v>
      </c>
      <c r="C382" s="5">
        <v>13.17</v>
      </c>
      <c r="D382">
        <v>3.7505999999999999</v>
      </c>
      <c r="E382" s="13">
        <f t="shared" si="29"/>
        <v>614.00059999999996</v>
      </c>
      <c r="F382" s="10">
        <f t="shared" si="25"/>
        <v>1.4335310076588799</v>
      </c>
      <c r="G382" s="10">
        <f t="shared" si="26"/>
        <v>1.1208510638297873</v>
      </c>
      <c r="H382" s="10">
        <f t="shared" si="27"/>
        <v>1.1490808823529413</v>
      </c>
      <c r="I382" s="10">
        <f t="shared" si="28"/>
        <v>1.4228654721405993</v>
      </c>
    </row>
    <row r="383" spans="1:9" x14ac:dyDescent="0.25">
      <c r="A383" s="1">
        <v>42634</v>
      </c>
      <c r="B383" s="5">
        <v>597.42999999999995</v>
      </c>
      <c r="C383" s="5">
        <v>13.74</v>
      </c>
      <c r="D383">
        <v>3.8010999999999999</v>
      </c>
      <c r="E383" s="13">
        <f t="shared" si="29"/>
        <v>614.97109999999998</v>
      </c>
      <c r="F383" s="10">
        <f t="shared" si="25"/>
        <v>1.43437132361768</v>
      </c>
      <c r="G383" s="10">
        <f t="shared" si="26"/>
        <v>1.1693617021276597</v>
      </c>
      <c r="H383" s="10">
        <f t="shared" si="27"/>
        <v>1.1645526960784314</v>
      </c>
      <c r="I383" s="10">
        <f t="shared" si="28"/>
        <v>1.4251144779896368</v>
      </c>
    </row>
    <row r="384" spans="1:9" x14ac:dyDescent="0.25">
      <c r="A384" s="1">
        <v>42633</v>
      </c>
      <c r="B384" s="5">
        <v>600.04999999999995</v>
      </c>
      <c r="C384" s="5">
        <v>14.45</v>
      </c>
      <c r="D384">
        <v>3.8010000000000002</v>
      </c>
      <c r="E384" s="13">
        <f t="shared" si="29"/>
        <v>618.30100000000004</v>
      </c>
      <c r="F384" s="10">
        <f t="shared" si="25"/>
        <v>1.4406616887949868</v>
      </c>
      <c r="G384" s="10">
        <f t="shared" si="26"/>
        <v>1.2297872340425531</v>
      </c>
      <c r="H384" s="10">
        <f t="shared" si="27"/>
        <v>1.1645220588235294</v>
      </c>
      <c r="I384" s="10">
        <f t="shared" si="28"/>
        <v>1.4328310823963442</v>
      </c>
    </row>
    <row r="385" spans="1:9" x14ac:dyDescent="0.25">
      <c r="A385" s="1">
        <v>42632</v>
      </c>
      <c r="B385" s="5">
        <v>609.79</v>
      </c>
      <c r="C385" s="5">
        <v>12.9</v>
      </c>
      <c r="D385">
        <v>3.8370000000000002</v>
      </c>
      <c r="E385" s="13">
        <f t="shared" si="29"/>
        <v>626.52699999999993</v>
      </c>
      <c r="F385" s="10">
        <f t="shared" si="25"/>
        <v>1.4640464814770353</v>
      </c>
      <c r="G385" s="10">
        <f t="shared" si="26"/>
        <v>1.0978723404255319</v>
      </c>
      <c r="H385" s="10">
        <f t="shared" si="27"/>
        <v>1.1755514705882355</v>
      </c>
      <c r="I385" s="10">
        <f t="shared" si="28"/>
        <v>1.4518937533022496</v>
      </c>
    </row>
    <row r="386" spans="1:9" x14ac:dyDescent="0.25">
      <c r="A386" s="1">
        <v>42631</v>
      </c>
      <c r="B386" s="5">
        <v>613.03</v>
      </c>
      <c r="C386" s="5">
        <v>12.32</v>
      </c>
      <c r="D386">
        <v>3.8334000000000001</v>
      </c>
      <c r="E386" s="13">
        <f t="shared" si="29"/>
        <v>629.18340000000001</v>
      </c>
      <c r="F386" s="10">
        <f t="shared" ref="F386:F449" si="30">B386/B$573</f>
        <v>1.4718254063527887</v>
      </c>
      <c r="G386" s="10">
        <f t="shared" ref="G386:G449" si="31">C386/C$573</f>
        <v>1.0485106382978724</v>
      </c>
      <c r="H386" s="10">
        <f t="shared" ref="H386:H449" si="32">D386/D$573</f>
        <v>1.1744485294117648</v>
      </c>
      <c r="I386" s="10">
        <f t="shared" ref="I386:I449" si="33">E386/E$573</f>
        <v>1.4580496102186669</v>
      </c>
    </row>
    <row r="387" spans="1:9" x14ac:dyDescent="0.25">
      <c r="A387" s="1">
        <v>42630</v>
      </c>
      <c r="B387" s="5">
        <v>607.69000000000005</v>
      </c>
      <c r="C387" s="5">
        <v>12.8</v>
      </c>
      <c r="D387">
        <v>3.8109999999999999</v>
      </c>
      <c r="E387" s="13">
        <f t="shared" ref="E387:E450" si="34">B387+C387+D387</f>
        <v>624.30100000000004</v>
      </c>
      <c r="F387" s="10">
        <f t="shared" si="30"/>
        <v>1.4590045857242324</v>
      </c>
      <c r="G387" s="10">
        <f t="shared" si="31"/>
        <v>1.0893617021276596</v>
      </c>
      <c r="H387" s="10">
        <f t="shared" si="32"/>
        <v>1.1675857843137256</v>
      </c>
      <c r="I387" s="10">
        <f t="shared" si="33"/>
        <v>1.4467352916639631</v>
      </c>
    </row>
    <row r="388" spans="1:9" x14ac:dyDescent="0.25">
      <c r="A388" s="1">
        <v>42629</v>
      </c>
      <c r="B388" s="5">
        <v>610.01</v>
      </c>
      <c r="C388" s="5">
        <v>12.68</v>
      </c>
      <c r="D388">
        <v>3.83</v>
      </c>
      <c r="E388" s="13">
        <f t="shared" si="34"/>
        <v>626.52</v>
      </c>
      <c r="F388" s="10">
        <f t="shared" si="30"/>
        <v>1.4645746800797099</v>
      </c>
      <c r="G388" s="10">
        <f t="shared" si="31"/>
        <v>1.0791489361702127</v>
      </c>
      <c r="H388" s="10">
        <f t="shared" si="32"/>
        <v>1.1734068627450982</v>
      </c>
      <c r="I388" s="10">
        <f t="shared" si="33"/>
        <v>1.4518775317247707</v>
      </c>
    </row>
    <row r="389" spans="1:9" x14ac:dyDescent="0.25">
      <c r="A389" s="1">
        <v>42628</v>
      </c>
      <c r="B389" s="5">
        <v>611.80999999999995</v>
      </c>
      <c r="C389" s="5">
        <v>12.01</v>
      </c>
      <c r="D389">
        <v>3.86</v>
      </c>
      <c r="E389" s="13">
        <f t="shared" si="34"/>
        <v>627.67999999999995</v>
      </c>
      <c r="F389" s="10">
        <f t="shared" si="30"/>
        <v>1.468896305010684</v>
      </c>
      <c r="G389" s="10">
        <f t="shared" si="31"/>
        <v>1.0221276595744682</v>
      </c>
      <c r="H389" s="10">
        <f t="shared" si="32"/>
        <v>1.1825980392156863</v>
      </c>
      <c r="I389" s="10">
        <f t="shared" si="33"/>
        <v>1.4545656788498438</v>
      </c>
    </row>
    <row r="390" spans="1:9" x14ac:dyDescent="0.25">
      <c r="A390" s="1">
        <v>42627</v>
      </c>
      <c r="B390" s="5">
        <v>613.88</v>
      </c>
      <c r="C390" s="5">
        <v>11.94</v>
      </c>
      <c r="D390">
        <v>3.8919999999999999</v>
      </c>
      <c r="E390" s="13">
        <f t="shared" si="34"/>
        <v>629.7120000000001</v>
      </c>
      <c r="F390" s="10">
        <f t="shared" si="30"/>
        <v>1.4738661736813041</v>
      </c>
      <c r="G390" s="10">
        <f t="shared" si="31"/>
        <v>1.0161702127659573</v>
      </c>
      <c r="H390" s="10">
        <f t="shared" si="32"/>
        <v>1.1924019607843137</v>
      </c>
      <c r="I390" s="10">
        <f t="shared" si="33"/>
        <v>1.4592745710551442</v>
      </c>
    </row>
    <row r="391" spans="1:9" x14ac:dyDescent="0.25">
      <c r="A391" s="1">
        <v>42626</v>
      </c>
      <c r="B391" s="5">
        <v>614.23</v>
      </c>
      <c r="C391" s="5">
        <v>12.01</v>
      </c>
      <c r="D391">
        <v>3.8450000000000002</v>
      </c>
      <c r="E391" s="13">
        <f t="shared" si="34"/>
        <v>630.08500000000004</v>
      </c>
      <c r="F391" s="10">
        <f t="shared" si="30"/>
        <v>1.4747064896401048</v>
      </c>
      <c r="G391" s="10">
        <f t="shared" si="31"/>
        <v>1.0221276595744682</v>
      </c>
      <c r="H391" s="10">
        <f t="shared" si="32"/>
        <v>1.1780024509803924</v>
      </c>
      <c r="I391" s="10">
        <f t="shared" si="33"/>
        <v>1.4601389493979477</v>
      </c>
    </row>
    <row r="392" spans="1:9" x14ac:dyDescent="0.25">
      <c r="A392" s="1">
        <v>42625</v>
      </c>
      <c r="B392" s="5">
        <v>611.62</v>
      </c>
      <c r="C392" s="5">
        <v>12</v>
      </c>
      <c r="D392">
        <v>3.8569</v>
      </c>
      <c r="E392" s="13">
        <f t="shared" si="34"/>
        <v>627.4769</v>
      </c>
      <c r="F392" s="10">
        <f t="shared" si="30"/>
        <v>1.4684401334901924</v>
      </c>
      <c r="G392" s="10">
        <f t="shared" si="31"/>
        <v>1.0212765957446808</v>
      </c>
      <c r="H392" s="10">
        <f t="shared" si="32"/>
        <v>1.1816482843137255</v>
      </c>
      <c r="I392" s="10">
        <f t="shared" si="33"/>
        <v>1.454095021366135</v>
      </c>
    </row>
    <row r="393" spans="1:9" x14ac:dyDescent="0.25">
      <c r="A393" s="1">
        <v>42624</v>
      </c>
      <c r="B393" s="5">
        <v>612.08000000000004</v>
      </c>
      <c r="C393" s="5">
        <v>11.68</v>
      </c>
      <c r="D393">
        <v>3.8976999999999999</v>
      </c>
      <c r="E393" s="13">
        <f t="shared" si="34"/>
        <v>627.65769999999998</v>
      </c>
      <c r="F393" s="10">
        <f t="shared" si="30"/>
        <v>1.4695445487503302</v>
      </c>
      <c r="G393" s="10">
        <f t="shared" si="31"/>
        <v>0.99404255319148938</v>
      </c>
      <c r="H393" s="10">
        <f t="shared" si="32"/>
        <v>1.1941482843137254</v>
      </c>
      <c r="I393" s="10">
        <f t="shared" si="33"/>
        <v>1.4545140015387323</v>
      </c>
    </row>
    <row r="394" spans="1:9" x14ac:dyDescent="0.25">
      <c r="A394" s="1">
        <v>42623</v>
      </c>
      <c r="B394" s="5">
        <v>628</v>
      </c>
      <c r="C394" s="5">
        <v>12.13</v>
      </c>
      <c r="D394">
        <v>4.0198999999999998</v>
      </c>
      <c r="E394" s="13">
        <f t="shared" si="34"/>
        <v>644.1499</v>
      </c>
      <c r="F394" s="10">
        <f t="shared" si="30"/>
        <v>1.5077669203620561</v>
      </c>
      <c r="G394" s="10">
        <f t="shared" si="31"/>
        <v>1.0323404255319149</v>
      </c>
      <c r="H394" s="10">
        <f t="shared" si="32"/>
        <v>1.2315870098039217</v>
      </c>
      <c r="I394" s="10">
        <f t="shared" si="33"/>
        <v>1.4927325015526367</v>
      </c>
    </row>
    <row r="395" spans="1:9" x14ac:dyDescent="0.25">
      <c r="A395" s="1">
        <v>42622</v>
      </c>
      <c r="B395" s="5">
        <v>626.25</v>
      </c>
      <c r="C395" s="5">
        <v>11.68</v>
      </c>
      <c r="D395">
        <v>3.9788999999999999</v>
      </c>
      <c r="E395" s="13">
        <f t="shared" si="34"/>
        <v>641.9088999999999</v>
      </c>
      <c r="F395" s="10">
        <f t="shared" si="30"/>
        <v>1.5035653405680536</v>
      </c>
      <c r="G395" s="10">
        <f t="shared" si="31"/>
        <v>0.99404255319148938</v>
      </c>
      <c r="H395" s="10">
        <f t="shared" si="32"/>
        <v>1.2190257352941176</v>
      </c>
      <c r="I395" s="10">
        <f t="shared" si="33"/>
        <v>1.4875392793911808</v>
      </c>
    </row>
    <row r="396" spans="1:9" x14ac:dyDescent="0.25">
      <c r="A396" s="1">
        <v>42621</v>
      </c>
      <c r="B396" s="5">
        <v>631.73</v>
      </c>
      <c r="C396" s="5">
        <v>11.45</v>
      </c>
      <c r="D396">
        <v>4.0289000000000001</v>
      </c>
      <c r="E396" s="13">
        <f t="shared" si="34"/>
        <v>647.20890000000009</v>
      </c>
      <c r="F396" s="10">
        <f t="shared" si="30"/>
        <v>1.5167222875801303</v>
      </c>
      <c r="G396" s="10">
        <f t="shared" si="31"/>
        <v>0.97446808510638294</v>
      </c>
      <c r="H396" s="10">
        <f t="shared" si="32"/>
        <v>1.2343443627450981</v>
      </c>
      <c r="I396" s="10">
        <f t="shared" si="33"/>
        <v>1.4998213309109112</v>
      </c>
    </row>
    <row r="397" spans="1:9" x14ac:dyDescent="0.25">
      <c r="A397" s="1">
        <v>42620</v>
      </c>
      <c r="B397" s="5">
        <v>619.75</v>
      </c>
      <c r="C397" s="5">
        <v>11.64</v>
      </c>
      <c r="D397">
        <v>4.0050999999999997</v>
      </c>
      <c r="E397" s="13">
        <f t="shared" si="34"/>
        <v>635.39509999999996</v>
      </c>
      <c r="F397" s="10">
        <f t="shared" si="30"/>
        <v>1.4879594727617584</v>
      </c>
      <c r="G397" s="10">
        <f t="shared" si="31"/>
        <v>0.99063829787234048</v>
      </c>
      <c r="H397" s="10">
        <f t="shared" si="32"/>
        <v>1.2270526960784314</v>
      </c>
      <c r="I397" s="10">
        <f t="shared" si="33"/>
        <v>1.4724444063366116</v>
      </c>
    </row>
    <row r="398" spans="1:9" x14ac:dyDescent="0.25">
      <c r="A398" s="1">
        <v>42619</v>
      </c>
      <c r="B398" s="5">
        <v>615.23</v>
      </c>
      <c r="C398" s="5">
        <v>11.73</v>
      </c>
      <c r="D398">
        <v>3.97</v>
      </c>
      <c r="E398" s="13">
        <f t="shared" si="34"/>
        <v>630.93000000000006</v>
      </c>
      <c r="F398" s="10">
        <f t="shared" si="30"/>
        <v>1.4771073923795348</v>
      </c>
      <c r="G398" s="10">
        <f t="shared" si="31"/>
        <v>0.99829787234042555</v>
      </c>
      <c r="H398" s="10">
        <f t="shared" si="32"/>
        <v>1.2162990196078434</v>
      </c>
      <c r="I398" s="10">
        <f t="shared" si="33"/>
        <v>1.462097125536471</v>
      </c>
    </row>
    <row r="399" spans="1:9" x14ac:dyDescent="0.25">
      <c r="A399" s="1">
        <v>42618</v>
      </c>
      <c r="B399" s="5">
        <v>611.5</v>
      </c>
      <c r="C399" s="5">
        <v>11.85</v>
      </c>
      <c r="D399">
        <v>3.9781</v>
      </c>
      <c r="E399" s="13">
        <f t="shared" si="34"/>
        <v>627.32810000000006</v>
      </c>
      <c r="F399" s="10">
        <f t="shared" si="30"/>
        <v>1.4681520251614608</v>
      </c>
      <c r="G399" s="10">
        <f t="shared" si="31"/>
        <v>1.0085106382978724</v>
      </c>
      <c r="H399" s="10">
        <f t="shared" si="32"/>
        <v>1.2187806372549019</v>
      </c>
      <c r="I399" s="10">
        <f t="shared" si="33"/>
        <v>1.453750196976298</v>
      </c>
    </row>
    <row r="400" spans="1:9" x14ac:dyDescent="0.25">
      <c r="A400" s="1">
        <v>42617</v>
      </c>
      <c r="B400" s="5">
        <v>614.52</v>
      </c>
      <c r="C400" s="5">
        <v>11.73</v>
      </c>
      <c r="D400">
        <v>4.0101000000000004</v>
      </c>
      <c r="E400" s="13">
        <f t="shared" si="34"/>
        <v>630.26009999999997</v>
      </c>
      <c r="F400" s="10">
        <f t="shared" si="30"/>
        <v>1.4754027514345394</v>
      </c>
      <c r="G400" s="10">
        <f t="shared" si="31"/>
        <v>0.99829787234042555</v>
      </c>
      <c r="H400" s="10">
        <f t="shared" si="32"/>
        <v>1.2285845588235296</v>
      </c>
      <c r="I400" s="10">
        <f t="shared" si="33"/>
        <v>1.460544720571741</v>
      </c>
    </row>
    <row r="401" spans="1:9" x14ac:dyDescent="0.25">
      <c r="A401" s="1">
        <v>42616</v>
      </c>
      <c r="B401" s="5">
        <v>609.89</v>
      </c>
      <c r="C401" s="5">
        <v>12.01</v>
      </c>
      <c r="D401">
        <v>3.9154</v>
      </c>
      <c r="E401" s="13">
        <f t="shared" si="34"/>
        <v>625.81539999999995</v>
      </c>
      <c r="F401" s="10">
        <f t="shared" si="30"/>
        <v>1.4642865717509783</v>
      </c>
      <c r="G401" s="10">
        <f t="shared" si="31"/>
        <v>1.0221276595744682</v>
      </c>
      <c r="H401" s="10">
        <f t="shared" si="32"/>
        <v>1.1995710784313727</v>
      </c>
      <c r="I401" s="10">
        <f t="shared" si="33"/>
        <v>1.4502447140831101</v>
      </c>
    </row>
    <row r="402" spans="1:9" x14ac:dyDescent="0.25">
      <c r="A402" s="1">
        <v>42615</v>
      </c>
      <c r="B402" s="5">
        <v>579.85</v>
      </c>
      <c r="C402" s="5">
        <v>12.13</v>
      </c>
      <c r="D402">
        <v>3.8170000000000002</v>
      </c>
      <c r="E402" s="13">
        <f t="shared" si="34"/>
        <v>595.79700000000003</v>
      </c>
      <c r="F402" s="10">
        <f t="shared" si="30"/>
        <v>1.3921634534585006</v>
      </c>
      <c r="G402" s="10">
        <f t="shared" si="31"/>
        <v>1.0323404255319149</v>
      </c>
      <c r="H402" s="10">
        <f t="shared" si="32"/>
        <v>1.1694240196078434</v>
      </c>
      <c r="I402" s="10">
        <f t="shared" si="33"/>
        <v>1.380681028169928</v>
      </c>
    </row>
    <row r="403" spans="1:9" x14ac:dyDescent="0.25">
      <c r="A403" s="1">
        <v>42614</v>
      </c>
      <c r="B403" s="5">
        <v>572.73</v>
      </c>
      <c r="C403" s="5">
        <v>12.22</v>
      </c>
      <c r="D403">
        <v>3.8262</v>
      </c>
      <c r="E403" s="13">
        <f t="shared" si="34"/>
        <v>588.77620000000002</v>
      </c>
      <c r="F403" s="10">
        <f t="shared" si="30"/>
        <v>1.3750690259537588</v>
      </c>
      <c r="G403" s="10">
        <f t="shared" si="31"/>
        <v>1.04</v>
      </c>
      <c r="H403" s="10">
        <f t="shared" si="32"/>
        <v>1.1722426470588236</v>
      </c>
      <c r="I403" s="10">
        <f t="shared" si="33"/>
        <v>1.3644112494322449</v>
      </c>
    </row>
    <row r="404" spans="1:9" x14ac:dyDescent="0.25">
      <c r="A404" s="1">
        <v>42613</v>
      </c>
      <c r="B404" s="5">
        <v>576.15</v>
      </c>
      <c r="C404" s="5">
        <v>11.63</v>
      </c>
      <c r="D404">
        <v>3.8090000000000002</v>
      </c>
      <c r="E404" s="13">
        <f t="shared" si="34"/>
        <v>591.58899999999994</v>
      </c>
      <c r="F404" s="10">
        <f t="shared" si="30"/>
        <v>1.3832801133226094</v>
      </c>
      <c r="G404" s="10">
        <f t="shared" si="31"/>
        <v>0.98978723404255331</v>
      </c>
      <c r="H404" s="10">
        <f t="shared" si="32"/>
        <v>1.1669730392156863</v>
      </c>
      <c r="I404" s="10">
        <f t="shared" si="33"/>
        <v>1.3709295427369044</v>
      </c>
    </row>
    <row r="405" spans="1:9" x14ac:dyDescent="0.25">
      <c r="A405" s="1">
        <v>42612</v>
      </c>
      <c r="B405" s="5">
        <v>579.49</v>
      </c>
      <c r="C405" s="5">
        <v>11.29</v>
      </c>
      <c r="D405">
        <v>3.8029999999999999</v>
      </c>
      <c r="E405" s="13">
        <f t="shared" si="34"/>
        <v>594.58299999999997</v>
      </c>
      <c r="F405" s="10">
        <f t="shared" si="30"/>
        <v>1.3912991284723057</v>
      </c>
      <c r="G405" s="10">
        <f t="shared" si="31"/>
        <v>0.96085106382978713</v>
      </c>
      <c r="H405" s="10">
        <f t="shared" si="32"/>
        <v>1.1651348039215688</v>
      </c>
      <c r="I405" s="10">
        <f t="shared" si="33"/>
        <v>1.3778677431614463</v>
      </c>
    </row>
    <row r="406" spans="1:9" x14ac:dyDescent="0.25">
      <c r="A406" s="1">
        <v>42611</v>
      </c>
      <c r="B406" s="5">
        <v>574.78</v>
      </c>
      <c r="C406" s="5">
        <v>10.93</v>
      </c>
      <c r="D406">
        <v>3.7719</v>
      </c>
      <c r="E406" s="13">
        <f t="shared" si="34"/>
        <v>589.48189999999988</v>
      </c>
      <c r="F406" s="10">
        <f t="shared" si="30"/>
        <v>1.3799908765695901</v>
      </c>
      <c r="G406" s="10">
        <f t="shared" si="31"/>
        <v>0.93021276595744673</v>
      </c>
      <c r="H406" s="10">
        <f t="shared" si="32"/>
        <v>1.155606617647059</v>
      </c>
      <c r="I406" s="10">
        <f t="shared" si="33"/>
        <v>1.3660466161789375</v>
      </c>
    </row>
    <row r="407" spans="1:9" x14ac:dyDescent="0.25">
      <c r="A407" s="1">
        <v>42610</v>
      </c>
      <c r="B407" s="5">
        <v>574.16999999999996</v>
      </c>
      <c r="C407" s="5">
        <v>10.94</v>
      </c>
      <c r="D407">
        <v>3.7645</v>
      </c>
      <c r="E407" s="13">
        <f t="shared" si="34"/>
        <v>588.87450000000001</v>
      </c>
      <c r="F407" s="10">
        <f t="shared" si="30"/>
        <v>1.3785263258985379</v>
      </c>
      <c r="G407" s="10">
        <f t="shared" si="31"/>
        <v>0.93106382978723401</v>
      </c>
      <c r="H407" s="10">
        <f t="shared" si="32"/>
        <v>1.1533394607843137</v>
      </c>
      <c r="I407" s="10">
        <f t="shared" si="33"/>
        <v>1.3646390467274125</v>
      </c>
    </row>
    <row r="408" spans="1:9" x14ac:dyDescent="0.25">
      <c r="A408" s="1">
        <v>42609</v>
      </c>
      <c r="B408" s="5">
        <v>568.54999999999995</v>
      </c>
      <c r="C408" s="5">
        <v>11.2</v>
      </c>
      <c r="D408">
        <v>3.758</v>
      </c>
      <c r="E408" s="13">
        <f t="shared" si="34"/>
        <v>583.50800000000004</v>
      </c>
      <c r="F408" s="10">
        <f t="shared" si="30"/>
        <v>1.3650332525029409</v>
      </c>
      <c r="G408" s="10">
        <f t="shared" si="31"/>
        <v>0.95319148936170206</v>
      </c>
      <c r="H408" s="10">
        <f t="shared" si="32"/>
        <v>1.1513480392156863</v>
      </c>
      <c r="I408" s="10">
        <f t="shared" si="33"/>
        <v>1.3522028902216332</v>
      </c>
    </row>
    <row r="409" spans="1:9" x14ac:dyDescent="0.25">
      <c r="A409" s="1">
        <v>42608</v>
      </c>
      <c r="B409" s="5">
        <v>578.01</v>
      </c>
      <c r="C409" s="5">
        <v>11.22</v>
      </c>
      <c r="D409">
        <v>3.84</v>
      </c>
      <c r="E409" s="13">
        <f t="shared" si="34"/>
        <v>593.07000000000005</v>
      </c>
      <c r="F409" s="10">
        <f t="shared" si="30"/>
        <v>1.3877457924179493</v>
      </c>
      <c r="G409" s="10">
        <f t="shared" si="31"/>
        <v>0.95489361702127662</v>
      </c>
      <c r="H409" s="10">
        <f t="shared" si="32"/>
        <v>1.1764705882352942</v>
      </c>
      <c r="I409" s="10">
        <f t="shared" si="33"/>
        <v>1.3743615650577954</v>
      </c>
    </row>
    <row r="410" spans="1:9" x14ac:dyDescent="0.25">
      <c r="A410" s="1">
        <v>42607</v>
      </c>
      <c r="B410" s="5">
        <v>577.20000000000005</v>
      </c>
      <c r="C410" s="5">
        <v>11.39</v>
      </c>
      <c r="D410">
        <v>3.8159000000000001</v>
      </c>
      <c r="E410" s="13">
        <f t="shared" si="34"/>
        <v>592.40590000000009</v>
      </c>
      <c r="F410" s="10">
        <f t="shared" si="30"/>
        <v>1.385801061199011</v>
      </c>
      <c r="G410" s="10">
        <f t="shared" si="31"/>
        <v>0.9693617021276596</v>
      </c>
      <c r="H410" s="10">
        <f t="shared" si="32"/>
        <v>1.1690870098039217</v>
      </c>
      <c r="I410" s="10">
        <f t="shared" si="33"/>
        <v>1.372822600828691</v>
      </c>
    </row>
    <row r="411" spans="1:9" x14ac:dyDescent="0.25">
      <c r="A411" s="1">
        <v>42606</v>
      </c>
      <c r="B411" s="5">
        <v>580.32000000000005</v>
      </c>
      <c r="C411" s="5">
        <v>10.98</v>
      </c>
      <c r="D411">
        <v>3.8414000000000001</v>
      </c>
      <c r="E411" s="13">
        <f t="shared" si="34"/>
        <v>595.14140000000009</v>
      </c>
      <c r="F411" s="10">
        <f t="shared" si="30"/>
        <v>1.3932918777460326</v>
      </c>
      <c r="G411" s="10">
        <f t="shared" si="31"/>
        <v>0.93446808510638302</v>
      </c>
      <c r="H411" s="10">
        <f t="shared" si="32"/>
        <v>1.1768995098039217</v>
      </c>
      <c r="I411" s="10">
        <f t="shared" si="33"/>
        <v>1.3791617615706198</v>
      </c>
    </row>
    <row r="412" spans="1:9" x14ac:dyDescent="0.25">
      <c r="A412" s="1">
        <v>42605</v>
      </c>
      <c r="B412" s="5">
        <v>583.54</v>
      </c>
      <c r="C412" s="5">
        <v>10.99</v>
      </c>
      <c r="D412">
        <v>3.95</v>
      </c>
      <c r="E412" s="13">
        <f t="shared" si="34"/>
        <v>598.48</v>
      </c>
      <c r="F412" s="10">
        <f t="shared" si="30"/>
        <v>1.4010227845669971</v>
      </c>
      <c r="G412" s="10">
        <f t="shared" si="31"/>
        <v>0.93531914893617019</v>
      </c>
      <c r="H412" s="10">
        <f t="shared" si="32"/>
        <v>1.210171568627451</v>
      </c>
      <c r="I412" s="10">
        <f t="shared" si="33"/>
        <v>1.386898527080765</v>
      </c>
    </row>
    <row r="413" spans="1:9" x14ac:dyDescent="0.25">
      <c r="A413" s="1">
        <v>42604</v>
      </c>
      <c r="B413" s="5">
        <v>588.01</v>
      </c>
      <c r="C413" s="5">
        <v>11.14</v>
      </c>
      <c r="D413">
        <v>3.6720000000000002</v>
      </c>
      <c r="E413" s="13">
        <f t="shared" si="34"/>
        <v>602.822</v>
      </c>
      <c r="F413" s="10">
        <f t="shared" si="30"/>
        <v>1.4117548198122494</v>
      </c>
      <c r="G413" s="10">
        <f t="shared" si="31"/>
        <v>0.94808510638297883</v>
      </c>
      <c r="H413" s="10">
        <f t="shared" si="32"/>
        <v>1.1250000000000002</v>
      </c>
      <c r="I413" s="10">
        <f t="shared" si="33"/>
        <v>1.3969605398540985</v>
      </c>
    </row>
    <row r="414" spans="1:9" x14ac:dyDescent="0.25">
      <c r="A414" s="1">
        <v>42603</v>
      </c>
      <c r="B414" s="5">
        <v>581.41999999999996</v>
      </c>
      <c r="C414" s="5">
        <v>11.13</v>
      </c>
      <c r="D414">
        <v>3.6246</v>
      </c>
      <c r="E414" s="13">
        <f t="shared" si="34"/>
        <v>596.17459999999994</v>
      </c>
      <c r="F414" s="10">
        <f t="shared" si="30"/>
        <v>1.3959328707594054</v>
      </c>
      <c r="G414" s="10">
        <f t="shared" si="31"/>
        <v>0.94723404255319155</v>
      </c>
      <c r="H414" s="10">
        <f t="shared" si="32"/>
        <v>1.1104779411764707</v>
      </c>
      <c r="I414" s="10">
        <f t="shared" si="33"/>
        <v>1.3815560664065034</v>
      </c>
    </row>
    <row r="415" spans="1:9" x14ac:dyDescent="0.25">
      <c r="A415" s="1">
        <v>42602</v>
      </c>
      <c r="B415" s="5">
        <v>582.01</v>
      </c>
      <c r="C415" s="5">
        <v>11.26</v>
      </c>
      <c r="D415">
        <v>3.6234999999999999</v>
      </c>
      <c r="E415" s="13">
        <f t="shared" si="34"/>
        <v>596.89350000000002</v>
      </c>
      <c r="F415" s="10">
        <f t="shared" si="30"/>
        <v>1.3973494033756693</v>
      </c>
      <c r="G415" s="10">
        <f t="shared" si="31"/>
        <v>0.95829787234042552</v>
      </c>
      <c r="H415" s="10">
        <f t="shared" si="32"/>
        <v>1.110140931372549</v>
      </c>
      <c r="I415" s="10">
        <f t="shared" si="33"/>
        <v>1.3832220224135854</v>
      </c>
    </row>
    <row r="416" spans="1:9" x14ac:dyDescent="0.25">
      <c r="A416" s="1">
        <v>42601</v>
      </c>
      <c r="B416" s="5">
        <v>573.5</v>
      </c>
      <c r="C416" s="5">
        <v>10.68</v>
      </c>
      <c r="D416">
        <v>3.6225999999999998</v>
      </c>
      <c r="E416" s="13">
        <f t="shared" si="34"/>
        <v>587.80259999999998</v>
      </c>
      <c r="F416" s="10">
        <f t="shared" si="30"/>
        <v>1.3769177210631198</v>
      </c>
      <c r="G416" s="10">
        <f t="shared" si="31"/>
        <v>0.90893617021276596</v>
      </c>
      <c r="H416" s="10">
        <f t="shared" si="32"/>
        <v>1.1098651960784314</v>
      </c>
      <c r="I416" s="10">
        <f t="shared" si="33"/>
        <v>1.3621550597417524</v>
      </c>
    </row>
    <row r="417" spans="1:9" x14ac:dyDescent="0.25">
      <c r="A417" s="1">
        <v>42600</v>
      </c>
      <c r="B417" s="5">
        <v>572.21</v>
      </c>
      <c r="C417" s="5">
        <v>10.69</v>
      </c>
      <c r="D417">
        <v>3.5907</v>
      </c>
      <c r="E417" s="13">
        <f t="shared" si="34"/>
        <v>586.49070000000006</v>
      </c>
      <c r="F417" s="10">
        <f t="shared" si="30"/>
        <v>1.3738205565292552</v>
      </c>
      <c r="G417" s="10">
        <f t="shared" si="31"/>
        <v>0.90978723404255313</v>
      </c>
      <c r="H417" s="10">
        <f t="shared" si="32"/>
        <v>1.1000919117647059</v>
      </c>
      <c r="I417" s="10">
        <f t="shared" si="33"/>
        <v>1.3591149043853878</v>
      </c>
    </row>
    <row r="418" spans="1:9" x14ac:dyDescent="0.25">
      <c r="A418" s="1">
        <v>42599</v>
      </c>
      <c r="B418" s="5">
        <v>571.83000000000004</v>
      </c>
      <c r="C418" s="5">
        <v>10.72</v>
      </c>
      <c r="D418">
        <v>3.5701999999999998</v>
      </c>
      <c r="E418" s="13">
        <f t="shared" si="34"/>
        <v>586.12020000000007</v>
      </c>
      <c r="F418" s="10">
        <f t="shared" si="30"/>
        <v>1.3729082134882717</v>
      </c>
      <c r="G418" s="10">
        <f t="shared" si="31"/>
        <v>0.91234042553191497</v>
      </c>
      <c r="H418" s="10">
        <f t="shared" si="32"/>
        <v>1.0938112745098039</v>
      </c>
      <c r="I418" s="10">
        <f t="shared" si="33"/>
        <v>1.3582563194631123</v>
      </c>
    </row>
    <row r="419" spans="1:9" x14ac:dyDescent="0.25">
      <c r="A419" s="1">
        <v>42598</v>
      </c>
      <c r="B419" s="5">
        <v>574.24</v>
      </c>
      <c r="C419" s="5">
        <v>11.07</v>
      </c>
      <c r="D419">
        <v>3.6</v>
      </c>
      <c r="E419" s="13">
        <f t="shared" si="34"/>
        <v>588.91000000000008</v>
      </c>
      <c r="F419" s="10">
        <f t="shared" si="30"/>
        <v>1.3786943890902981</v>
      </c>
      <c r="G419" s="10">
        <f t="shared" si="31"/>
        <v>0.94212765957446809</v>
      </c>
      <c r="H419" s="10">
        <f t="shared" si="32"/>
        <v>1.1029411764705883</v>
      </c>
      <c r="I419" s="10">
        <f t="shared" si="33"/>
        <v>1.3647213132989129</v>
      </c>
    </row>
    <row r="420" spans="1:9" x14ac:dyDescent="0.25">
      <c r="A420" s="1">
        <v>42597</v>
      </c>
      <c r="B420" s="5">
        <v>564.64</v>
      </c>
      <c r="C420" s="5">
        <v>11.09</v>
      </c>
      <c r="D420">
        <v>3.53</v>
      </c>
      <c r="E420" s="13">
        <f t="shared" si="34"/>
        <v>579.26</v>
      </c>
      <c r="F420" s="10">
        <f t="shared" si="30"/>
        <v>1.3556457227917698</v>
      </c>
      <c r="G420" s="10">
        <f t="shared" si="31"/>
        <v>0.94382978723404254</v>
      </c>
      <c r="H420" s="10">
        <f t="shared" si="32"/>
        <v>1.0814950980392157</v>
      </c>
      <c r="I420" s="10">
        <f t="shared" si="33"/>
        <v>1.3423587100601588</v>
      </c>
    </row>
    <row r="421" spans="1:9" x14ac:dyDescent="0.25">
      <c r="A421" s="1">
        <v>42596</v>
      </c>
      <c r="B421" s="5">
        <v>569.44000000000005</v>
      </c>
      <c r="C421" s="5">
        <v>11.16</v>
      </c>
      <c r="D421">
        <v>3.63</v>
      </c>
      <c r="E421" s="13">
        <f t="shared" si="34"/>
        <v>584.23</v>
      </c>
      <c r="F421" s="10">
        <f t="shared" si="30"/>
        <v>1.367170055941034</v>
      </c>
      <c r="G421" s="10">
        <f t="shared" si="31"/>
        <v>0.94978723404255316</v>
      </c>
      <c r="H421" s="10">
        <f t="shared" si="32"/>
        <v>1.1121323529411764</v>
      </c>
      <c r="I421" s="10">
        <f t="shared" si="33"/>
        <v>1.35387603007017</v>
      </c>
    </row>
    <row r="422" spans="1:9" x14ac:dyDescent="0.25">
      <c r="A422" s="1">
        <v>42595</v>
      </c>
      <c r="B422" s="5">
        <v>583.73</v>
      </c>
      <c r="C422" s="5">
        <v>11.48</v>
      </c>
      <c r="D422">
        <v>3.69</v>
      </c>
      <c r="E422" s="13">
        <f t="shared" si="34"/>
        <v>598.90000000000009</v>
      </c>
      <c r="F422" s="10">
        <f t="shared" si="30"/>
        <v>1.401478956087489</v>
      </c>
      <c r="G422" s="10">
        <f t="shared" si="31"/>
        <v>0.97702127659574467</v>
      </c>
      <c r="H422" s="10">
        <f t="shared" si="32"/>
        <v>1.130514705882353</v>
      </c>
      <c r="I422" s="10">
        <f t="shared" si="33"/>
        <v>1.3878718217294985</v>
      </c>
    </row>
    <row r="423" spans="1:9" x14ac:dyDescent="0.25">
      <c r="A423" s="1">
        <v>42594</v>
      </c>
      <c r="B423" s="5">
        <v>585.5</v>
      </c>
      <c r="C423" s="5">
        <v>11.67</v>
      </c>
      <c r="D423">
        <v>3.65</v>
      </c>
      <c r="E423" s="13">
        <f t="shared" si="34"/>
        <v>600.81999999999994</v>
      </c>
      <c r="F423" s="10">
        <f t="shared" si="30"/>
        <v>1.40572855393628</v>
      </c>
      <c r="G423" s="10">
        <f t="shared" si="31"/>
        <v>0.9931914893617021</v>
      </c>
      <c r="H423" s="10">
        <f t="shared" si="32"/>
        <v>1.1182598039215688</v>
      </c>
      <c r="I423" s="10">
        <f t="shared" si="33"/>
        <v>1.3923211686951362</v>
      </c>
    </row>
    <row r="424" spans="1:9" x14ac:dyDescent="0.25">
      <c r="A424" s="1">
        <v>42593</v>
      </c>
      <c r="B424" s="5">
        <v>591.27</v>
      </c>
      <c r="C424" s="5">
        <v>11.64</v>
      </c>
      <c r="D424">
        <v>3.746</v>
      </c>
      <c r="E424" s="13">
        <f t="shared" si="34"/>
        <v>606.65599999999995</v>
      </c>
      <c r="F424" s="10">
        <f t="shared" si="30"/>
        <v>1.4195817627427914</v>
      </c>
      <c r="G424" s="10">
        <f t="shared" si="31"/>
        <v>0.99063829787234048</v>
      </c>
      <c r="H424" s="10">
        <f t="shared" si="32"/>
        <v>1.147671568627451</v>
      </c>
      <c r="I424" s="10">
        <f t="shared" si="33"/>
        <v>1.4058453295761069</v>
      </c>
    </row>
    <row r="425" spans="1:9" x14ac:dyDescent="0.25">
      <c r="A425" s="1">
        <v>42592</v>
      </c>
      <c r="B425" s="5">
        <v>590.28</v>
      </c>
      <c r="C425" s="5">
        <v>12.07</v>
      </c>
      <c r="D425">
        <v>3.56</v>
      </c>
      <c r="E425" s="13">
        <f t="shared" si="34"/>
        <v>605.91</v>
      </c>
      <c r="F425" s="10">
        <f t="shared" si="30"/>
        <v>1.4172048690307555</v>
      </c>
      <c r="G425" s="10">
        <f t="shared" si="31"/>
        <v>1.0272340425531916</v>
      </c>
      <c r="H425" s="10">
        <f t="shared" si="32"/>
        <v>1.090686274509804</v>
      </c>
      <c r="I425" s="10">
        <f t="shared" si="33"/>
        <v>1.4041165728904996</v>
      </c>
    </row>
    <row r="426" spans="1:9" x14ac:dyDescent="0.25">
      <c r="A426" s="1">
        <v>42591</v>
      </c>
      <c r="B426" s="5">
        <v>604.1</v>
      </c>
      <c r="C426" s="5">
        <v>10.16</v>
      </c>
      <c r="D426">
        <v>3.7332000000000001</v>
      </c>
      <c r="E426" s="13">
        <f t="shared" si="34"/>
        <v>617.9932</v>
      </c>
      <c r="F426" s="10">
        <f t="shared" si="30"/>
        <v>1.4503853448896786</v>
      </c>
      <c r="G426" s="10">
        <f t="shared" si="31"/>
        <v>0.86468085106382975</v>
      </c>
      <c r="H426" s="10">
        <f t="shared" si="32"/>
        <v>1.14375</v>
      </c>
      <c r="I426" s="10">
        <f t="shared" si="33"/>
        <v>1.4321177964609153</v>
      </c>
    </row>
    <row r="427" spans="1:9" x14ac:dyDescent="0.25">
      <c r="A427" s="1">
        <v>42590</v>
      </c>
      <c r="B427" s="5">
        <v>604.1</v>
      </c>
      <c r="C427" s="5">
        <v>10.16</v>
      </c>
      <c r="D427">
        <v>3.7332000000000001</v>
      </c>
      <c r="E427" s="13">
        <f t="shared" si="34"/>
        <v>617.9932</v>
      </c>
      <c r="F427" s="10">
        <f t="shared" si="30"/>
        <v>1.4503853448896786</v>
      </c>
      <c r="G427" s="10">
        <f t="shared" si="31"/>
        <v>0.86468085106382975</v>
      </c>
      <c r="H427" s="10">
        <f t="shared" si="32"/>
        <v>1.14375</v>
      </c>
      <c r="I427" s="10">
        <f t="shared" si="33"/>
        <v>1.4321177964609153</v>
      </c>
    </row>
    <row r="428" spans="1:9" x14ac:dyDescent="0.25">
      <c r="A428" s="1">
        <v>42589</v>
      </c>
      <c r="B428" s="5">
        <v>604.1</v>
      </c>
      <c r="C428" s="5">
        <v>10.16</v>
      </c>
      <c r="D428">
        <v>3.7332000000000001</v>
      </c>
      <c r="E428" s="13">
        <f t="shared" si="34"/>
        <v>617.9932</v>
      </c>
      <c r="F428" s="10">
        <f t="shared" si="30"/>
        <v>1.4503853448896786</v>
      </c>
      <c r="G428" s="10">
        <f t="shared" si="31"/>
        <v>0.86468085106382975</v>
      </c>
      <c r="H428" s="10">
        <f t="shared" si="32"/>
        <v>1.14375</v>
      </c>
      <c r="I428" s="10">
        <f t="shared" si="33"/>
        <v>1.4321177964609153</v>
      </c>
    </row>
    <row r="429" spans="1:9" x14ac:dyDescent="0.25">
      <c r="A429" s="1">
        <v>42584</v>
      </c>
      <c r="B429" s="5">
        <v>604</v>
      </c>
      <c r="C429" s="5">
        <v>10.16</v>
      </c>
      <c r="D429">
        <v>3.7332000000000001</v>
      </c>
      <c r="E429" s="13">
        <f t="shared" si="34"/>
        <v>617.89319999999998</v>
      </c>
      <c r="F429" s="10">
        <f t="shared" si="30"/>
        <v>1.4501452546157356</v>
      </c>
      <c r="G429" s="10">
        <f t="shared" si="31"/>
        <v>0.86468085106382975</v>
      </c>
      <c r="H429" s="10">
        <f t="shared" si="32"/>
        <v>1.14375</v>
      </c>
      <c r="I429" s="10">
        <f t="shared" si="33"/>
        <v>1.4318860596397882</v>
      </c>
    </row>
    <row r="430" spans="1:9" x14ac:dyDescent="0.25">
      <c r="A430" s="1">
        <v>42583</v>
      </c>
      <c r="B430" s="5">
        <v>607.99</v>
      </c>
      <c r="C430" s="5">
        <v>11.08</v>
      </c>
      <c r="D430">
        <v>3.8534000000000002</v>
      </c>
      <c r="E430" s="13">
        <f t="shared" si="34"/>
        <v>622.92340000000002</v>
      </c>
      <c r="F430" s="10">
        <f t="shared" si="30"/>
        <v>1.4597248565460614</v>
      </c>
      <c r="G430" s="10">
        <f t="shared" si="31"/>
        <v>0.94297872340425537</v>
      </c>
      <c r="H430" s="10">
        <f t="shared" si="32"/>
        <v>1.1805759803921569</v>
      </c>
      <c r="I430" s="10">
        <f t="shared" si="33"/>
        <v>1.4435428852161178</v>
      </c>
    </row>
    <row r="431" spans="1:9" x14ac:dyDescent="0.25">
      <c r="A431" s="1">
        <v>42582</v>
      </c>
      <c r="B431" s="5">
        <v>623.66999999999996</v>
      </c>
      <c r="C431" s="5">
        <v>11.86</v>
      </c>
      <c r="D431">
        <v>3.9420000000000002</v>
      </c>
      <c r="E431" s="13">
        <f t="shared" si="34"/>
        <v>639.47199999999998</v>
      </c>
      <c r="F431" s="10">
        <f t="shared" si="30"/>
        <v>1.497371011500324</v>
      </c>
      <c r="G431" s="10">
        <f t="shared" si="31"/>
        <v>1.0093617021276595</v>
      </c>
      <c r="H431" s="10">
        <f t="shared" si="32"/>
        <v>1.2077205882352942</v>
      </c>
      <c r="I431" s="10">
        <f t="shared" si="33"/>
        <v>1.4818920847971375</v>
      </c>
    </row>
    <row r="432" spans="1:9" x14ac:dyDescent="0.25">
      <c r="A432" s="1">
        <v>42581</v>
      </c>
      <c r="B432" s="5">
        <v>654.99</v>
      </c>
      <c r="C432" s="5">
        <v>12.52</v>
      </c>
      <c r="D432">
        <v>4.0551000000000004</v>
      </c>
      <c r="E432" s="13">
        <f t="shared" si="34"/>
        <v>671.56510000000003</v>
      </c>
      <c r="F432" s="10">
        <f t="shared" si="30"/>
        <v>1.5725672852992725</v>
      </c>
      <c r="G432" s="10">
        <f t="shared" si="31"/>
        <v>1.0655319148936171</v>
      </c>
      <c r="H432" s="10">
        <f t="shared" si="32"/>
        <v>1.242371323529412</v>
      </c>
      <c r="I432" s="10">
        <f t="shared" si="33"/>
        <v>1.5562636145382414</v>
      </c>
    </row>
    <row r="433" spans="1:9" x14ac:dyDescent="0.25">
      <c r="A433" s="1">
        <v>42580</v>
      </c>
      <c r="B433" s="5">
        <v>658.34</v>
      </c>
      <c r="C433" s="5">
        <v>12.9</v>
      </c>
      <c r="D433">
        <v>4.0766999999999998</v>
      </c>
      <c r="E433" s="13">
        <f t="shared" si="34"/>
        <v>675.31669999999997</v>
      </c>
      <c r="F433" s="10">
        <f t="shared" si="30"/>
        <v>1.5806103094763633</v>
      </c>
      <c r="G433" s="10">
        <f t="shared" si="31"/>
        <v>1.0978723404255319</v>
      </c>
      <c r="H433" s="10">
        <f t="shared" si="32"/>
        <v>1.2489889705882353</v>
      </c>
      <c r="I433" s="10">
        <f t="shared" si="33"/>
        <v>1.5649574531196411</v>
      </c>
    </row>
    <row r="434" spans="1:9" x14ac:dyDescent="0.25">
      <c r="A434" s="1">
        <v>42578</v>
      </c>
      <c r="B434" s="5">
        <v>654.51</v>
      </c>
      <c r="C434" s="5">
        <v>13.03</v>
      </c>
      <c r="D434">
        <v>3.9799000000000002</v>
      </c>
      <c r="E434" s="13">
        <f t="shared" si="34"/>
        <v>671.51990000000001</v>
      </c>
      <c r="F434" s="10">
        <f t="shared" si="30"/>
        <v>1.5714148519843461</v>
      </c>
      <c r="G434" s="10">
        <f t="shared" si="31"/>
        <v>1.1089361702127658</v>
      </c>
      <c r="H434" s="10">
        <f t="shared" si="32"/>
        <v>1.2193321078431374</v>
      </c>
      <c r="I434" s="10">
        <f t="shared" si="33"/>
        <v>1.5561588694950919</v>
      </c>
    </row>
    <row r="435" spans="1:9" x14ac:dyDescent="0.25">
      <c r="A435" s="1">
        <v>42577</v>
      </c>
      <c r="B435" s="5">
        <v>648.47</v>
      </c>
      <c r="C435" s="5">
        <v>12.01</v>
      </c>
      <c r="D435">
        <v>3.98</v>
      </c>
      <c r="E435" s="13">
        <f t="shared" si="34"/>
        <v>664.46</v>
      </c>
      <c r="F435" s="10">
        <f t="shared" si="30"/>
        <v>1.556913399438189</v>
      </c>
      <c r="G435" s="10">
        <f t="shared" si="31"/>
        <v>1.0221276595744682</v>
      </c>
      <c r="H435" s="10">
        <f t="shared" si="32"/>
        <v>1.2193627450980393</v>
      </c>
      <c r="I435" s="10">
        <f t="shared" si="33"/>
        <v>1.5397984816603481</v>
      </c>
    </row>
    <row r="436" spans="1:9" x14ac:dyDescent="0.25">
      <c r="A436" s="1">
        <v>42576</v>
      </c>
      <c r="B436" s="5">
        <v>654.16999999999996</v>
      </c>
      <c r="C436" s="5">
        <v>13.8</v>
      </c>
      <c r="D436">
        <v>4.0102000000000002</v>
      </c>
      <c r="E436" s="13">
        <f t="shared" si="34"/>
        <v>671.98019999999997</v>
      </c>
      <c r="F436" s="10">
        <f t="shared" si="30"/>
        <v>1.5705985450529398</v>
      </c>
      <c r="G436" s="10">
        <f t="shared" si="31"/>
        <v>1.1744680851063831</v>
      </c>
      <c r="H436" s="10">
        <f t="shared" si="32"/>
        <v>1.2286151960784315</v>
      </c>
      <c r="I436" s="10">
        <f t="shared" si="33"/>
        <v>1.5572255540827393</v>
      </c>
    </row>
    <row r="437" spans="1:9" x14ac:dyDescent="0.25">
      <c r="A437" s="1">
        <v>42575</v>
      </c>
      <c r="B437" s="5">
        <v>661.82</v>
      </c>
      <c r="C437" s="5">
        <v>12.65</v>
      </c>
      <c r="D437">
        <v>4.0933000000000002</v>
      </c>
      <c r="E437" s="13">
        <f t="shared" si="34"/>
        <v>678.56330000000003</v>
      </c>
      <c r="F437" s="10">
        <f t="shared" si="30"/>
        <v>1.5889654510095799</v>
      </c>
      <c r="G437" s="10">
        <f t="shared" si="31"/>
        <v>1.0765957446808512</v>
      </c>
      <c r="H437" s="10">
        <f t="shared" si="32"/>
        <v>1.2540747549019609</v>
      </c>
      <c r="I437" s="10">
        <f t="shared" si="33"/>
        <v>1.5724810207543498</v>
      </c>
    </row>
    <row r="438" spans="1:9" x14ac:dyDescent="0.25">
      <c r="A438" s="1">
        <v>42574</v>
      </c>
      <c r="B438" s="5">
        <v>654.03</v>
      </c>
      <c r="C438" s="5">
        <v>14.25</v>
      </c>
      <c r="D438">
        <v>4.0595999999999997</v>
      </c>
      <c r="E438" s="13">
        <f t="shared" si="34"/>
        <v>672.33960000000002</v>
      </c>
      <c r="F438" s="10">
        <f t="shared" si="30"/>
        <v>1.5702624186694196</v>
      </c>
      <c r="G438" s="10">
        <f t="shared" si="31"/>
        <v>1.2127659574468086</v>
      </c>
      <c r="H438" s="10">
        <f t="shared" si="32"/>
        <v>1.2437499999999999</v>
      </c>
      <c r="I438" s="10">
        <f t="shared" si="33"/>
        <v>1.5580584162178697</v>
      </c>
    </row>
    <row r="439" spans="1:9" x14ac:dyDescent="0.25">
      <c r="A439" s="1">
        <v>42573</v>
      </c>
      <c r="B439" s="5">
        <v>648.04</v>
      </c>
      <c r="C439" s="5">
        <v>14.67</v>
      </c>
      <c r="D439">
        <v>4.0359999999999996</v>
      </c>
      <c r="E439" s="13">
        <f t="shared" si="34"/>
        <v>666.74599999999987</v>
      </c>
      <c r="F439" s="10">
        <f t="shared" si="30"/>
        <v>1.5558810112602337</v>
      </c>
      <c r="G439" s="10">
        <f t="shared" si="31"/>
        <v>1.2485106382978723</v>
      </c>
      <c r="H439" s="10">
        <f t="shared" si="32"/>
        <v>1.2365196078431373</v>
      </c>
      <c r="I439" s="10">
        <f t="shared" si="33"/>
        <v>1.5450959853913104</v>
      </c>
    </row>
    <row r="440" spans="1:9" x14ac:dyDescent="0.25">
      <c r="A440" s="1">
        <v>42572</v>
      </c>
      <c r="B440" s="5">
        <v>665.01</v>
      </c>
      <c r="C440" s="5">
        <v>12.55</v>
      </c>
      <c r="D440">
        <v>4.1159999999999997</v>
      </c>
      <c r="E440" s="13">
        <f t="shared" si="34"/>
        <v>681.67599999999993</v>
      </c>
      <c r="F440" s="10">
        <f t="shared" si="30"/>
        <v>1.5966243307483614</v>
      </c>
      <c r="G440" s="10">
        <f t="shared" si="31"/>
        <v>1.0680851063829788</v>
      </c>
      <c r="H440" s="10">
        <f t="shared" si="32"/>
        <v>1.2610294117647058</v>
      </c>
      <c r="I440" s="10">
        <f t="shared" si="33"/>
        <v>1.5796942927855691</v>
      </c>
    </row>
    <row r="441" spans="1:9" x14ac:dyDescent="0.25">
      <c r="A441" s="1">
        <v>42571</v>
      </c>
      <c r="B441" s="5">
        <v>665.85</v>
      </c>
      <c r="C441" s="5">
        <v>12.48</v>
      </c>
      <c r="D441">
        <v>4.1574</v>
      </c>
      <c r="E441" s="13">
        <f t="shared" si="34"/>
        <v>682.48740000000009</v>
      </c>
      <c r="F441" s="10">
        <f t="shared" si="30"/>
        <v>1.5986410890494827</v>
      </c>
      <c r="G441" s="10">
        <f t="shared" si="31"/>
        <v>1.0621276595744682</v>
      </c>
      <c r="H441" s="10">
        <f t="shared" si="32"/>
        <v>1.2737132352941176</v>
      </c>
      <c r="I441" s="10">
        <f t="shared" si="33"/>
        <v>1.5815746053521937</v>
      </c>
    </row>
    <row r="442" spans="1:9" x14ac:dyDescent="0.25">
      <c r="A442" s="1">
        <v>42570</v>
      </c>
      <c r="B442" s="5">
        <v>675</v>
      </c>
      <c r="C442" s="5">
        <v>11.75</v>
      </c>
      <c r="D442">
        <v>4.1817000000000002</v>
      </c>
      <c r="E442" s="13">
        <f t="shared" si="34"/>
        <v>690.93169999999998</v>
      </c>
      <c r="F442" s="10">
        <f t="shared" si="30"/>
        <v>1.6206093491152673</v>
      </c>
      <c r="G442" s="10">
        <f t="shared" si="31"/>
        <v>1</v>
      </c>
      <c r="H442" s="10">
        <f t="shared" si="32"/>
        <v>1.2811580882352942</v>
      </c>
      <c r="I442" s="10">
        <f t="shared" si="33"/>
        <v>1.6011431577386193</v>
      </c>
    </row>
    <row r="443" spans="1:9" x14ac:dyDescent="0.25">
      <c r="A443" s="1">
        <v>42569</v>
      </c>
      <c r="B443" s="5">
        <v>674.3</v>
      </c>
      <c r="C443" s="5">
        <v>11.04</v>
      </c>
      <c r="D443">
        <v>4.1689999999999996</v>
      </c>
      <c r="E443" s="13">
        <f t="shared" si="34"/>
        <v>689.5089999999999</v>
      </c>
      <c r="F443" s="10">
        <f t="shared" si="30"/>
        <v>1.6189287171976663</v>
      </c>
      <c r="G443" s="10">
        <f t="shared" si="31"/>
        <v>0.93957446808510636</v>
      </c>
      <c r="H443" s="10">
        <f t="shared" si="32"/>
        <v>1.2772671568627449</v>
      </c>
      <c r="I443" s="10">
        <f t="shared" si="33"/>
        <v>1.5978462379844456</v>
      </c>
    </row>
    <row r="444" spans="1:9" x14ac:dyDescent="0.25">
      <c r="A444" s="1">
        <v>42568</v>
      </c>
      <c r="B444" s="5">
        <v>683.2</v>
      </c>
      <c r="C444" s="5">
        <v>11.24</v>
      </c>
      <c r="D444">
        <v>4.1928000000000001</v>
      </c>
      <c r="E444" s="13">
        <f t="shared" si="34"/>
        <v>698.63280000000009</v>
      </c>
      <c r="F444" s="10">
        <f t="shared" si="30"/>
        <v>1.6402967515785938</v>
      </c>
      <c r="G444" s="10">
        <f t="shared" si="31"/>
        <v>0.95659574468085107</v>
      </c>
      <c r="H444" s="10">
        <f t="shared" si="32"/>
        <v>1.2845588235294119</v>
      </c>
      <c r="I444" s="10">
        <f t="shared" si="33"/>
        <v>1.6189894420704296</v>
      </c>
    </row>
    <row r="445" spans="1:9" x14ac:dyDescent="0.25">
      <c r="A445" s="1">
        <v>42567</v>
      </c>
      <c r="B445" s="5">
        <v>665.33</v>
      </c>
      <c r="C445" s="5">
        <v>11.72</v>
      </c>
      <c r="D445">
        <v>4.16</v>
      </c>
      <c r="E445" s="13">
        <f t="shared" si="34"/>
        <v>681.21</v>
      </c>
      <c r="F445" s="10">
        <f t="shared" si="30"/>
        <v>1.597392619624979</v>
      </c>
      <c r="G445" s="10">
        <f t="shared" si="31"/>
        <v>0.99744680851063838</v>
      </c>
      <c r="H445" s="10">
        <f t="shared" si="32"/>
        <v>1.2745098039215688</v>
      </c>
      <c r="I445" s="10">
        <f t="shared" si="33"/>
        <v>1.5786143991991177</v>
      </c>
    </row>
    <row r="446" spans="1:9" x14ac:dyDescent="0.25">
      <c r="A446" s="1">
        <v>42566</v>
      </c>
      <c r="B446" s="5">
        <v>665.5</v>
      </c>
      <c r="C446" s="5">
        <v>11.93</v>
      </c>
      <c r="D446">
        <v>4.1900000000000004</v>
      </c>
      <c r="E446" s="13">
        <f t="shared" si="34"/>
        <v>681.62</v>
      </c>
      <c r="F446" s="10">
        <f t="shared" si="30"/>
        <v>1.597800773090682</v>
      </c>
      <c r="G446" s="10">
        <f t="shared" si="31"/>
        <v>1.0153191489361701</v>
      </c>
      <c r="H446" s="10">
        <f t="shared" si="32"/>
        <v>1.2837009803921571</v>
      </c>
      <c r="I446" s="10">
        <f t="shared" si="33"/>
        <v>1.5795645201657382</v>
      </c>
    </row>
    <row r="447" spans="1:9" x14ac:dyDescent="0.25">
      <c r="A447" s="1">
        <v>42565</v>
      </c>
      <c r="B447" s="5">
        <v>659.78</v>
      </c>
      <c r="C447" s="5">
        <v>11.6</v>
      </c>
      <c r="D447">
        <v>4.1700999999999997</v>
      </c>
      <c r="E447" s="13">
        <f t="shared" si="34"/>
        <v>675.55010000000004</v>
      </c>
      <c r="F447" s="10">
        <f t="shared" si="30"/>
        <v>1.5840676094211423</v>
      </c>
      <c r="G447" s="10">
        <f t="shared" si="31"/>
        <v>0.98723404255319147</v>
      </c>
      <c r="H447" s="10">
        <f t="shared" si="32"/>
        <v>1.2776041666666667</v>
      </c>
      <c r="I447" s="10">
        <f t="shared" si="33"/>
        <v>1.5654983268601517</v>
      </c>
    </row>
    <row r="448" spans="1:9" x14ac:dyDescent="0.25">
      <c r="A448" s="1">
        <v>42564</v>
      </c>
      <c r="B448" s="5">
        <v>653.70000000000005</v>
      </c>
      <c r="C448" s="5">
        <v>10.47</v>
      </c>
      <c r="D448">
        <v>4.1734</v>
      </c>
      <c r="E448" s="13">
        <f t="shared" si="34"/>
        <v>668.34340000000009</v>
      </c>
      <c r="F448" s="10">
        <f t="shared" si="30"/>
        <v>1.569470120765408</v>
      </c>
      <c r="G448" s="10">
        <f t="shared" si="31"/>
        <v>0.89106382978723409</v>
      </c>
      <c r="H448" s="10">
        <f t="shared" si="32"/>
        <v>1.2786151960784315</v>
      </c>
      <c r="I448" s="10">
        <f t="shared" si="33"/>
        <v>1.5487977493719933</v>
      </c>
    </row>
    <row r="449" spans="1:9" x14ac:dyDescent="0.25">
      <c r="A449" s="1">
        <v>42563</v>
      </c>
      <c r="B449" s="5">
        <v>667.19</v>
      </c>
      <c r="C449" s="5">
        <v>10.55</v>
      </c>
      <c r="D449">
        <v>4.1843000000000004</v>
      </c>
      <c r="E449" s="13">
        <f t="shared" si="34"/>
        <v>681.92430000000002</v>
      </c>
      <c r="F449" s="10">
        <f t="shared" si="30"/>
        <v>1.6018582987203189</v>
      </c>
      <c r="G449" s="10">
        <f t="shared" si="31"/>
        <v>0.89787234042553199</v>
      </c>
      <c r="H449" s="10">
        <f t="shared" si="32"/>
        <v>1.2819546568627453</v>
      </c>
      <c r="I449" s="10">
        <f t="shared" si="33"/>
        <v>1.5802696953124276</v>
      </c>
    </row>
    <row r="450" spans="1:9" x14ac:dyDescent="0.25">
      <c r="A450" s="1">
        <v>42562</v>
      </c>
      <c r="B450" s="5">
        <v>647.95000000000005</v>
      </c>
      <c r="C450" s="5">
        <v>10.51</v>
      </c>
      <c r="D450">
        <v>4.1273999999999997</v>
      </c>
      <c r="E450" s="13">
        <f t="shared" si="34"/>
        <v>662.5874</v>
      </c>
      <c r="F450" s="10">
        <f t="shared" ref="F450:F513" si="35">B450/B$573</f>
        <v>1.5556649300136853</v>
      </c>
      <c r="G450" s="10">
        <f t="shared" ref="G450:G513" si="36">C450/C$573</f>
        <v>0.89446808510638298</v>
      </c>
      <c r="H450" s="10">
        <f t="shared" ref="H450:H513" si="37">D450/D$573</f>
        <v>1.2645220588235293</v>
      </c>
      <c r="I450" s="10">
        <f t="shared" ref="I450:I513" si="38">E450/E$573</f>
        <v>1.5354589779479242</v>
      </c>
    </row>
    <row r="451" spans="1:9" x14ac:dyDescent="0.25">
      <c r="A451" s="1">
        <v>42561</v>
      </c>
      <c r="B451" s="5">
        <v>649.72</v>
      </c>
      <c r="C451" s="5">
        <v>10.95</v>
      </c>
      <c r="D451">
        <v>4.1379999999999999</v>
      </c>
      <c r="E451" s="13">
        <f t="shared" ref="E451:E514" si="39">B451+C451+D451</f>
        <v>664.80800000000011</v>
      </c>
      <c r="F451" s="10">
        <f t="shared" si="35"/>
        <v>1.5599145278624764</v>
      </c>
      <c r="G451" s="10">
        <f t="shared" si="36"/>
        <v>0.93191489361702118</v>
      </c>
      <c r="H451" s="10">
        <f t="shared" si="37"/>
        <v>1.2677696078431373</v>
      </c>
      <c r="I451" s="10">
        <f t="shared" si="38"/>
        <v>1.5406049257978702</v>
      </c>
    </row>
    <row r="452" spans="1:9" x14ac:dyDescent="0.25">
      <c r="A452" s="1">
        <v>42560</v>
      </c>
      <c r="B452" s="5">
        <v>648.11</v>
      </c>
      <c r="C452" s="5">
        <v>10.9</v>
      </c>
      <c r="D452">
        <v>4.1223000000000001</v>
      </c>
      <c r="E452" s="13">
        <f t="shared" si="39"/>
        <v>663.13229999999999</v>
      </c>
      <c r="F452" s="10">
        <f t="shared" si="35"/>
        <v>1.5560490744519939</v>
      </c>
      <c r="G452" s="10">
        <f t="shared" si="36"/>
        <v>0.92765957446808511</v>
      </c>
      <c r="H452" s="10">
        <f t="shared" si="37"/>
        <v>1.2629595588235296</v>
      </c>
      <c r="I452" s="10">
        <f t="shared" si="38"/>
        <v>1.5367217118862451</v>
      </c>
    </row>
    <row r="453" spans="1:9" x14ac:dyDescent="0.25">
      <c r="A453" s="1">
        <v>42559</v>
      </c>
      <c r="B453" s="5">
        <v>664.8</v>
      </c>
      <c r="C453" s="5">
        <v>11.31</v>
      </c>
      <c r="D453">
        <v>4.25</v>
      </c>
      <c r="E453" s="13">
        <f t="shared" si="39"/>
        <v>680.3599999999999</v>
      </c>
      <c r="F453" s="10">
        <f t="shared" si="35"/>
        <v>1.596120141173081</v>
      </c>
      <c r="G453" s="10">
        <f t="shared" si="36"/>
        <v>0.96255319148936169</v>
      </c>
      <c r="H453" s="10">
        <f t="shared" si="37"/>
        <v>1.3020833333333335</v>
      </c>
      <c r="I453" s="10">
        <f t="shared" si="38"/>
        <v>1.5766446362195379</v>
      </c>
    </row>
    <row r="454" spans="1:9" x14ac:dyDescent="0.25">
      <c r="A454" s="1">
        <v>42558</v>
      </c>
      <c r="B454" s="5">
        <v>640.51</v>
      </c>
      <c r="C454" s="5">
        <v>10.14</v>
      </c>
      <c r="D454">
        <v>4.1020000000000003</v>
      </c>
      <c r="E454" s="13">
        <f t="shared" si="39"/>
        <v>654.75199999999995</v>
      </c>
      <c r="F454" s="10">
        <f t="shared" si="35"/>
        <v>1.5378022136323257</v>
      </c>
      <c r="G454" s="10">
        <f t="shared" si="36"/>
        <v>0.86297872340425541</v>
      </c>
      <c r="H454" s="10">
        <f t="shared" si="37"/>
        <v>1.2567401960784315</v>
      </c>
      <c r="I454" s="10">
        <f t="shared" si="38"/>
        <v>1.5173014710653403</v>
      </c>
    </row>
    <row r="455" spans="1:9" x14ac:dyDescent="0.25">
      <c r="A455" s="1">
        <v>42557</v>
      </c>
      <c r="B455" s="5">
        <v>677.04</v>
      </c>
      <c r="C455" s="5">
        <v>10.55</v>
      </c>
      <c r="D455">
        <v>4.4798999999999998</v>
      </c>
      <c r="E455" s="13">
        <f t="shared" si="39"/>
        <v>692.06989999999996</v>
      </c>
      <c r="F455" s="10">
        <f t="shared" si="35"/>
        <v>1.6255071907037046</v>
      </c>
      <c r="G455" s="10">
        <f t="shared" si="36"/>
        <v>0.89787234042553199</v>
      </c>
      <c r="H455" s="10">
        <f t="shared" si="37"/>
        <v>1.3725183823529412</v>
      </c>
      <c r="I455" s="10">
        <f t="shared" si="38"/>
        <v>1.6037807862366866</v>
      </c>
    </row>
    <row r="456" spans="1:9" x14ac:dyDescent="0.25">
      <c r="A456" s="1">
        <v>42556</v>
      </c>
      <c r="B456" s="5">
        <v>667.76</v>
      </c>
      <c r="C456" s="5">
        <v>10.53</v>
      </c>
      <c r="D456">
        <v>4.4218999999999999</v>
      </c>
      <c r="E456" s="13">
        <f t="shared" si="39"/>
        <v>682.71190000000001</v>
      </c>
      <c r="F456" s="10">
        <f t="shared" si="35"/>
        <v>1.6032268132817939</v>
      </c>
      <c r="G456" s="10">
        <f t="shared" si="36"/>
        <v>0.89617021276595743</v>
      </c>
      <c r="H456" s="10">
        <f t="shared" si="37"/>
        <v>1.3547487745098039</v>
      </c>
      <c r="I456" s="10">
        <f t="shared" si="38"/>
        <v>1.5820948545156237</v>
      </c>
    </row>
    <row r="457" spans="1:9" x14ac:dyDescent="0.25">
      <c r="A457" s="1">
        <v>42555</v>
      </c>
      <c r="B457" s="5">
        <v>681.34</v>
      </c>
      <c r="C457" s="5">
        <v>11.42</v>
      </c>
      <c r="D457">
        <v>4.5126999999999997</v>
      </c>
      <c r="E457" s="13">
        <f t="shared" si="39"/>
        <v>697.27269999999999</v>
      </c>
      <c r="F457" s="10">
        <f t="shared" si="35"/>
        <v>1.6358310724832539</v>
      </c>
      <c r="G457" s="10">
        <f t="shared" si="36"/>
        <v>0.97191489361702132</v>
      </c>
      <c r="H457" s="10">
        <f t="shared" si="37"/>
        <v>1.3825674019607843</v>
      </c>
      <c r="I457" s="10">
        <f t="shared" si="38"/>
        <v>1.6158375895662813</v>
      </c>
    </row>
    <row r="458" spans="1:9" x14ac:dyDescent="0.25">
      <c r="A458" s="1">
        <v>42554</v>
      </c>
      <c r="B458" s="5">
        <v>659.29</v>
      </c>
      <c r="C458" s="5">
        <v>11.78</v>
      </c>
      <c r="D458">
        <v>4.2808999999999999</v>
      </c>
      <c r="E458" s="13">
        <f t="shared" si="39"/>
        <v>675.35089999999991</v>
      </c>
      <c r="F458" s="10">
        <f t="shared" si="35"/>
        <v>1.5828911670788215</v>
      </c>
      <c r="G458" s="10">
        <f t="shared" si="36"/>
        <v>1.0025531914893617</v>
      </c>
      <c r="H458" s="10">
        <f t="shared" si="37"/>
        <v>1.3115502450980392</v>
      </c>
      <c r="I458" s="10">
        <f t="shared" si="38"/>
        <v>1.5650367071124662</v>
      </c>
    </row>
    <row r="459" spans="1:9" x14ac:dyDescent="0.25">
      <c r="A459" s="1">
        <v>42553</v>
      </c>
      <c r="B459" s="5">
        <v>705.04</v>
      </c>
      <c r="C459" s="5">
        <v>12.14</v>
      </c>
      <c r="D459">
        <v>4.6532</v>
      </c>
      <c r="E459" s="13">
        <f t="shared" si="39"/>
        <v>721.83319999999992</v>
      </c>
      <c r="F459" s="10">
        <f t="shared" si="35"/>
        <v>1.6927324674077453</v>
      </c>
      <c r="G459" s="10">
        <f t="shared" si="36"/>
        <v>1.0331914893617022</v>
      </c>
      <c r="H459" s="10">
        <f t="shared" si="37"/>
        <v>1.4256127450980394</v>
      </c>
      <c r="I459" s="10">
        <f t="shared" si="38"/>
        <v>1.6727533115191737</v>
      </c>
    </row>
    <row r="460" spans="1:9" x14ac:dyDescent="0.25">
      <c r="A460" s="1">
        <v>42552</v>
      </c>
      <c r="B460" s="5">
        <v>674.75</v>
      </c>
      <c r="C460" s="5">
        <v>12.35</v>
      </c>
      <c r="D460">
        <v>4.2663000000000002</v>
      </c>
      <c r="E460" s="13">
        <f t="shared" si="39"/>
        <v>691.36630000000002</v>
      </c>
      <c r="F460" s="10">
        <f t="shared" si="35"/>
        <v>1.6200091234304099</v>
      </c>
      <c r="G460" s="10">
        <f t="shared" si="36"/>
        <v>1.0510638297872341</v>
      </c>
      <c r="H460" s="10">
        <f t="shared" si="37"/>
        <v>1.307077205882353</v>
      </c>
      <c r="I460" s="10">
        <f t="shared" si="38"/>
        <v>1.6021502859632373</v>
      </c>
    </row>
    <row r="461" spans="1:9" x14ac:dyDescent="0.25">
      <c r="A461" s="1">
        <v>42551</v>
      </c>
      <c r="B461" s="5">
        <v>674.74</v>
      </c>
      <c r="C461" s="5">
        <v>12.5</v>
      </c>
      <c r="D461">
        <v>4.2091000000000003</v>
      </c>
      <c r="E461" s="13">
        <f t="shared" si="39"/>
        <v>691.44910000000004</v>
      </c>
      <c r="F461" s="10">
        <f t="shared" si="35"/>
        <v>1.6199851144030155</v>
      </c>
      <c r="G461" s="10">
        <f t="shared" si="36"/>
        <v>1.0638297872340425</v>
      </c>
      <c r="H461" s="10">
        <f t="shared" si="37"/>
        <v>1.2895526960784316</v>
      </c>
      <c r="I461" s="10">
        <f t="shared" si="38"/>
        <v>1.6023421640511306</v>
      </c>
    </row>
    <row r="462" spans="1:9" x14ac:dyDescent="0.25">
      <c r="A462" s="1">
        <v>42550</v>
      </c>
      <c r="B462" s="5">
        <v>639.67999999999995</v>
      </c>
      <c r="C462" s="5">
        <v>12.77</v>
      </c>
      <c r="D462">
        <v>4.0598999999999998</v>
      </c>
      <c r="E462" s="13">
        <f t="shared" si="39"/>
        <v>656.5098999999999</v>
      </c>
      <c r="F462" s="10">
        <f t="shared" si="35"/>
        <v>1.5358094643585987</v>
      </c>
      <c r="G462" s="10">
        <f t="shared" si="36"/>
        <v>1.0868085106382979</v>
      </c>
      <c r="H462" s="10">
        <f t="shared" si="37"/>
        <v>1.2438419117647059</v>
      </c>
      <c r="I462" s="10">
        <f t="shared" si="38"/>
        <v>1.5213751726439315</v>
      </c>
    </row>
    <row r="463" spans="1:9" x14ac:dyDescent="0.25">
      <c r="A463" s="1">
        <v>42549</v>
      </c>
      <c r="B463" s="5">
        <v>646.29999999999995</v>
      </c>
      <c r="C463" s="5">
        <v>12.22</v>
      </c>
      <c r="D463">
        <v>4.1299000000000001</v>
      </c>
      <c r="E463" s="13">
        <f t="shared" si="39"/>
        <v>662.6499</v>
      </c>
      <c r="F463" s="10">
        <f t="shared" si="35"/>
        <v>1.5517034404936256</v>
      </c>
      <c r="G463" s="10">
        <f t="shared" si="36"/>
        <v>1.04</v>
      </c>
      <c r="H463" s="10">
        <f t="shared" si="37"/>
        <v>1.2652879901960785</v>
      </c>
      <c r="I463" s="10">
        <f t="shared" si="38"/>
        <v>1.5356038134611285</v>
      </c>
    </row>
    <row r="464" spans="1:9" x14ac:dyDescent="0.25">
      <c r="A464" s="1">
        <v>42548</v>
      </c>
      <c r="B464" s="5">
        <v>662.2</v>
      </c>
      <c r="C464" s="5">
        <v>13.96</v>
      </c>
      <c r="D464">
        <v>4.1749999999999998</v>
      </c>
      <c r="E464" s="13">
        <f t="shared" si="39"/>
        <v>680.33500000000004</v>
      </c>
      <c r="F464" s="10">
        <f t="shared" si="35"/>
        <v>1.5898777940505631</v>
      </c>
      <c r="G464" s="10">
        <f t="shared" si="36"/>
        <v>1.1880851063829787</v>
      </c>
      <c r="H464" s="10">
        <f t="shared" si="37"/>
        <v>1.2791053921568627</v>
      </c>
      <c r="I464" s="10">
        <f t="shared" si="38"/>
        <v>1.5765867020142565</v>
      </c>
    </row>
    <row r="465" spans="1:9" x14ac:dyDescent="0.25">
      <c r="A465" s="1">
        <v>42547</v>
      </c>
      <c r="B465" s="5">
        <v>627.41999999999996</v>
      </c>
      <c r="C465" s="5">
        <v>13.75</v>
      </c>
      <c r="D465">
        <v>4.0731000000000002</v>
      </c>
      <c r="E465" s="13">
        <f t="shared" si="39"/>
        <v>645.24309999999991</v>
      </c>
      <c r="F465" s="10">
        <f t="shared" si="35"/>
        <v>1.5063743967731866</v>
      </c>
      <c r="G465" s="10">
        <f t="shared" si="36"/>
        <v>1.1702127659574468</v>
      </c>
      <c r="H465" s="10">
        <f t="shared" si="37"/>
        <v>1.2478860294117649</v>
      </c>
      <c r="I465" s="10">
        <f t="shared" si="38"/>
        <v>1.4952658484811967</v>
      </c>
    </row>
    <row r="466" spans="1:9" x14ac:dyDescent="0.25">
      <c r="A466" s="1">
        <v>42546</v>
      </c>
      <c r="B466" s="5">
        <v>664.87</v>
      </c>
      <c r="C466" s="5">
        <v>14.31</v>
      </c>
      <c r="D466">
        <v>4.2430000000000003</v>
      </c>
      <c r="E466" s="13">
        <f t="shared" si="39"/>
        <v>683.423</v>
      </c>
      <c r="F466" s="10">
        <f t="shared" si="35"/>
        <v>1.5962882043648412</v>
      </c>
      <c r="G466" s="10">
        <f t="shared" si="36"/>
        <v>1.2178723404255321</v>
      </c>
      <c r="H466" s="10">
        <f t="shared" si="37"/>
        <v>1.2999387254901962</v>
      </c>
      <c r="I466" s="10">
        <f t="shared" si="38"/>
        <v>1.5837427350506577</v>
      </c>
    </row>
    <row r="467" spans="1:9" x14ac:dyDescent="0.25">
      <c r="A467" s="1">
        <v>42545</v>
      </c>
      <c r="B467" s="5">
        <v>666.05</v>
      </c>
      <c r="C467" s="5">
        <v>14.29</v>
      </c>
      <c r="D467">
        <v>4.2774999999999999</v>
      </c>
      <c r="E467" s="13">
        <f t="shared" si="39"/>
        <v>684.61749999999995</v>
      </c>
      <c r="F467" s="10">
        <f t="shared" si="35"/>
        <v>1.5991212695973684</v>
      </c>
      <c r="G467" s="10">
        <f t="shared" si="36"/>
        <v>1.2161702127659573</v>
      </c>
      <c r="H467" s="10">
        <f t="shared" si="37"/>
        <v>1.3105085784313726</v>
      </c>
      <c r="I467" s="10">
        <f t="shared" si="38"/>
        <v>1.5865108313790193</v>
      </c>
    </row>
    <row r="468" spans="1:9" x14ac:dyDescent="0.25">
      <c r="A468" s="1">
        <v>42544</v>
      </c>
      <c r="B468" s="5">
        <v>625.79999999999995</v>
      </c>
      <c r="C468" s="5">
        <v>13.75</v>
      </c>
      <c r="D468">
        <v>3.8879999999999999</v>
      </c>
      <c r="E468" s="13">
        <f t="shared" si="39"/>
        <v>643.43799999999999</v>
      </c>
      <c r="F468" s="10">
        <f t="shared" si="35"/>
        <v>1.5024849343353099</v>
      </c>
      <c r="G468" s="10">
        <f t="shared" si="36"/>
        <v>1.1702127659574468</v>
      </c>
      <c r="H468" s="10">
        <f t="shared" si="37"/>
        <v>1.1911764705882353</v>
      </c>
      <c r="I468" s="10">
        <f t="shared" si="38"/>
        <v>1.4910827671230338</v>
      </c>
    </row>
    <row r="469" spans="1:9" x14ac:dyDescent="0.25">
      <c r="A469" s="1">
        <v>42543</v>
      </c>
      <c r="B469" s="5">
        <v>606.02</v>
      </c>
      <c r="C469" s="5">
        <v>13.25</v>
      </c>
      <c r="D469">
        <v>4.0004999999999997</v>
      </c>
      <c r="E469" s="13">
        <f t="shared" si="39"/>
        <v>623.27049999999997</v>
      </c>
      <c r="F469" s="10">
        <f t="shared" si="35"/>
        <v>1.4549950781493841</v>
      </c>
      <c r="G469" s="10">
        <f t="shared" si="36"/>
        <v>1.1276595744680851</v>
      </c>
      <c r="H469" s="10">
        <f t="shared" si="37"/>
        <v>1.2256433823529411</v>
      </c>
      <c r="I469" s="10">
        <f t="shared" si="38"/>
        <v>1.4443472437222495</v>
      </c>
    </row>
    <row r="470" spans="1:9" x14ac:dyDescent="0.25">
      <c r="A470" s="1">
        <v>42542</v>
      </c>
      <c r="B470" s="5">
        <v>668.88</v>
      </c>
      <c r="C470" s="5">
        <v>12.94</v>
      </c>
      <c r="D470">
        <v>4.8547000000000002</v>
      </c>
      <c r="E470" s="13">
        <f t="shared" si="39"/>
        <v>686.67470000000003</v>
      </c>
      <c r="F470" s="10">
        <f t="shared" si="35"/>
        <v>1.6059158243499556</v>
      </c>
      <c r="G470" s="10">
        <f t="shared" si="36"/>
        <v>1.1012765957446808</v>
      </c>
      <c r="H470" s="10">
        <f t="shared" si="37"/>
        <v>1.4873468137254904</v>
      </c>
      <c r="I470" s="10">
        <f t="shared" si="38"/>
        <v>1.5912781212632439</v>
      </c>
    </row>
    <row r="471" spans="1:9" x14ac:dyDescent="0.25">
      <c r="A471" s="1">
        <v>42541</v>
      </c>
      <c r="B471" s="5">
        <v>743.9</v>
      </c>
      <c r="C471" s="5">
        <v>11.9</v>
      </c>
      <c r="D471">
        <v>5.3810000000000002</v>
      </c>
      <c r="E471" s="13">
        <f t="shared" si="39"/>
        <v>761.18099999999993</v>
      </c>
      <c r="F471" s="10">
        <f t="shared" si="35"/>
        <v>1.7860315478619961</v>
      </c>
      <c r="G471" s="10">
        <f t="shared" si="36"/>
        <v>1.0127659574468086</v>
      </c>
      <c r="H471" s="10">
        <f t="shared" si="37"/>
        <v>1.6485906862745099</v>
      </c>
      <c r="I471" s="10">
        <f t="shared" si="38"/>
        <v>1.7639366524225766</v>
      </c>
    </row>
    <row r="472" spans="1:9" x14ac:dyDescent="0.25">
      <c r="A472" s="1">
        <v>42540</v>
      </c>
      <c r="B472" s="5">
        <v>767.3</v>
      </c>
      <c r="C472" s="5">
        <v>12.43</v>
      </c>
      <c r="D472">
        <v>5.6081000000000003</v>
      </c>
      <c r="E472" s="13">
        <f t="shared" si="39"/>
        <v>785.33809999999994</v>
      </c>
      <c r="F472" s="10">
        <f t="shared" si="35"/>
        <v>1.8422126719646585</v>
      </c>
      <c r="G472" s="10">
        <f t="shared" si="36"/>
        <v>1.0578723404255319</v>
      </c>
      <c r="H472" s="10">
        <f t="shared" si="37"/>
        <v>1.7181678921568631</v>
      </c>
      <c r="I472" s="10">
        <f t="shared" si="38"/>
        <v>1.8199175480390428</v>
      </c>
    </row>
    <row r="473" spans="1:9" x14ac:dyDescent="0.25">
      <c r="A473" s="1">
        <v>42539</v>
      </c>
      <c r="B473" s="5">
        <v>757.6</v>
      </c>
      <c r="C473" s="5">
        <v>11.41</v>
      </c>
      <c r="D473">
        <v>5.5780000000000003</v>
      </c>
      <c r="E473" s="13">
        <f t="shared" si="39"/>
        <v>774.58799999999997</v>
      </c>
      <c r="F473" s="10">
        <f t="shared" si="35"/>
        <v>1.8189239153921875</v>
      </c>
      <c r="G473" s="10">
        <f t="shared" si="36"/>
        <v>0.97106382978723405</v>
      </c>
      <c r="H473" s="10">
        <f t="shared" si="37"/>
        <v>1.7089460784313728</v>
      </c>
      <c r="I473" s="10">
        <f t="shared" si="38"/>
        <v>1.7950056080310712</v>
      </c>
    </row>
    <row r="474" spans="1:9" x14ac:dyDescent="0.25">
      <c r="A474" s="1">
        <v>42538</v>
      </c>
      <c r="B474" s="5">
        <v>748.66</v>
      </c>
      <c r="C474" s="5">
        <v>15.61</v>
      </c>
      <c r="D474">
        <v>5.6492000000000004</v>
      </c>
      <c r="E474" s="13">
        <f t="shared" si="39"/>
        <v>769.91919999999993</v>
      </c>
      <c r="F474" s="10">
        <f t="shared" si="35"/>
        <v>1.797459844901683</v>
      </c>
      <c r="G474" s="10">
        <f t="shared" si="36"/>
        <v>1.3285106382978722</v>
      </c>
      <c r="H474" s="10">
        <f t="shared" si="37"/>
        <v>1.7307598039215688</v>
      </c>
      <c r="I474" s="10">
        <f t="shared" si="38"/>
        <v>1.7841862793262946</v>
      </c>
    </row>
    <row r="475" spans="1:9" x14ac:dyDescent="0.25">
      <c r="A475" s="1">
        <v>42537</v>
      </c>
      <c r="B475" s="5">
        <v>769.45</v>
      </c>
      <c r="C475" s="5">
        <v>20.7</v>
      </c>
      <c r="D475">
        <v>5.6950000000000003</v>
      </c>
      <c r="E475" s="13">
        <f t="shared" si="39"/>
        <v>795.84500000000014</v>
      </c>
      <c r="F475" s="10">
        <f t="shared" si="35"/>
        <v>1.8473746128544335</v>
      </c>
      <c r="G475" s="10">
        <f t="shared" si="36"/>
        <v>1.7617021276595743</v>
      </c>
      <c r="H475" s="10">
        <f t="shared" si="37"/>
        <v>1.744791666666667</v>
      </c>
      <c r="I475" s="10">
        <f t="shared" si="38"/>
        <v>1.8442659040980343</v>
      </c>
    </row>
    <row r="476" spans="1:9" x14ac:dyDescent="0.25">
      <c r="A476" s="1">
        <v>42536</v>
      </c>
      <c r="B476" s="5">
        <v>696.88</v>
      </c>
      <c r="C476" s="5">
        <v>18.45</v>
      </c>
      <c r="D476">
        <v>5.242</v>
      </c>
      <c r="E476" s="13">
        <f t="shared" si="39"/>
        <v>720.572</v>
      </c>
      <c r="F476" s="10">
        <f t="shared" si="35"/>
        <v>1.6731411010539963</v>
      </c>
      <c r="G476" s="10">
        <f t="shared" si="36"/>
        <v>1.5702127659574467</v>
      </c>
      <c r="H476" s="10">
        <f t="shared" si="37"/>
        <v>1.6060049019607845</v>
      </c>
      <c r="I476" s="10">
        <f t="shared" si="38"/>
        <v>1.6698306467311204</v>
      </c>
    </row>
    <row r="477" spans="1:9" x14ac:dyDescent="0.25">
      <c r="A477" s="1">
        <v>42535</v>
      </c>
      <c r="B477" s="5">
        <v>684.51</v>
      </c>
      <c r="C477" s="5">
        <v>18.73</v>
      </c>
      <c r="D477">
        <v>5.1477000000000004</v>
      </c>
      <c r="E477" s="13">
        <f t="shared" si="39"/>
        <v>708.3877</v>
      </c>
      <c r="F477" s="10">
        <f t="shared" si="35"/>
        <v>1.6434419341672468</v>
      </c>
      <c r="G477" s="10">
        <f t="shared" si="36"/>
        <v>1.5940425531914895</v>
      </c>
      <c r="H477" s="10">
        <f t="shared" si="37"/>
        <v>1.5771139705882355</v>
      </c>
      <c r="I477" s="10">
        <f t="shared" si="38"/>
        <v>1.6415951372345454</v>
      </c>
    </row>
    <row r="478" spans="1:9" x14ac:dyDescent="0.25">
      <c r="A478" s="1">
        <v>42534</v>
      </c>
      <c r="B478" s="5">
        <v>705.88</v>
      </c>
      <c r="C478" s="5">
        <v>17.73</v>
      </c>
      <c r="D478">
        <v>5.2789000000000001</v>
      </c>
      <c r="E478" s="13">
        <f t="shared" si="39"/>
        <v>728.88890000000004</v>
      </c>
      <c r="F478" s="10">
        <f t="shared" si="35"/>
        <v>1.6947492257088665</v>
      </c>
      <c r="G478" s="10">
        <f t="shared" si="36"/>
        <v>1.5089361702127659</v>
      </c>
      <c r="H478" s="10">
        <f t="shared" si="37"/>
        <v>1.617310049019608</v>
      </c>
      <c r="I478" s="10">
        <f t="shared" si="38"/>
        <v>1.6891039664074305</v>
      </c>
    </row>
    <row r="479" spans="1:9" x14ac:dyDescent="0.25">
      <c r="A479" s="1">
        <v>42533</v>
      </c>
      <c r="B479" s="5">
        <v>671</v>
      </c>
      <c r="C479" s="5">
        <v>15.8</v>
      </c>
      <c r="D479">
        <v>5.2499000000000002</v>
      </c>
      <c r="E479" s="13">
        <f t="shared" si="39"/>
        <v>692.04989999999998</v>
      </c>
      <c r="F479" s="10">
        <f t="shared" si="35"/>
        <v>1.6110057381575473</v>
      </c>
      <c r="G479" s="10">
        <f t="shared" si="36"/>
        <v>1.34468085106383</v>
      </c>
      <c r="H479" s="10">
        <f t="shared" si="37"/>
        <v>1.6084252450980394</v>
      </c>
      <c r="I479" s="10">
        <f t="shared" si="38"/>
        <v>1.6037344388724613</v>
      </c>
    </row>
    <row r="480" spans="1:9" x14ac:dyDescent="0.25">
      <c r="A480" s="1">
        <v>42532</v>
      </c>
      <c r="B480" s="5">
        <v>614.52</v>
      </c>
      <c r="C480" s="5">
        <v>14.15</v>
      </c>
      <c r="D480">
        <v>5.0993000000000004</v>
      </c>
      <c r="E480" s="13">
        <f t="shared" si="39"/>
        <v>633.76929999999993</v>
      </c>
      <c r="F480" s="10">
        <f t="shared" si="35"/>
        <v>1.4754027514345394</v>
      </c>
      <c r="G480" s="10">
        <f t="shared" si="36"/>
        <v>1.2042553191489362</v>
      </c>
      <c r="H480" s="10">
        <f t="shared" si="37"/>
        <v>1.5622855392156865</v>
      </c>
      <c r="I480" s="10">
        <f t="shared" si="38"/>
        <v>1.4686768290987291</v>
      </c>
    </row>
    <row r="481" spans="1:9" x14ac:dyDescent="0.25">
      <c r="A481" s="1">
        <v>42531</v>
      </c>
      <c r="B481" s="5">
        <v>580.08000000000004</v>
      </c>
      <c r="C481" s="5">
        <v>13.97</v>
      </c>
      <c r="D481">
        <v>4.8968999999999996</v>
      </c>
      <c r="E481" s="13">
        <f t="shared" si="39"/>
        <v>598.94690000000003</v>
      </c>
      <c r="F481" s="10">
        <f t="shared" si="35"/>
        <v>1.3927156610885694</v>
      </c>
      <c r="G481" s="10">
        <f t="shared" si="36"/>
        <v>1.1889361702127661</v>
      </c>
      <c r="H481" s="10">
        <f t="shared" si="37"/>
        <v>1.5002757352941176</v>
      </c>
      <c r="I481" s="10">
        <f t="shared" si="38"/>
        <v>1.3879805062986068</v>
      </c>
    </row>
    <row r="482" spans="1:9" x14ac:dyDescent="0.25">
      <c r="A482" s="1">
        <v>42530</v>
      </c>
      <c r="B482" s="5">
        <v>575.52</v>
      </c>
      <c r="C482" s="5">
        <v>14.45</v>
      </c>
      <c r="D482">
        <v>4.7670000000000003</v>
      </c>
      <c r="E482" s="13">
        <f t="shared" si="39"/>
        <v>594.73700000000008</v>
      </c>
      <c r="F482" s="10">
        <f t="shared" si="35"/>
        <v>1.3817675445967683</v>
      </c>
      <c r="G482" s="10">
        <f t="shared" si="36"/>
        <v>1.2297872340425531</v>
      </c>
      <c r="H482" s="10">
        <f t="shared" si="37"/>
        <v>1.4604779411764708</v>
      </c>
      <c r="I482" s="10">
        <f t="shared" si="38"/>
        <v>1.378224617865982</v>
      </c>
    </row>
    <row r="483" spans="1:9" x14ac:dyDescent="0.25">
      <c r="A483" s="1">
        <v>42529</v>
      </c>
      <c r="B483" s="5">
        <v>583.04999999999995</v>
      </c>
      <c r="C483" s="5">
        <v>14.49</v>
      </c>
      <c r="D483">
        <v>4.8209999999999997</v>
      </c>
      <c r="E483" s="13">
        <f t="shared" si="39"/>
        <v>602.36099999999999</v>
      </c>
      <c r="F483" s="10">
        <f t="shared" si="35"/>
        <v>1.3998463422246763</v>
      </c>
      <c r="G483" s="10">
        <f t="shared" si="36"/>
        <v>1.2331914893617022</v>
      </c>
      <c r="H483" s="10">
        <f t="shared" si="37"/>
        <v>1.4770220588235294</v>
      </c>
      <c r="I483" s="10">
        <f t="shared" si="38"/>
        <v>1.3958922331087031</v>
      </c>
    </row>
    <row r="484" spans="1:9" x14ac:dyDescent="0.25">
      <c r="A484" s="1">
        <v>42528</v>
      </c>
      <c r="B484" s="5">
        <v>576.88</v>
      </c>
      <c r="C484" s="5">
        <v>14.5</v>
      </c>
      <c r="D484">
        <v>4.7737999999999996</v>
      </c>
      <c r="E484" s="13">
        <f t="shared" si="39"/>
        <v>596.15380000000005</v>
      </c>
      <c r="F484" s="10">
        <f t="shared" si="35"/>
        <v>1.3850327723223932</v>
      </c>
      <c r="G484" s="10">
        <f t="shared" si="36"/>
        <v>1.2340425531914894</v>
      </c>
      <c r="H484" s="10">
        <f t="shared" si="37"/>
        <v>1.462561274509804</v>
      </c>
      <c r="I484" s="10">
        <f t="shared" si="38"/>
        <v>1.3815078651477091</v>
      </c>
    </row>
    <row r="485" spans="1:9" x14ac:dyDescent="0.25">
      <c r="A485" s="1">
        <v>42527</v>
      </c>
      <c r="B485" s="5">
        <v>585.22</v>
      </c>
      <c r="C485" s="5">
        <v>14.03</v>
      </c>
      <c r="D485">
        <v>4.9630000000000001</v>
      </c>
      <c r="E485" s="13">
        <f t="shared" si="39"/>
        <v>604.21299999999997</v>
      </c>
      <c r="F485" s="10">
        <f t="shared" si="35"/>
        <v>1.4050563011692396</v>
      </c>
      <c r="G485" s="10">
        <f t="shared" si="36"/>
        <v>1.1940425531914893</v>
      </c>
      <c r="H485" s="10">
        <f t="shared" si="37"/>
        <v>1.5205269607843139</v>
      </c>
      <c r="I485" s="10">
        <f t="shared" si="38"/>
        <v>1.4001839990359748</v>
      </c>
    </row>
    <row r="486" spans="1:9" x14ac:dyDescent="0.25">
      <c r="A486" s="1">
        <v>42526</v>
      </c>
      <c r="B486" s="5">
        <v>574</v>
      </c>
      <c r="C486" s="5">
        <v>13.95</v>
      </c>
      <c r="D486">
        <v>4.8631000000000002</v>
      </c>
      <c r="E486" s="13">
        <f t="shared" si="39"/>
        <v>592.81310000000008</v>
      </c>
      <c r="F486" s="10">
        <f t="shared" si="35"/>
        <v>1.3781181724328349</v>
      </c>
      <c r="G486" s="10">
        <f t="shared" si="36"/>
        <v>1.1872340425531915</v>
      </c>
      <c r="H486" s="10">
        <f t="shared" si="37"/>
        <v>1.489920343137255</v>
      </c>
      <c r="I486" s="10">
        <f t="shared" si="38"/>
        <v>1.3737662331643201</v>
      </c>
    </row>
    <row r="487" spans="1:9" x14ac:dyDescent="0.25">
      <c r="A487" s="1">
        <v>42525</v>
      </c>
      <c r="B487" s="5">
        <v>572.66999999999996</v>
      </c>
      <c r="C487" s="5">
        <v>13.81</v>
      </c>
      <c r="D487">
        <v>4.82</v>
      </c>
      <c r="E487" s="13">
        <f t="shared" si="39"/>
        <v>591.29999999999995</v>
      </c>
      <c r="F487" s="10">
        <f t="shared" si="35"/>
        <v>1.3749249717893928</v>
      </c>
      <c r="G487" s="10">
        <f t="shared" si="36"/>
        <v>1.1753191489361703</v>
      </c>
      <c r="H487" s="10">
        <f t="shared" si="37"/>
        <v>1.4767156862745099</v>
      </c>
      <c r="I487" s="10">
        <f t="shared" si="38"/>
        <v>1.3702598233238474</v>
      </c>
    </row>
    <row r="488" spans="1:9" x14ac:dyDescent="0.25">
      <c r="A488" s="1">
        <v>42524</v>
      </c>
      <c r="B488" s="5">
        <v>570.87</v>
      </c>
      <c r="C488" s="5">
        <v>13.84</v>
      </c>
      <c r="D488">
        <v>4.8967000000000001</v>
      </c>
      <c r="E488" s="13">
        <f t="shared" si="39"/>
        <v>589.60670000000005</v>
      </c>
      <c r="F488" s="10">
        <f t="shared" si="35"/>
        <v>1.3706033468584189</v>
      </c>
      <c r="G488" s="10">
        <f t="shared" si="36"/>
        <v>1.1778723404255318</v>
      </c>
      <c r="H488" s="10">
        <f t="shared" si="37"/>
        <v>1.5002144607843138</v>
      </c>
      <c r="I488" s="10">
        <f t="shared" si="38"/>
        <v>1.3663358237317045</v>
      </c>
    </row>
    <row r="489" spans="1:9" x14ac:dyDescent="0.25">
      <c r="A489" s="1">
        <v>42523</v>
      </c>
      <c r="B489" s="5">
        <v>538.79999999999995</v>
      </c>
      <c r="C489" s="5">
        <v>13.8</v>
      </c>
      <c r="D489">
        <v>4.7161999999999997</v>
      </c>
      <c r="E489" s="13">
        <f t="shared" si="39"/>
        <v>557.31619999999987</v>
      </c>
      <c r="F489" s="10">
        <f t="shared" si="35"/>
        <v>1.2936063960048978</v>
      </c>
      <c r="G489" s="10">
        <f t="shared" si="36"/>
        <v>1.1744680851063831</v>
      </c>
      <c r="H489" s="10">
        <f t="shared" si="37"/>
        <v>1.4449142156862744</v>
      </c>
      <c r="I489" s="10">
        <f t="shared" si="38"/>
        <v>1.2915068455056957</v>
      </c>
    </row>
    <row r="490" spans="1:9" x14ac:dyDescent="0.25">
      <c r="A490" s="1">
        <v>42522</v>
      </c>
      <c r="B490" s="5">
        <v>536.79</v>
      </c>
      <c r="C490" s="5">
        <v>13.85</v>
      </c>
      <c r="D490">
        <v>4.7594000000000003</v>
      </c>
      <c r="E490" s="13">
        <f t="shared" si="39"/>
        <v>555.39940000000001</v>
      </c>
      <c r="F490" s="10">
        <f t="shared" si="35"/>
        <v>1.2887805814986435</v>
      </c>
      <c r="G490" s="10">
        <f t="shared" si="36"/>
        <v>1.1787234042553192</v>
      </c>
      <c r="H490" s="10">
        <f t="shared" si="37"/>
        <v>1.4581495098039217</v>
      </c>
      <c r="I490" s="10">
        <f t="shared" si="38"/>
        <v>1.2870649141183341</v>
      </c>
    </row>
    <row r="491" spans="1:9" x14ac:dyDescent="0.25">
      <c r="A491" s="1">
        <v>42521</v>
      </c>
      <c r="B491" s="5">
        <v>530.69000000000005</v>
      </c>
      <c r="C491" s="5">
        <v>14.01</v>
      </c>
      <c r="D491">
        <v>4.5946999999999996</v>
      </c>
      <c r="E491" s="13">
        <f t="shared" si="39"/>
        <v>549.29470000000003</v>
      </c>
      <c r="F491" s="10">
        <f t="shared" si="35"/>
        <v>1.2741350747881206</v>
      </c>
      <c r="G491" s="10">
        <f t="shared" si="36"/>
        <v>1.1923404255319148</v>
      </c>
      <c r="H491" s="10">
        <f t="shared" si="37"/>
        <v>1.4076899509803922</v>
      </c>
      <c r="I491" s="10">
        <f t="shared" si="38"/>
        <v>1.2729180763989953</v>
      </c>
    </row>
    <row r="492" spans="1:9" x14ac:dyDescent="0.25">
      <c r="A492" s="1">
        <v>42520</v>
      </c>
      <c r="B492" s="5">
        <v>532.89</v>
      </c>
      <c r="C492" s="5">
        <v>12.72</v>
      </c>
      <c r="D492">
        <v>4.62</v>
      </c>
      <c r="E492" s="13">
        <f t="shared" si="39"/>
        <v>550.23</v>
      </c>
      <c r="F492" s="10">
        <f t="shared" si="35"/>
        <v>1.2794170608148663</v>
      </c>
      <c r="G492" s="10">
        <f t="shared" si="36"/>
        <v>1.0825531914893618</v>
      </c>
      <c r="H492" s="10">
        <f t="shared" si="37"/>
        <v>1.4154411764705883</v>
      </c>
      <c r="I492" s="10">
        <f t="shared" si="38"/>
        <v>1.2750855108869958</v>
      </c>
    </row>
    <row r="493" spans="1:9" x14ac:dyDescent="0.25">
      <c r="A493" s="1">
        <v>42519</v>
      </c>
      <c r="B493" s="5">
        <v>531</v>
      </c>
      <c r="C493" s="5">
        <v>12.41</v>
      </c>
      <c r="D493">
        <v>4.5689000000000002</v>
      </c>
      <c r="E493" s="13">
        <f t="shared" si="39"/>
        <v>547.97889999999995</v>
      </c>
      <c r="F493" s="10">
        <f t="shared" si="35"/>
        <v>1.2748793546373436</v>
      </c>
      <c r="G493" s="10">
        <f t="shared" si="36"/>
        <v>1.0561702127659574</v>
      </c>
      <c r="H493" s="10">
        <f t="shared" si="37"/>
        <v>1.3997855392156864</v>
      </c>
      <c r="I493" s="10">
        <f t="shared" si="38"/>
        <v>1.2698688833066063</v>
      </c>
    </row>
    <row r="494" spans="1:9" x14ac:dyDescent="0.25">
      <c r="A494" s="1">
        <v>42518</v>
      </c>
      <c r="B494" s="5">
        <v>527.01</v>
      </c>
      <c r="C494" s="5">
        <v>11.98</v>
      </c>
      <c r="D494">
        <v>4.5549999999999997</v>
      </c>
      <c r="E494" s="13">
        <f t="shared" si="39"/>
        <v>543.54499999999996</v>
      </c>
      <c r="F494" s="10">
        <f t="shared" si="35"/>
        <v>1.2652997527070178</v>
      </c>
      <c r="G494" s="10">
        <f t="shared" si="36"/>
        <v>1.0195744680851064</v>
      </c>
      <c r="H494" s="10">
        <f t="shared" si="37"/>
        <v>1.3955269607843137</v>
      </c>
      <c r="I494" s="10">
        <f t="shared" si="38"/>
        <v>1.2595939043946569</v>
      </c>
    </row>
    <row r="495" spans="1:9" x14ac:dyDescent="0.25">
      <c r="A495" s="1">
        <v>42517</v>
      </c>
      <c r="B495" s="5">
        <v>472.03</v>
      </c>
      <c r="C495" s="5">
        <v>11.12</v>
      </c>
      <c r="D495">
        <v>4.4622000000000002</v>
      </c>
      <c r="E495" s="13">
        <f t="shared" si="39"/>
        <v>487.61219999999997</v>
      </c>
      <c r="F495" s="10">
        <f t="shared" si="35"/>
        <v>1.1332981200931549</v>
      </c>
      <c r="G495" s="10">
        <f t="shared" si="36"/>
        <v>0.94638297872340416</v>
      </c>
      <c r="H495" s="10">
        <f t="shared" si="37"/>
        <v>1.3670955882352942</v>
      </c>
      <c r="I495" s="10">
        <f t="shared" si="38"/>
        <v>1.1299770117073442</v>
      </c>
    </row>
    <row r="496" spans="1:9" x14ac:dyDescent="0.25">
      <c r="A496" s="1">
        <v>42516</v>
      </c>
      <c r="B496" s="5">
        <v>453.95</v>
      </c>
      <c r="C496" s="5">
        <v>12.48</v>
      </c>
      <c r="D496">
        <v>4.1025</v>
      </c>
      <c r="E496" s="13">
        <f t="shared" si="39"/>
        <v>470.53250000000003</v>
      </c>
      <c r="F496" s="10">
        <f t="shared" si="35"/>
        <v>1.0898897985642602</v>
      </c>
      <c r="G496" s="10">
        <f t="shared" si="36"/>
        <v>1.0621276595744682</v>
      </c>
      <c r="H496" s="10">
        <f t="shared" si="37"/>
        <v>1.2568933823529413</v>
      </c>
      <c r="I496" s="10">
        <f t="shared" si="38"/>
        <v>1.090397057869319</v>
      </c>
    </row>
    <row r="497" spans="1:9" x14ac:dyDescent="0.25">
      <c r="A497" s="1">
        <v>42515</v>
      </c>
      <c r="B497" s="5">
        <v>449.06</v>
      </c>
      <c r="C497" s="5">
        <v>12.49</v>
      </c>
      <c r="D497">
        <v>4.0456000000000003</v>
      </c>
      <c r="E497" s="13">
        <f t="shared" si="39"/>
        <v>465.59559999999999</v>
      </c>
      <c r="F497" s="10">
        <f t="shared" si="35"/>
        <v>1.0781493841684473</v>
      </c>
      <c r="G497" s="10">
        <f t="shared" si="36"/>
        <v>1.0629787234042554</v>
      </c>
      <c r="H497" s="10">
        <f t="shared" si="37"/>
        <v>1.2394607843137257</v>
      </c>
      <c r="I497" s="10">
        <f t="shared" si="38"/>
        <v>1.078956442747101</v>
      </c>
    </row>
    <row r="498" spans="1:9" x14ac:dyDescent="0.25">
      <c r="A498" s="1">
        <v>42514</v>
      </c>
      <c r="B498" s="5">
        <v>445.03</v>
      </c>
      <c r="C498" s="5">
        <v>12.73</v>
      </c>
      <c r="D498">
        <v>3.95</v>
      </c>
      <c r="E498" s="13">
        <f t="shared" si="39"/>
        <v>461.71</v>
      </c>
      <c r="F498" s="10">
        <f t="shared" si="35"/>
        <v>1.0684737461285443</v>
      </c>
      <c r="G498" s="10">
        <f t="shared" si="36"/>
        <v>1.083404255319149</v>
      </c>
      <c r="H498" s="10">
        <f t="shared" si="37"/>
        <v>1.210171568627451</v>
      </c>
      <c r="I498" s="10">
        <f t="shared" si="38"/>
        <v>1.069952076825391</v>
      </c>
    </row>
    <row r="499" spans="1:9" x14ac:dyDescent="0.25">
      <c r="A499" s="1">
        <v>42513</v>
      </c>
      <c r="B499" s="5">
        <v>443.66</v>
      </c>
      <c r="C499" s="5">
        <v>13.42</v>
      </c>
      <c r="D499">
        <v>3.9580000000000002</v>
      </c>
      <c r="E499" s="13">
        <f t="shared" si="39"/>
        <v>461.03800000000007</v>
      </c>
      <c r="F499" s="10">
        <f t="shared" si="35"/>
        <v>1.0651845093755252</v>
      </c>
      <c r="G499" s="10">
        <f t="shared" si="36"/>
        <v>1.142127659574468</v>
      </c>
      <c r="H499" s="10">
        <f t="shared" si="37"/>
        <v>1.2126225490196081</v>
      </c>
      <c r="I499" s="10">
        <f t="shared" si="38"/>
        <v>1.0683948053874177</v>
      </c>
    </row>
    <row r="500" spans="1:9" x14ac:dyDescent="0.25">
      <c r="A500" s="1">
        <v>42512</v>
      </c>
      <c r="B500" s="5">
        <v>437.48</v>
      </c>
      <c r="C500" s="5">
        <v>14.21</v>
      </c>
      <c r="D500">
        <v>3.8382999999999998</v>
      </c>
      <c r="E500" s="13">
        <f t="shared" si="39"/>
        <v>455.5283</v>
      </c>
      <c r="F500" s="10">
        <f t="shared" si="35"/>
        <v>1.0503469304458477</v>
      </c>
      <c r="G500" s="10">
        <f t="shared" si="36"/>
        <v>1.2093617021276597</v>
      </c>
      <c r="H500" s="10">
        <f t="shared" si="37"/>
        <v>1.1759497549019609</v>
      </c>
      <c r="I500" s="10">
        <f t="shared" si="38"/>
        <v>1.0556268017537842</v>
      </c>
    </row>
    <row r="501" spans="1:9" x14ac:dyDescent="0.25">
      <c r="A501" s="1">
        <v>42511</v>
      </c>
      <c r="B501" s="5">
        <v>440.81</v>
      </c>
      <c r="C501" s="5">
        <v>14</v>
      </c>
      <c r="D501">
        <v>3.9352999999999998</v>
      </c>
      <c r="E501" s="13">
        <f t="shared" si="39"/>
        <v>458.74529999999999</v>
      </c>
      <c r="F501" s="10">
        <f t="shared" si="35"/>
        <v>1.0583419365681497</v>
      </c>
      <c r="G501" s="10">
        <f t="shared" si="36"/>
        <v>1.1914893617021276</v>
      </c>
      <c r="H501" s="10">
        <f t="shared" si="37"/>
        <v>1.2056678921568627</v>
      </c>
      <c r="I501" s="10">
        <f t="shared" si="38"/>
        <v>1.0630817752894393</v>
      </c>
    </row>
    <row r="502" spans="1:9" x14ac:dyDescent="0.25">
      <c r="A502" s="1">
        <v>42510</v>
      </c>
      <c r="B502" s="5">
        <v>441.57</v>
      </c>
      <c r="C502" s="5">
        <v>13.79</v>
      </c>
      <c r="D502">
        <v>3.87</v>
      </c>
      <c r="E502" s="13">
        <f t="shared" si="39"/>
        <v>459.23</v>
      </c>
      <c r="F502" s="10">
        <f t="shared" si="35"/>
        <v>1.0601666226501165</v>
      </c>
      <c r="G502" s="10">
        <f t="shared" si="36"/>
        <v>1.1736170212765957</v>
      </c>
      <c r="H502" s="10">
        <f t="shared" si="37"/>
        <v>1.1856617647058825</v>
      </c>
      <c r="I502" s="10">
        <f t="shared" si="38"/>
        <v>1.0642050036614419</v>
      </c>
    </row>
    <row r="503" spans="1:9" x14ac:dyDescent="0.25">
      <c r="A503" s="1">
        <v>42509</v>
      </c>
      <c r="B503" s="5">
        <v>435</v>
      </c>
      <c r="C503" s="5">
        <v>14.58</v>
      </c>
      <c r="D503">
        <v>3.7989000000000002</v>
      </c>
      <c r="E503" s="13">
        <f t="shared" si="39"/>
        <v>453.37889999999999</v>
      </c>
      <c r="F503" s="10">
        <f t="shared" si="35"/>
        <v>1.0443926916520612</v>
      </c>
      <c r="G503" s="10">
        <f t="shared" si="36"/>
        <v>1.2408510638297872</v>
      </c>
      <c r="H503" s="10">
        <f t="shared" si="37"/>
        <v>1.1638786764705884</v>
      </c>
      <c r="I503" s="10">
        <f t="shared" si="38"/>
        <v>1.0506458505204808</v>
      </c>
    </row>
    <row r="504" spans="1:9" x14ac:dyDescent="0.25">
      <c r="A504" s="1">
        <v>42508</v>
      </c>
      <c r="B504" s="5">
        <v>453.51</v>
      </c>
      <c r="C504" s="5">
        <v>13.35</v>
      </c>
      <c r="D504">
        <v>4.0132000000000003</v>
      </c>
      <c r="E504" s="13">
        <f t="shared" si="39"/>
        <v>470.8732</v>
      </c>
      <c r="F504" s="10">
        <f t="shared" si="35"/>
        <v>1.0888334013589109</v>
      </c>
      <c r="G504" s="10">
        <f t="shared" si="36"/>
        <v>1.1361702127659574</v>
      </c>
      <c r="H504" s="10">
        <f t="shared" si="37"/>
        <v>1.2295343137254904</v>
      </c>
      <c r="I504" s="10">
        <f t="shared" si="38"/>
        <v>1.0911865852188987</v>
      </c>
    </row>
    <row r="505" spans="1:9" x14ac:dyDescent="0.25">
      <c r="A505" s="1">
        <v>42507</v>
      </c>
      <c r="B505" s="5">
        <v>453.24</v>
      </c>
      <c r="C505" s="5">
        <v>12.08</v>
      </c>
      <c r="D505">
        <v>3.9668999999999999</v>
      </c>
      <c r="E505" s="13">
        <f t="shared" si="39"/>
        <v>469.2869</v>
      </c>
      <c r="F505" s="10">
        <f t="shared" si="35"/>
        <v>1.0881851576192649</v>
      </c>
      <c r="G505" s="10">
        <f t="shared" si="36"/>
        <v>1.0280851063829788</v>
      </c>
      <c r="H505" s="10">
        <f t="shared" si="37"/>
        <v>1.2153492647058823</v>
      </c>
      <c r="I505" s="10">
        <f t="shared" si="38"/>
        <v>1.0875105440253612</v>
      </c>
    </row>
    <row r="506" spans="1:9" x14ac:dyDescent="0.25">
      <c r="A506" s="1">
        <v>42506</v>
      </c>
      <c r="B506" s="5">
        <v>453</v>
      </c>
      <c r="C506" s="5">
        <v>11.09</v>
      </c>
      <c r="D506">
        <v>4.0069999999999997</v>
      </c>
      <c r="E506" s="13">
        <f t="shared" si="39"/>
        <v>468.09699999999998</v>
      </c>
      <c r="F506" s="10">
        <f t="shared" si="35"/>
        <v>1.0876089409618017</v>
      </c>
      <c r="G506" s="10">
        <f t="shared" si="36"/>
        <v>0.94382978723404254</v>
      </c>
      <c r="H506" s="10">
        <f t="shared" si="37"/>
        <v>1.2276348039215685</v>
      </c>
      <c r="I506" s="10">
        <f t="shared" si="38"/>
        <v>1.0847531075907713</v>
      </c>
    </row>
    <row r="507" spans="1:9" x14ac:dyDescent="0.25">
      <c r="A507" s="1">
        <v>42505</v>
      </c>
      <c r="B507" s="5">
        <v>457.89</v>
      </c>
      <c r="C507" s="5">
        <v>9.9700000000000006</v>
      </c>
      <c r="D507">
        <v>4.0707000000000004</v>
      </c>
      <c r="E507" s="13">
        <f t="shared" si="39"/>
        <v>471.9307</v>
      </c>
      <c r="F507" s="10">
        <f t="shared" si="35"/>
        <v>1.0993493553576144</v>
      </c>
      <c r="G507" s="10">
        <f t="shared" si="36"/>
        <v>0.84851063829787243</v>
      </c>
      <c r="H507" s="10">
        <f t="shared" si="37"/>
        <v>1.2471507352941178</v>
      </c>
      <c r="I507" s="10">
        <f t="shared" si="38"/>
        <v>1.0936372021023164</v>
      </c>
    </row>
    <row r="508" spans="1:9" x14ac:dyDescent="0.25">
      <c r="A508" s="1">
        <v>42504</v>
      </c>
      <c r="B508" s="5">
        <v>455.8</v>
      </c>
      <c r="C508" s="5">
        <v>10.16</v>
      </c>
      <c r="D508">
        <v>4.0182000000000002</v>
      </c>
      <c r="E508" s="13">
        <f t="shared" si="39"/>
        <v>469.97820000000002</v>
      </c>
      <c r="F508" s="10">
        <f t="shared" si="35"/>
        <v>1.0943314686322057</v>
      </c>
      <c r="G508" s="10">
        <f t="shared" si="36"/>
        <v>0.86468085106382975</v>
      </c>
      <c r="H508" s="10">
        <f t="shared" si="37"/>
        <v>1.2310661764705884</v>
      </c>
      <c r="I508" s="10">
        <f t="shared" si="38"/>
        <v>1.0891125406698121</v>
      </c>
    </row>
    <row r="509" spans="1:9" x14ac:dyDescent="0.25">
      <c r="A509" s="1">
        <v>42503</v>
      </c>
      <c r="B509" s="5">
        <v>455.77</v>
      </c>
      <c r="C509" s="5">
        <v>10.6</v>
      </c>
      <c r="D509">
        <v>3.9350999999999998</v>
      </c>
      <c r="E509" s="13">
        <f t="shared" si="39"/>
        <v>470.30509999999998</v>
      </c>
      <c r="F509" s="10">
        <f t="shared" si="35"/>
        <v>1.0942594415500229</v>
      </c>
      <c r="G509" s="10">
        <f t="shared" si="36"/>
        <v>0.90212765957446805</v>
      </c>
      <c r="H509" s="10">
        <f t="shared" si="37"/>
        <v>1.2056066176470588</v>
      </c>
      <c r="I509" s="10">
        <f t="shared" si="38"/>
        <v>1.0898700883380761</v>
      </c>
    </row>
    <row r="510" spans="1:9" x14ac:dyDescent="0.25">
      <c r="A510" s="1">
        <v>42502</v>
      </c>
      <c r="B510" s="5">
        <v>455</v>
      </c>
      <c r="C510" s="5">
        <v>10.039999999999999</v>
      </c>
      <c r="D510">
        <v>3.859</v>
      </c>
      <c r="E510" s="13">
        <f t="shared" si="39"/>
        <v>468.899</v>
      </c>
      <c r="F510" s="10">
        <f t="shared" si="35"/>
        <v>1.0924107464406616</v>
      </c>
      <c r="G510" s="10">
        <f t="shared" si="36"/>
        <v>0.85446808510638295</v>
      </c>
      <c r="H510" s="10">
        <f t="shared" si="37"/>
        <v>1.1822916666666667</v>
      </c>
      <c r="I510" s="10">
        <f t="shared" si="38"/>
        <v>1.0866116368962098</v>
      </c>
    </row>
    <row r="511" spans="1:9" x14ac:dyDescent="0.25">
      <c r="A511" s="1">
        <v>42501</v>
      </c>
      <c r="B511" s="5">
        <v>452.28</v>
      </c>
      <c r="C511" s="5">
        <v>9.89</v>
      </c>
      <c r="D511">
        <v>3.8807</v>
      </c>
      <c r="E511" s="13">
        <f t="shared" si="39"/>
        <v>466.05069999999995</v>
      </c>
      <c r="F511" s="10">
        <f t="shared" si="35"/>
        <v>1.0858802909894121</v>
      </c>
      <c r="G511" s="10">
        <f t="shared" si="36"/>
        <v>0.84170212765957453</v>
      </c>
      <c r="H511" s="10">
        <f t="shared" si="37"/>
        <v>1.1889399509803922</v>
      </c>
      <c r="I511" s="10">
        <f t="shared" si="38"/>
        <v>1.0800110770200497</v>
      </c>
    </row>
    <row r="512" spans="1:9" x14ac:dyDescent="0.25">
      <c r="A512" s="1">
        <v>42500</v>
      </c>
      <c r="B512" s="5">
        <v>450.7</v>
      </c>
      <c r="C512" s="5">
        <v>9.3800000000000008</v>
      </c>
      <c r="D512">
        <v>3.8397999999999999</v>
      </c>
      <c r="E512" s="13">
        <f t="shared" si="39"/>
        <v>463.91980000000001</v>
      </c>
      <c r="F512" s="10">
        <f t="shared" si="35"/>
        <v>1.0820868646611126</v>
      </c>
      <c r="G512" s="10">
        <f t="shared" si="36"/>
        <v>0.7982978723404256</v>
      </c>
      <c r="H512" s="10">
        <f t="shared" si="37"/>
        <v>1.1764093137254903</v>
      </c>
      <c r="I512" s="10">
        <f t="shared" si="38"/>
        <v>1.075072997098655</v>
      </c>
    </row>
    <row r="513" spans="1:9" x14ac:dyDescent="0.25">
      <c r="A513" s="1">
        <v>42499</v>
      </c>
      <c r="B513" s="5">
        <v>461.56</v>
      </c>
      <c r="C513" s="5">
        <v>9.32</v>
      </c>
      <c r="D513">
        <v>4.08</v>
      </c>
      <c r="E513" s="13">
        <f t="shared" si="39"/>
        <v>474.96</v>
      </c>
      <c r="F513" s="10">
        <f t="shared" si="35"/>
        <v>1.1081606684113228</v>
      </c>
      <c r="G513" s="10">
        <f t="shared" si="36"/>
        <v>0.79319148936170214</v>
      </c>
      <c r="H513" s="10">
        <f t="shared" si="37"/>
        <v>1.25</v>
      </c>
      <c r="I513" s="10">
        <f t="shared" si="38"/>
        <v>1.1006572056247161</v>
      </c>
    </row>
    <row r="514" spans="1:9" x14ac:dyDescent="0.25">
      <c r="A514" s="1">
        <v>42498</v>
      </c>
      <c r="B514" s="5">
        <v>459.87</v>
      </c>
      <c r="C514" s="5">
        <v>9.5</v>
      </c>
      <c r="D514">
        <v>3.9660000000000002</v>
      </c>
      <c r="E514" s="13">
        <f t="shared" si="39"/>
        <v>473.33600000000001</v>
      </c>
      <c r="F514" s="10">
        <f t="shared" ref="F514:F572" si="40">B514/B$573</f>
        <v>1.1041031427816859</v>
      </c>
      <c r="G514" s="10">
        <f t="shared" ref="G514:G572" si="41">C514/C$573</f>
        <v>0.80851063829787229</v>
      </c>
      <c r="H514" s="10">
        <f t="shared" ref="H514:H572" si="42">D514/D$573</f>
        <v>1.2150735294117649</v>
      </c>
      <c r="I514" s="10">
        <f t="shared" ref="I514:I572" si="43">E514/E$573</f>
        <v>1.096893799649614</v>
      </c>
    </row>
    <row r="515" spans="1:9" x14ac:dyDescent="0.25">
      <c r="A515" s="1">
        <v>42497</v>
      </c>
      <c r="B515" s="5">
        <v>460.2</v>
      </c>
      <c r="C515" s="5">
        <v>9.35</v>
      </c>
      <c r="D515">
        <v>3.98</v>
      </c>
      <c r="E515" s="13">
        <f t="shared" ref="E515:E573" si="44">B515+C515+D515</f>
        <v>473.53000000000003</v>
      </c>
      <c r="F515" s="10">
        <f t="shared" si="40"/>
        <v>1.1048954406856979</v>
      </c>
      <c r="G515" s="10">
        <f t="shared" si="41"/>
        <v>0.79574468085106376</v>
      </c>
      <c r="H515" s="10">
        <f t="shared" si="42"/>
        <v>1.2193627450980393</v>
      </c>
      <c r="I515" s="10">
        <f t="shared" si="43"/>
        <v>1.0973433690826004</v>
      </c>
    </row>
    <row r="516" spans="1:9" x14ac:dyDescent="0.25">
      <c r="A516" s="1">
        <v>42496</v>
      </c>
      <c r="B516" s="5">
        <v>461.18</v>
      </c>
      <c r="C516" s="5">
        <v>9.35</v>
      </c>
      <c r="D516">
        <v>3.8452000000000002</v>
      </c>
      <c r="E516" s="13">
        <f t="shared" si="44"/>
        <v>474.37520000000001</v>
      </c>
      <c r="F516" s="10">
        <f t="shared" si="40"/>
        <v>1.1072483253703393</v>
      </c>
      <c r="G516" s="10">
        <f t="shared" si="41"/>
        <v>0.79574468085106376</v>
      </c>
      <c r="H516" s="10">
        <f t="shared" si="42"/>
        <v>1.1780637254901962</v>
      </c>
      <c r="I516" s="10">
        <f t="shared" si="43"/>
        <v>1.0993020086947656</v>
      </c>
    </row>
    <row r="517" spans="1:9" x14ac:dyDescent="0.25">
      <c r="A517" s="1">
        <v>42495</v>
      </c>
      <c r="B517" s="5">
        <v>448.4</v>
      </c>
      <c r="C517" s="5">
        <v>9.7899999999999991</v>
      </c>
      <c r="D517">
        <v>3.7202999999999999</v>
      </c>
      <c r="E517" s="13">
        <f t="shared" si="44"/>
        <v>461.91030000000001</v>
      </c>
      <c r="F517" s="10">
        <f t="shared" si="40"/>
        <v>1.0765647883604235</v>
      </c>
      <c r="G517" s="10">
        <f t="shared" si="41"/>
        <v>0.83319148936170206</v>
      </c>
      <c r="H517" s="10">
        <f t="shared" si="42"/>
        <v>1.1397977941176471</v>
      </c>
      <c r="I517" s="10">
        <f t="shared" si="43"/>
        <v>1.0704162456781083</v>
      </c>
    </row>
    <row r="518" spans="1:9" x14ac:dyDescent="0.25">
      <c r="A518" s="1">
        <v>42494</v>
      </c>
      <c r="B518" s="5">
        <v>447.38</v>
      </c>
      <c r="C518" s="5">
        <v>9.4600000000000009</v>
      </c>
      <c r="D518">
        <v>3.7332999999999998</v>
      </c>
      <c r="E518" s="13">
        <f t="shared" si="44"/>
        <v>460.57329999999996</v>
      </c>
      <c r="F518" s="10">
        <f t="shared" si="40"/>
        <v>1.0741158675662048</v>
      </c>
      <c r="G518" s="10">
        <f t="shared" si="41"/>
        <v>0.8051063829787235</v>
      </c>
      <c r="H518" s="10">
        <f t="shared" si="42"/>
        <v>1.143780637254902</v>
      </c>
      <c r="I518" s="10">
        <f t="shared" si="43"/>
        <v>1.0673179243796405</v>
      </c>
    </row>
    <row r="519" spans="1:9" x14ac:dyDescent="0.25">
      <c r="A519" s="1">
        <v>42493</v>
      </c>
      <c r="B519" s="5">
        <v>450.39</v>
      </c>
      <c r="C519" s="5">
        <v>9.34</v>
      </c>
      <c r="D519">
        <v>3.734</v>
      </c>
      <c r="E519" s="13">
        <f t="shared" si="44"/>
        <v>463.46399999999994</v>
      </c>
      <c r="F519" s="10">
        <f t="shared" si="40"/>
        <v>1.0813425848118892</v>
      </c>
      <c r="G519" s="10">
        <f t="shared" si="41"/>
        <v>0.79489361702127659</v>
      </c>
      <c r="H519" s="10">
        <f t="shared" si="42"/>
        <v>1.1439950980392157</v>
      </c>
      <c r="I519" s="10">
        <f t="shared" si="43"/>
        <v>1.0740167406679582</v>
      </c>
    </row>
    <row r="520" spans="1:9" x14ac:dyDescent="0.25">
      <c r="A520" s="1">
        <v>42492</v>
      </c>
      <c r="B520" s="5">
        <v>443.73</v>
      </c>
      <c r="C520" s="5">
        <v>10</v>
      </c>
      <c r="D520">
        <v>3.6743000000000001</v>
      </c>
      <c r="E520" s="13">
        <f t="shared" si="44"/>
        <v>457.40430000000003</v>
      </c>
      <c r="F520" s="10">
        <f t="shared" si="40"/>
        <v>1.0653525725672854</v>
      </c>
      <c r="G520" s="10">
        <f t="shared" si="41"/>
        <v>0.85106382978723405</v>
      </c>
      <c r="H520" s="10">
        <f t="shared" si="42"/>
        <v>1.1257046568627451</v>
      </c>
      <c r="I520" s="10">
        <f t="shared" si="43"/>
        <v>1.0599741845181265</v>
      </c>
    </row>
    <row r="521" spans="1:9" x14ac:dyDescent="0.25">
      <c r="A521" s="1">
        <v>42491</v>
      </c>
      <c r="B521" s="5">
        <v>451.11</v>
      </c>
      <c r="C521" s="5">
        <v>8.75</v>
      </c>
      <c r="D521">
        <v>3.6968999999999999</v>
      </c>
      <c r="E521" s="13">
        <f t="shared" si="44"/>
        <v>463.55690000000004</v>
      </c>
      <c r="F521" s="10">
        <f t="shared" si="40"/>
        <v>1.083071234784279</v>
      </c>
      <c r="G521" s="10">
        <f t="shared" si="41"/>
        <v>0.74468085106382975</v>
      </c>
      <c r="H521" s="10">
        <f t="shared" si="42"/>
        <v>1.1326286764705882</v>
      </c>
      <c r="I521" s="10">
        <f t="shared" si="43"/>
        <v>1.0742320241747854</v>
      </c>
    </row>
    <row r="522" spans="1:9" x14ac:dyDescent="0.25">
      <c r="A522" s="1">
        <v>42490</v>
      </c>
      <c r="B522" s="5">
        <v>446.6</v>
      </c>
      <c r="C522" s="5">
        <v>8.8699999999999992</v>
      </c>
      <c r="D522">
        <v>3.67</v>
      </c>
      <c r="E522" s="13">
        <f t="shared" si="44"/>
        <v>459.14000000000004</v>
      </c>
      <c r="F522" s="10">
        <f t="shared" si="40"/>
        <v>1.0722431634294496</v>
      </c>
      <c r="G522" s="10">
        <f t="shared" si="41"/>
        <v>0.75489361702127655</v>
      </c>
      <c r="H522" s="10">
        <f t="shared" si="42"/>
        <v>1.1243872549019609</v>
      </c>
      <c r="I522" s="10">
        <f t="shared" si="43"/>
        <v>1.0639964405224276</v>
      </c>
    </row>
    <row r="523" spans="1:9" x14ac:dyDescent="0.25">
      <c r="A523" s="1">
        <v>42489</v>
      </c>
      <c r="B523" s="5">
        <v>455.32</v>
      </c>
      <c r="C523" s="5">
        <v>7.52</v>
      </c>
      <c r="D523">
        <v>3.8207</v>
      </c>
      <c r="E523" s="13">
        <f t="shared" si="44"/>
        <v>466.66069999999996</v>
      </c>
      <c r="F523" s="10">
        <f t="shared" si="40"/>
        <v>1.0931790353172792</v>
      </c>
      <c r="G523" s="10">
        <f t="shared" si="41"/>
        <v>0.64</v>
      </c>
      <c r="H523" s="10">
        <f t="shared" si="42"/>
        <v>1.1705575980392158</v>
      </c>
      <c r="I523" s="10">
        <f t="shared" si="43"/>
        <v>1.0814246716289244</v>
      </c>
    </row>
    <row r="524" spans="1:9" x14ac:dyDescent="0.25">
      <c r="A524" s="1">
        <v>42488</v>
      </c>
      <c r="B524" s="5">
        <v>450.46</v>
      </c>
      <c r="C524" s="5">
        <v>7.33</v>
      </c>
      <c r="D524">
        <v>3.8298000000000001</v>
      </c>
      <c r="E524" s="13">
        <f t="shared" si="44"/>
        <v>461.61979999999994</v>
      </c>
      <c r="F524" s="10">
        <f t="shared" si="40"/>
        <v>1.0815106480036494</v>
      </c>
      <c r="G524" s="10">
        <f t="shared" si="41"/>
        <v>0.62382978723404259</v>
      </c>
      <c r="H524" s="10">
        <f t="shared" si="42"/>
        <v>1.1733455882352941</v>
      </c>
      <c r="I524" s="10">
        <f t="shared" si="43"/>
        <v>1.0697430502127343</v>
      </c>
    </row>
    <row r="525" spans="1:9" x14ac:dyDescent="0.25">
      <c r="A525" s="1">
        <v>42487</v>
      </c>
      <c r="B525" s="5">
        <v>445.09</v>
      </c>
      <c r="C525" s="5">
        <v>7.8</v>
      </c>
      <c r="D525">
        <v>3.8931</v>
      </c>
      <c r="E525" s="13">
        <f t="shared" si="44"/>
        <v>456.78309999999999</v>
      </c>
      <c r="F525" s="10">
        <f t="shared" si="40"/>
        <v>1.0686178002929101</v>
      </c>
      <c r="G525" s="10">
        <f t="shared" si="41"/>
        <v>0.66382978723404251</v>
      </c>
      <c r="H525" s="10">
        <f t="shared" si="42"/>
        <v>1.1927389705882354</v>
      </c>
      <c r="I525" s="10">
        <f t="shared" si="43"/>
        <v>1.0585346353852856</v>
      </c>
    </row>
    <row r="526" spans="1:9" x14ac:dyDescent="0.25">
      <c r="A526" s="1">
        <v>42486</v>
      </c>
      <c r="B526" s="5">
        <v>468.14</v>
      </c>
      <c r="C526" s="5">
        <v>7.5</v>
      </c>
      <c r="D526">
        <v>4.0791000000000004</v>
      </c>
      <c r="E526" s="13">
        <f t="shared" si="44"/>
        <v>479.71909999999997</v>
      </c>
      <c r="F526" s="10">
        <f t="shared" si="40"/>
        <v>1.1239586084367723</v>
      </c>
      <c r="G526" s="10">
        <f t="shared" si="41"/>
        <v>0.63829787234042556</v>
      </c>
      <c r="H526" s="10">
        <f t="shared" si="42"/>
        <v>1.2497242647058826</v>
      </c>
      <c r="I526" s="10">
        <f t="shared" si="43"/>
        <v>1.1116857926789703</v>
      </c>
    </row>
    <row r="527" spans="1:9" x14ac:dyDescent="0.25">
      <c r="A527" s="1">
        <v>42485</v>
      </c>
      <c r="B527" s="5">
        <v>461.77</v>
      </c>
      <c r="C527" s="5">
        <v>7.54</v>
      </c>
      <c r="D527">
        <v>3.83</v>
      </c>
      <c r="E527" s="13">
        <f t="shared" si="44"/>
        <v>473.14</v>
      </c>
      <c r="F527" s="10">
        <f t="shared" si="40"/>
        <v>1.108664857986603</v>
      </c>
      <c r="G527" s="10">
        <f t="shared" si="41"/>
        <v>0.64170212765957446</v>
      </c>
      <c r="H527" s="10">
        <f t="shared" si="42"/>
        <v>1.1734068627450982</v>
      </c>
      <c r="I527" s="10">
        <f t="shared" si="43"/>
        <v>1.0964395954802051</v>
      </c>
    </row>
    <row r="528" spans="1:9" x14ac:dyDescent="0.25">
      <c r="A528" s="1">
        <v>42484</v>
      </c>
      <c r="B528" s="5">
        <v>463.01</v>
      </c>
      <c r="C528" s="5">
        <v>8.1</v>
      </c>
      <c r="D528">
        <v>3.6806000000000001</v>
      </c>
      <c r="E528" s="13">
        <f t="shared" si="44"/>
        <v>474.79060000000004</v>
      </c>
      <c r="F528" s="10">
        <f t="shared" si="40"/>
        <v>1.1116419773834962</v>
      </c>
      <c r="G528" s="10">
        <f t="shared" si="41"/>
        <v>0.68936170212765957</v>
      </c>
      <c r="H528" s="10">
        <f t="shared" si="42"/>
        <v>1.1276348039215687</v>
      </c>
      <c r="I528" s="10">
        <f t="shared" si="43"/>
        <v>1.1002646434497272</v>
      </c>
    </row>
    <row r="529" spans="1:9" x14ac:dyDescent="0.25">
      <c r="A529" s="1">
        <v>42483</v>
      </c>
      <c r="B529" s="5">
        <v>453.69</v>
      </c>
      <c r="C529" s="5">
        <v>8.4600000000000009</v>
      </c>
      <c r="D529">
        <v>3.3698000000000001</v>
      </c>
      <c r="E529" s="13">
        <f t="shared" si="44"/>
        <v>465.51979999999998</v>
      </c>
      <c r="F529" s="10">
        <f t="shared" si="40"/>
        <v>1.0892655638520083</v>
      </c>
      <c r="G529" s="10">
        <f t="shared" si="41"/>
        <v>0.72000000000000008</v>
      </c>
      <c r="H529" s="10">
        <f t="shared" si="42"/>
        <v>1.0324142156862746</v>
      </c>
      <c r="I529" s="10">
        <f t="shared" si="43"/>
        <v>1.0787807862366867</v>
      </c>
    </row>
    <row r="530" spans="1:9" x14ac:dyDescent="0.25">
      <c r="A530" s="1">
        <v>42482</v>
      </c>
      <c r="B530" s="5">
        <v>447.8</v>
      </c>
      <c r="C530" s="5">
        <v>7.97</v>
      </c>
      <c r="D530">
        <v>3.3559999999999999</v>
      </c>
      <c r="E530" s="13">
        <f t="shared" si="44"/>
        <v>459.12600000000003</v>
      </c>
      <c r="F530" s="10">
        <f t="shared" si="40"/>
        <v>1.0751242467167657</v>
      </c>
      <c r="G530" s="10">
        <f t="shared" si="41"/>
        <v>0.67829787234042549</v>
      </c>
      <c r="H530" s="10">
        <f t="shared" si="42"/>
        <v>1.028186274509804</v>
      </c>
      <c r="I530" s="10">
        <f t="shared" si="43"/>
        <v>1.0639639973674697</v>
      </c>
    </row>
    <row r="531" spans="1:9" x14ac:dyDescent="0.25">
      <c r="A531" s="1">
        <v>42481</v>
      </c>
      <c r="B531" s="5">
        <v>452.03</v>
      </c>
      <c r="C531" s="5">
        <v>8.11</v>
      </c>
      <c r="D531">
        <v>3.375</v>
      </c>
      <c r="E531" s="13">
        <f t="shared" si="44"/>
        <v>463.51499999999999</v>
      </c>
      <c r="F531" s="10">
        <f t="shared" si="40"/>
        <v>1.0852800653045545</v>
      </c>
      <c r="G531" s="10">
        <f t="shared" si="41"/>
        <v>0.69021276595744674</v>
      </c>
      <c r="H531" s="10">
        <f t="shared" si="42"/>
        <v>1.0340073529411766</v>
      </c>
      <c r="I531" s="10">
        <f t="shared" si="43"/>
        <v>1.074134926446733</v>
      </c>
    </row>
    <row r="532" spans="1:9" x14ac:dyDescent="0.25">
      <c r="A532" s="1">
        <v>42480</v>
      </c>
      <c r="B532" s="5">
        <v>443.95</v>
      </c>
      <c r="C532" s="5">
        <v>8.61</v>
      </c>
      <c r="D532">
        <v>3.3</v>
      </c>
      <c r="E532" s="13">
        <f t="shared" si="44"/>
        <v>455.86</v>
      </c>
      <c r="F532" s="10">
        <f t="shared" si="40"/>
        <v>1.0658807711699598</v>
      </c>
      <c r="G532" s="10">
        <f t="shared" si="41"/>
        <v>0.7327659574468085</v>
      </c>
      <c r="H532" s="10">
        <f t="shared" si="42"/>
        <v>1.0110294117647058</v>
      </c>
      <c r="I532" s="10">
        <f t="shared" si="43"/>
        <v>1.0563954727894624</v>
      </c>
    </row>
    <row r="533" spans="1:9" x14ac:dyDescent="0.25">
      <c r="A533" s="1">
        <v>42479</v>
      </c>
      <c r="B533" s="5">
        <v>437.76</v>
      </c>
      <c r="C533" s="5">
        <v>8.7100000000000009</v>
      </c>
      <c r="D533">
        <v>3.3199000000000001</v>
      </c>
      <c r="E533" s="13">
        <f t="shared" si="44"/>
        <v>449.78989999999999</v>
      </c>
      <c r="F533" s="10">
        <f t="shared" si="40"/>
        <v>1.0510191832128881</v>
      </c>
      <c r="G533" s="10">
        <f t="shared" si="41"/>
        <v>0.74127659574468097</v>
      </c>
      <c r="H533" s="10">
        <f t="shared" si="42"/>
        <v>1.0171262254901963</v>
      </c>
      <c r="I533" s="10">
        <f t="shared" si="43"/>
        <v>1.0423288160102335</v>
      </c>
    </row>
    <row r="534" spans="1:9" x14ac:dyDescent="0.25">
      <c r="A534" s="1">
        <v>42478</v>
      </c>
      <c r="B534" s="5">
        <v>430.04</v>
      </c>
      <c r="C534" s="5">
        <v>8.9700000000000006</v>
      </c>
      <c r="D534">
        <v>3.2511000000000001</v>
      </c>
      <c r="E534" s="13">
        <f t="shared" si="44"/>
        <v>442.26110000000006</v>
      </c>
      <c r="F534" s="10">
        <f t="shared" si="40"/>
        <v>1.0324842140644883</v>
      </c>
      <c r="G534" s="10">
        <f t="shared" si="41"/>
        <v>0.76340425531914902</v>
      </c>
      <c r="H534" s="10">
        <f t="shared" si="42"/>
        <v>0.9960477941176471</v>
      </c>
      <c r="I534" s="10">
        <f t="shared" si="43"/>
        <v>1.0248818142212253</v>
      </c>
    </row>
    <row r="535" spans="1:9" x14ac:dyDescent="0.25">
      <c r="A535" s="1">
        <v>42477</v>
      </c>
      <c r="B535" s="5">
        <v>428.51</v>
      </c>
      <c r="C535" s="5">
        <v>9.4600000000000009</v>
      </c>
      <c r="D535">
        <v>3.2848999999999999</v>
      </c>
      <c r="E535" s="13">
        <f t="shared" si="44"/>
        <v>441.25489999999996</v>
      </c>
      <c r="F535" s="10">
        <f t="shared" si="40"/>
        <v>1.0288108328731602</v>
      </c>
      <c r="G535" s="10">
        <f t="shared" si="41"/>
        <v>0.8051063829787235</v>
      </c>
      <c r="H535" s="10">
        <f t="shared" si="42"/>
        <v>1.0064031862745098</v>
      </c>
      <c r="I535" s="10">
        <f t="shared" si="43"/>
        <v>1.0225500783270454</v>
      </c>
    </row>
    <row r="536" spans="1:9" x14ac:dyDescent="0.25">
      <c r="A536" s="1">
        <v>42476</v>
      </c>
      <c r="B536" s="5">
        <v>432.04</v>
      </c>
      <c r="C536" s="5">
        <v>8.5399999999999991</v>
      </c>
      <c r="D536">
        <v>3.3104</v>
      </c>
      <c r="E536" s="13">
        <f t="shared" si="44"/>
        <v>443.89040000000006</v>
      </c>
      <c r="F536" s="10">
        <f t="shared" si="40"/>
        <v>1.0372860195433484</v>
      </c>
      <c r="G536" s="10">
        <f t="shared" si="41"/>
        <v>0.72680851063829777</v>
      </c>
      <c r="H536" s="10">
        <f t="shared" si="42"/>
        <v>1.01421568627451</v>
      </c>
      <c r="I536" s="10">
        <f t="shared" si="43"/>
        <v>1.0286575022478472</v>
      </c>
    </row>
    <row r="537" spans="1:9" x14ac:dyDescent="0.25">
      <c r="A537" s="1">
        <v>42475</v>
      </c>
      <c r="B537" s="5">
        <v>431.48</v>
      </c>
      <c r="C537" s="5">
        <v>8.32</v>
      </c>
      <c r="D537">
        <v>3.2951999999999999</v>
      </c>
      <c r="E537" s="13">
        <f t="shared" si="44"/>
        <v>443.09520000000003</v>
      </c>
      <c r="F537" s="10">
        <f t="shared" si="40"/>
        <v>1.0359415140092676</v>
      </c>
      <c r="G537" s="10">
        <f t="shared" si="41"/>
        <v>0.70808510638297872</v>
      </c>
      <c r="H537" s="10">
        <f t="shared" si="42"/>
        <v>1.0095588235294117</v>
      </c>
      <c r="I537" s="10">
        <f t="shared" si="43"/>
        <v>1.0268147310462454</v>
      </c>
    </row>
    <row r="538" spans="1:9" x14ac:dyDescent="0.25">
      <c r="A538" s="1">
        <v>42474</v>
      </c>
      <c r="B538" s="5">
        <v>426.01</v>
      </c>
      <c r="C538" s="5">
        <v>8.4600000000000009</v>
      </c>
      <c r="D538">
        <v>3.26</v>
      </c>
      <c r="E538" s="13">
        <f t="shared" si="44"/>
        <v>437.72999999999996</v>
      </c>
      <c r="F538" s="10">
        <f t="shared" si="40"/>
        <v>1.0228085760245853</v>
      </c>
      <c r="G538" s="10">
        <f t="shared" si="41"/>
        <v>0.72000000000000008</v>
      </c>
      <c r="H538" s="10">
        <f t="shared" si="42"/>
        <v>0.99877450980392157</v>
      </c>
      <c r="I538" s="10">
        <f t="shared" si="43"/>
        <v>1.0143815871191404</v>
      </c>
    </row>
    <row r="539" spans="1:9" x14ac:dyDescent="0.25">
      <c r="A539" s="1">
        <v>42473</v>
      </c>
      <c r="B539" s="5">
        <v>424.75</v>
      </c>
      <c r="C539" s="5">
        <v>8.09</v>
      </c>
      <c r="D539">
        <v>3.2692999999999999</v>
      </c>
      <c r="E539" s="13">
        <f t="shared" si="44"/>
        <v>436.10929999999996</v>
      </c>
      <c r="F539" s="10">
        <f t="shared" si="40"/>
        <v>1.0197834385729034</v>
      </c>
      <c r="G539" s="10">
        <f t="shared" si="41"/>
        <v>0.68851063829787229</v>
      </c>
      <c r="H539" s="10">
        <f t="shared" si="42"/>
        <v>1.001623774509804</v>
      </c>
      <c r="I539" s="10">
        <f t="shared" si="43"/>
        <v>1.0106258284591354</v>
      </c>
    </row>
    <row r="540" spans="1:9" x14ac:dyDescent="0.25">
      <c r="A540" s="1">
        <v>42472</v>
      </c>
      <c r="B540" s="5">
        <v>426.59</v>
      </c>
      <c r="C540" s="5">
        <v>7.53</v>
      </c>
      <c r="D540">
        <v>3.2625000000000002</v>
      </c>
      <c r="E540" s="13">
        <f t="shared" si="44"/>
        <v>437.38249999999994</v>
      </c>
      <c r="F540" s="10">
        <f t="shared" si="40"/>
        <v>1.0242010996134545</v>
      </c>
      <c r="G540" s="10">
        <f t="shared" si="41"/>
        <v>0.64085106382978729</v>
      </c>
      <c r="H540" s="10">
        <f t="shared" si="42"/>
        <v>0.99954044117647067</v>
      </c>
      <c r="I540" s="10">
        <f t="shared" si="43"/>
        <v>1.0135763016657242</v>
      </c>
    </row>
    <row r="541" spans="1:9" x14ac:dyDescent="0.25">
      <c r="A541" s="1">
        <v>42471</v>
      </c>
      <c r="B541" s="5">
        <v>423.74</v>
      </c>
      <c r="C541" s="5">
        <v>8.68</v>
      </c>
      <c r="D541">
        <v>3.234</v>
      </c>
      <c r="E541" s="13">
        <f t="shared" si="44"/>
        <v>435.654</v>
      </c>
      <c r="F541" s="10">
        <f t="shared" si="40"/>
        <v>1.0173585268060792</v>
      </c>
      <c r="G541" s="10">
        <f t="shared" si="41"/>
        <v>0.73872340425531913</v>
      </c>
      <c r="H541" s="10">
        <f t="shared" si="42"/>
        <v>0.9908088235294118</v>
      </c>
      <c r="I541" s="10">
        <f t="shared" si="43"/>
        <v>1.0095707307125443</v>
      </c>
    </row>
    <row r="542" spans="1:9" x14ac:dyDescent="0.25">
      <c r="A542" s="1">
        <v>42470</v>
      </c>
      <c r="B542" s="5">
        <v>421.32</v>
      </c>
      <c r="C542" s="5">
        <v>8.76</v>
      </c>
      <c r="D542">
        <v>3.2330000000000001</v>
      </c>
      <c r="E542" s="13">
        <f t="shared" si="44"/>
        <v>433.31299999999999</v>
      </c>
      <c r="F542" s="10">
        <f t="shared" si="40"/>
        <v>1.0115483421766585</v>
      </c>
      <c r="G542" s="10">
        <f t="shared" si="41"/>
        <v>0.74553191489361703</v>
      </c>
      <c r="H542" s="10">
        <f t="shared" si="42"/>
        <v>0.99050245098039225</v>
      </c>
      <c r="I542" s="10">
        <f t="shared" si="43"/>
        <v>1.0041457717299618</v>
      </c>
    </row>
    <row r="543" spans="1:9" x14ac:dyDescent="0.25">
      <c r="A543" s="1">
        <v>42469</v>
      </c>
      <c r="B543" s="5">
        <v>418.47</v>
      </c>
      <c r="C543" s="5">
        <v>9.15</v>
      </c>
      <c r="D543">
        <v>3.2302</v>
      </c>
      <c r="E543" s="13">
        <f t="shared" si="44"/>
        <v>430.85020000000003</v>
      </c>
      <c r="F543" s="10">
        <f t="shared" si="40"/>
        <v>1.0047057693692829</v>
      </c>
      <c r="G543" s="10">
        <f t="shared" si="41"/>
        <v>0.77872340425531916</v>
      </c>
      <c r="H543" s="10">
        <f t="shared" si="42"/>
        <v>0.98964460784313735</v>
      </c>
      <c r="I543" s="10">
        <f t="shared" si="43"/>
        <v>0.99843855729924647</v>
      </c>
    </row>
    <row r="544" spans="1:9" x14ac:dyDescent="0.25">
      <c r="A544" s="1">
        <v>42468</v>
      </c>
      <c r="B544" s="5">
        <v>418.5</v>
      </c>
      <c r="C544" s="5">
        <v>9.7100000000000009</v>
      </c>
      <c r="D544">
        <v>3.2324000000000002</v>
      </c>
      <c r="E544" s="13">
        <f t="shared" si="44"/>
        <v>431.44239999999996</v>
      </c>
      <c r="F544" s="10">
        <f t="shared" si="40"/>
        <v>1.0047777964514657</v>
      </c>
      <c r="G544" s="10">
        <f t="shared" si="41"/>
        <v>0.82638297872340438</v>
      </c>
      <c r="H544" s="10">
        <f t="shared" si="42"/>
        <v>0.99031862745098054</v>
      </c>
      <c r="I544" s="10">
        <f t="shared" si="43"/>
        <v>0.99981090275396034</v>
      </c>
    </row>
    <row r="545" spans="1:9" x14ac:dyDescent="0.25">
      <c r="A545" s="1">
        <v>42467</v>
      </c>
      <c r="B545" s="5">
        <v>422.28</v>
      </c>
      <c r="C545" s="5">
        <v>10.119999999999999</v>
      </c>
      <c r="D545">
        <v>3.2305000000000001</v>
      </c>
      <c r="E545" s="13">
        <f t="shared" si="44"/>
        <v>435.63049999999998</v>
      </c>
      <c r="F545" s="10">
        <f t="shared" si="40"/>
        <v>1.0138532088065113</v>
      </c>
      <c r="G545" s="10">
        <f t="shared" si="41"/>
        <v>0.86127659574468074</v>
      </c>
      <c r="H545" s="10">
        <f t="shared" si="42"/>
        <v>0.98973651960784326</v>
      </c>
      <c r="I545" s="10">
        <f t="shared" si="43"/>
        <v>1.0095162725595794</v>
      </c>
    </row>
    <row r="546" spans="1:9" x14ac:dyDescent="0.25">
      <c r="A546" s="1">
        <v>42466</v>
      </c>
      <c r="B546" s="5">
        <v>422.57</v>
      </c>
      <c r="C546" s="5">
        <v>10.76</v>
      </c>
      <c r="D546">
        <v>3.2467000000000001</v>
      </c>
      <c r="E546" s="13">
        <f t="shared" si="44"/>
        <v>436.57669999999996</v>
      </c>
      <c r="F546" s="10">
        <f t="shared" si="40"/>
        <v>1.0145494706009459</v>
      </c>
      <c r="G546" s="10">
        <f t="shared" si="41"/>
        <v>0.91574468085106386</v>
      </c>
      <c r="H546" s="10">
        <f t="shared" si="42"/>
        <v>0.99469975490196094</v>
      </c>
      <c r="I546" s="10">
        <f t="shared" si="43"/>
        <v>1.011708966361083</v>
      </c>
    </row>
    <row r="547" spans="1:9" x14ac:dyDescent="0.25">
      <c r="A547" s="1">
        <v>42465</v>
      </c>
      <c r="B547" s="5">
        <v>423.75</v>
      </c>
      <c r="C547" s="5">
        <v>10.4</v>
      </c>
      <c r="D547">
        <v>3.2650000000000001</v>
      </c>
      <c r="E547" s="13">
        <f t="shared" si="44"/>
        <v>437.41499999999996</v>
      </c>
      <c r="F547" s="10">
        <f t="shared" si="40"/>
        <v>1.0173825358334734</v>
      </c>
      <c r="G547" s="10">
        <f t="shared" si="41"/>
        <v>0.88510638297872346</v>
      </c>
      <c r="H547" s="10">
        <f t="shared" si="42"/>
        <v>1.0003063725490198</v>
      </c>
      <c r="I547" s="10">
        <f t="shared" si="43"/>
        <v>1.0136516161325904</v>
      </c>
    </row>
    <row r="548" spans="1:9" x14ac:dyDescent="0.25">
      <c r="A548" s="1">
        <v>42464</v>
      </c>
      <c r="B548" s="5">
        <v>420.46</v>
      </c>
      <c r="C548" s="5">
        <v>11.15</v>
      </c>
      <c r="D548">
        <v>3.2450000000000001</v>
      </c>
      <c r="E548" s="13">
        <f t="shared" si="44"/>
        <v>434.85499999999996</v>
      </c>
      <c r="F548" s="10">
        <f t="shared" si="40"/>
        <v>1.0094835658207486</v>
      </c>
      <c r="G548" s="10">
        <f t="shared" si="41"/>
        <v>0.94893617021276599</v>
      </c>
      <c r="H548" s="10">
        <f t="shared" si="42"/>
        <v>0.99417892156862753</v>
      </c>
      <c r="I548" s="10">
        <f t="shared" si="43"/>
        <v>1.0077191535117398</v>
      </c>
    </row>
    <row r="549" spans="1:9" x14ac:dyDescent="0.25">
      <c r="A549" s="1">
        <v>42463</v>
      </c>
      <c r="B549" s="5">
        <v>420.6</v>
      </c>
      <c r="C549" s="5">
        <v>11.75</v>
      </c>
      <c r="D549">
        <v>3.2443</v>
      </c>
      <c r="E549" s="13">
        <f t="shared" si="44"/>
        <v>435.59430000000003</v>
      </c>
      <c r="F549" s="10">
        <f t="shared" si="40"/>
        <v>1.0098196922042688</v>
      </c>
      <c r="G549" s="10">
        <f t="shared" si="41"/>
        <v>1</v>
      </c>
      <c r="H549" s="10">
        <f t="shared" si="42"/>
        <v>0.99396446078431377</v>
      </c>
      <c r="I549" s="10">
        <f t="shared" si="43"/>
        <v>1.0094323838303316</v>
      </c>
    </row>
    <row r="550" spans="1:9" x14ac:dyDescent="0.25">
      <c r="A550" s="1">
        <v>42462</v>
      </c>
      <c r="B550" s="5">
        <v>420.3</v>
      </c>
      <c r="C550" s="5">
        <v>11.61</v>
      </c>
      <c r="D550">
        <v>3.2582</v>
      </c>
      <c r="E550" s="13">
        <f t="shared" si="44"/>
        <v>435.16820000000001</v>
      </c>
      <c r="F550" s="10">
        <f t="shared" si="40"/>
        <v>1.0090994213824398</v>
      </c>
      <c r="G550" s="10">
        <f t="shared" si="41"/>
        <v>0.98808510638297864</v>
      </c>
      <c r="H550" s="10">
        <f t="shared" si="42"/>
        <v>0.99822303921568634</v>
      </c>
      <c r="I550" s="10">
        <f t="shared" si="43"/>
        <v>1.0084449532355095</v>
      </c>
    </row>
    <row r="551" spans="1:9" x14ac:dyDescent="0.25">
      <c r="A551" s="1">
        <v>42461</v>
      </c>
      <c r="B551" s="5">
        <v>417.56</v>
      </c>
      <c r="C551" s="5">
        <v>11.62</v>
      </c>
      <c r="D551">
        <v>3.2416</v>
      </c>
      <c r="E551" s="13">
        <f t="shared" si="44"/>
        <v>432.42160000000001</v>
      </c>
      <c r="F551" s="10">
        <f t="shared" si="40"/>
        <v>1.0025209478764014</v>
      </c>
      <c r="G551" s="10">
        <f t="shared" si="41"/>
        <v>0.98893617021276592</v>
      </c>
      <c r="H551" s="10">
        <f t="shared" si="42"/>
        <v>0.99313725490196081</v>
      </c>
      <c r="I551" s="10">
        <f t="shared" si="43"/>
        <v>1.0020800697064358</v>
      </c>
    </row>
    <row r="552" spans="1:9" x14ac:dyDescent="0.25">
      <c r="A552" s="1">
        <v>42460</v>
      </c>
      <c r="B552" s="5">
        <v>416.02</v>
      </c>
      <c r="C552" s="5">
        <v>11.41</v>
      </c>
      <c r="D552">
        <v>3.254</v>
      </c>
      <c r="E552" s="13">
        <f t="shared" si="44"/>
        <v>430.68400000000003</v>
      </c>
      <c r="F552" s="10">
        <f t="shared" si="40"/>
        <v>0.99882355765767927</v>
      </c>
      <c r="G552" s="10">
        <f t="shared" si="41"/>
        <v>0.97106382978723405</v>
      </c>
      <c r="H552" s="10">
        <f t="shared" si="42"/>
        <v>0.99693627450980393</v>
      </c>
      <c r="I552" s="10">
        <f t="shared" si="43"/>
        <v>0.99805341070253339</v>
      </c>
    </row>
    <row r="553" spans="1:9" x14ac:dyDescent="0.25">
      <c r="A553" s="1">
        <v>42459</v>
      </c>
      <c r="B553" s="5">
        <v>413.2</v>
      </c>
      <c r="C553" s="5">
        <v>11.85</v>
      </c>
      <c r="D553">
        <v>3.2096</v>
      </c>
      <c r="E553" s="13">
        <f t="shared" si="44"/>
        <v>428.25960000000003</v>
      </c>
      <c r="F553" s="10">
        <f t="shared" si="40"/>
        <v>0.99205301193248663</v>
      </c>
      <c r="G553" s="10">
        <f t="shared" si="41"/>
        <v>1.0085106382978724</v>
      </c>
      <c r="H553" s="10">
        <f t="shared" si="42"/>
        <v>0.98333333333333339</v>
      </c>
      <c r="I553" s="10">
        <f t="shared" si="43"/>
        <v>0.99243518321113089</v>
      </c>
    </row>
    <row r="554" spans="1:9" x14ac:dyDescent="0.25">
      <c r="A554" s="1">
        <v>42458</v>
      </c>
      <c r="B554" s="5">
        <v>415.81</v>
      </c>
      <c r="C554" s="5">
        <v>11.79</v>
      </c>
      <c r="D554">
        <v>3.2280000000000002</v>
      </c>
      <c r="E554" s="13">
        <f t="shared" si="44"/>
        <v>430.82800000000003</v>
      </c>
      <c r="F554" s="10">
        <f t="shared" si="40"/>
        <v>0.99831936808239896</v>
      </c>
      <c r="G554" s="10">
        <f t="shared" si="41"/>
        <v>1.0034042553191489</v>
      </c>
      <c r="H554" s="10">
        <f t="shared" si="42"/>
        <v>0.98897058823529427</v>
      </c>
      <c r="I554" s="10">
        <f t="shared" si="43"/>
        <v>0.99838711172495631</v>
      </c>
    </row>
    <row r="555" spans="1:9" x14ac:dyDescent="0.25">
      <c r="A555" s="1">
        <v>42457</v>
      </c>
      <c r="B555" s="5">
        <v>424.06</v>
      </c>
      <c r="C555" s="5">
        <v>11.62</v>
      </c>
      <c r="D555">
        <v>3.27</v>
      </c>
      <c r="E555" s="13">
        <f t="shared" si="44"/>
        <v>438.95</v>
      </c>
      <c r="F555" s="10">
        <f t="shared" si="40"/>
        <v>1.0181268156826968</v>
      </c>
      <c r="G555" s="10">
        <f t="shared" si="41"/>
        <v>0.98893617021276592</v>
      </c>
      <c r="H555" s="10">
        <f t="shared" si="42"/>
        <v>1.0018382352941178</v>
      </c>
      <c r="I555" s="10">
        <f t="shared" si="43"/>
        <v>1.0172087763368898</v>
      </c>
    </row>
    <row r="556" spans="1:9" x14ac:dyDescent="0.25">
      <c r="A556" s="1">
        <v>42456</v>
      </c>
      <c r="B556" s="5">
        <v>427.37</v>
      </c>
      <c r="C556" s="5">
        <v>10.4</v>
      </c>
      <c r="D556">
        <v>3.2959999999999998</v>
      </c>
      <c r="E556" s="13">
        <f t="shared" si="44"/>
        <v>441.06599999999997</v>
      </c>
      <c r="F556" s="10">
        <f t="shared" si="40"/>
        <v>1.0260738037502102</v>
      </c>
      <c r="G556" s="10">
        <f t="shared" si="41"/>
        <v>0.88510638297872346</v>
      </c>
      <c r="H556" s="10">
        <f t="shared" si="42"/>
        <v>1.0098039215686274</v>
      </c>
      <c r="I556" s="10">
        <f t="shared" si="43"/>
        <v>1.0221123274719366</v>
      </c>
    </row>
    <row r="557" spans="1:9" x14ac:dyDescent="0.25">
      <c r="A557" s="1">
        <v>42455</v>
      </c>
      <c r="B557" s="5">
        <v>416.71</v>
      </c>
      <c r="C557" s="5">
        <v>11</v>
      </c>
      <c r="D557">
        <v>3.2372000000000001</v>
      </c>
      <c r="E557" s="13">
        <f t="shared" si="44"/>
        <v>430.94719999999995</v>
      </c>
      <c r="F557" s="10">
        <f t="shared" si="40"/>
        <v>1.000480180547886</v>
      </c>
      <c r="G557" s="10">
        <f t="shared" si="41"/>
        <v>0.93617021276595747</v>
      </c>
      <c r="H557" s="10">
        <f t="shared" si="42"/>
        <v>0.99178921568627465</v>
      </c>
      <c r="I557" s="10">
        <f t="shared" si="43"/>
        <v>0.99866334201573947</v>
      </c>
    </row>
    <row r="558" spans="1:9" x14ac:dyDescent="0.25">
      <c r="A558" s="1">
        <v>42454</v>
      </c>
      <c r="B558" s="5">
        <v>416</v>
      </c>
      <c r="C558" s="5">
        <v>10.67</v>
      </c>
      <c r="D558">
        <v>3.2075</v>
      </c>
      <c r="E558" s="13">
        <f t="shared" si="44"/>
        <v>429.8775</v>
      </c>
      <c r="F558" s="10">
        <f t="shared" si="40"/>
        <v>0.99877553960289067</v>
      </c>
      <c r="G558" s="10">
        <f t="shared" si="41"/>
        <v>0.90808510638297868</v>
      </c>
      <c r="H558" s="10">
        <f t="shared" si="42"/>
        <v>0.98268995098039225</v>
      </c>
      <c r="I558" s="10">
        <f t="shared" si="43"/>
        <v>0.99618445324014426</v>
      </c>
    </row>
    <row r="559" spans="1:9" x14ac:dyDescent="0.25">
      <c r="A559" s="1">
        <v>42453</v>
      </c>
      <c r="B559" s="5">
        <v>415.3</v>
      </c>
      <c r="C559" s="5">
        <v>11.2</v>
      </c>
      <c r="D559">
        <v>3.2185999999999999</v>
      </c>
      <c r="E559" s="13">
        <f t="shared" si="44"/>
        <v>429.71859999999998</v>
      </c>
      <c r="F559" s="10">
        <f t="shared" si="40"/>
        <v>0.99709490768528974</v>
      </c>
      <c r="G559" s="10">
        <f t="shared" si="41"/>
        <v>0.95319148936170206</v>
      </c>
      <c r="H559" s="10">
        <f t="shared" si="42"/>
        <v>0.9860906862745098</v>
      </c>
      <c r="I559" s="10">
        <f t="shared" si="43"/>
        <v>0.99581622343137344</v>
      </c>
    </row>
    <row r="560" spans="1:9" x14ac:dyDescent="0.25">
      <c r="A560" s="1">
        <v>42452</v>
      </c>
      <c r="B560" s="5">
        <v>418.12</v>
      </c>
      <c r="C560" s="5">
        <v>12.43</v>
      </c>
      <c r="D560">
        <v>3.23</v>
      </c>
      <c r="E560" s="13">
        <f t="shared" si="44"/>
        <v>433.78000000000003</v>
      </c>
      <c r="F560" s="10">
        <f t="shared" si="40"/>
        <v>1.0038654534104823</v>
      </c>
      <c r="G560" s="10">
        <f t="shared" si="41"/>
        <v>1.0578723404255319</v>
      </c>
      <c r="H560" s="10">
        <f t="shared" si="42"/>
        <v>0.98958333333333337</v>
      </c>
      <c r="I560" s="10">
        <f t="shared" si="43"/>
        <v>1.0052279826846249</v>
      </c>
    </row>
    <row r="561" spans="1:9" x14ac:dyDescent="0.25">
      <c r="A561" s="1">
        <v>42451</v>
      </c>
      <c r="B561" s="5">
        <v>417.69</v>
      </c>
      <c r="C561" s="5">
        <v>11.37</v>
      </c>
      <c r="D561">
        <v>3.2132000000000001</v>
      </c>
      <c r="E561" s="13">
        <f t="shared" si="44"/>
        <v>432.27319999999997</v>
      </c>
      <c r="F561" s="10">
        <f t="shared" si="40"/>
        <v>1.0028330652325275</v>
      </c>
      <c r="G561" s="10">
        <f t="shared" si="41"/>
        <v>0.96765957446808504</v>
      </c>
      <c r="H561" s="10">
        <f t="shared" si="42"/>
        <v>0.98443627450980398</v>
      </c>
      <c r="I561" s="10">
        <f t="shared" si="43"/>
        <v>1.0017361722638833</v>
      </c>
    </row>
    <row r="562" spans="1:9" x14ac:dyDescent="0.25">
      <c r="A562" s="1">
        <v>42450</v>
      </c>
      <c r="B562" s="5">
        <v>411.88</v>
      </c>
      <c r="C562" s="5">
        <v>11.95</v>
      </c>
      <c r="D562">
        <v>3.1920000000000002</v>
      </c>
      <c r="E562" s="13">
        <f t="shared" si="44"/>
        <v>427.02199999999999</v>
      </c>
      <c r="F562" s="10">
        <f t="shared" si="40"/>
        <v>0.98888382031643896</v>
      </c>
      <c r="G562" s="10">
        <f t="shared" si="41"/>
        <v>1.0170212765957447</v>
      </c>
      <c r="H562" s="10">
        <f t="shared" si="42"/>
        <v>0.97794117647058831</v>
      </c>
      <c r="I562" s="10">
        <f t="shared" si="43"/>
        <v>0.98956720831286327</v>
      </c>
    </row>
    <row r="563" spans="1:9" x14ac:dyDescent="0.25">
      <c r="A563" s="1">
        <v>42449</v>
      </c>
      <c r="B563" s="5">
        <v>411.25</v>
      </c>
      <c r="C563" s="5">
        <v>10.18</v>
      </c>
      <c r="D563">
        <v>3.1694</v>
      </c>
      <c r="E563" s="13">
        <f t="shared" si="44"/>
        <v>424.5994</v>
      </c>
      <c r="F563" s="10">
        <f t="shared" si="40"/>
        <v>0.98737125159059813</v>
      </c>
      <c r="G563" s="10">
        <f t="shared" si="41"/>
        <v>0.8663829787234042</v>
      </c>
      <c r="H563" s="10">
        <f t="shared" si="42"/>
        <v>0.97101715686274515</v>
      </c>
      <c r="I563" s="10">
        <f t="shared" si="43"/>
        <v>0.98395315208424095</v>
      </c>
    </row>
    <row r="564" spans="1:9" x14ac:dyDescent="0.25">
      <c r="A564" s="1">
        <v>42448</v>
      </c>
      <c r="B564" s="5">
        <v>408.41</v>
      </c>
      <c r="C564" s="5">
        <v>10.31</v>
      </c>
      <c r="D564">
        <v>3.1581999999999999</v>
      </c>
      <c r="E564" s="13">
        <f t="shared" si="44"/>
        <v>421.87820000000005</v>
      </c>
      <c r="F564" s="10">
        <f t="shared" si="40"/>
        <v>0.98055268781061689</v>
      </c>
      <c r="G564" s="10">
        <f t="shared" si="41"/>
        <v>0.87744680851063839</v>
      </c>
      <c r="H564" s="10">
        <f t="shared" si="42"/>
        <v>0.96758578431372555</v>
      </c>
      <c r="I564" s="10">
        <f t="shared" si="43"/>
        <v>0.9776471297077336</v>
      </c>
    </row>
    <row r="565" spans="1:9" x14ac:dyDescent="0.25">
      <c r="A565" s="1">
        <v>42447</v>
      </c>
      <c r="B565" s="5">
        <v>407.7</v>
      </c>
      <c r="C565" s="5">
        <v>10.74</v>
      </c>
      <c r="D565">
        <v>3.1457000000000002</v>
      </c>
      <c r="E565" s="13">
        <f t="shared" si="44"/>
        <v>421.58569999999997</v>
      </c>
      <c r="F565" s="10">
        <f t="shared" si="40"/>
        <v>0.97884804686562144</v>
      </c>
      <c r="G565" s="10">
        <f t="shared" si="41"/>
        <v>0.91404255319148942</v>
      </c>
      <c r="H565" s="10">
        <f t="shared" si="42"/>
        <v>0.96375612745098049</v>
      </c>
      <c r="I565" s="10">
        <f t="shared" si="43"/>
        <v>0.97696929950593703</v>
      </c>
    </row>
    <row r="566" spans="1:9" x14ac:dyDescent="0.25">
      <c r="A566" s="1">
        <v>42446</v>
      </c>
      <c r="B566" s="5">
        <v>418.75</v>
      </c>
      <c r="C566" s="5">
        <v>10.74</v>
      </c>
      <c r="D566">
        <v>3.2924000000000002</v>
      </c>
      <c r="E566" s="13">
        <f t="shared" si="44"/>
        <v>432.7824</v>
      </c>
      <c r="F566" s="10">
        <f t="shared" si="40"/>
        <v>1.0053780221363233</v>
      </c>
      <c r="G566" s="10">
        <f t="shared" si="41"/>
        <v>0.91404255319148942</v>
      </c>
      <c r="H566" s="10">
        <f t="shared" si="42"/>
        <v>1.0087009803921569</v>
      </c>
      <c r="I566" s="10">
        <f t="shared" si="43"/>
        <v>1.002916176157062</v>
      </c>
    </row>
    <row r="567" spans="1:9" x14ac:dyDescent="0.25">
      <c r="A567" s="1">
        <v>42445</v>
      </c>
      <c r="B567" s="5">
        <v>417.28</v>
      </c>
      <c r="C567" s="5">
        <v>12.88</v>
      </c>
      <c r="D567">
        <v>3.3130000000000002</v>
      </c>
      <c r="E567" s="13">
        <f t="shared" si="44"/>
        <v>433.47299999999996</v>
      </c>
      <c r="F567" s="10">
        <f t="shared" si="40"/>
        <v>1.001848695109361</v>
      </c>
      <c r="G567" s="10">
        <f t="shared" si="41"/>
        <v>1.0961702127659576</v>
      </c>
      <c r="H567" s="10">
        <f t="shared" si="42"/>
        <v>1.0150122549019609</v>
      </c>
      <c r="I567" s="10">
        <f t="shared" si="43"/>
        <v>1.0045165506437648</v>
      </c>
    </row>
    <row r="568" spans="1:9" x14ac:dyDescent="0.25">
      <c r="A568" s="1">
        <v>42444</v>
      </c>
      <c r="B568" s="5">
        <v>415.5</v>
      </c>
      <c r="C568" s="5">
        <v>13.06</v>
      </c>
      <c r="D568">
        <v>3.3113999999999999</v>
      </c>
      <c r="E568" s="13">
        <f t="shared" si="44"/>
        <v>431.87139999999999</v>
      </c>
      <c r="F568" s="10">
        <f t="shared" si="40"/>
        <v>0.99757508823317564</v>
      </c>
      <c r="G568" s="10">
        <f t="shared" si="41"/>
        <v>1.1114893617021278</v>
      </c>
      <c r="H568" s="10">
        <f t="shared" si="42"/>
        <v>1.0145220588235295</v>
      </c>
      <c r="I568" s="10">
        <f t="shared" si="43"/>
        <v>1.0008050537165951</v>
      </c>
    </row>
    <row r="569" spans="1:9" x14ac:dyDescent="0.25">
      <c r="A569" s="1">
        <v>42443</v>
      </c>
      <c r="B569" s="5">
        <v>415.99</v>
      </c>
      <c r="C569" s="5">
        <v>12.5</v>
      </c>
      <c r="D569">
        <v>3.3039000000000001</v>
      </c>
      <c r="E569" s="13">
        <f t="shared" si="44"/>
        <v>431.79390000000001</v>
      </c>
      <c r="F569" s="10">
        <f t="shared" si="40"/>
        <v>0.99875153057549648</v>
      </c>
      <c r="G569" s="10">
        <f t="shared" si="41"/>
        <v>1.0638297872340425</v>
      </c>
      <c r="H569" s="10">
        <f t="shared" si="42"/>
        <v>1.0122242647058823</v>
      </c>
      <c r="I569" s="10">
        <f t="shared" si="43"/>
        <v>1.0006254576802218</v>
      </c>
    </row>
    <row r="570" spans="1:9" x14ac:dyDescent="0.25">
      <c r="A570" s="1">
        <v>42442</v>
      </c>
      <c r="B570" s="5">
        <v>411.82</v>
      </c>
      <c r="C570" s="5">
        <v>15.07</v>
      </c>
      <c r="D570">
        <v>3.2803</v>
      </c>
      <c r="E570" s="13">
        <f t="shared" si="44"/>
        <v>430.1703</v>
      </c>
      <c r="F570" s="10">
        <f t="shared" si="40"/>
        <v>0.98873976615207315</v>
      </c>
      <c r="G570" s="10">
        <f t="shared" si="41"/>
        <v>1.2825531914893618</v>
      </c>
      <c r="H570" s="10">
        <f t="shared" si="42"/>
        <v>1.0049938725490197</v>
      </c>
      <c r="I570" s="10">
        <f t="shared" si="43"/>
        <v>0.99686297865240403</v>
      </c>
    </row>
    <row r="571" spans="1:9" x14ac:dyDescent="0.25">
      <c r="A571" s="1">
        <v>42441</v>
      </c>
      <c r="B571" s="5">
        <v>410.01</v>
      </c>
      <c r="C571" s="5">
        <v>12.92</v>
      </c>
      <c r="D571">
        <v>3.2568999999999999</v>
      </c>
      <c r="E571" s="13">
        <f t="shared" si="44"/>
        <v>426.18689999999998</v>
      </c>
      <c r="F571" s="10">
        <f t="shared" si="40"/>
        <v>0.98439413219370486</v>
      </c>
      <c r="G571" s="10">
        <f t="shared" si="41"/>
        <v>1.0995744680851063</v>
      </c>
      <c r="H571" s="10">
        <f t="shared" si="42"/>
        <v>0.99782475490196076</v>
      </c>
      <c r="I571" s="10">
        <f t="shared" si="43"/>
        <v>0.98763197411963177</v>
      </c>
    </row>
    <row r="572" spans="1:9" x14ac:dyDescent="0.25">
      <c r="A572" s="1">
        <v>42440</v>
      </c>
      <c r="B572" s="5">
        <v>420.49</v>
      </c>
      <c r="C572" s="5">
        <v>11.95</v>
      </c>
      <c r="D572">
        <v>3.3650000000000002</v>
      </c>
      <c r="E572" s="13">
        <f t="shared" si="44"/>
        <v>435.80500000000001</v>
      </c>
      <c r="F572" s="10">
        <f t="shared" si="40"/>
        <v>1.0095555929029316</v>
      </c>
      <c r="G572" s="10">
        <f t="shared" si="41"/>
        <v>1.0170212765957447</v>
      </c>
      <c r="H572" s="10">
        <f t="shared" si="42"/>
        <v>1.0309436274509804</v>
      </c>
      <c r="I572" s="10">
        <f t="shared" si="43"/>
        <v>1.0099206533124461</v>
      </c>
    </row>
    <row r="573" spans="1:9" x14ac:dyDescent="0.25">
      <c r="A573" s="1">
        <v>42439</v>
      </c>
      <c r="B573" s="5">
        <v>416.51</v>
      </c>
      <c r="C573" s="5">
        <v>11.75</v>
      </c>
      <c r="D573">
        <v>3.2639999999999998</v>
      </c>
      <c r="E573" s="13">
        <f t="shared" si="44"/>
        <v>431.524</v>
      </c>
      <c r="F573" s="10">
        <f>B573/B$573</f>
        <v>1</v>
      </c>
      <c r="G573" s="10">
        <f>C573/C$573</f>
        <v>1</v>
      </c>
      <c r="H573" s="10">
        <f>D573/D$573</f>
        <v>1</v>
      </c>
      <c r="I573" s="10">
        <f>E573/E$573</f>
        <v>1</v>
      </c>
    </row>
    <row r="574" spans="1:9" x14ac:dyDescent="0.25">
      <c r="A574" s="1"/>
      <c r="B574" s="5"/>
      <c r="C574" s="5"/>
    </row>
    <row r="575" spans="1:9" x14ac:dyDescent="0.25">
      <c r="A575" s="1"/>
      <c r="B575" s="5"/>
      <c r="C575" s="5"/>
    </row>
    <row r="576" spans="1:9" x14ac:dyDescent="0.25">
      <c r="A576" s="1"/>
      <c r="B576" s="5"/>
      <c r="C576" s="5"/>
    </row>
    <row r="577" spans="1:3" x14ac:dyDescent="0.25">
      <c r="A577" s="1"/>
      <c r="B577" s="5"/>
      <c r="C577" s="5"/>
    </row>
    <row r="578" spans="1:3" x14ac:dyDescent="0.25">
      <c r="A578" s="1"/>
      <c r="B578" s="5"/>
      <c r="C578" s="5"/>
    </row>
    <row r="579" spans="1:3" x14ac:dyDescent="0.25">
      <c r="A579" s="1"/>
      <c r="B579" s="5"/>
      <c r="C579" s="5"/>
    </row>
    <row r="580" spans="1:3" x14ac:dyDescent="0.25">
      <c r="A580" s="1"/>
      <c r="B580" s="5"/>
      <c r="C580" s="5"/>
    </row>
    <row r="581" spans="1:3" x14ac:dyDescent="0.25">
      <c r="A581" s="1"/>
      <c r="B581" s="5"/>
      <c r="C581" s="5"/>
    </row>
    <row r="582" spans="1:3" x14ac:dyDescent="0.25">
      <c r="A582" s="1"/>
      <c r="B582" s="5"/>
      <c r="C582" s="5"/>
    </row>
    <row r="583" spans="1:3" x14ac:dyDescent="0.25">
      <c r="A583" s="1"/>
      <c r="B583" s="5"/>
      <c r="C583" s="5"/>
    </row>
    <row r="584" spans="1:3" x14ac:dyDescent="0.25">
      <c r="A584" s="1"/>
      <c r="B584" s="5"/>
      <c r="C584" s="5"/>
    </row>
    <row r="585" spans="1:3" x14ac:dyDescent="0.25">
      <c r="A585" s="1"/>
      <c r="B585" s="5"/>
      <c r="C585" s="5"/>
    </row>
    <row r="586" spans="1:3" x14ac:dyDescent="0.25">
      <c r="A586" s="1"/>
      <c r="B586" s="5"/>
      <c r="C586" s="5"/>
    </row>
    <row r="587" spans="1:3" x14ac:dyDescent="0.25">
      <c r="A587" s="1"/>
      <c r="B587" s="5"/>
      <c r="C587" s="5"/>
    </row>
    <row r="588" spans="1:3" x14ac:dyDescent="0.25">
      <c r="A588" s="1"/>
      <c r="B588" s="5"/>
      <c r="C588" s="5"/>
    </row>
    <row r="589" spans="1:3" x14ac:dyDescent="0.25">
      <c r="A589" s="1"/>
      <c r="B589" s="5"/>
      <c r="C589" s="5"/>
    </row>
    <row r="590" spans="1:3" x14ac:dyDescent="0.25">
      <c r="A590" s="1"/>
      <c r="B590" s="5"/>
      <c r="C590" s="5"/>
    </row>
    <row r="591" spans="1:3" x14ac:dyDescent="0.25">
      <c r="A591" s="1"/>
      <c r="B591" s="5"/>
      <c r="C591" s="5"/>
    </row>
    <row r="592" spans="1:3" x14ac:dyDescent="0.25">
      <c r="A592" s="1"/>
      <c r="B592" s="5"/>
      <c r="C592" s="5"/>
    </row>
    <row r="593" spans="1:3" x14ac:dyDescent="0.25">
      <c r="A593" s="1"/>
      <c r="B593" s="5"/>
      <c r="C593" s="5"/>
    </row>
    <row r="594" spans="1:3" x14ac:dyDescent="0.25">
      <c r="A594" s="1"/>
      <c r="B594" s="5"/>
      <c r="C594" s="5"/>
    </row>
    <row r="595" spans="1:3" x14ac:dyDescent="0.25">
      <c r="A595" s="1"/>
      <c r="B595" s="5"/>
      <c r="C595" s="5"/>
    </row>
    <row r="596" spans="1:3" x14ac:dyDescent="0.25">
      <c r="A596" s="1"/>
      <c r="B596" s="5"/>
      <c r="C596" s="5"/>
    </row>
    <row r="597" spans="1:3" x14ac:dyDescent="0.25">
      <c r="A597" s="1"/>
      <c r="B597" s="5"/>
      <c r="C597" s="5"/>
    </row>
    <row r="598" spans="1:3" x14ac:dyDescent="0.25">
      <c r="A598" s="1"/>
      <c r="B598" s="5"/>
      <c r="C598" s="5"/>
    </row>
    <row r="599" spans="1:3" x14ac:dyDescent="0.25">
      <c r="A599" s="1"/>
      <c r="B599" s="5"/>
      <c r="C599" s="5"/>
    </row>
    <row r="600" spans="1:3" x14ac:dyDescent="0.25">
      <c r="A600" s="1"/>
      <c r="B600" s="5"/>
      <c r="C600" s="5"/>
    </row>
    <row r="601" spans="1:3" x14ac:dyDescent="0.25">
      <c r="A601" s="1"/>
      <c r="B601" s="5"/>
      <c r="C601" s="5"/>
    </row>
    <row r="602" spans="1:3" x14ac:dyDescent="0.25">
      <c r="A602" s="1"/>
      <c r="B602" s="5"/>
      <c r="C602" s="5"/>
    </row>
    <row r="603" spans="1:3" x14ac:dyDescent="0.25">
      <c r="A603" s="1"/>
      <c r="B603" s="5"/>
      <c r="C603" s="5"/>
    </row>
    <row r="604" spans="1:3" x14ac:dyDescent="0.25">
      <c r="A604" s="1"/>
      <c r="B604" s="5"/>
      <c r="C604" s="5"/>
    </row>
    <row r="605" spans="1:3" x14ac:dyDescent="0.25">
      <c r="A605" s="1"/>
      <c r="B605" s="5"/>
      <c r="C605" s="5"/>
    </row>
    <row r="606" spans="1:3" x14ac:dyDescent="0.25">
      <c r="A606" s="1"/>
      <c r="B606" s="5"/>
      <c r="C606" s="5"/>
    </row>
    <row r="607" spans="1:3" x14ac:dyDescent="0.25">
      <c r="A607" s="1"/>
      <c r="B607" s="5"/>
      <c r="C607" s="5"/>
    </row>
    <row r="608" spans="1:3" x14ac:dyDescent="0.25">
      <c r="A608" s="1"/>
      <c r="B608" s="5"/>
      <c r="C608" s="5"/>
    </row>
    <row r="609" spans="1:3" x14ac:dyDescent="0.25">
      <c r="A609" s="1"/>
      <c r="B609" s="5"/>
      <c r="C609" s="5"/>
    </row>
    <row r="610" spans="1:3" x14ac:dyDescent="0.25">
      <c r="A610" s="1"/>
      <c r="B610" s="5"/>
      <c r="C610" s="5"/>
    </row>
    <row r="611" spans="1:3" x14ac:dyDescent="0.25">
      <c r="A611" s="1"/>
      <c r="B611" s="5"/>
      <c r="C611" s="5"/>
    </row>
    <row r="612" spans="1:3" x14ac:dyDescent="0.25">
      <c r="A612" s="1"/>
      <c r="B612" s="5"/>
      <c r="C612" s="5"/>
    </row>
    <row r="613" spans="1:3" x14ac:dyDescent="0.25">
      <c r="A613" s="1"/>
      <c r="B613" s="5"/>
      <c r="C613" s="5"/>
    </row>
    <row r="614" spans="1:3" x14ac:dyDescent="0.25">
      <c r="A614" s="1"/>
      <c r="B614" s="5"/>
      <c r="C614" s="5"/>
    </row>
    <row r="615" spans="1:3" x14ac:dyDescent="0.25">
      <c r="A615" s="1"/>
      <c r="B615" s="5"/>
      <c r="C615" s="5"/>
    </row>
    <row r="616" spans="1:3" x14ac:dyDescent="0.25">
      <c r="A616" s="1"/>
      <c r="B616" s="5"/>
      <c r="C616" s="5"/>
    </row>
    <row r="617" spans="1:3" x14ac:dyDescent="0.25">
      <c r="A617" s="1"/>
      <c r="B617" s="5"/>
      <c r="C617" s="5"/>
    </row>
    <row r="618" spans="1:3" x14ac:dyDescent="0.25">
      <c r="A618" s="1"/>
      <c r="B618" s="5"/>
      <c r="C618" s="5"/>
    </row>
    <row r="619" spans="1:3" x14ac:dyDescent="0.25">
      <c r="A619" s="1"/>
      <c r="B619" s="5"/>
      <c r="C619" s="5"/>
    </row>
    <row r="620" spans="1:3" x14ac:dyDescent="0.25">
      <c r="A620" s="1"/>
      <c r="B620" s="5"/>
      <c r="C620" s="5"/>
    </row>
    <row r="621" spans="1:3" x14ac:dyDescent="0.25">
      <c r="A621" s="1"/>
      <c r="B621" s="5"/>
      <c r="C621" s="5"/>
    </row>
    <row r="622" spans="1:3" x14ac:dyDescent="0.25">
      <c r="A622" s="1"/>
      <c r="B622" s="5"/>
      <c r="C622" s="5"/>
    </row>
    <row r="623" spans="1:3" x14ac:dyDescent="0.25">
      <c r="A623" s="1"/>
      <c r="B623" s="5"/>
      <c r="C623" s="5"/>
    </row>
    <row r="624" spans="1:3" x14ac:dyDescent="0.25">
      <c r="A624" s="1"/>
      <c r="B624" s="5"/>
      <c r="C624" s="5"/>
    </row>
    <row r="625" spans="1:3" x14ac:dyDescent="0.25">
      <c r="A625" s="1"/>
      <c r="B625" s="5"/>
      <c r="C625" s="5"/>
    </row>
    <row r="626" spans="1:3" x14ac:dyDescent="0.25">
      <c r="A626" s="1"/>
      <c r="B626" s="5"/>
      <c r="C626" s="5"/>
    </row>
    <row r="627" spans="1:3" x14ac:dyDescent="0.25">
      <c r="A627" s="1"/>
      <c r="B627" s="5"/>
      <c r="C627" s="5"/>
    </row>
    <row r="628" spans="1:3" x14ac:dyDescent="0.25">
      <c r="A628" s="1"/>
      <c r="B628" s="5"/>
      <c r="C628" s="5"/>
    </row>
    <row r="629" spans="1:3" x14ac:dyDescent="0.25">
      <c r="A629" s="1"/>
      <c r="B629" s="5"/>
      <c r="C629" s="5"/>
    </row>
    <row r="630" spans="1:3" x14ac:dyDescent="0.25">
      <c r="A630" s="1"/>
      <c r="B630" s="5"/>
      <c r="C630" s="5"/>
    </row>
    <row r="631" spans="1:3" x14ac:dyDescent="0.25">
      <c r="A631" s="1"/>
      <c r="B631" s="5"/>
      <c r="C631" s="5"/>
    </row>
    <row r="632" spans="1:3" x14ac:dyDescent="0.25">
      <c r="A632" s="1"/>
      <c r="B632" s="5"/>
      <c r="C632" s="5"/>
    </row>
    <row r="633" spans="1:3" x14ac:dyDescent="0.25">
      <c r="A633" s="1"/>
      <c r="B633" s="5"/>
      <c r="C633" s="5"/>
    </row>
    <row r="634" spans="1:3" x14ac:dyDescent="0.25">
      <c r="A634" s="1"/>
      <c r="B634" s="5"/>
      <c r="C634" s="5"/>
    </row>
    <row r="635" spans="1:3" x14ac:dyDescent="0.25">
      <c r="A635" s="1"/>
      <c r="B635" s="5"/>
      <c r="C635" s="5"/>
    </row>
    <row r="636" spans="1:3" x14ac:dyDescent="0.25">
      <c r="A636" s="1"/>
      <c r="B636" s="5"/>
      <c r="C636" s="5"/>
    </row>
    <row r="637" spans="1:3" x14ac:dyDescent="0.25">
      <c r="A637" s="1"/>
      <c r="B637" s="5"/>
      <c r="C637" s="5"/>
    </row>
    <row r="638" spans="1:3" x14ac:dyDescent="0.25">
      <c r="A638" s="1"/>
      <c r="B638" s="5"/>
      <c r="C638" s="5"/>
    </row>
    <row r="639" spans="1:3" x14ac:dyDescent="0.25">
      <c r="A639" s="1"/>
      <c r="B639" s="5"/>
      <c r="C639" s="5"/>
    </row>
    <row r="640" spans="1:3" x14ac:dyDescent="0.25">
      <c r="A640" s="1"/>
      <c r="B640" s="5"/>
      <c r="C640" s="5"/>
    </row>
    <row r="641" spans="1:3" x14ac:dyDescent="0.25">
      <c r="A641" s="1"/>
      <c r="B641" s="5"/>
      <c r="C641" s="5"/>
    </row>
    <row r="642" spans="1:3" x14ac:dyDescent="0.25">
      <c r="A642" s="1"/>
      <c r="B642" s="5"/>
      <c r="C642" s="5"/>
    </row>
    <row r="643" spans="1:3" x14ac:dyDescent="0.25">
      <c r="A643" s="1"/>
      <c r="B643" s="5"/>
      <c r="C643" s="5"/>
    </row>
    <row r="644" spans="1:3" x14ac:dyDescent="0.25">
      <c r="A644" s="1"/>
      <c r="B644" s="5"/>
      <c r="C644" s="5"/>
    </row>
    <row r="645" spans="1:3" x14ac:dyDescent="0.25">
      <c r="A645" s="1"/>
      <c r="B645" s="5"/>
      <c r="C645" s="5"/>
    </row>
    <row r="646" spans="1:3" x14ac:dyDescent="0.25">
      <c r="A646" s="1"/>
      <c r="B646" s="5"/>
      <c r="C646" s="5"/>
    </row>
    <row r="647" spans="1:3" x14ac:dyDescent="0.25">
      <c r="A647" s="1"/>
      <c r="B647" s="5"/>
      <c r="C647" s="5"/>
    </row>
    <row r="648" spans="1:3" x14ac:dyDescent="0.25">
      <c r="A648" s="1"/>
      <c r="B648" s="5"/>
      <c r="C648" s="5"/>
    </row>
    <row r="649" spans="1:3" x14ac:dyDescent="0.25">
      <c r="A649" s="1"/>
      <c r="B649" s="5"/>
      <c r="C649" s="5"/>
    </row>
    <row r="650" spans="1:3" x14ac:dyDescent="0.25">
      <c r="A650" s="1"/>
      <c r="B650" s="5"/>
      <c r="C650" s="5"/>
    </row>
    <row r="651" spans="1:3" x14ac:dyDescent="0.25">
      <c r="A651" s="1"/>
      <c r="B651" s="5"/>
      <c r="C651" s="5"/>
    </row>
    <row r="652" spans="1:3" x14ac:dyDescent="0.25">
      <c r="A652" s="1"/>
      <c r="B652" s="5"/>
      <c r="C652" s="5"/>
    </row>
    <row r="653" spans="1:3" x14ac:dyDescent="0.25">
      <c r="A653" s="1"/>
      <c r="B653" s="5"/>
      <c r="C653" s="5"/>
    </row>
    <row r="654" spans="1:3" x14ac:dyDescent="0.25">
      <c r="A654" s="1"/>
      <c r="B654" s="5"/>
      <c r="C654" s="5"/>
    </row>
    <row r="655" spans="1:3" x14ac:dyDescent="0.25">
      <c r="A655" s="1"/>
      <c r="B655" s="5"/>
      <c r="C655" s="5"/>
    </row>
    <row r="656" spans="1:3" x14ac:dyDescent="0.25">
      <c r="A656" s="1"/>
      <c r="B656" s="5"/>
      <c r="C656" s="5"/>
    </row>
    <row r="657" spans="1:3" x14ac:dyDescent="0.25">
      <c r="A657" s="1"/>
      <c r="B657" s="5"/>
      <c r="C657" s="5"/>
    </row>
    <row r="658" spans="1:3" x14ac:dyDescent="0.25">
      <c r="A658" s="1"/>
      <c r="B658" s="5"/>
      <c r="C658" s="5"/>
    </row>
    <row r="659" spans="1:3" x14ac:dyDescent="0.25">
      <c r="A659" s="1"/>
      <c r="B659" s="5"/>
      <c r="C659" s="5"/>
    </row>
    <row r="660" spans="1:3" x14ac:dyDescent="0.25">
      <c r="A660" s="1"/>
      <c r="B660" s="5"/>
      <c r="C660" s="5"/>
    </row>
    <row r="661" spans="1:3" x14ac:dyDescent="0.25">
      <c r="A661" s="1"/>
      <c r="B661" s="5"/>
      <c r="C661" s="5"/>
    </row>
    <row r="662" spans="1:3" x14ac:dyDescent="0.25">
      <c r="A662" s="1"/>
      <c r="B662" s="5"/>
      <c r="C662" s="5"/>
    </row>
    <row r="663" spans="1:3" x14ac:dyDescent="0.25">
      <c r="A663" s="1"/>
      <c r="B663" s="5"/>
      <c r="C663" s="5"/>
    </row>
    <row r="664" spans="1:3" x14ac:dyDescent="0.25">
      <c r="A664" s="1"/>
      <c r="B664" s="5"/>
      <c r="C664" s="5"/>
    </row>
    <row r="665" spans="1:3" x14ac:dyDescent="0.25">
      <c r="A665" s="1"/>
      <c r="B665" s="5"/>
      <c r="C665" s="5"/>
    </row>
    <row r="666" spans="1:3" x14ac:dyDescent="0.25">
      <c r="A666" s="1"/>
      <c r="B666" s="5"/>
      <c r="C666" s="5"/>
    </row>
    <row r="667" spans="1:3" x14ac:dyDescent="0.25">
      <c r="A667" s="1"/>
      <c r="B667" s="5"/>
      <c r="C667" s="5"/>
    </row>
    <row r="668" spans="1:3" x14ac:dyDescent="0.25">
      <c r="A668" s="1"/>
      <c r="B668" s="5"/>
      <c r="C668" s="5"/>
    </row>
    <row r="669" spans="1:3" x14ac:dyDescent="0.25">
      <c r="A669" s="1"/>
      <c r="B669" s="5"/>
      <c r="C669" s="5"/>
    </row>
    <row r="670" spans="1:3" x14ac:dyDescent="0.25">
      <c r="A670" s="1"/>
      <c r="B670" s="5"/>
      <c r="C670" s="5"/>
    </row>
    <row r="671" spans="1:3" x14ac:dyDescent="0.25">
      <c r="A671" s="1"/>
      <c r="B671" s="5"/>
      <c r="C671" s="5"/>
    </row>
    <row r="672" spans="1:3" x14ac:dyDescent="0.25">
      <c r="A672" s="1"/>
      <c r="B672" s="5"/>
      <c r="C672" s="5"/>
    </row>
    <row r="673" spans="1:3" x14ac:dyDescent="0.25">
      <c r="A673" s="1"/>
      <c r="B673" s="5"/>
      <c r="C673" s="5"/>
    </row>
    <row r="674" spans="1:3" x14ac:dyDescent="0.25">
      <c r="A674" s="1"/>
      <c r="B674" s="5"/>
      <c r="C674" s="5"/>
    </row>
    <row r="675" spans="1:3" x14ac:dyDescent="0.25">
      <c r="A675" s="1"/>
      <c r="B675" s="5"/>
      <c r="C675" s="5"/>
    </row>
    <row r="676" spans="1:3" x14ac:dyDescent="0.25">
      <c r="A676" s="1"/>
      <c r="B676" s="5"/>
      <c r="C676" s="5"/>
    </row>
    <row r="677" spans="1:3" x14ac:dyDescent="0.25">
      <c r="A677" s="1"/>
      <c r="B677" s="5"/>
      <c r="C677" s="5"/>
    </row>
    <row r="678" spans="1:3" x14ac:dyDescent="0.25">
      <c r="A678" s="1"/>
      <c r="B678" s="5"/>
      <c r="C678" s="5"/>
    </row>
    <row r="679" spans="1:3" x14ac:dyDescent="0.25">
      <c r="A679" s="1"/>
      <c r="B679" s="5"/>
      <c r="C679" s="5"/>
    </row>
    <row r="680" spans="1:3" x14ac:dyDescent="0.25">
      <c r="A680" s="1"/>
      <c r="B680" s="5"/>
      <c r="C680" s="5"/>
    </row>
    <row r="681" spans="1:3" x14ac:dyDescent="0.25">
      <c r="A681" s="1"/>
      <c r="B681" s="5"/>
      <c r="C681" s="5"/>
    </row>
    <row r="682" spans="1:3" x14ac:dyDescent="0.25">
      <c r="A682" s="1"/>
      <c r="B682" s="5"/>
      <c r="C682" s="5"/>
    </row>
    <row r="683" spans="1:3" x14ac:dyDescent="0.25">
      <c r="A683" s="1"/>
      <c r="B683" s="5"/>
      <c r="C683" s="5"/>
    </row>
    <row r="684" spans="1:3" x14ac:dyDescent="0.25">
      <c r="A684" s="1"/>
      <c r="B684" s="5"/>
      <c r="C684" s="5"/>
    </row>
    <row r="685" spans="1:3" x14ac:dyDescent="0.25">
      <c r="A685" s="1"/>
      <c r="B685" s="5"/>
      <c r="C685" s="5"/>
    </row>
    <row r="686" spans="1:3" x14ac:dyDescent="0.25">
      <c r="A686" s="1"/>
      <c r="B686" s="5"/>
      <c r="C686" s="5"/>
    </row>
    <row r="687" spans="1:3" x14ac:dyDescent="0.25">
      <c r="A687" s="1"/>
      <c r="B687" s="5"/>
      <c r="C687" s="5"/>
    </row>
    <row r="688" spans="1:3" x14ac:dyDescent="0.25">
      <c r="A688" s="1"/>
      <c r="B688" s="5"/>
      <c r="C688" s="5"/>
    </row>
    <row r="689" spans="1:3" x14ac:dyDescent="0.25">
      <c r="A689" s="1"/>
      <c r="B689" s="5"/>
      <c r="C689" s="5"/>
    </row>
    <row r="690" spans="1:3" x14ac:dyDescent="0.25">
      <c r="A690" s="1"/>
      <c r="B690" s="5"/>
      <c r="C690" s="5"/>
    </row>
    <row r="691" spans="1:3" x14ac:dyDescent="0.25">
      <c r="A691" s="1"/>
      <c r="B691" s="5"/>
      <c r="C691" s="5"/>
    </row>
    <row r="692" spans="1:3" x14ac:dyDescent="0.25">
      <c r="A692" s="1"/>
      <c r="B692" s="5"/>
      <c r="C692" s="5"/>
    </row>
    <row r="693" spans="1:3" x14ac:dyDescent="0.25">
      <c r="A693" s="1"/>
      <c r="B693" s="5"/>
      <c r="C693" s="5"/>
    </row>
    <row r="694" spans="1:3" x14ac:dyDescent="0.25">
      <c r="A694" s="1"/>
      <c r="B694" s="5"/>
      <c r="C694" s="5"/>
    </row>
    <row r="695" spans="1:3" x14ac:dyDescent="0.25">
      <c r="A695" s="1"/>
      <c r="B695" s="5"/>
      <c r="C695" s="5"/>
    </row>
    <row r="696" spans="1:3" x14ac:dyDescent="0.25">
      <c r="A696" s="1"/>
      <c r="B696" s="5"/>
      <c r="C696" s="5"/>
    </row>
    <row r="697" spans="1:3" x14ac:dyDescent="0.25">
      <c r="A697" s="1"/>
      <c r="B697" s="5"/>
      <c r="C697" s="5"/>
    </row>
    <row r="698" spans="1:3" x14ac:dyDescent="0.25">
      <c r="A698" s="1"/>
      <c r="B698" s="5"/>
      <c r="C698" s="5"/>
    </row>
    <row r="699" spans="1:3" x14ac:dyDescent="0.25">
      <c r="A699" s="1"/>
      <c r="B699" s="5"/>
      <c r="C699" s="5"/>
    </row>
    <row r="700" spans="1:3" x14ac:dyDescent="0.25">
      <c r="A700" s="1"/>
      <c r="B700" s="5"/>
      <c r="C700" s="5"/>
    </row>
    <row r="701" spans="1:3" x14ac:dyDescent="0.25">
      <c r="A701" s="1"/>
      <c r="B701" s="5"/>
      <c r="C701" s="5"/>
    </row>
    <row r="702" spans="1:3" x14ac:dyDescent="0.25">
      <c r="A702" s="1"/>
      <c r="B702" s="5"/>
      <c r="C702" s="5"/>
    </row>
    <row r="703" spans="1:3" x14ac:dyDescent="0.25">
      <c r="A703" s="1"/>
      <c r="B703" s="5"/>
      <c r="C703" s="5"/>
    </row>
    <row r="704" spans="1:3" x14ac:dyDescent="0.25">
      <c r="A704" s="1"/>
      <c r="B704" s="5"/>
      <c r="C704" s="5"/>
    </row>
    <row r="705" spans="1:3" x14ac:dyDescent="0.25">
      <c r="A705" s="1"/>
      <c r="B705" s="5"/>
      <c r="C705" s="5"/>
    </row>
    <row r="706" spans="1:3" x14ac:dyDescent="0.25">
      <c r="A706" s="1"/>
      <c r="B706" s="5"/>
      <c r="C706" s="5"/>
    </row>
    <row r="707" spans="1:3" x14ac:dyDescent="0.25">
      <c r="A707" s="1"/>
      <c r="B707" s="5"/>
      <c r="C707" s="5"/>
    </row>
    <row r="708" spans="1:3" x14ac:dyDescent="0.25">
      <c r="A708" s="1"/>
      <c r="B708" s="5"/>
      <c r="C708" s="5"/>
    </row>
    <row r="709" spans="1:3" x14ac:dyDescent="0.25">
      <c r="A709" s="1"/>
      <c r="B709" s="5"/>
      <c r="C709" s="5"/>
    </row>
    <row r="710" spans="1:3" x14ac:dyDescent="0.25">
      <c r="A710" s="1"/>
      <c r="B710" s="5"/>
      <c r="C710" s="5"/>
    </row>
    <row r="711" spans="1:3" x14ac:dyDescent="0.25">
      <c r="A711" s="1"/>
      <c r="B711" s="5"/>
      <c r="C711" s="5"/>
    </row>
    <row r="712" spans="1:3" x14ac:dyDescent="0.25">
      <c r="A712" s="1"/>
      <c r="B712" s="5"/>
      <c r="C712" s="5"/>
    </row>
    <row r="713" spans="1:3" x14ac:dyDescent="0.25">
      <c r="A713" s="1"/>
      <c r="B713" s="5"/>
      <c r="C713" s="5"/>
    </row>
    <row r="714" spans="1:3" x14ac:dyDescent="0.25">
      <c r="A714" s="1"/>
      <c r="B714" s="5"/>
      <c r="C714" s="5"/>
    </row>
    <row r="715" spans="1:3" x14ac:dyDescent="0.25">
      <c r="A715" s="1"/>
      <c r="B715" s="5"/>
      <c r="C715" s="5"/>
    </row>
    <row r="716" spans="1:3" x14ac:dyDescent="0.25">
      <c r="A716" s="1"/>
      <c r="B716" s="5"/>
      <c r="C716" s="5"/>
    </row>
    <row r="717" spans="1:3" x14ac:dyDescent="0.25">
      <c r="A717" s="1"/>
      <c r="B717" s="5"/>
      <c r="C717" s="5"/>
    </row>
    <row r="718" spans="1:3" x14ac:dyDescent="0.25">
      <c r="A718" s="1"/>
      <c r="B718" s="5"/>
      <c r="C718" s="5"/>
    </row>
    <row r="719" spans="1:3" x14ac:dyDescent="0.25">
      <c r="A719" s="1"/>
      <c r="B719" s="5"/>
      <c r="C719" s="5"/>
    </row>
    <row r="720" spans="1:3" x14ac:dyDescent="0.25">
      <c r="A720" s="1"/>
      <c r="B720" s="5"/>
      <c r="C720" s="5"/>
    </row>
    <row r="721" spans="1:3" x14ac:dyDescent="0.25">
      <c r="A721" s="1"/>
      <c r="B721" s="5"/>
      <c r="C721" s="5"/>
    </row>
    <row r="722" spans="1:3" x14ac:dyDescent="0.25">
      <c r="A722" s="1"/>
      <c r="B722" s="5"/>
      <c r="C722" s="5"/>
    </row>
    <row r="723" spans="1:3" x14ac:dyDescent="0.25">
      <c r="A723" s="1"/>
      <c r="B723" s="5"/>
      <c r="C723" s="5"/>
    </row>
    <row r="724" spans="1:3" x14ac:dyDescent="0.25">
      <c r="A724" s="1"/>
      <c r="B724" s="5"/>
      <c r="C724" s="5"/>
    </row>
    <row r="725" spans="1:3" x14ac:dyDescent="0.25">
      <c r="A725" s="1"/>
      <c r="B725" s="5"/>
      <c r="C725" s="5"/>
    </row>
    <row r="726" spans="1:3" x14ac:dyDescent="0.25">
      <c r="A726" s="1"/>
      <c r="B726" s="5"/>
      <c r="C726" s="5"/>
    </row>
    <row r="727" spans="1:3" x14ac:dyDescent="0.25">
      <c r="A727" s="1"/>
      <c r="B727" s="5"/>
      <c r="C727" s="5"/>
    </row>
    <row r="728" spans="1:3" x14ac:dyDescent="0.25">
      <c r="A728" s="1"/>
      <c r="B728" s="5"/>
      <c r="C728" s="5"/>
    </row>
    <row r="729" spans="1:3" x14ac:dyDescent="0.25">
      <c r="A729" s="1"/>
      <c r="B729" s="5"/>
      <c r="C729" s="5"/>
    </row>
    <row r="730" spans="1:3" x14ac:dyDescent="0.25">
      <c r="A730" s="1"/>
      <c r="B730" s="5"/>
      <c r="C730" s="5"/>
    </row>
    <row r="731" spans="1:3" x14ac:dyDescent="0.25">
      <c r="A731" s="1"/>
      <c r="B731" s="5"/>
      <c r="C731" s="5"/>
    </row>
    <row r="732" spans="1:3" x14ac:dyDescent="0.25">
      <c r="A732" s="1"/>
      <c r="B732" s="5"/>
      <c r="C732" s="5"/>
    </row>
    <row r="733" spans="1:3" x14ac:dyDescent="0.25">
      <c r="A733" s="1"/>
      <c r="B733" s="5"/>
      <c r="C733" s="5"/>
    </row>
    <row r="734" spans="1:3" x14ac:dyDescent="0.25">
      <c r="A734" s="1"/>
      <c r="B734" s="5"/>
      <c r="C734" s="5"/>
    </row>
    <row r="735" spans="1:3" x14ac:dyDescent="0.25">
      <c r="A735" s="1"/>
      <c r="B735" s="5"/>
      <c r="C735" s="5"/>
    </row>
    <row r="736" spans="1:3" x14ac:dyDescent="0.25">
      <c r="A736" s="1"/>
      <c r="B736" s="5"/>
      <c r="C736" s="5"/>
    </row>
    <row r="737" spans="1:3" x14ac:dyDescent="0.25">
      <c r="A737" s="1"/>
      <c r="B737" s="5"/>
      <c r="C737" s="5"/>
    </row>
    <row r="738" spans="1:3" x14ac:dyDescent="0.25">
      <c r="A738" s="1"/>
      <c r="B738" s="5"/>
      <c r="C738" s="5"/>
    </row>
    <row r="739" spans="1:3" x14ac:dyDescent="0.25">
      <c r="A739" s="1"/>
      <c r="B739" s="5"/>
      <c r="C739" s="5"/>
    </row>
    <row r="740" spans="1:3" x14ac:dyDescent="0.25">
      <c r="A740" s="1"/>
      <c r="B740" s="5"/>
      <c r="C740" s="5"/>
    </row>
    <row r="741" spans="1:3" x14ac:dyDescent="0.25">
      <c r="A741" s="1"/>
      <c r="B741" s="5"/>
      <c r="C741" s="5"/>
    </row>
    <row r="742" spans="1:3" x14ac:dyDescent="0.25">
      <c r="A742" s="1"/>
      <c r="B742" s="5"/>
      <c r="C742" s="5"/>
    </row>
    <row r="743" spans="1:3" x14ac:dyDescent="0.25">
      <c r="A743" s="1"/>
      <c r="B743" s="5"/>
      <c r="C743" s="5"/>
    </row>
    <row r="744" spans="1:3" x14ac:dyDescent="0.25">
      <c r="A744" s="1"/>
      <c r="B744" s="5"/>
      <c r="C744" s="5"/>
    </row>
    <row r="745" spans="1:3" x14ac:dyDescent="0.25">
      <c r="A745" s="1"/>
      <c r="B745" s="5"/>
      <c r="C745" s="5"/>
    </row>
    <row r="746" spans="1:3" x14ac:dyDescent="0.25">
      <c r="A746" s="1"/>
      <c r="B746" s="5"/>
      <c r="C746" s="5"/>
    </row>
    <row r="747" spans="1:3" x14ac:dyDescent="0.25">
      <c r="A747" s="1"/>
      <c r="B747" s="5"/>
      <c r="C747" s="5"/>
    </row>
    <row r="748" spans="1:3" x14ac:dyDescent="0.25">
      <c r="A748" s="1"/>
      <c r="B748" s="5"/>
      <c r="C748" s="5"/>
    </row>
    <row r="749" spans="1:3" x14ac:dyDescent="0.25">
      <c r="A749" s="1"/>
      <c r="B749" s="5"/>
      <c r="C749" s="5"/>
    </row>
    <row r="750" spans="1:3" x14ac:dyDescent="0.25">
      <c r="A750" s="1"/>
      <c r="B750" s="5"/>
      <c r="C750" s="5"/>
    </row>
    <row r="751" spans="1:3" x14ac:dyDescent="0.25">
      <c r="A751" s="1"/>
      <c r="B751" s="5"/>
      <c r="C751" s="5"/>
    </row>
    <row r="752" spans="1:3" x14ac:dyDescent="0.25">
      <c r="A752" s="1"/>
      <c r="B752" s="5"/>
      <c r="C752" s="5"/>
    </row>
    <row r="753" spans="1:3" x14ac:dyDescent="0.25">
      <c r="A753" s="1"/>
      <c r="B753" s="5"/>
      <c r="C753" s="5"/>
    </row>
    <row r="754" spans="1:3" x14ac:dyDescent="0.25">
      <c r="A754" s="1"/>
      <c r="B754" s="5"/>
      <c r="C754" s="5"/>
    </row>
    <row r="755" spans="1:3" x14ac:dyDescent="0.25">
      <c r="A755" s="1"/>
      <c r="B755" s="5"/>
      <c r="C755" s="5"/>
    </row>
    <row r="756" spans="1:3" x14ac:dyDescent="0.25">
      <c r="A756" s="1"/>
      <c r="B756" s="5"/>
      <c r="C756" s="5"/>
    </row>
    <row r="757" spans="1:3" x14ac:dyDescent="0.25">
      <c r="A757" s="1"/>
      <c r="B757" s="5"/>
      <c r="C757" s="5"/>
    </row>
    <row r="758" spans="1:3" x14ac:dyDescent="0.25">
      <c r="A758" s="1"/>
      <c r="B758" s="5"/>
      <c r="C758" s="5"/>
    </row>
    <row r="759" spans="1:3" x14ac:dyDescent="0.25">
      <c r="A759" s="1"/>
      <c r="B759" s="5"/>
      <c r="C759" s="5"/>
    </row>
    <row r="760" spans="1:3" x14ac:dyDescent="0.25">
      <c r="A760" s="1"/>
      <c r="B760" s="5"/>
      <c r="C760" s="5"/>
    </row>
    <row r="761" spans="1:3" x14ac:dyDescent="0.25">
      <c r="A761" s="1"/>
      <c r="B761" s="5"/>
      <c r="C761" s="5"/>
    </row>
    <row r="762" spans="1:3" x14ac:dyDescent="0.25">
      <c r="A762" s="1"/>
      <c r="B762" s="5"/>
      <c r="C762" s="5"/>
    </row>
    <row r="763" spans="1:3" x14ac:dyDescent="0.25">
      <c r="A763" s="1"/>
      <c r="B763" s="5"/>
      <c r="C763" s="5"/>
    </row>
    <row r="764" spans="1:3" x14ac:dyDescent="0.25">
      <c r="A764" s="1"/>
      <c r="B764" s="5"/>
      <c r="C764" s="5"/>
    </row>
    <row r="765" spans="1:3" x14ac:dyDescent="0.25">
      <c r="A765" s="1"/>
      <c r="B765" s="5"/>
      <c r="C765" s="5"/>
    </row>
    <row r="766" spans="1:3" x14ac:dyDescent="0.25">
      <c r="A766" s="1"/>
      <c r="B766" s="5"/>
      <c r="C766" s="5"/>
    </row>
    <row r="767" spans="1:3" x14ac:dyDescent="0.25">
      <c r="A767" s="1"/>
      <c r="B767" s="5"/>
      <c r="C767" s="5"/>
    </row>
    <row r="768" spans="1:3" x14ac:dyDescent="0.25">
      <c r="A768" s="1"/>
      <c r="B768" s="5"/>
      <c r="C768" s="5"/>
    </row>
    <row r="769" spans="1:3" x14ac:dyDescent="0.25">
      <c r="A769" s="1"/>
      <c r="B769" s="5"/>
      <c r="C769" s="5"/>
    </row>
    <row r="770" spans="1:3" x14ac:dyDescent="0.25">
      <c r="A770" s="1"/>
      <c r="B770" s="5"/>
      <c r="C770" s="5"/>
    </row>
    <row r="771" spans="1:3" x14ac:dyDescent="0.25">
      <c r="A771" s="1"/>
      <c r="B771" s="5"/>
      <c r="C771" s="5"/>
    </row>
    <row r="772" spans="1:3" x14ac:dyDescent="0.25">
      <c r="A772" s="1"/>
      <c r="B772" s="5"/>
      <c r="C772" s="5"/>
    </row>
    <row r="773" spans="1:3" x14ac:dyDescent="0.25">
      <c r="A773" s="1"/>
      <c r="B773" s="5"/>
      <c r="C773" s="5"/>
    </row>
    <row r="774" spans="1:3" x14ac:dyDescent="0.25">
      <c r="A774" s="1"/>
      <c r="B774" s="5"/>
      <c r="C774" s="5"/>
    </row>
    <row r="775" spans="1:3" x14ac:dyDescent="0.25">
      <c r="A775" s="1"/>
      <c r="B775" s="5"/>
      <c r="C775" s="5"/>
    </row>
    <row r="776" spans="1:3" x14ac:dyDescent="0.25">
      <c r="A776" s="1"/>
      <c r="B776" s="5"/>
      <c r="C776" s="5"/>
    </row>
    <row r="777" spans="1:3" x14ac:dyDescent="0.25">
      <c r="A777" s="1"/>
      <c r="B777" s="5"/>
      <c r="C777" s="5"/>
    </row>
    <row r="778" spans="1:3" x14ac:dyDescent="0.25">
      <c r="A778" s="1"/>
      <c r="B778" s="5"/>
      <c r="C778" s="5"/>
    </row>
    <row r="779" spans="1:3" x14ac:dyDescent="0.25">
      <c r="A779" s="1"/>
      <c r="B779" s="5"/>
      <c r="C779" s="5"/>
    </row>
    <row r="780" spans="1:3" x14ac:dyDescent="0.25">
      <c r="A780" s="1"/>
      <c r="B780" s="5"/>
      <c r="C780" s="5"/>
    </row>
    <row r="781" spans="1:3" x14ac:dyDescent="0.25">
      <c r="A781" s="1"/>
      <c r="B781" s="5"/>
      <c r="C781" s="5"/>
    </row>
    <row r="782" spans="1:3" x14ac:dyDescent="0.25">
      <c r="A782" s="1"/>
      <c r="B782" s="5"/>
      <c r="C782" s="5"/>
    </row>
    <row r="783" spans="1:3" x14ac:dyDescent="0.25">
      <c r="A783" s="1"/>
      <c r="B783" s="5"/>
      <c r="C783" s="5"/>
    </row>
    <row r="784" spans="1:3" x14ac:dyDescent="0.25">
      <c r="A784" s="1"/>
      <c r="B784" s="5"/>
      <c r="C784" s="5"/>
    </row>
    <row r="785" spans="1:3" x14ac:dyDescent="0.25">
      <c r="A785" s="1"/>
      <c r="B785" s="5"/>
      <c r="C785" s="5"/>
    </row>
    <row r="786" spans="1:3" x14ac:dyDescent="0.25">
      <c r="A786" s="1"/>
      <c r="B786" s="5"/>
      <c r="C786" s="5"/>
    </row>
    <row r="787" spans="1:3" x14ac:dyDescent="0.25">
      <c r="A787" s="1"/>
      <c r="B787" s="5"/>
      <c r="C787" s="5"/>
    </row>
    <row r="788" spans="1:3" x14ac:dyDescent="0.25">
      <c r="A788" s="1"/>
      <c r="B788" s="5"/>
      <c r="C788" s="5"/>
    </row>
    <row r="789" spans="1:3" x14ac:dyDescent="0.25">
      <c r="A789" s="1"/>
      <c r="B789" s="5"/>
      <c r="C789" s="5"/>
    </row>
    <row r="790" spans="1:3" x14ac:dyDescent="0.25">
      <c r="A790" s="1"/>
      <c r="B790" s="5"/>
      <c r="C790" s="5"/>
    </row>
    <row r="791" spans="1:3" x14ac:dyDescent="0.25">
      <c r="A791" s="1"/>
      <c r="B791" s="5"/>
      <c r="C791" s="5"/>
    </row>
    <row r="792" spans="1:3" x14ac:dyDescent="0.25">
      <c r="A792" s="1"/>
      <c r="B792" s="5"/>
      <c r="C792" s="5"/>
    </row>
    <row r="793" spans="1:3" x14ac:dyDescent="0.25">
      <c r="A793" s="1"/>
      <c r="B793" s="5"/>
      <c r="C793" s="5"/>
    </row>
    <row r="794" spans="1:3" x14ac:dyDescent="0.25">
      <c r="A794" s="1"/>
      <c r="B794" s="5"/>
      <c r="C794" s="5"/>
    </row>
    <row r="795" spans="1:3" x14ac:dyDescent="0.25">
      <c r="A795" s="1"/>
      <c r="B795" s="5"/>
      <c r="C795" s="5"/>
    </row>
    <row r="796" spans="1:3" x14ac:dyDescent="0.25">
      <c r="A796" s="1"/>
      <c r="B796" s="5"/>
      <c r="C796" s="5"/>
    </row>
    <row r="797" spans="1:3" x14ac:dyDescent="0.25">
      <c r="A797" s="1"/>
      <c r="B797" s="5"/>
      <c r="C797" s="5"/>
    </row>
    <row r="798" spans="1:3" x14ac:dyDescent="0.25">
      <c r="A798" s="1"/>
      <c r="B798" s="5"/>
      <c r="C798" s="5"/>
    </row>
    <row r="799" spans="1:3" x14ac:dyDescent="0.25">
      <c r="A799" s="1"/>
      <c r="B799" s="5"/>
      <c r="C799" s="5"/>
    </row>
    <row r="800" spans="1:3" x14ac:dyDescent="0.25">
      <c r="A800" s="1"/>
      <c r="B800" s="5"/>
      <c r="C800" s="5"/>
    </row>
    <row r="801" spans="1:3" x14ac:dyDescent="0.25">
      <c r="A801" s="1"/>
      <c r="B801" s="5"/>
      <c r="C801" s="5"/>
    </row>
    <row r="802" spans="1:3" x14ac:dyDescent="0.25">
      <c r="A802" s="1"/>
      <c r="B802" s="5"/>
      <c r="C802" s="5"/>
    </row>
    <row r="803" spans="1:3" x14ac:dyDescent="0.25">
      <c r="A803" s="1"/>
      <c r="B803" s="5"/>
      <c r="C803" s="5"/>
    </row>
    <row r="804" spans="1:3" x14ac:dyDescent="0.25">
      <c r="A804" s="1"/>
      <c r="B804" s="5"/>
      <c r="C804" s="5"/>
    </row>
    <row r="805" spans="1:3" x14ac:dyDescent="0.25">
      <c r="A805" s="1"/>
      <c r="B805" s="5"/>
      <c r="C805" s="5"/>
    </row>
    <row r="806" spans="1:3" x14ac:dyDescent="0.25">
      <c r="A806" s="1"/>
      <c r="B806" s="5"/>
      <c r="C806" s="5"/>
    </row>
    <row r="807" spans="1:3" x14ac:dyDescent="0.25">
      <c r="A807" s="1"/>
      <c r="B807" s="5"/>
      <c r="C807" s="5"/>
    </row>
    <row r="808" spans="1:3" x14ac:dyDescent="0.25">
      <c r="A808" s="1"/>
      <c r="B808" s="5"/>
      <c r="C808" s="5"/>
    </row>
    <row r="809" spans="1:3" x14ac:dyDescent="0.25">
      <c r="A809" s="1"/>
      <c r="B809" s="5"/>
      <c r="C809" s="5"/>
    </row>
    <row r="810" spans="1:3" x14ac:dyDescent="0.25">
      <c r="A810" s="1"/>
      <c r="B810" s="5"/>
      <c r="C810" s="5"/>
    </row>
    <row r="811" spans="1:3" x14ac:dyDescent="0.25">
      <c r="A811" s="1"/>
      <c r="B811" s="5"/>
      <c r="C811" s="5"/>
    </row>
    <row r="812" spans="1:3" x14ac:dyDescent="0.25">
      <c r="A812" s="1"/>
      <c r="B812" s="5"/>
      <c r="C812" s="5"/>
    </row>
    <row r="813" spans="1:3" x14ac:dyDescent="0.25">
      <c r="A813" s="1"/>
      <c r="B813" s="5"/>
      <c r="C813" s="5"/>
    </row>
    <row r="814" spans="1:3" x14ac:dyDescent="0.25">
      <c r="A814" s="1"/>
      <c r="B814" s="5"/>
      <c r="C814" s="5"/>
    </row>
    <row r="815" spans="1:3" x14ac:dyDescent="0.25">
      <c r="A815" s="1"/>
      <c r="B815" s="5"/>
      <c r="C815" s="5"/>
    </row>
    <row r="816" spans="1:3" x14ac:dyDescent="0.25">
      <c r="A816" s="1"/>
      <c r="B816" s="5"/>
      <c r="C816" s="5"/>
    </row>
    <row r="817" spans="1:3" x14ac:dyDescent="0.25">
      <c r="A817" s="1"/>
      <c r="B817" s="5"/>
      <c r="C817" s="5"/>
    </row>
    <row r="818" spans="1:3" x14ac:dyDescent="0.25">
      <c r="A818" s="1"/>
      <c r="B818" s="5"/>
      <c r="C818" s="5"/>
    </row>
    <row r="819" spans="1:3" x14ac:dyDescent="0.25">
      <c r="A819" s="1"/>
      <c r="B819" s="5"/>
      <c r="C819" s="5"/>
    </row>
    <row r="820" spans="1:3" x14ac:dyDescent="0.25">
      <c r="A820" s="1"/>
      <c r="B820" s="5"/>
      <c r="C820" s="5"/>
    </row>
    <row r="821" spans="1:3" x14ac:dyDescent="0.25">
      <c r="A821" s="1"/>
      <c r="B821" s="5"/>
      <c r="C821" s="5"/>
    </row>
    <row r="822" spans="1:3" x14ac:dyDescent="0.25">
      <c r="A822" s="1"/>
      <c r="B822" s="5"/>
      <c r="C822" s="5"/>
    </row>
    <row r="823" spans="1:3" x14ac:dyDescent="0.25">
      <c r="A823" s="1"/>
      <c r="B823" s="5"/>
      <c r="C823" s="5"/>
    </row>
    <row r="824" spans="1:3" x14ac:dyDescent="0.25">
      <c r="A824" s="1"/>
      <c r="B824" s="5"/>
      <c r="C824" s="5"/>
    </row>
    <row r="825" spans="1:3" x14ac:dyDescent="0.25">
      <c r="A825" s="1"/>
      <c r="B825" s="5"/>
      <c r="C825" s="5"/>
    </row>
    <row r="826" spans="1:3" x14ac:dyDescent="0.25">
      <c r="A826" s="1"/>
      <c r="B826" s="5"/>
      <c r="C826" s="5"/>
    </row>
    <row r="827" spans="1:3" x14ac:dyDescent="0.25">
      <c r="A827" s="1"/>
      <c r="B827" s="5"/>
      <c r="C827" s="5"/>
    </row>
    <row r="828" spans="1:3" x14ac:dyDescent="0.25">
      <c r="A828" s="1"/>
      <c r="B828" s="5"/>
      <c r="C828" s="5"/>
    </row>
    <row r="829" spans="1:3" x14ac:dyDescent="0.25">
      <c r="A829" s="1"/>
      <c r="B829" s="5"/>
      <c r="C829" s="5"/>
    </row>
    <row r="830" spans="1:3" x14ac:dyDescent="0.25">
      <c r="A830" s="1"/>
      <c r="B830" s="5"/>
      <c r="C830" s="5"/>
    </row>
    <row r="831" spans="1:3" x14ac:dyDescent="0.25">
      <c r="A831" s="1"/>
      <c r="B831" s="5"/>
      <c r="C831" s="5"/>
    </row>
    <row r="832" spans="1:3" x14ac:dyDescent="0.25">
      <c r="A832" s="1"/>
      <c r="B832" s="5"/>
      <c r="C832" s="5"/>
    </row>
    <row r="833" spans="1:3" x14ac:dyDescent="0.25">
      <c r="A833" s="1"/>
      <c r="B833" s="5"/>
      <c r="C833" s="5"/>
    </row>
    <row r="834" spans="1:3" x14ac:dyDescent="0.25">
      <c r="A834" s="1"/>
      <c r="B834" s="5"/>
      <c r="C834" s="5"/>
    </row>
    <row r="835" spans="1:3" x14ac:dyDescent="0.25">
      <c r="A835" s="1"/>
      <c r="B835" s="5"/>
      <c r="C835" s="5"/>
    </row>
    <row r="836" spans="1:3" x14ac:dyDescent="0.25">
      <c r="A836" s="1"/>
      <c r="B836" s="5"/>
      <c r="C836" s="5"/>
    </row>
    <row r="837" spans="1:3" x14ac:dyDescent="0.25">
      <c r="A837" s="1"/>
      <c r="B837" s="5"/>
      <c r="C837" s="5"/>
    </row>
    <row r="838" spans="1:3" x14ac:dyDescent="0.25">
      <c r="A838" s="1"/>
      <c r="B838" s="5"/>
      <c r="C838" s="5"/>
    </row>
    <row r="839" spans="1:3" x14ac:dyDescent="0.25">
      <c r="A839" s="1"/>
      <c r="B839" s="5"/>
      <c r="C839" s="5"/>
    </row>
    <row r="840" spans="1:3" x14ac:dyDescent="0.25">
      <c r="A840" s="1"/>
      <c r="B840" s="5"/>
      <c r="C840" s="5"/>
    </row>
    <row r="841" spans="1:3" x14ac:dyDescent="0.25">
      <c r="A841" s="1"/>
      <c r="B841" s="5"/>
      <c r="C841" s="5"/>
    </row>
    <row r="842" spans="1:3" x14ac:dyDescent="0.25">
      <c r="A842" s="1"/>
      <c r="B842" s="5"/>
      <c r="C842" s="5"/>
    </row>
    <row r="843" spans="1:3" x14ac:dyDescent="0.25">
      <c r="A843" s="1"/>
      <c r="B843" s="5"/>
      <c r="C843" s="5"/>
    </row>
    <row r="844" spans="1:3" x14ac:dyDescent="0.25">
      <c r="A844" s="1"/>
      <c r="B844" s="5"/>
      <c r="C844" s="5"/>
    </row>
    <row r="845" spans="1:3" x14ac:dyDescent="0.25">
      <c r="A845" s="1"/>
      <c r="B845" s="5"/>
      <c r="C845" s="5"/>
    </row>
    <row r="846" spans="1:3" x14ac:dyDescent="0.25">
      <c r="A846" s="1"/>
      <c r="B846" s="5"/>
      <c r="C846" s="5"/>
    </row>
    <row r="847" spans="1:3" x14ac:dyDescent="0.25">
      <c r="A847" s="1"/>
      <c r="B847" s="5"/>
      <c r="C847" s="5"/>
    </row>
    <row r="848" spans="1:3" x14ac:dyDescent="0.25">
      <c r="A848" s="1"/>
      <c r="B848" s="5"/>
      <c r="C848" s="5"/>
    </row>
    <row r="849" spans="1:3" x14ac:dyDescent="0.25">
      <c r="A849" s="1"/>
      <c r="B849" s="5"/>
      <c r="C849" s="5"/>
    </row>
    <row r="850" spans="1:3" x14ac:dyDescent="0.25">
      <c r="A850" s="1"/>
      <c r="B850" s="5"/>
      <c r="C850" s="5"/>
    </row>
    <row r="851" spans="1:3" x14ac:dyDescent="0.25">
      <c r="A851" s="1"/>
      <c r="B851" s="5"/>
      <c r="C851" s="5"/>
    </row>
    <row r="852" spans="1:3" x14ac:dyDescent="0.25">
      <c r="A852" s="1"/>
      <c r="B852" s="5"/>
      <c r="C852" s="5"/>
    </row>
    <row r="853" spans="1:3" x14ac:dyDescent="0.25">
      <c r="A853" s="1"/>
      <c r="B853" s="5"/>
      <c r="C853" s="5"/>
    </row>
    <row r="854" spans="1:3" x14ac:dyDescent="0.25">
      <c r="A854" s="1"/>
      <c r="B854" s="5"/>
      <c r="C854" s="5"/>
    </row>
    <row r="855" spans="1:3" x14ac:dyDescent="0.25">
      <c r="A855" s="1"/>
      <c r="B855" s="5"/>
      <c r="C855" s="5"/>
    </row>
    <row r="856" spans="1:3" x14ac:dyDescent="0.25">
      <c r="A856" s="1"/>
      <c r="B856" s="5"/>
      <c r="C856" s="5"/>
    </row>
    <row r="857" spans="1:3" x14ac:dyDescent="0.25">
      <c r="A857" s="1"/>
      <c r="B857" s="5"/>
      <c r="C857" s="5"/>
    </row>
    <row r="858" spans="1:3" x14ac:dyDescent="0.25">
      <c r="A858" s="1"/>
      <c r="B858" s="5"/>
      <c r="C858" s="5"/>
    </row>
    <row r="859" spans="1:3" x14ac:dyDescent="0.25">
      <c r="A859" s="1"/>
      <c r="B859" s="5"/>
      <c r="C859" s="5"/>
    </row>
    <row r="860" spans="1:3" x14ac:dyDescent="0.25">
      <c r="A860" s="1"/>
      <c r="B860" s="5"/>
      <c r="C860" s="5"/>
    </row>
    <row r="861" spans="1:3" x14ac:dyDescent="0.25">
      <c r="A861" s="1"/>
      <c r="B861" s="5"/>
      <c r="C861" s="5"/>
    </row>
    <row r="862" spans="1:3" x14ac:dyDescent="0.25">
      <c r="A862" s="1"/>
      <c r="B862" s="5"/>
      <c r="C862" s="5"/>
    </row>
    <row r="863" spans="1:3" x14ac:dyDescent="0.25">
      <c r="A863" s="1"/>
      <c r="B863" s="5"/>
      <c r="C863" s="5"/>
    </row>
    <row r="864" spans="1:3" x14ac:dyDescent="0.25">
      <c r="A864" s="1"/>
      <c r="B864" s="5"/>
      <c r="C864" s="5"/>
    </row>
    <row r="865" spans="1:3" x14ac:dyDescent="0.25">
      <c r="A865" s="1"/>
      <c r="B865" s="5"/>
      <c r="C865" s="5"/>
    </row>
    <row r="866" spans="1:3" x14ac:dyDescent="0.25">
      <c r="A866" s="1"/>
      <c r="B866" s="5"/>
      <c r="C866" s="5"/>
    </row>
    <row r="867" spans="1:3" x14ac:dyDescent="0.25">
      <c r="A867" s="1"/>
      <c r="B867" s="5"/>
      <c r="C867" s="5"/>
    </row>
    <row r="868" spans="1:3" x14ac:dyDescent="0.25">
      <c r="A868" s="1"/>
      <c r="B868" s="5"/>
      <c r="C868" s="5"/>
    </row>
    <row r="869" spans="1:3" x14ac:dyDescent="0.25">
      <c r="A869" s="1"/>
      <c r="B869" s="5"/>
      <c r="C869" s="5"/>
    </row>
    <row r="870" spans="1:3" x14ac:dyDescent="0.25">
      <c r="A870" s="1"/>
      <c r="B870" s="5"/>
      <c r="C870" s="5"/>
    </row>
    <row r="871" spans="1:3" x14ac:dyDescent="0.25">
      <c r="A871" s="1"/>
      <c r="B871" s="5"/>
      <c r="C871" s="5"/>
    </row>
    <row r="872" spans="1:3" x14ac:dyDescent="0.25">
      <c r="A872" s="1"/>
      <c r="B872" s="5"/>
      <c r="C872" s="5"/>
    </row>
    <row r="873" spans="1:3" x14ac:dyDescent="0.25">
      <c r="A873" s="1"/>
      <c r="B873" s="5"/>
      <c r="C873" s="5"/>
    </row>
    <row r="874" spans="1:3" x14ac:dyDescent="0.25">
      <c r="A874" s="1"/>
      <c r="B874" s="5"/>
      <c r="C874" s="5"/>
    </row>
    <row r="875" spans="1:3" x14ac:dyDescent="0.25">
      <c r="A875" s="1"/>
      <c r="B875" s="5"/>
      <c r="C875" s="5"/>
    </row>
    <row r="876" spans="1:3" x14ac:dyDescent="0.25">
      <c r="A876" s="1"/>
      <c r="B876" s="5"/>
      <c r="C876" s="5"/>
    </row>
    <row r="877" spans="1:3" x14ac:dyDescent="0.25">
      <c r="A877" s="1"/>
      <c r="B877" s="5"/>
      <c r="C877" s="5"/>
    </row>
    <row r="878" spans="1:3" x14ac:dyDescent="0.25">
      <c r="A878" s="1"/>
      <c r="B878" s="5"/>
      <c r="C878" s="5"/>
    </row>
    <row r="879" spans="1:3" x14ac:dyDescent="0.25">
      <c r="A879" s="1"/>
      <c r="B879" s="5"/>
      <c r="C879" s="5"/>
    </row>
    <row r="880" spans="1:3" x14ac:dyDescent="0.25">
      <c r="A880" s="1"/>
      <c r="B880" s="5"/>
      <c r="C880" s="5"/>
    </row>
    <row r="881" spans="1:3" x14ac:dyDescent="0.25">
      <c r="A881" s="1"/>
      <c r="B881" s="5"/>
      <c r="C881" s="5"/>
    </row>
    <row r="882" spans="1:3" x14ac:dyDescent="0.25">
      <c r="A882" s="1"/>
      <c r="B882" s="5"/>
      <c r="C882" s="5"/>
    </row>
    <row r="883" spans="1:3" x14ac:dyDescent="0.25">
      <c r="A883" s="1"/>
      <c r="B883" s="5"/>
      <c r="C883" s="5"/>
    </row>
    <row r="884" spans="1:3" x14ac:dyDescent="0.25">
      <c r="A884" s="1"/>
      <c r="B884" s="5"/>
      <c r="C884" s="5"/>
    </row>
    <row r="885" spans="1:3" x14ac:dyDescent="0.25">
      <c r="A885" s="1"/>
      <c r="B885" s="5"/>
      <c r="C885" s="5"/>
    </row>
    <row r="886" spans="1:3" x14ac:dyDescent="0.25">
      <c r="A886" s="1"/>
      <c r="B886" s="5"/>
      <c r="C886" s="5"/>
    </row>
    <row r="887" spans="1:3" x14ac:dyDescent="0.25">
      <c r="A887" s="1"/>
      <c r="B887" s="5"/>
      <c r="C887" s="5"/>
    </row>
    <row r="888" spans="1:3" x14ac:dyDescent="0.25">
      <c r="A888" s="1"/>
      <c r="B888" s="5"/>
      <c r="C888" s="5"/>
    </row>
    <row r="889" spans="1:3" x14ac:dyDescent="0.25">
      <c r="A889" s="1"/>
      <c r="B889" s="5"/>
      <c r="C889" s="5"/>
    </row>
    <row r="890" spans="1:3" x14ac:dyDescent="0.25">
      <c r="A890" s="1"/>
      <c r="B890" s="5"/>
      <c r="C890" s="5"/>
    </row>
    <row r="891" spans="1:3" x14ac:dyDescent="0.25">
      <c r="A891" s="1"/>
      <c r="B891" s="5"/>
      <c r="C891" s="5"/>
    </row>
    <row r="892" spans="1:3" x14ac:dyDescent="0.25">
      <c r="A892" s="1"/>
      <c r="B892" s="5"/>
      <c r="C892" s="5"/>
    </row>
    <row r="893" spans="1:3" x14ac:dyDescent="0.25">
      <c r="A893" s="1"/>
      <c r="B893" s="5"/>
      <c r="C893" s="5"/>
    </row>
    <row r="894" spans="1:3" x14ac:dyDescent="0.25">
      <c r="A894" s="1"/>
      <c r="B894" s="5"/>
      <c r="C894" s="5"/>
    </row>
    <row r="895" spans="1:3" x14ac:dyDescent="0.25">
      <c r="A895" s="1"/>
      <c r="B895" s="5"/>
      <c r="C895" s="5"/>
    </row>
    <row r="896" spans="1:3" x14ac:dyDescent="0.25">
      <c r="A896" s="1"/>
      <c r="B896" s="5"/>
      <c r="C896" s="5"/>
    </row>
    <row r="897" spans="1:3" x14ac:dyDescent="0.25">
      <c r="A897" s="1"/>
      <c r="B897" s="5"/>
      <c r="C897" s="5"/>
    </row>
    <row r="898" spans="1:3" x14ac:dyDescent="0.25">
      <c r="A898" s="1"/>
      <c r="B898" s="5"/>
      <c r="C898" s="5"/>
    </row>
    <row r="899" spans="1:3" x14ac:dyDescent="0.25">
      <c r="A899" s="1"/>
      <c r="B899" s="5"/>
      <c r="C899" s="5"/>
    </row>
    <row r="900" spans="1:3" x14ac:dyDescent="0.25">
      <c r="A900" s="1"/>
      <c r="B900" s="5"/>
      <c r="C900" s="5"/>
    </row>
    <row r="901" spans="1:3" x14ac:dyDescent="0.25">
      <c r="A901" s="1"/>
      <c r="B901" s="5"/>
      <c r="C901" s="5"/>
    </row>
    <row r="902" spans="1:3" x14ac:dyDescent="0.25">
      <c r="A902" s="1"/>
      <c r="B902" s="5"/>
      <c r="C902" s="5"/>
    </row>
    <row r="903" spans="1:3" x14ac:dyDescent="0.25">
      <c r="A903" s="1"/>
      <c r="B903" s="5"/>
      <c r="C903" s="5"/>
    </row>
    <row r="904" spans="1:3" x14ac:dyDescent="0.25">
      <c r="A904" s="1"/>
      <c r="B904" s="5"/>
      <c r="C904" s="5"/>
    </row>
    <row r="905" spans="1:3" x14ac:dyDescent="0.25">
      <c r="A905" s="1"/>
      <c r="B905" s="5"/>
      <c r="C905" s="5"/>
    </row>
    <row r="906" spans="1:3" x14ac:dyDescent="0.25">
      <c r="A906" s="1"/>
      <c r="B906" s="5"/>
      <c r="C906" s="5"/>
    </row>
    <row r="907" spans="1:3" x14ac:dyDescent="0.25">
      <c r="A907" s="1"/>
      <c r="B907" s="5"/>
      <c r="C907" s="5"/>
    </row>
    <row r="908" spans="1:3" x14ac:dyDescent="0.25">
      <c r="A908" s="1"/>
      <c r="B908" s="5"/>
      <c r="C908" s="5"/>
    </row>
    <row r="909" spans="1:3" x14ac:dyDescent="0.25">
      <c r="A909" s="1"/>
      <c r="B909" s="5"/>
      <c r="C909" s="5"/>
    </row>
    <row r="910" spans="1:3" x14ac:dyDescent="0.25">
      <c r="A910" s="1"/>
      <c r="B910" s="5"/>
      <c r="C910" s="5"/>
    </row>
    <row r="911" spans="1:3" x14ac:dyDescent="0.25">
      <c r="A911" s="1"/>
      <c r="B911" s="5"/>
      <c r="C911" s="5"/>
    </row>
    <row r="912" spans="1:3" x14ac:dyDescent="0.25">
      <c r="A912" s="1"/>
      <c r="B912" s="5"/>
      <c r="C912" s="5"/>
    </row>
    <row r="913" spans="1:3" x14ac:dyDescent="0.25">
      <c r="A913" s="1"/>
      <c r="B913" s="5"/>
      <c r="C913" s="5"/>
    </row>
    <row r="914" spans="1:3" x14ac:dyDescent="0.25">
      <c r="A914" s="1"/>
      <c r="B914" s="5"/>
      <c r="C914" s="5"/>
    </row>
    <row r="915" spans="1:3" x14ac:dyDescent="0.25">
      <c r="A915" s="1"/>
      <c r="B915" s="5"/>
      <c r="C915" s="5"/>
    </row>
    <row r="916" spans="1:3" x14ac:dyDescent="0.25">
      <c r="A916" s="1"/>
      <c r="B916" s="5"/>
      <c r="C916" s="5"/>
    </row>
    <row r="917" spans="1:3" x14ac:dyDescent="0.25">
      <c r="A917" s="1"/>
      <c r="B917" s="5"/>
      <c r="C917" s="5"/>
    </row>
    <row r="918" spans="1:3" x14ac:dyDescent="0.25">
      <c r="A918" s="1"/>
      <c r="B918" s="5"/>
      <c r="C918" s="5"/>
    </row>
    <row r="919" spans="1:3" x14ac:dyDescent="0.25">
      <c r="A919" s="1"/>
      <c r="B919" s="5"/>
      <c r="C919" s="5"/>
    </row>
    <row r="920" spans="1:3" x14ac:dyDescent="0.25">
      <c r="A920" s="1"/>
      <c r="B920" s="5"/>
      <c r="C920" s="5"/>
    </row>
    <row r="921" spans="1:3" x14ac:dyDescent="0.25">
      <c r="A921" s="1"/>
      <c r="B921" s="5"/>
      <c r="C921" s="5"/>
    </row>
    <row r="922" spans="1:3" x14ac:dyDescent="0.25">
      <c r="A922" s="1"/>
      <c r="B922" s="5"/>
      <c r="C922" s="5"/>
    </row>
    <row r="923" spans="1:3" x14ac:dyDescent="0.25">
      <c r="A923" s="1"/>
      <c r="B923" s="5"/>
      <c r="C923" s="5"/>
    </row>
    <row r="924" spans="1:3" x14ac:dyDescent="0.25">
      <c r="A924" s="1"/>
      <c r="B924" s="5"/>
      <c r="C924" s="5"/>
    </row>
    <row r="925" spans="1:3" x14ac:dyDescent="0.25">
      <c r="A925" s="1"/>
      <c r="B925" s="5"/>
      <c r="C925" s="5"/>
    </row>
    <row r="926" spans="1:3" x14ac:dyDescent="0.25">
      <c r="A926" s="1"/>
      <c r="B926" s="5"/>
      <c r="C926" s="5"/>
    </row>
    <row r="927" spans="1:3" x14ac:dyDescent="0.25">
      <c r="A927" s="1"/>
      <c r="B927" s="5"/>
      <c r="C927" s="5"/>
    </row>
    <row r="928" spans="1:3" x14ac:dyDescent="0.25">
      <c r="A928" s="1"/>
      <c r="B928" s="5"/>
      <c r="C928" s="5"/>
    </row>
    <row r="929" spans="1:3" x14ac:dyDescent="0.25">
      <c r="A929" s="1"/>
      <c r="B929" s="5"/>
      <c r="C929" s="5"/>
    </row>
    <row r="930" spans="1:3" x14ac:dyDescent="0.25">
      <c r="A930" s="1"/>
      <c r="B930" s="5"/>
      <c r="C930" s="5"/>
    </row>
    <row r="931" spans="1:3" x14ac:dyDescent="0.25">
      <c r="A931" s="1"/>
      <c r="B931" s="5"/>
      <c r="C931" s="5"/>
    </row>
    <row r="932" spans="1:3" x14ac:dyDescent="0.25">
      <c r="A932" s="1"/>
      <c r="B932" s="5"/>
      <c r="C932" s="5"/>
    </row>
    <row r="933" spans="1:3" x14ac:dyDescent="0.25">
      <c r="A933" s="1"/>
      <c r="B933" s="5"/>
      <c r="C933" s="5"/>
    </row>
    <row r="934" spans="1:3" x14ac:dyDescent="0.25">
      <c r="A934" s="1"/>
      <c r="B934" s="5"/>
      <c r="C934" s="5"/>
    </row>
    <row r="935" spans="1:3" x14ac:dyDescent="0.25">
      <c r="A935" s="1"/>
      <c r="B935" s="5"/>
      <c r="C935" s="5"/>
    </row>
    <row r="936" spans="1:3" x14ac:dyDescent="0.25">
      <c r="A936" s="1"/>
      <c r="B936" s="5"/>
      <c r="C936" s="5"/>
    </row>
    <row r="937" spans="1:3" x14ac:dyDescent="0.25">
      <c r="A937" s="1"/>
      <c r="B937" s="5"/>
      <c r="C937" s="5"/>
    </row>
    <row r="938" spans="1:3" x14ac:dyDescent="0.25">
      <c r="A938" s="1"/>
      <c r="B938" s="5"/>
      <c r="C938" s="5"/>
    </row>
    <row r="939" spans="1:3" x14ac:dyDescent="0.25">
      <c r="A939" s="1"/>
      <c r="B939" s="5"/>
      <c r="C939" s="5"/>
    </row>
    <row r="940" spans="1:3" x14ac:dyDescent="0.25">
      <c r="A940" s="1"/>
      <c r="B940" s="5"/>
      <c r="C940" s="5"/>
    </row>
    <row r="941" spans="1:3" x14ac:dyDescent="0.25">
      <c r="A941" s="1"/>
      <c r="B941" s="5"/>
      <c r="C941" s="5"/>
    </row>
    <row r="942" spans="1:3" x14ac:dyDescent="0.25">
      <c r="A942" s="1"/>
      <c r="B942" s="5"/>
      <c r="C942" s="5"/>
    </row>
    <row r="943" spans="1:3" x14ac:dyDescent="0.25">
      <c r="A943" s="1"/>
      <c r="B943" s="5"/>
      <c r="C943" s="5"/>
    </row>
    <row r="944" spans="1:3" x14ac:dyDescent="0.25">
      <c r="A944" s="1"/>
      <c r="B944" s="5"/>
      <c r="C944" s="5"/>
    </row>
    <row r="945" spans="1:3" x14ac:dyDescent="0.25">
      <c r="A945" s="1"/>
      <c r="B945" s="5"/>
      <c r="C945" s="5"/>
    </row>
    <row r="946" spans="1:3" x14ac:dyDescent="0.25">
      <c r="A946" s="1"/>
      <c r="B946" s="5"/>
      <c r="C946" s="5"/>
    </row>
    <row r="947" spans="1:3" x14ac:dyDescent="0.25">
      <c r="A947" s="1"/>
      <c r="B947" s="5"/>
      <c r="C947" s="5"/>
    </row>
    <row r="948" spans="1:3" x14ac:dyDescent="0.25">
      <c r="A948" s="1"/>
      <c r="B948" s="5"/>
      <c r="C948" s="5"/>
    </row>
    <row r="949" spans="1:3" x14ac:dyDescent="0.25">
      <c r="A949" s="1"/>
      <c r="B949" s="5"/>
      <c r="C949" s="5"/>
    </row>
    <row r="950" spans="1:3" x14ac:dyDescent="0.25">
      <c r="A950" s="1"/>
      <c r="B950" s="5"/>
      <c r="C950" s="5"/>
    </row>
    <row r="951" spans="1:3" x14ac:dyDescent="0.25">
      <c r="A951" s="1"/>
      <c r="B951" s="5"/>
      <c r="C951" s="5"/>
    </row>
    <row r="952" spans="1:3" x14ac:dyDescent="0.25">
      <c r="A952" s="1"/>
      <c r="B952" s="5"/>
      <c r="C952" s="5"/>
    </row>
    <row r="953" spans="1:3" x14ac:dyDescent="0.25">
      <c r="A953" s="1"/>
      <c r="B953" s="5"/>
      <c r="C953" s="5"/>
    </row>
    <row r="954" spans="1:3" x14ac:dyDescent="0.25">
      <c r="A954" s="1"/>
      <c r="B954" s="5"/>
      <c r="C954" s="5"/>
    </row>
    <row r="955" spans="1:3" x14ac:dyDescent="0.25">
      <c r="A955" s="1"/>
      <c r="B955" s="5"/>
      <c r="C955" s="5"/>
    </row>
    <row r="956" spans="1:3" x14ac:dyDescent="0.25">
      <c r="A956" s="1"/>
      <c r="B956" s="5"/>
      <c r="C956" s="5"/>
    </row>
    <row r="957" spans="1:3" x14ac:dyDescent="0.25">
      <c r="A957" s="1"/>
      <c r="B957" s="5"/>
      <c r="C957" s="5"/>
    </row>
    <row r="958" spans="1:3" x14ac:dyDescent="0.25">
      <c r="A958" s="1"/>
      <c r="B958" s="5"/>
      <c r="C958" s="5"/>
    </row>
    <row r="959" spans="1:3" x14ac:dyDescent="0.25">
      <c r="A959" s="1"/>
      <c r="B959" s="5"/>
      <c r="C959" s="5"/>
    </row>
    <row r="960" spans="1:3" x14ac:dyDescent="0.25">
      <c r="A960" s="1"/>
      <c r="B960" s="5"/>
      <c r="C960" s="5"/>
    </row>
    <row r="961" spans="1:3" x14ac:dyDescent="0.25">
      <c r="A961" s="1"/>
      <c r="B961" s="5"/>
      <c r="C961" s="5"/>
    </row>
    <row r="962" spans="1:3" x14ac:dyDescent="0.25">
      <c r="A962" s="1"/>
      <c r="B962" s="5"/>
      <c r="C962" s="5"/>
    </row>
    <row r="963" spans="1:3" x14ac:dyDescent="0.25">
      <c r="A963" s="1"/>
      <c r="B963" s="5"/>
      <c r="C963" s="5"/>
    </row>
    <row r="964" spans="1:3" x14ac:dyDescent="0.25">
      <c r="A964" s="1"/>
      <c r="B964" s="5"/>
      <c r="C964" s="5"/>
    </row>
    <row r="965" spans="1:3" x14ac:dyDescent="0.25">
      <c r="A965" s="1"/>
      <c r="B965" s="5"/>
      <c r="C965" s="5"/>
    </row>
    <row r="966" spans="1:3" x14ac:dyDescent="0.25">
      <c r="A966" s="1"/>
      <c r="B966" s="5"/>
      <c r="C966" s="5"/>
    </row>
    <row r="967" spans="1:3" x14ac:dyDescent="0.25">
      <c r="A967" s="1"/>
      <c r="B967" s="5"/>
      <c r="C967" s="5"/>
    </row>
    <row r="968" spans="1:3" x14ac:dyDescent="0.25">
      <c r="A968" s="1"/>
      <c r="B968" s="5"/>
      <c r="C968" s="5"/>
    </row>
    <row r="969" spans="1:3" x14ac:dyDescent="0.25">
      <c r="A969" s="1"/>
      <c r="B969" s="5"/>
      <c r="C969" s="5"/>
    </row>
    <row r="970" spans="1:3" x14ac:dyDescent="0.25">
      <c r="A970" s="1"/>
      <c r="B970" s="5"/>
      <c r="C970" s="5"/>
    </row>
    <row r="971" spans="1:3" x14ac:dyDescent="0.25">
      <c r="A971" s="1"/>
      <c r="B971" s="5"/>
      <c r="C971" s="5"/>
    </row>
    <row r="972" spans="1:3" x14ac:dyDescent="0.25">
      <c r="A972" s="1"/>
      <c r="B972" s="5"/>
      <c r="C972" s="5"/>
    </row>
    <row r="973" spans="1:3" x14ac:dyDescent="0.25">
      <c r="A973" s="1"/>
      <c r="B973" s="5"/>
      <c r="C973" s="5"/>
    </row>
    <row r="974" spans="1:3" x14ac:dyDescent="0.25">
      <c r="A974" s="1"/>
      <c r="B974" s="5"/>
      <c r="C974" s="5"/>
    </row>
    <row r="975" spans="1:3" x14ac:dyDescent="0.25">
      <c r="A975" s="1"/>
      <c r="B975" s="5"/>
      <c r="C975" s="5"/>
    </row>
    <row r="976" spans="1:3" x14ac:dyDescent="0.25">
      <c r="A976" s="1"/>
      <c r="B976" s="5"/>
      <c r="C976" s="5"/>
    </row>
    <row r="977" spans="1:3" x14ac:dyDescent="0.25">
      <c r="A977" s="1"/>
      <c r="B977" s="5"/>
      <c r="C977" s="5"/>
    </row>
    <row r="978" spans="1:3" x14ac:dyDescent="0.25">
      <c r="A978" s="1"/>
      <c r="B978" s="5"/>
      <c r="C978" s="5"/>
    </row>
    <row r="979" spans="1:3" x14ac:dyDescent="0.25">
      <c r="A979" s="1"/>
      <c r="B979" s="5"/>
      <c r="C979" s="5"/>
    </row>
    <row r="980" spans="1:3" x14ac:dyDescent="0.25">
      <c r="A980" s="1"/>
      <c r="B980" s="5"/>
      <c r="C980" s="5"/>
    </row>
    <row r="981" spans="1:3" x14ac:dyDescent="0.25">
      <c r="A981" s="1"/>
      <c r="B981" s="5"/>
      <c r="C981" s="5"/>
    </row>
    <row r="982" spans="1:3" x14ac:dyDescent="0.25">
      <c r="A982" s="1"/>
      <c r="B982" s="5"/>
      <c r="C982" s="5"/>
    </row>
    <row r="983" spans="1:3" x14ac:dyDescent="0.25">
      <c r="A983" s="1"/>
      <c r="B983" s="5"/>
      <c r="C983" s="5"/>
    </row>
    <row r="984" spans="1:3" x14ac:dyDescent="0.25">
      <c r="A984" s="1"/>
      <c r="B984" s="5"/>
      <c r="C984" s="5"/>
    </row>
    <row r="985" spans="1:3" x14ac:dyDescent="0.25">
      <c r="A985" s="1"/>
      <c r="B985" s="5"/>
      <c r="C985" s="5"/>
    </row>
    <row r="986" spans="1:3" x14ac:dyDescent="0.25">
      <c r="A986" s="1"/>
      <c r="B986" s="5"/>
      <c r="C986" s="5"/>
    </row>
    <row r="987" spans="1:3" x14ac:dyDescent="0.25">
      <c r="A987" s="1"/>
      <c r="B987" s="5"/>
      <c r="C987" s="5"/>
    </row>
    <row r="988" spans="1:3" x14ac:dyDescent="0.25">
      <c r="A988" s="1"/>
      <c r="B988" s="5"/>
      <c r="C988" s="5"/>
    </row>
    <row r="989" spans="1:3" x14ac:dyDescent="0.25">
      <c r="A989" s="1"/>
      <c r="B989" s="5"/>
      <c r="C989" s="5"/>
    </row>
    <row r="990" spans="1:3" x14ac:dyDescent="0.25">
      <c r="A990" s="1"/>
      <c r="B990" s="5"/>
      <c r="C990" s="5"/>
    </row>
    <row r="991" spans="1:3" x14ac:dyDescent="0.25">
      <c r="A991" s="1"/>
      <c r="B991" s="5"/>
      <c r="C991" s="5"/>
    </row>
    <row r="992" spans="1:3" x14ac:dyDescent="0.25">
      <c r="A992" s="1"/>
      <c r="B992" s="5"/>
      <c r="C992" s="5"/>
    </row>
    <row r="993" spans="1:3" x14ac:dyDescent="0.25">
      <c r="A993" s="1"/>
      <c r="B993" s="5"/>
      <c r="C993" s="5"/>
    </row>
    <row r="994" spans="1:3" x14ac:dyDescent="0.25">
      <c r="A994" s="1"/>
      <c r="B994" s="5"/>
      <c r="C994" s="5"/>
    </row>
    <row r="995" spans="1:3" x14ac:dyDescent="0.25">
      <c r="A995" s="1"/>
      <c r="B995" s="5"/>
      <c r="C995" s="5"/>
    </row>
    <row r="996" spans="1:3" x14ac:dyDescent="0.25">
      <c r="A996" s="1"/>
      <c r="B996" s="5"/>
      <c r="C996" s="5"/>
    </row>
    <row r="997" spans="1:3" x14ac:dyDescent="0.25">
      <c r="A997" s="1"/>
      <c r="B997" s="5"/>
      <c r="C997" s="5"/>
    </row>
    <row r="998" spans="1:3" x14ac:dyDescent="0.25">
      <c r="A998" s="1"/>
      <c r="B998" s="5"/>
      <c r="C998" s="5"/>
    </row>
    <row r="999" spans="1:3" x14ac:dyDescent="0.25">
      <c r="A999" s="1"/>
      <c r="B999" s="5"/>
      <c r="C999" s="5"/>
    </row>
    <row r="1000" spans="1:3" x14ac:dyDescent="0.25">
      <c r="A1000" s="1"/>
      <c r="B1000" s="5"/>
      <c r="C1000" s="5"/>
    </row>
    <row r="1001" spans="1:3" x14ac:dyDescent="0.25">
      <c r="A1001" s="1"/>
      <c r="B1001" s="5"/>
      <c r="C1001" s="5"/>
    </row>
    <row r="1002" spans="1:3" x14ac:dyDescent="0.25">
      <c r="A1002" s="1"/>
      <c r="B1002" s="5"/>
      <c r="C1002" s="5"/>
    </row>
    <row r="1003" spans="1:3" x14ac:dyDescent="0.25">
      <c r="A1003" s="1"/>
      <c r="B1003" s="5"/>
      <c r="C1003" s="5"/>
    </row>
    <row r="1004" spans="1:3" x14ac:dyDescent="0.25">
      <c r="A1004" s="1"/>
      <c r="B1004" s="5"/>
      <c r="C1004" s="5"/>
    </row>
    <row r="1005" spans="1:3" x14ac:dyDescent="0.25">
      <c r="A1005" s="1"/>
      <c r="B1005" s="5"/>
      <c r="C1005" s="5"/>
    </row>
    <row r="1006" spans="1:3" x14ac:dyDescent="0.25">
      <c r="A1006" s="1"/>
      <c r="B1006" s="5"/>
      <c r="C1006" s="5"/>
    </row>
    <row r="1007" spans="1:3" x14ac:dyDescent="0.25">
      <c r="A1007" s="1"/>
      <c r="B1007" s="5"/>
      <c r="C1007" s="5"/>
    </row>
    <row r="1008" spans="1:3" x14ac:dyDescent="0.25">
      <c r="A1008" s="1"/>
      <c r="B1008" s="5"/>
      <c r="C1008" s="5"/>
    </row>
    <row r="1009" spans="1:3" x14ac:dyDescent="0.25">
      <c r="A1009" s="1"/>
      <c r="B1009" s="5"/>
      <c r="C1009" s="5"/>
    </row>
    <row r="1010" spans="1:3" x14ac:dyDescent="0.25">
      <c r="A1010" s="1"/>
      <c r="B1010" s="5"/>
      <c r="C1010" s="5"/>
    </row>
    <row r="1011" spans="1:3" x14ac:dyDescent="0.25">
      <c r="A1011" s="1"/>
      <c r="B1011" s="5"/>
      <c r="C1011" s="5"/>
    </row>
    <row r="1012" spans="1:3" x14ac:dyDescent="0.25">
      <c r="A1012" s="1"/>
      <c r="B1012" s="5"/>
      <c r="C1012" s="5"/>
    </row>
    <row r="1013" spans="1:3" x14ac:dyDescent="0.25">
      <c r="A1013" s="1"/>
      <c r="B1013" s="5"/>
      <c r="C1013" s="5"/>
    </row>
    <row r="1014" spans="1:3" x14ac:dyDescent="0.25">
      <c r="A1014" s="1"/>
      <c r="B1014" s="5"/>
      <c r="C1014" s="5"/>
    </row>
    <row r="1015" spans="1:3" x14ac:dyDescent="0.25">
      <c r="A1015" s="1"/>
      <c r="B1015" s="5"/>
      <c r="C1015" s="5"/>
    </row>
    <row r="1016" spans="1:3" x14ac:dyDescent="0.25">
      <c r="A1016" s="1"/>
      <c r="B1016" s="5"/>
      <c r="C1016" s="5"/>
    </row>
    <row r="1017" spans="1:3" x14ac:dyDescent="0.25">
      <c r="A1017" s="1"/>
      <c r="B1017" s="5"/>
      <c r="C1017" s="5"/>
    </row>
    <row r="1018" spans="1:3" x14ac:dyDescent="0.25">
      <c r="A1018" s="1"/>
      <c r="B1018" s="5"/>
      <c r="C1018" s="5"/>
    </row>
    <row r="1019" spans="1:3" x14ac:dyDescent="0.25">
      <c r="A1019" s="1"/>
      <c r="B1019" s="5"/>
      <c r="C1019" s="5"/>
    </row>
    <row r="1020" spans="1:3" x14ac:dyDescent="0.25">
      <c r="A1020" s="1"/>
      <c r="B1020" s="5"/>
      <c r="C1020" s="5"/>
    </row>
    <row r="1021" spans="1:3" x14ac:dyDescent="0.25">
      <c r="A1021" s="1"/>
      <c r="B1021" s="5"/>
      <c r="C1021" s="5"/>
    </row>
    <row r="1022" spans="1:3" x14ac:dyDescent="0.25">
      <c r="A1022" s="1"/>
      <c r="B1022" s="5"/>
      <c r="C1022" s="5"/>
    </row>
    <row r="1023" spans="1:3" x14ac:dyDescent="0.25">
      <c r="A1023" s="1"/>
      <c r="B1023" s="5"/>
      <c r="C1023" s="5"/>
    </row>
    <row r="1024" spans="1:3" x14ac:dyDescent="0.25">
      <c r="A1024" s="1"/>
      <c r="B1024" s="5"/>
      <c r="C1024" s="5"/>
    </row>
    <row r="1025" spans="1:3" x14ac:dyDescent="0.25">
      <c r="A1025" s="1"/>
      <c r="B1025" s="5"/>
      <c r="C1025" s="5"/>
    </row>
    <row r="1026" spans="1:3" x14ac:dyDescent="0.25">
      <c r="A1026" s="1"/>
      <c r="B1026" s="5"/>
      <c r="C1026" s="5"/>
    </row>
    <row r="1027" spans="1:3" x14ac:dyDescent="0.25">
      <c r="A1027" s="1"/>
      <c r="B1027" s="5"/>
      <c r="C1027" s="5"/>
    </row>
    <row r="1028" spans="1:3" x14ac:dyDescent="0.25">
      <c r="A1028" s="1"/>
      <c r="B1028" s="5"/>
      <c r="C1028" s="5"/>
    </row>
    <row r="1029" spans="1:3" x14ac:dyDescent="0.25">
      <c r="A1029" s="1"/>
      <c r="B1029" s="5"/>
      <c r="C1029" s="5"/>
    </row>
    <row r="1030" spans="1:3" x14ac:dyDescent="0.25">
      <c r="A1030" s="1"/>
      <c r="B1030" s="5"/>
      <c r="C1030" s="5"/>
    </row>
    <row r="1031" spans="1:3" x14ac:dyDescent="0.25">
      <c r="A1031" s="1"/>
      <c r="B1031" s="5"/>
      <c r="C1031" s="5"/>
    </row>
    <row r="1032" spans="1:3" x14ac:dyDescent="0.25">
      <c r="A1032" s="1"/>
      <c r="B1032" s="5"/>
      <c r="C1032" s="5"/>
    </row>
    <row r="1033" spans="1:3" x14ac:dyDescent="0.25">
      <c r="A1033" s="1"/>
      <c r="B1033" s="5"/>
      <c r="C1033" s="5"/>
    </row>
    <row r="1034" spans="1:3" x14ac:dyDescent="0.25">
      <c r="A1034" s="1"/>
      <c r="B1034" s="5"/>
      <c r="C1034" s="5"/>
    </row>
    <row r="1035" spans="1:3" x14ac:dyDescent="0.25">
      <c r="A1035" s="1"/>
      <c r="B1035" s="5"/>
      <c r="C1035" s="5"/>
    </row>
    <row r="1036" spans="1:3" x14ac:dyDescent="0.25">
      <c r="A1036" s="1"/>
      <c r="B1036" s="5"/>
      <c r="C1036" s="5"/>
    </row>
    <row r="1037" spans="1:3" x14ac:dyDescent="0.25">
      <c r="A1037" s="1"/>
      <c r="B1037" s="5"/>
      <c r="C1037" s="5"/>
    </row>
    <row r="1038" spans="1:3" x14ac:dyDescent="0.25">
      <c r="A1038" s="1"/>
      <c r="B1038" s="5"/>
      <c r="C1038" s="5"/>
    </row>
    <row r="1039" spans="1:3" x14ac:dyDescent="0.25">
      <c r="A1039" s="1"/>
      <c r="B1039" s="5"/>
      <c r="C1039" s="5"/>
    </row>
    <row r="1040" spans="1:3" x14ac:dyDescent="0.25">
      <c r="A1040" s="1"/>
      <c r="B1040" s="5"/>
      <c r="C1040" s="5"/>
    </row>
    <row r="1041" spans="1:3" x14ac:dyDescent="0.25">
      <c r="A1041" s="1"/>
      <c r="B1041" s="5"/>
      <c r="C1041" s="5"/>
    </row>
    <row r="1042" spans="1:3" x14ac:dyDescent="0.25">
      <c r="A1042" s="1"/>
      <c r="B1042" s="5"/>
      <c r="C1042" s="5"/>
    </row>
    <row r="1043" spans="1:3" x14ac:dyDescent="0.25">
      <c r="A1043" s="1"/>
      <c r="B1043" s="5"/>
      <c r="C1043" s="5"/>
    </row>
    <row r="1044" spans="1:3" x14ac:dyDescent="0.25">
      <c r="A1044" s="1"/>
      <c r="B1044" s="5"/>
      <c r="C1044" s="5"/>
    </row>
    <row r="1045" spans="1:3" x14ac:dyDescent="0.25">
      <c r="A1045" s="1"/>
      <c r="B1045" s="5"/>
      <c r="C1045" s="5"/>
    </row>
    <row r="1046" spans="1:3" x14ac:dyDescent="0.25">
      <c r="A1046" s="1"/>
      <c r="B1046" s="5"/>
      <c r="C1046" s="5"/>
    </row>
    <row r="1047" spans="1:3" x14ac:dyDescent="0.25">
      <c r="A1047" s="1"/>
      <c r="B1047" s="5"/>
      <c r="C1047" s="5"/>
    </row>
    <row r="1048" spans="1:3" x14ac:dyDescent="0.25">
      <c r="A1048" s="1"/>
      <c r="B1048" s="5"/>
      <c r="C1048" s="5"/>
    </row>
    <row r="1049" spans="1:3" x14ac:dyDescent="0.25">
      <c r="A1049" s="1"/>
      <c r="B1049" s="5"/>
      <c r="C1049" s="5"/>
    </row>
    <row r="1050" spans="1:3" x14ac:dyDescent="0.25">
      <c r="A1050" s="1"/>
      <c r="B1050" s="5"/>
      <c r="C1050" s="5"/>
    </row>
    <row r="1051" spans="1:3" x14ac:dyDescent="0.25">
      <c r="A1051" s="1"/>
      <c r="B1051" s="5"/>
      <c r="C1051" s="5"/>
    </row>
    <row r="1052" spans="1:3" x14ac:dyDescent="0.25">
      <c r="A1052" s="1"/>
      <c r="B1052" s="5"/>
      <c r="C1052" s="5"/>
    </row>
    <row r="1053" spans="1:3" x14ac:dyDescent="0.25">
      <c r="A1053" s="1"/>
      <c r="B1053" s="5"/>
      <c r="C1053" s="5"/>
    </row>
    <row r="1054" spans="1:3" x14ac:dyDescent="0.25">
      <c r="A1054" s="1"/>
      <c r="B1054" s="5"/>
      <c r="C1054" s="5"/>
    </row>
    <row r="1055" spans="1:3" x14ac:dyDescent="0.25">
      <c r="A1055" s="1"/>
      <c r="B1055" s="5"/>
      <c r="C1055" s="5"/>
    </row>
    <row r="1056" spans="1:3" x14ac:dyDescent="0.25">
      <c r="A1056" s="1"/>
      <c r="B1056" s="5"/>
      <c r="C1056" s="5"/>
    </row>
    <row r="1057" spans="1:3" x14ac:dyDescent="0.25">
      <c r="A1057" s="1"/>
      <c r="B1057" s="5"/>
      <c r="C1057" s="5"/>
    </row>
    <row r="1058" spans="1:3" x14ac:dyDescent="0.25">
      <c r="A1058" s="1"/>
      <c r="B1058" s="5"/>
      <c r="C1058" s="5"/>
    </row>
    <row r="1059" spans="1:3" x14ac:dyDescent="0.25">
      <c r="A1059" s="1"/>
      <c r="B1059" s="5"/>
      <c r="C1059" s="5"/>
    </row>
    <row r="1060" spans="1:3" x14ac:dyDescent="0.25">
      <c r="A1060" s="1"/>
      <c r="B1060" s="5"/>
      <c r="C1060" s="5"/>
    </row>
    <row r="1061" spans="1:3" x14ac:dyDescent="0.25">
      <c r="A1061" s="1"/>
      <c r="B1061" s="5"/>
      <c r="C1061" s="5"/>
    </row>
    <row r="1062" spans="1:3" x14ac:dyDescent="0.25">
      <c r="A1062" s="1"/>
      <c r="B1062" s="5"/>
      <c r="C1062" s="5"/>
    </row>
    <row r="1063" spans="1:3" x14ac:dyDescent="0.25">
      <c r="A1063" s="1"/>
      <c r="B1063" s="5"/>
      <c r="C1063" s="5"/>
    </row>
    <row r="1064" spans="1:3" x14ac:dyDescent="0.25">
      <c r="A1064" s="1"/>
      <c r="B1064" s="5"/>
      <c r="C1064" s="5"/>
    </row>
    <row r="1065" spans="1:3" x14ac:dyDescent="0.25">
      <c r="A1065" s="1"/>
      <c r="B1065" s="5"/>
      <c r="C1065" s="5"/>
    </row>
    <row r="1066" spans="1:3" x14ac:dyDescent="0.25">
      <c r="A1066" s="1"/>
      <c r="B1066" s="5"/>
      <c r="C1066" s="5"/>
    </row>
    <row r="1067" spans="1:3" x14ac:dyDescent="0.25">
      <c r="A1067" s="1"/>
      <c r="B1067" s="5"/>
      <c r="C1067" s="5"/>
    </row>
    <row r="1068" spans="1:3" x14ac:dyDescent="0.25">
      <c r="A1068" s="1"/>
      <c r="B1068" s="5"/>
      <c r="C1068" s="5"/>
    </row>
    <row r="1069" spans="1:3" x14ac:dyDescent="0.25">
      <c r="A1069" s="1"/>
      <c r="B1069" s="5"/>
      <c r="C1069" s="5"/>
    </row>
    <row r="1070" spans="1:3" x14ac:dyDescent="0.25">
      <c r="A1070" s="1"/>
      <c r="B1070" s="5"/>
      <c r="C1070" s="5"/>
    </row>
    <row r="1071" spans="1:3" x14ac:dyDescent="0.25">
      <c r="A1071" s="1"/>
      <c r="B1071" s="5"/>
      <c r="C1071" s="5"/>
    </row>
    <row r="1072" spans="1:3" x14ac:dyDescent="0.25">
      <c r="A1072" s="1"/>
      <c r="B1072" s="5"/>
      <c r="C1072" s="5"/>
    </row>
    <row r="1073" spans="1:3" x14ac:dyDescent="0.25">
      <c r="A1073" s="1"/>
      <c r="B1073" s="5"/>
      <c r="C1073" s="5"/>
    </row>
    <row r="1074" spans="1:3" x14ac:dyDescent="0.25">
      <c r="A1074" s="1"/>
      <c r="B1074" s="5"/>
      <c r="C1074" s="5"/>
    </row>
    <row r="1075" spans="1:3" x14ac:dyDescent="0.25">
      <c r="A1075" s="1"/>
      <c r="B1075" s="5"/>
      <c r="C1075" s="5"/>
    </row>
    <row r="1076" spans="1:3" x14ac:dyDescent="0.25">
      <c r="A1076" s="1"/>
      <c r="B1076" s="5"/>
      <c r="C1076" s="5"/>
    </row>
    <row r="1077" spans="1:3" x14ac:dyDescent="0.25">
      <c r="A1077" s="1"/>
      <c r="B1077" s="5"/>
      <c r="C1077" s="5"/>
    </row>
    <row r="1078" spans="1:3" x14ac:dyDescent="0.25">
      <c r="A1078" s="1"/>
      <c r="B1078" s="5"/>
      <c r="C1078" s="5"/>
    </row>
    <row r="1079" spans="1:3" x14ac:dyDescent="0.25">
      <c r="A1079" s="1"/>
      <c r="B1079" s="5"/>
      <c r="C1079" s="5"/>
    </row>
    <row r="1080" spans="1:3" x14ac:dyDescent="0.25">
      <c r="A1080" s="1"/>
      <c r="B1080" s="5"/>
      <c r="C1080" s="5"/>
    </row>
    <row r="1081" spans="1:3" x14ac:dyDescent="0.25">
      <c r="A1081" s="1"/>
      <c r="B1081" s="5"/>
      <c r="C1081" s="5"/>
    </row>
    <row r="1082" spans="1:3" x14ac:dyDescent="0.25">
      <c r="A1082" s="1"/>
      <c r="B1082" s="5"/>
      <c r="C1082" s="5"/>
    </row>
    <row r="1083" spans="1:3" x14ac:dyDescent="0.25">
      <c r="A1083" s="1"/>
      <c r="B1083" s="5"/>
      <c r="C1083" s="5"/>
    </row>
    <row r="1084" spans="1:3" x14ac:dyDescent="0.25">
      <c r="A1084" s="1"/>
      <c r="B1084" s="5"/>
      <c r="C1084" s="5"/>
    </row>
    <row r="1085" spans="1:3" x14ac:dyDescent="0.25">
      <c r="A1085" s="1"/>
      <c r="B1085" s="5"/>
      <c r="C1085" s="5"/>
    </row>
    <row r="1086" spans="1:3" x14ac:dyDescent="0.25">
      <c r="A1086" s="1"/>
      <c r="B1086" s="5"/>
      <c r="C1086" s="5"/>
    </row>
    <row r="1087" spans="1:3" x14ac:dyDescent="0.25">
      <c r="A1087" s="1"/>
      <c r="B1087" s="5"/>
      <c r="C1087" s="5"/>
    </row>
    <row r="1088" spans="1:3" x14ac:dyDescent="0.25">
      <c r="A1088" s="1"/>
      <c r="B1088" s="5"/>
      <c r="C1088" s="5"/>
    </row>
    <row r="1089" spans="1:3" x14ac:dyDescent="0.25">
      <c r="A1089" s="1"/>
      <c r="B1089" s="5"/>
      <c r="C1089" s="5"/>
    </row>
    <row r="1090" spans="1:3" x14ac:dyDescent="0.25">
      <c r="A1090" s="1"/>
      <c r="B1090" s="5"/>
      <c r="C1090" s="5"/>
    </row>
    <row r="1091" spans="1:3" x14ac:dyDescent="0.25">
      <c r="A1091" s="1"/>
      <c r="B1091" s="5"/>
      <c r="C1091" s="5"/>
    </row>
    <row r="1092" spans="1:3" x14ac:dyDescent="0.25">
      <c r="A1092" s="1"/>
      <c r="B1092" s="5"/>
      <c r="C1092" s="5"/>
    </row>
    <row r="1093" spans="1:3" x14ac:dyDescent="0.25">
      <c r="A1093" s="1"/>
      <c r="B1093" s="5"/>
      <c r="C1093" s="5"/>
    </row>
    <row r="1094" spans="1:3" x14ac:dyDescent="0.25">
      <c r="A1094" s="1"/>
      <c r="B1094" s="5"/>
      <c r="C1094" s="5"/>
    </row>
    <row r="1095" spans="1:3" x14ac:dyDescent="0.25">
      <c r="A1095" s="1"/>
      <c r="B1095" s="5"/>
      <c r="C1095" s="5"/>
    </row>
    <row r="1096" spans="1:3" x14ac:dyDescent="0.25">
      <c r="A1096" s="1"/>
      <c r="B1096" s="5"/>
      <c r="C1096" s="5"/>
    </row>
    <row r="1097" spans="1:3" x14ac:dyDescent="0.25">
      <c r="A1097" s="1"/>
      <c r="B1097" s="5"/>
      <c r="C1097" s="5"/>
    </row>
    <row r="1098" spans="1:3" x14ac:dyDescent="0.25">
      <c r="A1098" s="1"/>
      <c r="B1098" s="5"/>
      <c r="C1098" s="5"/>
    </row>
    <row r="1099" spans="1:3" x14ac:dyDescent="0.25">
      <c r="A1099" s="1"/>
      <c r="B1099" s="5"/>
      <c r="C1099" s="5"/>
    </row>
    <row r="1100" spans="1:3" x14ac:dyDescent="0.25">
      <c r="A1100" s="1"/>
      <c r="B1100" s="5"/>
      <c r="C1100" s="5"/>
    </row>
    <row r="1101" spans="1:3" x14ac:dyDescent="0.25">
      <c r="A1101" s="1"/>
      <c r="B1101" s="5"/>
      <c r="C1101" s="5"/>
    </row>
    <row r="1102" spans="1:3" x14ac:dyDescent="0.25">
      <c r="A1102" s="1"/>
      <c r="B1102" s="5"/>
      <c r="C1102" s="5"/>
    </row>
    <row r="1103" spans="1:3" x14ac:dyDescent="0.25">
      <c r="A1103" s="1"/>
      <c r="B1103" s="5"/>
      <c r="C1103" s="5"/>
    </row>
    <row r="1104" spans="1:3" x14ac:dyDescent="0.25">
      <c r="A1104" s="1"/>
      <c r="B1104" s="5"/>
      <c r="C1104" s="5"/>
    </row>
    <row r="1105" spans="1:3" x14ac:dyDescent="0.25">
      <c r="A1105" s="1"/>
      <c r="B1105" s="5"/>
      <c r="C1105" s="5"/>
    </row>
    <row r="1106" spans="1:3" x14ac:dyDescent="0.25">
      <c r="A1106" s="1"/>
      <c r="B1106" s="5"/>
      <c r="C1106" s="5"/>
    </row>
    <row r="1107" spans="1:3" x14ac:dyDescent="0.25">
      <c r="A1107" s="1"/>
      <c r="B1107" s="5"/>
      <c r="C1107" s="5"/>
    </row>
    <row r="1108" spans="1:3" x14ac:dyDescent="0.25">
      <c r="A1108" s="1"/>
      <c r="B1108" s="5"/>
      <c r="C1108" s="5"/>
    </row>
    <row r="1109" spans="1:3" x14ac:dyDescent="0.25">
      <c r="A1109" s="1"/>
      <c r="B1109" s="5"/>
      <c r="C1109" s="5"/>
    </row>
    <row r="1110" spans="1:3" x14ac:dyDescent="0.25">
      <c r="A1110" s="1"/>
      <c r="B1110" s="5"/>
      <c r="C1110" s="5"/>
    </row>
    <row r="1111" spans="1:3" x14ac:dyDescent="0.25">
      <c r="A1111" s="1"/>
      <c r="B1111" s="5"/>
      <c r="C1111" s="5"/>
    </row>
    <row r="1112" spans="1:3" x14ac:dyDescent="0.25">
      <c r="A1112" s="1"/>
      <c r="B1112" s="5"/>
      <c r="C1112" s="5"/>
    </row>
    <row r="1113" spans="1:3" x14ac:dyDescent="0.25">
      <c r="A1113" s="1"/>
      <c r="B1113" s="5"/>
      <c r="C1113" s="5"/>
    </row>
    <row r="1114" spans="1:3" x14ac:dyDescent="0.25">
      <c r="A1114" s="1"/>
      <c r="B1114" s="5"/>
      <c r="C1114" s="5"/>
    </row>
    <row r="1115" spans="1:3" x14ac:dyDescent="0.25">
      <c r="A1115" s="1"/>
      <c r="B1115" s="5"/>
      <c r="C1115" s="5"/>
    </row>
    <row r="1116" spans="1:3" x14ac:dyDescent="0.25">
      <c r="A1116" s="1"/>
      <c r="B1116" s="5"/>
      <c r="C1116" s="5"/>
    </row>
    <row r="1117" spans="1:3" x14ac:dyDescent="0.25">
      <c r="A1117" s="1"/>
      <c r="B1117" s="5"/>
      <c r="C1117" s="5"/>
    </row>
    <row r="1118" spans="1:3" x14ac:dyDescent="0.25">
      <c r="A1118" s="1"/>
      <c r="B1118" s="5"/>
      <c r="C1118" s="5"/>
    </row>
    <row r="1119" spans="1:3" x14ac:dyDescent="0.25">
      <c r="A1119" s="1"/>
      <c r="B1119" s="5"/>
      <c r="C1119" s="5"/>
    </row>
    <row r="1120" spans="1:3" x14ac:dyDescent="0.25">
      <c r="A1120" s="1"/>
      <c r="B1120" s="5"/>
      <c r="C1120" s="5"/>
    </row>
    <row r="1121" spans="1:3" x14ac:dyDescent="0.25">
      <c r="A1121" s="1"/>
      <c r="B1121" s="5"/>
      <c r="C1121" s="5"/>
    </row>
    <row r="1122" spans="1:3" x14ac:dyDescent="0.25">
      <c r="A1122" s="1"/>
      <c r="B1122" s="5"/>
      <c r="C1122" s="5"/>
    </row>
    <row r="1123" spans="1:3" x14ac:dyDescent="0.25">
      <c r="A1123" s="1"/>
      <c r="B1123" s="5"/>
      <c r="C1123" s="5"/>
    </row>
    <row r="1124" spans="1:3" x14ac:dyDescent="0.25">
      <c r="A1124" s="1"/>
      <c r="B1124" s="5"/>
      <c r="C1124" s="5"/>
    </row>
    <row r="1125" spans="1:3" x14ac:dyDescent="0.25">
      <c r="A1125" s="1"/>
      <c r="B1125" s="5"/>
      <c r="C1125" s="5"/>
    </row>
    <row r="1126" spans="1:3" x14ac:dyDescent="0.25">
      <c r="A1126" s="1"/>
      <c r="B1126" s="5"/>
      <c r="C1126" s="5"/>
    </row>
    <row r="1127" spans="1:3" x14ac:dyDescent="0.25">
      <c r="A1127" s="1"/>
      <c r="B1127" s="5"/>
      <c r="C1127" s="5"/>
    </row>
    <row r="1128" spans="1:3" x14ac:dyDescent="0.25">
      <c r="A1128" s="1"/>
      <c r="B1128" s="5"/>
      <c r="C1128" s="5"/>
    </row>
    <row r="1129" spans="1:3" x14ac:dyDescent="0.25">
      <c r="A1129" s="1"/>
      <c r="B1129" s="5"/>
      <c r="C1129" s="5"/>
    </row>
    <row r="1130" spans="1:3" x14ac:dyDescent="0.25">
      <c r="A1130" s="1"/>
      <c r="B1130" s="5"/>
      <c r="C1130" s="5"/>
    </row>
    <row r="1131" spans="1:3" x14ac:dyDescent="0.25">
      <c r="A1131" s="1"/>
      <c r="B1131" s="5"/>
      <c r="C1131" s="5"/>
    </row>
    <row r="1132" spans="1:3" x14ac:dyDescent="0.25">
      <c r="A1132" s="1"/>
      <c r="B1132" s="5"/>
      <c r="C1132" s="5"/>
    </row>
    <row r="1133" spans="1:3" x14ac:dyDescent="0.25">
      <c r="A1133" s="1"/>
      <c r="B1133" s="5"/>
      <c r="C1133" s="5"/>
    </row>
    <row r="1134" spans="1:3" x14ac:dyDescent="0.25">
      <c r="A1134" s="1"/>
      <c r="B1134" s="5"/>
      <c r="C1134" s="5"/>
    </row>
    <row r="1135" spans="1:3" x14ac:dyDescent="0.25">
      <c r="A1135" s="1"/>
      <c r="B1135" s="5"/>
      <c r="C1135" s="5"/>
    </row>
    <row r="1136" spans="1:3" x14ac:dyDescent="0.25">
      <c r="A1136" s="1"/>
      <c r="B1136" s="5"/>
      <c r="C1136" s="5"/>
    </row>
    <row r="1137" spans="1:3" x14ac:dyDescent="0.25">
      <c r="A1137" s="1"/>
      <c r="B1137" s="5"/>
      <c r="C1137" s="5"/>
    </row>
    <row r="1138" spans="1:3" x14ac:dyDescent="0.25">
      <c r="A1138" s="1"/>
      <c r="B1138" s="5"/>
      <c r="C1138" s="5"/>
    </row>
    <row r="1139" spans="1:3" x14ac:dyDescent="0.25">
      <c r="A1139" s="1"/>
      <c r="B1139" s="5"/>
      <c r="C1139" s="5"/>
    </row>
    <row r="1140" spans="1:3" x14ac:dyDescent="0.25">
      <c r="A1140" s="1"/>
      <c r="B1140" s="5"/>
      <c r="C1140" s="5"/>
    </row>
    <row r="1141" spans="1:3" x14ac:dyDescent="0.25">
      <c r="A1141" s="1"/>
      <c r="B1141" s="5"/>
      <c r="C1141" s="5"/>
    </row>
    <row r="1142" spans="1:3" x14ac:dyDescent="0.25">
      <c r="A1142" s="1"/>
      <c r="B1142" s="5"/>
      <c r="C1142" s="5"/>
    </row>
    <row r="1143" spans="1:3" x14ac:dyDescent="0.25">
      <c r="A1143" s="1"/>
      <c r="B1143" s="5"/>
      <c r="C1143" s="5"/>
    </row>
    <row r="1144" spans="1:3" x14ac:dyDescent="0.25">
      <c r="A1144" s="1"/>
      <c r="B1144" s="5"/>
      <c r="C1144" s="5"/>
    </row>
    <row r="1145" spans="1:3" x14ac:dyDescent="0.25">
      <c r="A1145" s="1"/>
      <c r="B1145" s="5"/>
      <c r="C1145" s="5"/>
    </row>
    <row r="1146" spans="1:3" x14ac:dyDescent="0.25">
      <c r="A1146" s="1"/>
      <c r="B1146" s="5"/>
      <c r="C1146" s="5"/>
    </row>
    <row r="1147" spans="1:3" x14ac:dyDescent="0.25">
      <c r="A1147" s="1"/>
      <c r="B1147" s="5"/>
      <c r="C1147" s="5"/>
    </row>
    <row r="1148" spans="1:3" x14ac:dyDescent="0.25">
      <c r="A1148" s="1"/>
      <c r="B1148" s="5"/>
      <c r="C1148" s="5"/>
    </row>
    <row r="1149" spans="1:3" x14ac:dyDescent="0.25">
      <c r="A1149" s="1"/>
      <c r="B1149" s="5"/>
      <c r="C1149" s="5"/>
    </row>
    <row r="1150" spans="1:3" x14ac:dyDescent="0.25">
      <c r="A1150" s="1"/>
      <c r="B1150" s="5"/>
      <c r="C1150" s="5"/>
    </row>
    <row r="1151" spans="1:3" x14ac:dyDescent="0.25">
      <c r="A1151" s="1"/>
      <c r="B1151" s="5"/>
      <c r="C1151" s="5"/>
    </row>
    <row r="1152" spans="1:3" x14ac:dyDescent="0.25">
      <c r="A1152" s="1"/>
      <c r="B1152" s="5"/>
      <c r="C1152" s="5"/>
    </row>
    <row r="1153" spans="1:3" x14ac:dyDescent="0.25">
      <c r="A1153" s="1"/>
      <c r="B1153" s="5"/>
      <c r="C1153" s="5"/>
    </row>
    <row r="1154" spans="1:3" x14ac:dyDescent="0.25">
      <c r="A1154" s="1"/>
      <c r="B1154" s="5"/>
      <c r="C1154" s="5"/>
    </row>
    <row r="1155" spans="1:3" x14ac:dyDescent="0.25">
      <c r="A1155" s="1"/>
      <c r="B1155" s="5"/>
      <c r="C1155" s="5"/>
    </row>
    <row r="1156" spans="1:3" x14ac:dyDescent="0.25">
      <c r="A1156" s="1"/>
      <c r="B1156" s="5"/>
      <c r="C1156" s="5"/>
    </row>
    <row r="1157" spans="1:3" x14ac:dyDescent="0.25">
      <c r="A1157" s="1"/>
      <c r="B1157" s="5"/>
      <c r="C1157" s="5"/>
    </row>
    <row r="1158" spans="1:3" x14ac:dyDescent="0.25">
      <c r="A1158" s="1"/>
      <c r="B1158" s="5"/>
      <c r="C1158" s="5"/>
    </row>
    <row r="1159" spans="1:3" x14ac:dyDescent="0.25">
      <c r="A1159" s="1"/>
      <c r="B1159" s="5"/>
      <c r="C1159" s="5"/>
    </row>
    <row r="1160" spans="1:3" x14ac:dyDescent="0.25">
      <c r="A1160" s="1"/>
      <c r="B1160" s="5"/>
      <c r="C1160" s="5"/>
    </row>
    <row r="1161" spans="1:3" x14ac:dyDescent="0.25">
      <c r="A1161" s="1"/>
      <c r="B1161" s="5"/>
      <c r="C1161" s="5"/>
    </row>
    <row r="1162" spans="1:3" x14ac:dyDescent="0.25">
      <c r="A1162" s="1"/>
      <c r="B1162" s="5"/>
      <c r="C1162" s="5"/>
    </row>
    <row r="1163" spans="1:3" x14ac:dyDescent="0.25">
      <c r="A1163" s="1"/>
      <c r="B1163" s="5"/>
      <c r="C1163" s="5"/>
    </row>
    <row r="1164" spans="1:3" x14ac:dyDescent="0.25">
      <c r="A1164" s="1"/>
      <c r="B1164" s="5"/>
      <c r="C1164" s="5"/>
    </row>
    <row r="1165" spans="1:3" x14ac:dyDescent="0.25">
      <c r="A1165" s="1"/>
      <c r="B1165" s="5"/>
      <c r="C1165" s="5"/>
    </row>
    <row r="1166" spans="1:3" x14ac:dyDescent="0.25">
      <c r="A1166" s="1"/>
      <c r="B1166" s="5"/>
      <c r="C1166" s="5"/>
    </row>
    <row r="1167" spans="1:3" x14ac:dyDescent="0.25">
      <c r="A1167" s="1"/>
      <c r="B1167" s="5"/>
      <c r="C1167" s="5"/>
    </row>
    <row r="1168" spans="1:3" x14ac:dyDescent="0.25">
      <c r="A1168" s="1"/>
      <c r="B1168" s="5"/>
      <c r="C1168" s="5"/>
    </row>
    <row r="1169" spans="1:3" x14ac:dyDescent="0.25">
      <c r="A1169" s="1"/>
      <c r="B1169" s="5"/>
      <c r="C1169" s="5"/>
    </row>
    <row r="1170" spans="1:3" x14ac:dyDescent="0.25">
      <c r="A1170" s="1"/>
      <c r="B1170" s="5"/>
      <c r="C1170" s="5"/>
    </row>
    <row r="1171" spans="1:3" x14ac:dyDescent="0.25">
      <c r="A1171" s="1"/>
      <c r="B1171" s="5"/>
      <c r="C1171" s="5"/>
    </row>
    <row r="1172" spans="1:3" x14ac:dyDescent="0.25">
      <c r="A1172" s="1"/>
      <c r="B1172" s="5"/>
      <c r="C1172" s="5"/>
    </row>
    <row r="1173" spans="1:3" x14ac:dyDescent="0.25">
      <c r="A1173" s="1"/>
      <c r="B1173" s="5"/>
      <c r="C1173" s="5"/>
    </row>
    <row r="1174" spans="1:3" x14ac:dyDescent="0.25">
      <c r="A1174" s="1"/>
      <c r="B1174" s="5"/>
      <c r="C1174" s="5"/>
    </row>
    <row r="1175" spans="1:3" x14ac:dyDescent="0.25">
      <c r="A1175" s="1"/>
      <c r="B1175" s="5"/>
      <c r="C1175" s="5"/>
    </row>
    <row r="1176" spans="1:3" x14ac:dyDescent="0.25">
      <c r="A1176" s="1"/>
      <c r="B1176" s="5"/>
      <c r="C1176" s="5"/>
    </row>
    <row r="1177" spans="1:3" x14ac:dyDescent="0.25">
      <c r="A1177" s="1"/>
      <c r="B1177" s="5"/>
      <c r="C1177" s="5"/>
    </row>
    <row r="1178" spans="1:3" x14ac:dyDescent="0.25">
      <c r="A1178" s="1"/>
      <c r="B1178" s="5"/>
      <c r="C1178" s="5"/>
    </row>
    <row r="1179" spans="1:3" x14ac:dyDescent="0.25">
      <c r="A1179" s="1"/>
      <c r="B1179" s="5"/>
      <c r="C1179" s="5"/>
    </row>
    <row r="1180" spans="1:3" x14ac:dyDescent="0.25">
      <c r="A1180" s="1"/>
      <c r="B1180" s="5"/>
      <c r="C1180" s="5"/>
    </row>
    <row r="1181" spans="1:3" x14ac:dyDescent="0.25">
      <c r="A1181" s="1"/>
      <c r="B1181" s="5"/>
      <c r="C1181" s="5"/>
    </row>
    <row r="1182" spans="1:3" x14ac:dyDescent="0.25">
      <c r="A1182" s="1"/>
      <c r="B1182" s="5"/>
      <c r="C1182" s="5"/>
    </row>
    <row r="1183" spans="1:3" x14ac:dyDescent="0.25">
      <c r="A1183" s="1"/>
      <c r="B1183" s="5"/>
      <c r="C1183" s="5"/>
    </row>
    <row r="1184" spans="1:3" x14ac:dyDescent="0.25">
      <c r="A1184" s="1"/>
      <c r="B1184" s="5"/>
      <c r="C1184" s="5"/>
    </row>
    <row r="1185" spans="1:3" x14ac:dyDescent="0.25">
      <c r="A1185" s="1"/>
      <c r="B1185" s="5"/>
      <c r="C1185" s="5"/>
    </row>
    <row r="1186" spans="1:3" x14ac:dyDescent="0.25">
      <c r="A1186" s="1"/>
      <c r="B1186" s="5"/>
      <c r="C1186" s="5"/>
    </row>
    <row r="1187" spans="1:3" x14ac:dyDescent="0.25">
      <c r="A1187" s="1"/>
      <c r="B1187" s="5"/>
      <c r="C1187" s="5"/>
    </row>
    <row r="1188" spans="1:3" x14ac:dyDescent="0.25">
      <c r="A1188" s="1"/>
      <c r="B1188" s="5"/>
      <c r="C1188" s="5"/>
    </row>
    <row r="1189" spans="1:3" x14ac:dyDescent="0.25">
      <c r="A1189" s="1"/>
      <c r="B1189" s="5"/>
      <c r="C1189" s="5"/>
    </row>
    <row r="1190" spans="1:3" x14ac:dyDescent="0.25">
      <c r="A1190" s="1"/>
      <c r="B1190" s="5"/>
      <c r="C1190" s="5"/>
    </row>
    <row r="1191" spans="1:3" x14ac:dyDescent="0.25">
      <c r="A1191" s="1"/>
      <c r="B1191" s="5"/>
      <c r="C1191" s="5"/>
    </row>
    <row r="1192" spans="1:3" x14ac:dyDescent="0.25">
      <c r="A1192" s="1"/>
      <c r="B1192" s="5"/>
      <c r="C1192" s="5"/>
    </row>
    <row r="1193" spans="1:3" x14ac:dyDescent="0.25">
      <c r="A1193" s="1"/>
      <c r="B1193" s="5"/>
      <c r="C1193" s="5"/>
    </row>
    <row r="1194" spans="1:3" x14ac:dyDescent="0.25">
      <c r="A1194" s="1"/>
      <c r="B1194" s="5"/>
      <c r="C1194" s="5"/>
    </row>
    <row r="1195" spans="1:3" x14ac:dyDescent="0.25">
      <c r="A1195" s="1"/>
      <c r="B1195" s="5"/>
      <c r="C1195" s="5"/>
    </row>
    <row r="1196" spans="1:3" x14ac:dyDescent="0.25">
      <c r="A1196" s="1"/>
      <c r="B1196" s="5"/>
      <c r="C1196" s="5"/>
    </row>
    <row r="1197" spans="1:3" x14ac:dyDescent="0.25">
      <c r="A1197" s="1"/>
      <c r="B1197" s="5"/>
      <c r="C1197" s="5"/>
    </row>
    <row r="1198" spans="1:3" x14ac:dyDescent="0.25">
      <c r="A1198" s="1"/>
      <c r="B1198" s="5"/>
      <c r="C1198" s="5"/>
    </row>
    <row r="1199" spans="1:3" x14ac:dyDescent="0.25">
      <c r="A1199" s="1"/>
      <c r="B1199" s="5"/>
      <c r="C1199" s="5"/>
    </row>
    <row r="1200" spans="1:3" x14ac:dyDescent="0.25">
      <c r="A1200" s="1"/>
      <c r="B1200" s="5"/>
      <c r="C1200" s="5"/>
    </row>
    <row r="1201" spans="1:3" x14ac:dyDescent="0.25">
      <c r="A1201" s="1"/>
      <c r="B1201" s="5"/>
      <c r="C1201" s="5"/>
    </row>
    <row r="1202" spans="1:3" x14ac:dyDescent="0.25">
      <c r="A1202" s="1"/>
      <c r="B1202" s="5"/>
      <c r="C1202" s="5"/>
    </row>
    <row r="1203" spans="1:3" x14ac:dyDescent="0.25">
      <c r="A1203" s="1"/>
      <c r="B1203" s="5"/>
      <c r="C1203" s="5"/>
    </row>
    <row r="1204" spans="1:3" x14ac:dyDescent="0.25">
      <c r="A1204" s="1"/>
      <c r="B1204" s="5"/>
      <c r="C1204" s="5"/>
    </row>
    <row r="1205" spans="1:3" x14ac:dyDescent="0.25">
      <c r="A1205" s="1"/>
      <c r="B1205" s="5"/>
      <c r="C1205" s="5"/>
    </row>
    <row r="1206" spans="1:3" x14ac:dyDescent="0.25">
      <c r="A1206" s="1"/>
      <c r="B1206" s="5"/>
      <c r="C1206" s="5"/>
    </row>
    <row r="1207" spans="1:3" x14ac:dyDescent="0.25">
      <c r="A1207" s="1"/>
      <c r="B1207" s="5"/>
      <c r="C1207" s="5"/>
    </row>
    <row r="1208" spans="1:3" x14ac:dyDescent="0.25">
      <c r="A1208" s="1"/>
      <c r="B1208" s="5"/>
      <c r="C1208" s="5"/>
    </row>
    <row r="1209" spans="1:3" x14ac:dyDescent="0.25">
      <c r="A1209" s="1"/>
      <c r="B1209" s="5"/>
      <c r="C1209" s="5"/>
    </row>
    <row r="1210" spans="1:3" x14ac:dyDescent="0.25">
      <c r="A1210" s="1"/>
      <c r="B1210" s="5"/>
      <c r="C1210" s="5"/>
    </row>
    <row r="1211" spans="1:3" x14ac:dyDescent="0.25">
      <c r="A1211" s="1"/>
      <c r="B1211" s="5"/>
      <c r="C1211" s="5"/>
    </row>
    <row r="1212" spans="1:3" x14ac:dyDescent="0.25">
      <c r="A1212" s="1"/>
      <c r="B1212" s="5"/>
      <c r="C1212" s="5"/>
    </row>
    <row r="1213" spans="1:3" x14ac:dyDescent="0.25">
      <c r="A1213" s="1"/>
      <c r="B1213" s="5"/>
      <c r="C1213" s="5"/>
    </row>
    <row r="1214" spans="1:3" x14ac:dyDescent="0.25">
      <c r="A1214" s="1"/>
      <c r="B1214" s="5"/>
      <c r="C1214" s="5"/>
    </row>
    <row r="1215" spans="1:3" x14ac:dyDescent="0.25">
      <c r="A1215" s="1"/>
      <c r="B1215" s="5"/>
      <c r="C1215" s="5"/>
    </row>
    <row r="1216" spans="1:3" x14ac:dyDescent="0.25">
      <c r="A1216" s="1"/>
      <c r="B1216" s="5"/>
      <c r="C1216" s="5"/>
    </row>
    <row r="1217" spans="1:3" x14ac:dyDescent="0.25">
      <c r="A1217" s="1"/>
      <c r="B1217" s="5"/>
      <c r="C1217" s="5"/>
    </row>
    <row r="1218" spans="1:3" x14ac:dyDescent="0.25">
      <c r="A1218" s="1"/>
      <c r="B1218" s="5"/>
      <c r="C1218" s="5"/>
    </row>
    <row r="1219" spans="1:3" x14ac:dyDescent="0.25">
      <c r="A1219" s="1"/>
      <c r="B1219" s="5"/>
      <c r="C1219" s="5"/>
    </row>
    <row r="1220" spans="1:3" x14ac:dyDescent="0.25">
      <c r="A1220" s="1"/>
      <c r="B1220" s="5"/>
      <c r="C1220" s="5"/>
    </row>
    <row r="1221" spans="1:3" x14ac:dyDescent="0.25">
      <c r="A1221" s="1"/>
      <c r="B1221" s="5"/>
      <c r="C1221" s="5"/>
    </row>
    <row r="1222" spans="1:3" x14ac:dyDescent="0.25">
      <c r="A1222" s="1"/>
      <c r="B1222" s="5"/>
      <c r="C1222" s="5"/>
    </row>
    <row r="1223" spans="1:3" x14ac:dyDescent="0.25">
      <c r="A1223" s="1"/>
      <c r="B1223" s="5"/>
      <c r="C1223" s="5"/>
    </row>
    <row r="1224" spans="1:3" x14ac:dyDescent="0.25">
      <c r="A1224" s="1"/>
      <c r="B1224" s="5"/>
      <c r="C1224" s="5"/>
    </row>
    <row r="1225" spans="1:3" x14ac:dyDescent="0.25">
      <c r="A1225" s="1"/>
      <c r="B1225" s="5"/>
      <c r="C1225" s="5"/>
    </row>
    <row r="1226" spans="1:3" x14ac:dyDescent="0.25">
      <c r="A1226" s="1"/>
      <c r="B1226" s="5"/>
      <c r="C1226" s="5"/>
    </row>
    <row r="1227" spans="1:3" x14ac:dyDescent="0.25">
      <c r="A1227" s="1"/>
      <c r="B1227" s="5"/>
      <c r="C1227" s="5"/>
    </row>
    <row r="1228" spans="1:3" x14ac:dyDescent="0.25">
      <c r="A1228" s="1"/>
      <c r="B1228" s="5"/>
      <c r="C1228" s="5"/>
    </row>
    <row r="1229" spans="1:3" x14ac:dyDescent="0.25">
      <c r="A1229" s="1"/>
      <c r="B1229" s="5"/>
      <c r="C1229" s="5"/>
    </row>
    <row r="1230" spans="1:3" x14ac:dyDescent="0.25">
      <c r="A1230" s="1"/>
      <c r="B1230" s="5"/>
      <c r="C1230" s="5"/>
    </row>
    <row r="1231" spans="1:3" x14ac:dyDescent="0.25">
      <c r="A1231" s="1"/>
      <c r="B1231" s="5"/>
      <c r="C1231" s="5"/>
    </row>
    <row r="1232" spans="1:3" x14ac:dyDescent="0.25">
      <c r="A1232" s="1"/>
      <c r="B1232" s="5"/>
      <c r="C1232" s="5"/>
    </row>
    <row r="1233" spans="1:3" x14ac:dyDescent="0.25">
      <c r="A1233" s="1"/>
      <c r="B1233" s="5"/>
      <c r="C1233" s="5"/>
    </row>
    <row r="1234" spans="1:3" x14ac:dyDescent="0.25">
      <c r="A1234" s="1"/>
      <c r="B1234" s="5"/>
      <c r="C1234" s="5"/>
    </row>
    <row r="1235" spans="1:3" x14ac:dyDescent="0.25">
      <c r="A1235" s="1"/>
      <c r="B1235" s="5"/>
      <c r="C1235" s="5"/>
    </row>
    <row r="1236" spans="1:3" x14ac:dyDescent="0.25">
      <c r="A1236" s="1"/>
      <c r="B1236" s="5"/>
      <c r="C1236" s="5"/>
    </row>
    <row r="1237" spans="1:3" x14ac:dyDescent="0.25">
      <c r="A1237" s="1"/>
      <c r="B1237" s="5"/>
      <c r="C1237" s="5"/>
    </row>
    <row r="1238" spans="1:3" x14ac:dyDescent="0.25">
      <c r="A1238" s="1"/>
      <c r="B1238" s="5"/>
      <c r="C1238" s="5"/>
    </row>
    <row r="1239" spans="1:3" x14ac:dyDescent="0.25">
      <c r="A1239" s="1"/>
      <c r="B1239" s="5"/>
      <c r="C1239" s="5"/>
    </row>
    <row r="1240" spans="1:3" x14ac:dyDescent="0.25">
      <c r="A1240" s="1"/>
      <c r="B1240" s="5"/>
      <c r="C1240" s="5"/>
    </row>
    <row r="1241" spans="1:3" x14ac:dyDescent="0.25">
      <c r="A1241" s="1"/>
      <c r="B1241" s="5"/>
      <c r="C1241" s="5"/>
    </row>
    <row r="1242" spans="1:3" x14ac:dyDescent="0.25">
      <c r="A1242" s="1"/>
      <c r="B1242" s="5"/>
      <c r="C1242" s="5"/>
    </row>
    <row r="1243" spans="1:3" x14ac:dyDescent="0.25">
      <c r="A1243" s="1"/>
      <c r="B1243" s="5"/>
      <c r="C1243" s="5"/>
    </row>
    <row r="1244" spans="1:3" x14ac:dyDescent="0.25">
      <c r="A1244" s="1"/>
      <c r="B1244" s="5"/>
      <c r="C1244" s="5"/>
    </row>
    <row r="1245" spans="1:3" x14ac:dyDescent="0.25">
      <c r="A1245" s="1"/>
      <c r="B1245" s="5"/>
      <c r="C1245" s="5"/>
    </row>
    <row r="1246" spans="1:3" x14ac:dyDescent="0.25">
      <c r="A1246" s="1"/>
      <c r="B1246" s="5"/>
      <c r="C1246" s="5"/>
    </row>
    <row r="1247" spans="1:3" x14ac:dyDescent="0.25">
      <c r="A1247" s="1"/>
      <c r="B1247" s="5"/>
      <c r="C1247" s="5"/>
    </row>
    <row r="1248" spans="1:3" x14ac:dyDescent="0.25">
      <c r="A1248" s="1"/>
      <c r="B1248" s="5"/>
      <c r="C1248" s="5"/>
    </row>
    <row r="1249" spans="1:3" x14ac:dyDescent="0.25">
      <c r="A1249" s="1"/>
      <c r="B1249" s="5"/>
      <c r="C1249" s="5"/>
    </row>
    <row r="1250" spans="1:3" x14ac:dyDescent="0.25">
      <c r="A1250" s="1"/>
      <c r="B1250" s="5"/>
      <c r="C1250" s="5"/>
    </row>
    <row r="1251" spans="1:3" x14ac:dyDescent="0.25">
      <c r="A1251" s="1"/>
      <c r="B1251" s="5"/>
      <c r="C1251" s="5"/>
    </row>
    <row r="1252" spans="1:3" x14ac:dyDescent="0.25">
      <c r="A1252" s="1"/>
      <c r="B1252" s="5"/>
      <c r="C1252" s="5"/>
    </row>
    <row r="1253" spans="1:3" x14ac:dyDescent="0.25">
      <c r="A1253" s="1"/>
      <c r="B1253" s="5"/>
      <c r="C1253" s="5"/>
    </row>
    <row r="1254" spans="1:3" x14ac:dyDescent="0.25">
      <c r="A1254" s="1"/>
      <c r="B1254" s="5"/>
      <c r="C1254" s="5"/>
    </row>
    <row r="1255" spans="1:3" x14ac:dyDescent="0.25">
      <c r="A1255" s="1"/>
      <c r="B1255" s="5"/>
      <c r="C1255" s="5"/>
    </row>
    <row r="1256" spans="1:3" x14ac:dyDescent="0.25">
      <c r="A1256" s="1"/>
      <c r="B1256" s="5"/>
      <c r="C1256" s="5"/>
    </row>
    <row r="1257" spans="1:3" x14ac:dyDescent="0.25">
      <c r="A1257" s="1"/>
      <c r="B1257" s="5"/>
      <c r="C1257" s="5"/>
    </row>
    <row r="1258" spans="1:3" x14ac:dyDescent="0.25">
      <c r="A1258" s="1"/>
      <c r="B1258" s="5"/>
      <c r="C1258" s="5"/>
    </row>
    <row r="1259" spans="1:3" x14ac:dyDescent="0.25">
      <c r="A1259" s="1"/>
      <c r="B1259" s="5"/>
      <c r="C1259" s="5"/>
    </row>
    <row r="1260" spans="1:3" x14ac:dyDescent="0.25">
      <c r="A1260" s="1"/>
      <c r="B1260" s="5"/>
      <c r="C1260" s="5"/>
    </row>
    <row r="1261" spans="1:3" x14ac:dyDescent="0.25">
      <c r="A1261" s="1"/>
      <c r="B1261" s="5"/>
      <c r="C1261" s="5"/>
    </row>
    <row r="1262" spans="1:3" x14ac:dyDescent="0.25">
      <c r="A1262" s="1"/>
      <c r="B1262" s="5"/>
      <c r="C1262" s="5"/>
    </row>
    <row r="1263" spans="1:3" x14ac:dyDescent="0.25">
      <c r="A1263" s="1"/>
      <c r="B1263" s="5"/>
      <c r="C1263" s="5"/>
    </row>
    <row r="1264" spans="1:3" x14ac:dyDescent="0.25">
      <c r="A1264" s="1"/>
      <c r="B1264" s="5"/>
      <c r="C1264" s="5"/>
    </row>
    <row r="1265" spans="1:3" x14ac:dyDescent="0.25">
      <c r="A1265" s="1"/>
      <c r="B1265" s="5"/>
      <c r="C1265" s="5"/>
    </row>
    <row r="1266" spans="1:3" x14ac:dyDescent="0.25">
      <c r="A1266" s="1"/>
      <c r="B1266" s="5"/>
      <c r="C1266" s="5"/>
    </row>
    <row r="1267" spans="1:3" x14ac:dyDescent="0.25">
      <c r="A1267" s="1"/>
      <c r="B1267" s="5"/>
      <c r="C1267" s="5"/>
    </row>
    <row r="1268" spans="1:3" x14ac:dyDescent="0.25">
      <c r="A1268" s="1"/>
      <c r="B1268" s="5"/>
      <c r="C1268" s="5"/>
    </row>
    <row r="1269" spans="1:3" x14ac:dyDescent="0.25">
      <c r="A1269" s="1"/>
      <c r="B1269" s="5"/>
      <c r="C1269" s="5"/>
    </row>
    <row r="1270" spans="1:3" x14ac:dyDescent="0.25">
      <c r="A1270" s="1"/>
      <c r="B1270" s="5"/>
      <c r="C1270" s="5"/>
    </row>
    <row r="1271" spans="1:3" x14ac:dyDescent="0.25">
      <c r="A1271" s="1"/>
      <c r="B1271" s="5"/>
      <c r="C1271" s="5"/>
    </row>
    <row r="1272" spans="1:3" x14ac:dyDescent="0.25">
      <c r="A1272" s="1"/>
      <c r="B1272" s="5"/>
      <c r="C1272" s="5"/>
    </row>
    <row r="1273" spans="1:3" x14ac:dyDescent="0.25">
      <c r="A1273" s="1"/>
      <c r="B1273" s="5"/>
      <c r="C1273" s="5"/>
    </row>
    <row r="1274" spans="1:3" x14ac:dyDescent="0.25">
      <c r="A1274" s="1"/>
      <c r="B1274" s="5"/>
      <c r="C1274" s="5"/>
    </row>
    <row r="1275" spans="1:3" x14ac:dyDescent="0.25">
      <c r="A1275" s="1"/>
      <c r="B1275" s="5"/>
      <c r="C1275" s="5"/>
    </row>
    <row r="1276" spans="1:3" x14ac:dyDescent="0.25">
      <c r="A1276" s="1"/>
      <c r="B1276" s="5"/>
      <c r="C1276" s="5"/>
    </row>
    <row r="1277" spans="1:3" x14ac:dyDescent="0.25">
      <c r="A1277" s="1"/>
      <c r="B1277" s="5"/>
      <c r="C1277" s="5"/>
    </row>
    <row r="1278" spans="1:3" x14ac:dyDescent="0.25">
      <c r="A1278" s="1"/>
      <c r="B1278" s="5"/>
      <c r="C1278" s="5"/>
    </row>
    <row r="1279" spans="1:3" x14ac:dyDescent="0.25">
      <c r="A1279" s="1"/>
      <c r="B1279" s="5"/>
      <c r="C1279" s="5"/>
    </row>
    <row r="1280" spans="1:3" x14ac:dyDescent="0.25">
      <c r="A1280" s="1"/>
      <c r="B1280" s="5"/>
      <c r="C1280" s="5"/>
    </row>
    <row r="1281" spans="1:3" x14ac:dyDescent="0.25">
      <c r="A1281" s="1"/>
      <c r="B1281" s="5"/>
      <c r="C1281" s="5"/>
    </row>
    <row r="1282" spans="1:3" x14ac:dyDescent="0.25">
      <c r="A1282" s="1"/>
      <c r="B1282" s="5"/>
      <c r="C1282" s="5"/>
    </row>
    <row r="1283" spans="1:3" x14ac:dyDescent="0.25">
      <c r="A1283" s="1"/>
      <c r="B1283" s="5"/>
      <c r="C1283" s="5"/>
    </row>
    <row r="1284" spans="1:3" x14ac:dyDescent="0.25">
      <c r="A1284" s="1"/>
      <c r="B1284" s="5"/>
      <c r="C1284" s="5"/>
    </row>
    <row r="1285" spans="1:3" x14ac:dyDescent="0.25">
      <c r="A1285" s="1"/>
      <c r="B1285" s="5"/>
      <c r="C1285" s="5"/>
    </row>
    <row r="1286" spans="1:3" x14ac:dyDescent="0.25">
      <c r="A1286" s="1"/>
      <c r="B1286" s="5"/>
      <c r="C1286" s="5"/>
    </row>
    <row r="1287" spans="1:3" x14ac:dyDescent="0.25">
      <c r="A1287" s="1"/>
      <c r="B1287" s="5"/>
      <c r="C1287" s="5"/>
    </row>
    <row r="1288" spans="1:3" x14ac:dyDescent="0.25">
      <c r="A1288" s="1"/>
      <c r="B1288" s="5"/>
      <c r="C1288" s="5"/>
    </row>
    <row r="1289" spans="1:3" x14ac:dyDescent="0.25">
      <c r="A1289" s="1"/>
      <c r="B1289" s="5"/>
      <c r="C1289" s="5"/>
    </row>
    <row r="1290" spans="1:3" x14ac:dyDescent="0.25">
      <c r="A1290" s="1"/>
      <c r="B1290" s="5"/>
      <c r="C1290" s="5"/>
    </row>
    <row r="1291" spans="1:3" x14ac:dyDescent="0.25">
      <c r="A1291" s="1"/>
      <c r="B1291" s="5"/>
      <c r="C1291" s="5"/>
    </row>
    <row r="1292" spans="1:3" x14ac:dyDescent="0.25">
      <c r="A1292" s="1"/>
      <c r="B1292" s="5"/>
      <c r="C1292" s="5"/>
    </row>
    <row r="1293" spans="1:3" x14ac:dyDescent="0.25">
      <c r="A1293" s="1"/>
      <c r="B1293" s="5"/>
      <c r="C1293" s="5"/>
    </row>
    <row r="1294" spans="1:3" x14ac:dyDescent="0.25">
      <c r="A1294" s="1"/>
      <c r="B1294" s="5"/>
      <c r="C1294" s="5"/>
    </row>
    <row r="1295" spans="1:3" x14ac:dyDescent="0.25">
      <c r="A1295" s="1"/>
      <c r="B1295" s="5"/>
      <c r="C1295" s="5"/>
    </row>
    <row r="1296" spans="1:3" x14ac:dyDescent="0.25">
      <c r="A1296" s="1"/>
      <c r="B1296" s="5"/>
      <c r="C1296" s="5"/>
    </row>
    <row r="1297" spans="1:3" x14ac:dyDescent="0.25">
      <c r="A1297" s="1"/>
      <c r="B1297" s="5"/>
      <c r="C1297" s="5"/>
    </row>
    <row r="1298" spans="1:3" x14ac:dyDescent="0.25">
      <c r="A1298" s="1"/>
      <c r="B1298" s="5"/>
      <c r="C1298" s="5"/>
    </row>
    <row r="1299" spans="1:3" x14ac:dyDescent="0.25">
      <c r="A1299" s="1"/>
      <c r="B1299" s="5"/>
      <c r="C1299" s="5"/>
    </row>
    <row r="1300" spans="1:3" x14ac:dyDescent="0.25">
      <c r="A1300" s="1"/>
      <c r="B1300" s="5"/>
      <c r="C1300" s="5"/>
    </row>
    <row r="1301" spans="1:3" x14ac:dyDescent="0.25">
      <c r="A1301" s="1"/>
      <c r="B1301" s="5"/>
      <c r="C1301" s="5"/>
    </row>
    <row r="1302" spans="1:3" x14ac:dyDescent="0.25">
      <c r="A1302" s="1"/>
      <c r="B1302" s="5"/>
      <c r="C1302" s="5"/>
    </row>
    <row r="1303" spans="1:3" x14ac:dyDescent="0.25">
      <c r="A1303" s="1"/>
      <c r="B1303" s="5"/>
      <c r="C1303" s="5"/>
    </row>
    <row r="1304" spans="1:3" x14ac:dyDescent="0.25">
      <c r="A1304" s="1"/>
      <c r="B1304" s="5"/>
      <c r="C1304" s="5"/>
    </row>
    <row r="1305" spans="1:3" x14ac:dyDescent="0.25">
      <c r="A1305" s="1"/>
      <c r="B1305" s="5"/>
      <c r="C1305" s="5"/>
    </row>
    <row r="1306" spans="1:3" x14ac:dyDescent="0.25">
      <c r="A1306" s="1"/>
      <c r="B1306" s="5"/>
      <c r="C1306" s="5"/>
    </row>
    <row r="1307" spans="1:3" x14ac:dyDescent="0.25">
      <c r="A1307" s="1"/>
      <c r="B1307" s="5"/>
      <c r="C1307" s="5"/>
    </row>
    <row r="1308" spans="1:3" x14ac:dyDescent="0.25">
      <c r="A1308" s="1"/>
      <c r="B1308" s="5"/>
      <c r="C1308" s="5"/>
    </row>
    <row r="1309" spans="1:3" x14ac:dyDescent="0.25">
      <c r="A1309" s="1"/>
      <c r="B1309" s="5"/>
      <c r="C1309" s="5"/>
    </row>
    <row r="1310" spans="1:3" x14ac:dyDescent="0.25">
      <c r="A1310" s="1"/>
      <c r="B1310" s="5"/>
      <c r="C1310" s="5"/>
    </row>
    <row r="1311" spans="1:3" x14ac:dyDescent="0.25">
      <c r="A1311" s="1"/>
      <c r="B1311" s="5"/>
      <c r="C1311" s="5"/>
    </row>
    <row r="1312" spans="1:3" x14ac:dyDescent="0.25">
      <c r="A1312" s="1"/>
      <c r="B1312" s="5"/>
      <c r="C1312" s="5"/>
    </row>
    <row r="1313" spans="1:3" x14ac:dyDescent="0.25">
      <c r="A1313" s="1"/>
      <c r="B1313" s="5"/>
      <c r="C1313" s="5"/>
    </row>
    <row r="1314" spans="1:3" x14ac:dyDescent="0.25">
      <c r="A1314" s="1"/>
      <c r="B1314" s="5"/>
      <c r="C1314" s="5"/>
    </row>
    <row r="1315" spans="1:3" x14ac:dyDescent="0.25">
      <c r="A1315" s="1"/>
      <c r="B1315" s="5"/>
      <c r="C1315" s="5"/>
    </row>
    <row r="1316" spans="1:3" x14ac:dyDescent="0.25">
      <c r="A1316" s="1"/>
      <c r="B1316" s="5"/>
      <c r="C1316" s="5"/>
    </row>
    <row r="1317" spans="1:3" x14ac:dyDescent="0.25">
      <c r="A1317" s="1"/>
      <c r="B1317" s="5"/>
      <c r="C1317" s="5"/>
    </row>
    <row r="1318" spans="1:3" x14ac:dyDescent="0.25">
      <c r="A1318" s="1"/>
      <c r="B1318" s="5"/>
      <c r="C1318" s="5"/>
    </row>
    <row r="1319" spans="1:3" x14ac:dyDescent="0.25">
      <c r="A1319" s="1"/>
      <c r="B1319" s="5"/>
      <c r="C1319" s="5"/>
    </row>
    <row r="1320" spans="1:3" x14ac:dyDescent="0.25">
      <c r="A1320" s="1"/>
      <c r="B1320" s="5"/>
      <c r="C1320" s="5"/>
    </row>
    <row r="1321" spans="1:3" x14ac:dyDescent="0.25">
      <c r="A1321" s="1"/>
      <c r="B1321" s="5"/>
      <c r="C1321" s="5"/>
    </row>
    <row r="1322" spans="1:3" x14ac:dyDescent="0.25">
      <c r="A1322" s="1"/>
      <c r="B1322" s="5"/>
      <c r="C1322" s="5"/>
    </row>
    <row r="1323" spans="1:3" x14ac:dyDescent="0.25">
      <c r="A1323" s="1"/>
      <c r="B1323" s="5"/>
      <c r="C1323" s="5"/>
    </row>
    <row r="1324" spans="1:3" x14ac:dyDescent="0.25">
      <c r="A1324" s="1"/>
      <c r="B1324" s="5"/>
      <c r="C1324" s="5"/>
    </row>
    <row r="1325" spans="1:3" x14ac:dyDescent="0.25">
      <c r="A1325" s="1"/>
      <c r="B1325" s="5"/>
      <c r="C1325" s="5"/>
    </row>
    <row r="1326" spans="1:3" x14ac:dyDescent="0.25">
      <c r="A1326" s="1"/>
      <c r="B1326" s="5"/>
      <c r="C1326" s="5"/>
    </row>
    <row r="1327" spans="1:3" x14ac:dyDescent="0.25">
      <c r="A1327" s="1"/>
      <c r="B1327" s="5"/>
      <c r="C1327" s="5"/>
    </row>
    <row r="1328" spans="1:3" x14ac:dyDescent="0.25">
      <c r="A1328" s="1"/>
      <c r="B1328" s="5"/>
      <c r="C1328" s="5"/>
    </row>
    <row r="1329" spans="1:3" x14ac:dyDescent="0.25">
      <c r="A1329" s="1"/>
      <c r="B1329" s="5"/>
      <c r="C1329" s="5"/>
    </row>
    <row r="1330" spans="1:3" x14ac:dyDescent="0.25">
      <c r="A1330" s="1"/>
      <c r="B1330" s="5"/>
      <c r="C1330" s="5"/>
    </row>
    <row r="1331" spans="1:3" x14ac:dyDescent="0.25">
      <c r="A1331" s="1"/>
      <c r="B1331" s="5"/>
      <c r="C1331" s="5"/>
    </row>
    <row r="1332" spans="1:3" x14ac:dyDescent="0.25">
      <c r="A1332" s="1"/>
      <c r="B1332" s="5"/>
      <c r="C1332" s="5"/>
    </row>
    <row r="1333" spans="1:3" x14ac:dyDescent="0.25">
      <c r="A1333" s="1"/>
      <c r="B1333" s="5"/>
      <c r="C1333" s="5"/>
    </row>
    <row r="1334" spans="1:3" x14ac:dyDescent="0.25">
      <c r="A1334" s="1"/>
      <c r="B1334" s="5"/>
      <c r="C1334" s="5"/>
    </row>
    <row r="1335" spans="1:3" x14ac:dyDescent="0.25">
      <c r="A1335" s="1"/>
      <c r="B1335" s="5"/>
      <c r="C1335" s="5"/>
    </row>
    <row r="1336" spans="1:3" x14ac:dyDescent="0.25">
      <c r="A1336" s="1"/>
      <c r="B1336" s="5"/>
      <c r="C1336" s="5"/>
    </row>
    <row r="1337" spans="1:3" x14ac:dyDescent="0.25">
      <c r="A1337" s="1"/>
      <c r="B1337" s="5"/>
      <c r="C1337" s="5"/>
    </row>
    <row r="1338" spans="1:3" x14ac:dyDescent="0.25">
      <c r="A1338" s="1"/>
      <c r="B1338" s="5"/>
      <c r="C1338" s="5"/>
    </row>
    <row r="1339" spans="1:3" x14ac:dyDescent="0.25">
      <c r="A1339" s="1"/>
      <c r="B1339" s="5"/>
      <c r="C1339" s="5"/>
    </row>
    <row r="1340" spans="1:3" x14ac:dyDescent="0.25">
      <c r="A1340" s="1"/>
      <c r="B1340" s="5"/>
      <c r="C1340" s="5"/>
    </row>
    <row r="1341" spans="1:3" x14ac:dyDescent="0.25">
      <c r="A1341" s="1"/>
      <c r="B1341" s="5"/>
      <c r="C1341" s="5"/>
    </row>
    <row r="1342" spans="1:3" x14ac:dyDescent="0.25">
      <c r="A1342" s="1"/>
      <c r="B1342" s="5"/>
      <c r="C1342" s="5"/>
    </row>
    <row r="1343" spans="1:3" x14ac:dyDescent="0.25">
      <c r="A1343" s="1"/>
      <c r="B1343" s="5"/>
      <c r="C1343" s="5"/>
    </row>
    <row r="1344" spans="1:3" x14ac:dyDescent="0.25">
      <c r="A1344" s="1"/>
      <c r="B1344" s="5"/>
      <c r="C1344" s="5"/>
    </row>
    <row r="1345" spans="1:3" x14ac:dyDescent="0.25">
      <c r="A1345" s="1"/>
      <c r="B1345" s="5"/>
      <c r="C1345" s="5"/>
    </row>
    <row r="1346" spans="1:3" x14ac:dyDescent="0.25">
      <c r="A1346" s="1"/>
      <c r="B1346" s="5"/>
      <c r="C1346" s="5"/>
    </row>
    <row r="1347" spans="1:3" x14ac:dyDescent="0.25">
      <c r="A1347" s="1"/>
      <c r="B1347" s="5"/>
      <c r="C1347" s="5"/>
    </row>
    <row r="1348" spans="1:3" x14ac:dyDescent="0.25">
      <c r="A1348" s="1"/>
      <c r="B1348" s="5"/>
      <c r="C1348" s="5"/>
    </row>
    <row r="1349" spans="1:3" x14ac:dyDescent="0.25">
      <c r="A1349" s="1"/>
      <c r="B1349" s="5"/>
      <c r="C1349" s="5"/>
    </row>
    <row r="1350" spans="1:3" x14ac:dyDescent="0.25">
      <c r="A1350" s="1"/>
      <c r="B1350" s="5"/>
      <c r="C1350" s="5"/>
    </row>
    <row r="1351" spans="1:3" x14ac:dyDescent="0.25">
      <c r="A1351" s="1"/>
      <c r="B1351" s="5"/>
      <c r="C1351" s="5"/>
    </row>
    <row r="1352" spans="1:3" x14ac:dyDescent="0.25">
      <c r="A1352" s="1"/>
      <c r="B1352" s="5"/>
      <c r="C1352" s="5"/>
    </row>
    <row r="1353" spans="1:3" x14ac:dyDescent="0.25">
      <c r="A1353" s="1"/>
      <c r="B1353" s="5"/>
      <c r="C1353" s="5"/>
    </row>
    <row r="1354" spans="1:3" x14ac:dyDescent="0.25">
      <c r="A1354" s="1"/>
      <c r="B1354" s="5"/>
      <c r="C1354" s="5"/>
    </row>
    <row r="1355" spans="1:3" x14ac:dyDescent="0.25">
      <c r="A1355" s="1"/>
      <c r="B1355" s="5"/>
      <c r="C1355" s="5"/>
    </row>
    <row r="1356" spans="1:3" x14ac:dyDescent="0.25">
      <c r="A1356" s="1"/>
      <c r="B1356" s="5"/>
      <c r="C1356" s="5"/>
    </row>
    <row r="1357" spans="1:3" x14ac:dyDescent="0.25">
      <c r="A1357" s="1"/>
      <c r="B1357" s="5"/>
      <c r="C1357" s="5"/>
    </row>
    <row r="1358" spans="1:3" x14ac:dyDescent="0.25">
      <c r="A1358" s="1"/>
      <c r="B1358" s="5"/>
      <c r="C1358" s="5"/>
    </row>
    <row r="1359" spans="1:3" x14ac:dyDescent="0.25">
      <c r="A1359" s="1"/>
      <c r="B1359" s="5"/>
      <c r="C1359" s="5"/>
    </row>
    <row r="1360" spans="1:3" x14ac:dyDescent="0.25">
      <c r="A1360" s="1"/>
      <c r="B1360" s="5"/>
      <c r="C1360" s="5"/>
    </row>
    <row r="1361" spans="1:3" x14ac:dyDescent="0.25">
      <c r="A1361" s="1"/>
      <c r="B1361" s="5"/>
      <c r="C1361" s="5"/>
    </row>
    <row r="1362" spans="1:3" x14ac:dyDescent="0.25">
      <c r="A1362" s="1"/>
      <c r="B1362" s="5"/>
      <c r="C1362" s="5"/>
    </row>
    <row r="1363" spans="1:3" x14ac:dyDescent="0.25">
      <c r="A1363" s="1"/>
      <c r="B1363" s="5"/>
      <c r="C1363" s="5"/>
    </row>
    <row r="1364" spans="1:3" x14ac:dyDescent="0.25">
      <c r="A1364" s="1"/>
      <c r="B1364" s="5"/>
      <c r="C1364" s="5"/>
    </row>
    <row r="1365" spans="1:3" x14ac:dyDescent="0.25">
      <c r="A1365" s="1"/>
      <c r="B1365" s="5"/>
      <c r="C1365" s="5"/>
    </row>
    <row r="1366" spans="1:3" x14ac:dyDescent="0.25">
      <c r="A1366" s="1"/>
      <c r="B1366" s="5"/>
      <c r="C1366" s="5"/>
    </row>
    <row r="1367" spans="1:3" x14ac:dyDescent="0.25">
      <c r="A1367" s="1"/>
      <c r="B1367" s="5"/>
      <c r="C1367" s="5"/>
    </row>
    <row r="1368" spans="1:3" x14ac:dyDescent="0.25">
      <c r="A1368" s="1"/>
      <c r="B1368" s="5"/>
      <c r="C1368" s="5"/>
    </row>
    <row r="1369" spans="1:3" x14ac:dyDescent="0.25">
      <c r="A1369" s="1"/>
      <c r="B1369" s="5"/>
      <c r="C1369" s="5"/>
    </row>
    <row r="1370" spans="1:3" x14ac:dyDescent="0.25">
      <c r="A1370" s="1"/>
      <c r="B1370" s="5"/>
      <c r="C1370" s="5"/>
    </row>
    <row r="1371" spans="1:3" x14ac:dyDescent="0.25">
      <c r="A1371" s="1"/>
      <c r="B1371" s="5"/>
      <c r="C1371" s="5"/>
    </row>
    <row r="1372" spans="1:3" x14ac:dyDescent="0.25">
      <c r="A1372" s="1"/>
      <c r="B1372" s="5"/>
      <c r="C1372" s="5"/>
    </row>
    <row r="1373" spans="1:3" x14ac:dyDescent="0.25">
      <c r="A1373" s="1"/>
      <c r="B1373" s="5"/>
      <c r="C1373" s="5"/>
    </row>
    <row r="1374" spans="1:3" x14ac:dyDescent="0.25">
      <c r="A1374" s="1"/>
      <c r="B1374" s="5"/>
      <c r="C1374" s="5"/>
    </row>
    <row r="1375" spans="1:3" x14ac:dyDescent="0.25">
      <c r="A1375" s="1"/>
      <c r="B1375" s="5"/>
      <c r="C1375" s="5"/>
    </row>
    <row r="1376" spans="1:3" x14ac:dyDescent="0.25">
      <c r="A1376" s="1"/>
      <c r="B1376" s="5"/>
      <c r="C1376" s="5"/>
    </row>
    <row r="1377" spans="1:3" x14ac:dyDescent="0.25">
      <c r="A1377" s="1"/>
      <c r="B1377" s="5"/>
      <c r="C1377" s="5"/>
    </row>
    <row r="1378" spans="1:3" x14ac:dyDescent="0.25">
      <c r="A1378" s="1"/>
      <c r="B1378" s="5"/>
      <c r="C1378" s="5"/>
    </row>
    <row r="1379" spans="1:3" x14ac:dyDescent="0.25">
      <c r="A1379" s="1"/>
      <c r="B1379" s="5"/>
      <c r="C1379" s="5"/>
    </row>
    <row r="1380" spans="1:3" x14ac:dyDescent="0.25">
      <c r="A1380" s="1"/>
      <c r="B1380" s="5"/>
      <c r="C1380" s="5"/>
    </row>
    <row r="1381" spans="1:3" x14ac:dyDescent="0.25">
      <c r="A1381" s="1"/>
      <c r="B1381" s="5"/>
      <c r="C1381" s="5"/>
    </row>
    <row r="1382" spans="1:3" x14ac:dyDescent="0.25">
      <c r="A1382" s="1"/>
      <c r="B1382" s="5"/>
      <c r="C1382" s="5"/>
    </row>
    <row r="1383" spans="1:3" x14ac:dyDescent="0.25">
      <c r="A1383" s="1"/>
      <c r="B1383" s="5"/>
      <c r="C1383" s="5"/>
    </row>
    <row r="1384" spans="1:3" x14ac:dyDescent="0.25">
      <c r="A1384" s="1"/>
      <c r="B1384" s="5"/>
      <c r="C1384" s="5"/>
    </row>
    <row r="1385" spans="1:3" x14ac:dyDescent="0.25">
      <c r="A1385" s="1"/>
      <c r="B1385" s="5"/>
      <c r="C1385" s="5"/>
    </row>
    <row r="1386" spans="1:3" x14ac:dyDescent="0.25">
      <c r="A1386" s="1"/>
      <c r="B1386" s="5"/>
      <c r="C1386" s="5"/>
    </row>
    <row r="1387" spans="1:3" x14ac:dyDescent="0.25">
      <c r="A1387" s="1"/>
      <c r="B1387" s="5"/>
      <c r="C1387" s="5"/>
    </row>
    <row r="1388" spans="1:3" x14ac:dyDescent="0.25">
      <c r="A1388" s="1"/>
      <c r="B1388" s="5"/>
      <c r="C1388" s="5"/>
    </row>
    <row r="1389" spans="1:3" x14ac:dyDescent="0.25">
      <c r="A1389" s="1"/>
      <c r="B1389" s="5"/>
      <c r="C1389" s="5"/>
    </row>
    <row r="1390" spans="1:3" x14ac:dyDescent="0.25">
      <c r="A1390" s="1"/>
      <c r="B1390" s="5"/>
      <c r="C1390" s="5"/>
    </row>
    <row r="1391" spans="1:3" x14ac:dyDescent="0.25">
      <c r="A1391" s="1"/>
      <c r="B1391" s="5"/>
      <c r="C1391" s="5"/>
    </row>
    <row r="1392" spans="1:3" x14ac:dyDescent="0.25">
      <c r="A1392" s="1"/>
      <c r="B1392" s="5"/>
      <c r="C1392" s="5"/>
    </row>
    <row r="1393" spans="1:3" x14ac:dyDescent="0.25">
      <c r="A1393" s="1"/>
      <c r="B1393" s="5"/>
      <c r="C1393" s="5"/>
    </row>
    <row r="1394" spans="1:3" x14ac:dyDescent="0.25">
      <c r="A1394" s="1"/>
      <c r="B1394" s="5"/>
      <c r="C1394" s="5"/>
    </row>
    <row r="1395" spans="1:3" x14ac:dyDescent="0.25">
      <c r="A1395" s="1"/>
      <c r="B1395" s="5"/>
      <c r="C1395" s="5"/>
    </row>
    <row r="1396" spans="1:3" x14ac:dyDescent="0.25">
      <c r="A1396" s="1"/>
      <c r="B1396" s="5"/>
      <c r="C1396" s="5"/>
    </row>
    <row r="1397" spans="1:3" x14ac:dyDescent="0.25">
      <c r="A1397" s="1"/>
      <c r="B1397" s="5"/>
      <c r="C1397" s="5"/>
    </row>
    <row r="1398" spans="1:3" x14ac:dyDescent="0.25">
      <c r="A1398" s="1"/>
      <c r="B1398" s="5"/>
      <c r="C1398" s="5"/>
    </row>
    <row r="1399" spans="1:3" x14ac:dyDescent="0.25">
      <c r="A1399" s="1"/>
      <c r="B1399" s="5"/>
      <c r="C1399" s="5"/>
    </row>
    <row r="1400" spans="1:3" x14ac:dyDescent="0.25">
      <c r="A1400" s="1"/>
      <c r="B1400" s="5"/>
      <c r="C1400" s="5"/>
    </row>
    <row r="1401" spans="1:3" x14ac:dyDescent="0.25">
      <c r="A1401" s="1"/>
      <c r="B1401" s="5"/>
      <c r="C1401" s="5"/>
    </row>
    <row r="1402" spans="1:3" x14ac:dyDescent="0.25">
      <c r="A1402" s="1"/>
      <c r="B1402" s="5"/>
      <c r="C1402" s="5"/>
    </row>
    <row r="1403" spans="1:3" x14ac:dyDescent="0.25">
      <c r="A1403" s="1"/>
      <c r="B1403" s="5"/>
      <c r="C1403" s="5"/>
    </row>
    <row r="1404" spans="1:3" x14ac:dyDescent="0.25">
      <c r="A1404" s="1"/>
      <c r="B1404" s="5"/>
      <c r="C1404" s="5"/>
    </row>
    <row r="1405" spans="1:3" x14ac:dyDescent="0.25">
      <c r="A1405" s="1"/>
      <c r="B1405" s="5"/>
      <c r="C1405" s="5"/>
    </row>
    <row r="1406" spans="1:3" x14ac:dyDescent="0.25">
      <c r="A1406" s="1"/>
      <c r="B1406" s="5"/>
      <c r="C1406" s="5"/>
    </row>
    <row r="1407" spans="1:3" x14ac:dyDescent="0.25">
      <c r="A1407" s="1"/>
      <c r="B1407" s="5"/>
      <c r="C1407" s="5"/>
    </row>
    <row r="1408" spans="1:3" x14ac:dyDescent="0.25">
      <c r="A1408" s="1"/>
      <c r="B1408" s="5"/>
      <c r="C1408" s="5"/>
    </row>
    <row r="1409" spans="1:3" x14ac:dyDescent="0.25">
      <c r="A1409" s="1"/>
      <c r="B1409" s="5"/>
      <c r="C1409" s="5"/>
    </row>
    <row r="1410" spans="1:3" x14ac:dyDescent="0.25">
      <c r="A1410" s="1"/>
      <c r="B1410" s="5"/>
      <c r="C1410" s="5"/>
    </row>
    <row r="1411" spans="1:3" x14ac:dyDescent="0.25">
      <c r="A1411" s="1"/>
      <c r="B1411" s="5"/>
      <c r="C1411" s="5"/>
    </row>
    <row r="1412" spans="1:3" x14ac:dyDescent="0.25">
      <c r="A1412" s="1"/>
      <c r="B1412" s="5"/>
      <c r="C1412" s="5"/>
    </row>
    <row r="1413" spans="1:3" x14ac:dyDescent="0.25">
      <c r="A1413" s="1"/>
      <c r="B1413" s="5"/>
      <c r="C1413" s="5"/>
    </row>
    <row r="1414" spans="1:3" x14ac:dyDescent="0.25">
      <c r="A1414" s="1"/>
      <c r="B1414" s="5"/>
      <c r="C1414" s="5"/>
    </row>
    <row r="1415" spans="1:3" x14ac:dyDescent="0.25">
      <c r="A1415" s="1"/>
      <c r="B1415" s="5"/>
      <c r="C1415" s="5"/>
    </row>
    <row r="1416" spans="1:3" x14ac:dyDescent="0.25">
      <c r="A1416" s="1"/>
      <c r="B1416" s="5"/>
      <c r="C1416" s="5"/>
    </row>
    <row r="1417" spans="1:3" x14ac:dyDescent="0.25">
      <c r="A1417" s="1"/>
      <c r="B1417" s="5"/>
      <c r="C1417" s="5"/>
    </row>
    <row r="1418" spans="1:3" x14ac:dyDescent="0.25">
      <c r="A1418" s="1"/>
      <c r="B1418" s="5"/>
      <c r="C1418" s="5"/>
    </row>
    <row r="1419" spans="1:3" x14ac:dyDescent="0.25">
      <c r="A1419" s="1"/>
      <c r="B1419" s="5"/>
      <c r="C1419" s="5"/>
    </row>
    <row r="1420" spans="1:3" x14ac:dyDescent="0.25">
      <c r="A1420" s="1"/>
      <c r="B1420" s="5"/>
      <c r="C1420" s="5"/>
    </row>
    <row r="1421" spans="1:3" x14ac:dyDescent="0.25">
      <c r="A1421" s="1"/>
      <c r="B1421" s="5"/>
      <c r="C1421" s="5"/>
    </row>
    <row r="1422" spans="1:3" x14ac:dyDescent="0.25">
      <c r="A1422" s="1"/>
      <c r="B1422" s="5"/>
      <c r="C1422" s="5"/>
    </row>
    <row r="1423" spans="1:3" x14ac:dyDescent="0.25">
      <c r="A1423" s="1"/>
      <c r="B1423" s="5"/>
      <c r="C1423" s="5"/>
    </row>
    <row r="1424" spans="1:3" x14ac:dyDescent="0.25">
      <c r="A1424" s="1"/>
      <c r="B1424" s="5"/>
      <c r="C1424" s="5"/>
    </row>
    <row r="1425" spans="1:3" x14ac:dyDescent="0.25">
      <c r="A1425" s="1"/>
      <c r="B1425" s="5"/>
      <c r="C1425" s="5"/>
    </row>
    <row r="1426" spans="1:3" x14ac:dyDescent="0.25">
      <c r="A1426" s="1"/>
      <c r="B1426" s="5"/>
      <c r="C1426" s="5"/>
    </row>
    <row r="1427" spans="1:3" x14ac:dyDescent="0.25">
      <c r="A1427" s="1"/>
      <c r="B1427" s="5"/>
      <c r="C1427" s="5"/>
    </row>
    <row r="1428" spans="1:3" x14ac:dyDescent="0.25">
      <c r="A1428" s="1"/>
      <c r="B1428" s="5"/>
      <c r="C1428" s="5"/>
    </row>
    <row r="1429" spans="1:3" x14ac:dyDescent="0.25">
      <c r="A1429" s="1"/>
      <c r="B1429" s="5"/>
      <c r="C1429" s="5"/>
    </row>
    <row r="1430" spans="1:3" x14ac:dyDescent="0.25">
      <c r="A1430" s="1"/>
      <c r="B1430" s="5"/>
      <c r="C1430" s="5"/>
    </row>
    <row r="1431" spans="1:3" x14ac:dyDescent="0.25">
      <c r="A1431" s="1"/>
      <c r="B1431" s="5"/>
      <c r="C1431" s="5"/>
    </row>
    <row r="1432" spans="1:3" x14ac:dyDescent="0.25">
      <c r="A1432" s="1"/>
      <c r="B1432" s="5"/>
      <c r="C1432" s="5"/>
    </row>
    <row r="1433" spans="1:3" x14ac:dyDescent="0.25">
      <c r="A1433" s="1"/>
      <c r="B1433" s="5"/>
      <c r="C1433" s="5"/>
    </row>
    <row r="1434" spans="1:3" x14ac:dyDescent="0.25">
      <c r="A1434" s="1"/>
      <c r="B1434" s="5"/>
      <c r="C1434" s="5"/>
    </row>
    <row r="1435" spans="1:3" x14ac:dyDescent="0.25">
      <c r="A1435" s="1"/>
      <c r="B1435" s="5"/>
      <c r="C1435" s="5"/>
    </row>
    <row r="1436" spans="1:3" x14ac:dyDescent="0.25">
      <c r="A1436" s="1"/>
      <c r="B1436" s="5"/>
      <c r="C1436" s="5"/>
    </row>
    <row r="1437" spans="1:3" x14ac:dyDescent="0.25">
      <c r="A1437" s="1"/>
      <c r="B1437" s="5"/>
      <c r="C1437" s="5"/>
    </row>
    <row r="1438" spans="1:3" x14ac:dyDescent="0.25">
      <c r="A1438" s="1"/>
      <c r="B1438" s="5"/>
      <c r="C1438" s="5"/>
    </row>
    <row r="1439" spans="1:3" x14ac:dyDescent="0.25">
      <c r="A1439" s="1"/>
      <c r="B1439" s="5"/>
      <c r="C1439" s="5"/>
    </row>
    <row r="1440" spans="1:3" x14ac:dyDescent="0.25">
      <c r="A1440" s="1"/>
      <c r="B1440" s="5"/>
      <c r="C1440" s="5"/>
    </row>
    <row r="1441" spans="1:3" x14ac:dyDescent="0.25">
      <c r="A1441" s="1"/>
      <c r="B1441" s="5"/>
      <c r="C1441" s="5"/>
    </row>
    <row r="1442" spans="1:3" x14ac:dyDescent="0.25">
      <c r="A1442" s="1"/>
      <c r="B1442" s="5"/>
      <c r="C1442" s="5"/>
    </row>
    <row r="1443" spans="1:3" x14ac:dyDescent="0.25">
      <c r="A1443" s="1"/>
      <c r="B1443" s="5"/>
      <c r="C1443" s="5"/>
    </row>
    <row r="1444" spans="1:3" x14ac:dyDescent="0.25">
      <c r="A1444" s="1"/>
      <c r="B1444" s="5"/>
      <c r="C1444" s="5"/>
    </row>
    <row r="1445" spans="1:3" x14ac:dyDescent="0.25">
      <c r="A1445" s="1"/>
      <c r="B1445" s="5"/>
      <c r="C1445" s="5"/>
    </row>
    <row r="1446" spans="1:3" x14ac:dyDescent="0.25">
      <c r="A1446" s="1"/>
      <c r="B1446" s="5"/>
      <c r="C1446" s="5"/>
    </row>
    <row r="1447" spans="1:3" x14ac:dyDescent="0.25">
      <c r="A1447" s="1"/>
      <c r="B1447" s="5"/>
      <c r="C1447" s="5"/>
    </row>
    <row r="1448" spans="1:3" x14ac:dyDescent="0.25">
      <c r="A1448" s="1"/>
      <c r="B1448" s="5"/>
      <c r="C1448" s="5"/>
    </row>
    <row r="1449" spans="1:3" x14ac:dyDescent="0.25">
      <c r="A1449" s="1"/>
      <c r="B1449" s="5"/>
      <c r="C1449" s="5"/>
    </row>
    <row r="1450" spans="1:3" x14ac:dyDescent="0.25">
      <c r="A1450" s="1"/>
      <c r="B1450" s="5"/>
      <c r="C1450" s="5"/>
    </row>
    <row r="1451" spans="1:3" x14ac:dyDescent="0.25">
      <c r="A1451" s="1"/>
      <c r="B1451" s="5"/>
      <c r="C1451" s="5"/>
    </row>
    <row r="1452" spans="1:3" x14ac:dyDescent="0.25">
      <c r="A1452" s="1"/>
      <c r="B1452" s="5"/>
      <c r="C1452" s="5"/>
    </row>
    <row r="1453" spans="1:3" x14ac:dyDescent="0.25">
      <c r="A1453" s="1"/>
      <c r="B1453" s="5"/>
      <c r="C1453" s="5"/>
    </row>
    <row r="1454" spans="1:3" x14ac:dyDescent="0.25">
      <c r="A1454" s="1"/>
      <c r="B1454" s="5"/>
      <c r="C1454" s="5"/>
    </row>
    <row r="1455" spans="1:3" x14ac:dyDescent="0.25">
      <c r="A1455" s="1"/>
      <c r="B1455" s="5"/>
      <c r="C1455" s="5"/>
    </row>
    <row r="1456" spans="1:3" x14ac:dyDescent="0.25">
      <c r="A1456" s="1"/>
      <c r="B1456" s="5"/>
      <c r="C1456" s="5"/>
    </row>
    <row r="1457" spans="1:3" x14ac:dyDescent="0.25">
      <c r="A1457" s="1"/>
      <c r="B1457" s="5"/>
      <c r="C1457" s="5"/>
    </row>
    <row r="1458" spans="1:3" x14ac:dyDescent="0.25">
      <c r="A1458" s="1"/>
      <c r="B1458" s="5"/>
      <c r="C1458" s="5"/>
    </row>
    <row r="1459" spans="1:3" x14ac:dyDescent="0.25">
      <c r="A1459" s="1"/>
      <c r="B1459" s="5"/>
      <c r="C1459" s="5"/>
    </row>
    <row r="1460" spans="1:3" x14ac:dyDescent="0.25">
      <c r="A1460" s="1"/>
      <c r="B1460" s="5"/>
      <c r="C1460" s="5"/>
    </row>
    <row r="1461" spans="1:3" x14ac:dyDescent="0.25">
      <c r="A1461" s="1"/>
      <c r="B1461" s="5"/>
      <c r="C1461" s="5"/>
    </row>
    <row r="1462" spans="1:3" x14ac:dyDescent="0.25">
      <c r="A1462" s="1"/>
      <c r="B1462" s="5"/>
      <c r="C1462" s="5"/>
    </row>
    <row r="1463" spans="1:3" x14ac:dyDescent="0.25">
      <c r="A1463" s="1"/>
      <c r="B1463" s="5"/>
      <c r="C1463" s="5"/>
    </row>
    <row r="1464" spans="1:3" x14ac:dyDescent="0.25">
      <c r="A1464" s="1"/>
      <c r="B1464" s="5"/>
      <c r="C1464" s="5"/>
    </row>
    <row r="1465" spans="1:3" x14ac:dyDescent="0.25">
      <c r="A1465" s="1"/>
      <c r="B1465" s="5"/>
      <c r="C1465" s="5"/>
    </row>
    <row r="1466" spans="1:3" x14ac:dyDescent="0.25">
      <c r="A1466" s="1"/>
      <c r="B1466" s="5"/>
      <c r="C1466" s="5"/>
    </row>
    <row r="1467" spans="1:3" x14ac:dyDescent="0.25">
      <c r="A1467" s="1"/>
      <c r="B1467" s="5"/>
      <c r="C1467" s="5"/>
    </row>
    <row r="1468" spans="1:3" x14ac:dyDescent="0.25">
      <c r="A1468" s="1"/>
      <c r="B1468" s="5"/>
      <c r="C1468" s="5"/>
    </row>
    <row r="1469" spans="1:3" x14ac:dyDescent="0.25">
      <c r="A1469" s="1"/>
      <c r="B1469" s="5"/>
      <c r="C1469" s="5"/>
    </row>
    <row r="1470" spans="1:3" x14ac:dyDescent="0.25">
      <c r="A1470" s="1"/>
      <c r="B1470" s="5"/>
      <c r="C1470" s="5"/>
    </row>
    <row r="1471" spans="1:3" x14ac:dyDescent="0.25">
      <c r="A1471" s="1"/>
      <c r="B1471" s="5"/>
      <c r="C1471" s="5"/>
    </row>
    <row r="1472" spans="1:3" x14ac:dyDescent="0.25">
      <c r="A1472" s="1"/>
      <c r="B1472" s="5"/>
      <c r="C1472" s="5"/>
    </row>
    <row r="1473" spans="1:3" x14ac:dyDescent="0.25">
      <c r="A1473" s="1"/>
      <c r="B1473" s="5"/>
      <c r="C1473" s="5"/>
    </row>
    <row r="1474" spans="1:3" x14ac:dyDescent="0.25">
      <c r="A1474" s="1"/>
      <c r="B1474" s="5"/>
      <c r="C1474" s="5"/>
    </row>
    <row r="1475" spans="1:3" x14ac:dyDescent="0.25">
      <c r="A1475" s="1"/>
      <c r="B1475" s="5"/>
      <c r="C1475" s="5"/>
    </row>
    <row r="1476" spans="1:3" x14ac:dyDescent="0.25">
      <c r="A1476" s="1"/>
      <c r="B1476" s="5"/>
      <c r="C1476" s="5"/>
    </row>
    <row r="1477" spans="1:3" x14ac:dyDescent="0.25">
      <c r="A1477" s="1"/>
      <c r="B1477" s="5"/>
      <c r="C1477" s="5"/>
    </row>
    <row r="1478" spans="1:3" x14ac:dyDescent="0.25">
      <c r="A1478" s="1"/>
      <c r="B1478" s="5"/>
      <c r="C1478" s="5"/>
    </row>
    <row r="1479" spans="1:3" x14ac:dyDescent="0.25">
      <c r="A1479" s="1"/>
      <c r="B1479" s="5"/>
      <c r="C1479" s="5"/>
    </row>
    <row r="1480" spans="1:3" x14ac:dyDescent="0.25">
      <c r="A1480" s="1"/>
      <c r="B1480" s="5"/>
      <c r="C1480" s="5"/>
    </row>
    <row r="1481" spans="1:3" x14ac:dyDescent="0.25">
      <c r="A1481" s="1"/>
      <c r="B1481" s="5"/>
      <c r="C1481" s="5"/>
    </row>
    <row r="1482" spans="1:3" x14ac:dyDescent="0.25">
      <c r="A1482" s="1"/>
      <c r="B1482" s="5"/>
      <c r="C1482" s="5"/>
    </row>
    <row r="1483" spans="1:3" x14ac:dyDescent="0.25">
      <c r="A1483" s="1"/>
      <c r="B1483" s="5"/>
      <c r="C1483" s="5"/>
    </row>
    <row r="1484" spans="1:3" x14ac:dyDescent="0.25">
      <c r="A1484" s="1"/>
      <c r="B1484" s="5"/>
      <c r="C1484" s="5"/>
    </row>
    <row r="1485" spans="1:3" x14ac:dyDescent="0.25">
      <c r="A1485" s="1"/>
      <c r="B1485" s="5"/>
      <c r="C1485" s="5"/>
    </row>
    <row r="1486" spans="1:3" x14ac:dyDescent="0.25">
      <c r="A1486" s="1"/>
      <c r="B1486" s="5"/>
      <c r="C1486" s="5"/>
    </row>
    <row r="1487" spans="1:3" x14ac:dyDescent="0.25">
      <c r="A1487" s="1"/>
      <c r="B1487" s="5"/>
      <c r="C1487" s="5"/>
    </row>
    <row r="1488" spans="1:3" x14ac:dyDescent="0.25">
      <c r="A1488" s="1"/>
      <c r="B1488" s="5"/>
      <c r="C1488" s="5"/>
    </row>
    <row r="1489" spans="1:3" x14ac:dyDescent="0.25">
      <c r="A1489" s="1"/>
      <c r="B1489" s="5"/>
      <c r="C1489" s="5"/>
    </row>
    <row r="1490" spans="1:3" x14ac:dyDescent="0.25">
      <c r="A1490" s="1"/>
      <c r="B1490" s="5"/>
      <c r="C1490" s="5"/>
    </row>
    <row r="1491" spans="1:3" x14ac:dyDescent="0.25">
      <c r="A1491" s="1"/>
      <c r="B1491" s="5"/>
      <c r="C1491" s="5"/>
    </row>
    <row r="1492" spans="1:3" x14ac:dyDescent="0.25">
      <c r="A1492" s="1"/>
      <c r="B1492" s="5"/>
      <c r="C1492" s="5"/>
    </row>
    <row r="1493" spans="1:3" x14ac:dyDescent="0.25">
      <c r="A1493" s="1"/>
      <c r="B1493" s="5"/>
      <c r="C1493" s="5"/>
    </row>
    <row r="1494" spans="1:3" x14ac:dyDescent="0.25">
      <c r="A1494" s="1"/>
      <c r="B1494" s="5"/>
      <c r="C1494" s="5"/>
    </row>
    <row r="1495" spans="1:3" x14ac:dyDescent="0.25">
      <c r="A1495" s="1"/>
      <c r="B1495" s="5"/>
      <c r="C1495" s="5"/>
    </row>
    <row r="1496" spans="1:3" x14ac:dyDescent="0.25">
      <c r="A1496" s="1"/>
      <c r="B1496" s="5"/>
      <c r="C1496" s="5"/>
    </row>
    <row r="1497" spans="1:3" x14ac:dyDescent="0.25">
      <c r="A1497" s="1"/>
      <c r="B1497" s="5"/>
      <c r="C1497" s="5"/>
    </row>
    <row r="1498" spans="1:3" x14ac:dyDescent="0.25">
      <c r="A1498" s="1"/>
      <c r="B1498" s="5"/>
      <c r="C1498" s="5"/>
    </row>
    <row r="1499" spans="1:3" x14ac:dyDescent="0.25">
      <c r="A1499" s="1"/>
      <c r="B1499" s="5"/>
      <c r="C1499" s="5"/>
    </row>
    <row r="1500" spans="1:3" x14ac:dyDescent="0.25">
      <c r="A1500" s="1"/>
      <c r="B1500" s="5"/>
      <c r="C1500" s="5"/>
    </row>
    <row r="1501" spans="1:3" x14ac:dyDescent="0.25">
      <c r="A1501" s="1"/>
      <c r="B1501" s="5"/>
      <c r="C1501" s="5"/>
    </row>
    <row r="1502" spans="1:3" x14ac:dyDescent="0.25">
      <c r="A1502" s="1"/>
      <c r="B1502" s="5"/>
      <c r="C1502" s="5"/>
    </row>
    <row r="1503" spans="1:3" x14ac:dyDescent="0.25">
      <c r="A1503" s="1"/>
      <c r="B1503" s="5"/>
      <c r="C1503" s="5"/>
    </row>
    <row r="1504" spans="1:3" x14ac:dyDescent="0.25">
      <c r="A1504" s="1"/>
      <c r="B1504" s="5"/>
      <c r="C1504" s="5"/>
    </row>
    <row r="1505" spans="1:3" x14ac:dyDescent="0.25">
      <c r="A1505" s="1"/>
      <c r="B1505" s="5"/>
      <c r="C1505" s="5"/>
    </row>
    <row r="1506" spans="1:3" x14ac:dyDescent="0.25">
      <c r="A1506" s="1"/>
      <c r="B1506" s="5"/>
      <c r="C1506" s="5"/>
    </row>
    <row r="1507" spans="1:3" x14ac:dyDescent="0.25">
      <c r="A1507" s="1"/>
      <c r="B1507" s="5"/>
      <c r="C1507" s="5"/>
    </row>
    <row r="1508" spans="1:3" x14ac:dyDescent="0.25">
      <c r="A1508" s="1"/>
      <c r="B1508" s="5"/>
      <c r="C1508" s="5"/>
    </row>
    <row r="1509" spans="1:3" x14ac:dyDescent="0.25">
      <c r="A1509" s="1"/>
      <c r="B1509" s="5"/>
      <c r="C1509" s="5"/>
    </row>
    <row r="1510" spans="1:3" x14ac:dyDescent="0.25">
      <c r="A1510" s="1"/>
      <c r="B1510" s="5"/>
      <c r="C1510" s="5"/>
    </row>
    <row r="1511" spans="1:3" x14ac:dyDescent="0.25">
      <c r="A1511" s="1"/>
      <c r="B1511" s="5"/>
      <c r="C1511" s="5"/>
    </row>
    <row r="1512" spans="1:3" x14ac:dyDescent="0.25">
      <c r="A1512" s="1"/>
      <c r="B1512" s="5"/>
      <c r="C1512" s="5"/>
    </row>
    <row r="1513" spans="1:3" x14ac:dyDescent="0.25">
      <c r="A1513" s="1"/>
      <c r="B1513" s="5"/>
      <c r="C1513" s="5"/>
    </row>
    <row r="1514" spans="1:3" x14ac:dyDescent="0.25">
      <c r="A1514" s="1"/>
      <c r="B1514" s="5"/>
      <c r="C1514" s="5"/>
    </row>
    <row r="1515" spans="1:3" x14ac:dyDescent="0.25">
      <c r="A1515" s="1"/>
      <c r="B1515" s="5"/>
      <c r="C1515" s="5"/>
    </row>
    <row r="1516" spans="1:3" x14ac:dyDescent="0.25">
      <c r="A1516" s="1"/>
      <c r="B1516" s="5"/>
      <c r="C1516" s="5"/>
    </row>
    <row r="1517" spans="1:3" x14ac:dyDescent="0.25">
      <c r="A1517" s="1"/>
      <c r="B1517" s="5"/>
      <c r="C1517" s="5"/>
    </row>
    <row r="1518" spans="1:3" x14ac:dyDescent="0.25">
      <c r="A1518" s="1"/>
      <c r="B1518" s="5"/>
      <c r="C1518" s="5"/>
    </row>
    <row r="1519" spans="1:3" x14ac:dyDescent="0.25">
      <c r="A1519" s="1"/>
      <c r="B1519" s="5"/>
      <c r="C1519" s="5"/>
    </row>
    <row r="1520" spans="1:3" x14ac:dyDescent="0.25">
      <c r="A1520" s="1"/>
      <c r="B1520" s="5"/>
      <c r="C1520" s="5"/>
    </row>
    <row r="1521" spans="1:3" x14ac:dyDescent="0.25">
      <c r="A1521" s="1"/>
      <c r="B1521" s="5"/>
      <c r="C1521" s="5"/>
    </row>
    <row r="1522" spans="1:3" x14ac:dyDescent="0.25">
      <c r="A1522" s="1"/>
      <c r="B1522" s="5"/>
      <c r="C1522" s="5"/>
    </row>
    <row r="1523" spans="1:3" x14ac:dyDescent="0.25">
      <c r="A1523" s="1"/>
      <c r="B1523" s="5"/>
      <c r="C1523" s="5"/>
    </row>
    <row r="1524" spans="1:3" x14ac:dyDescent="0.25">
      <c r="A1524" s="1"/>
      <c r="B1524" s="5"/>
      <c r="C1524" s="5"/>
    </row>
    <row r="1525" spans="1:3" x14ac:dyDescent="0.25">
      <c r="A1525" s="1"/>
      <c r="B1525" s="5"/>
      <c r="C1525" s="5"/>
    </row>
    <row r="1526" spans="1:3" x14ac:dyDescent="0.25">
      <c r="A1526" s="1"/>
      <c r="B1526" s="5"/>
      <c r="C1526" s="5"/>
    </row>
    <row r="1527" spans="1:3" x14ac:dyDescent="0.25">
      <c r="A1527" s="1"/>
      <c r="B1527" s="5"/>
      <c r="C1527" s="5"/>
    </row>
    <row r="1528" spans="1:3" x14ac:dyDescent="0.25">
      <c r="A1528" s="1"/>
      <c r="B1528" s="5"/>
      <c r="C1528" s="5"/>
    </row>
    <row r="1529" spans="1:3" x14ac:dyDescent="0.25">
      <c r="A1529" s="1"/>
      <c r="B1529" s="5"/>
      <c r="C1529" s="5"/>
    </row>
    <row r="1530" spans="1:3" x14ac:dyDescent="0.25">
      <c r="A1530" s="1"/>
      <c r="B1530" s="5"/>
      <c r="C1530" s="5"/>
    </row>
    <row r="1531" spans="1:3" x14ac:dyDescent="0.25">
      <c r="A1531" s="1"/>
      <c r="B1531" s="5"/>
      <c r="C1531" s="5"/>
    </row>
    <row r="1532" spans="1:3" x14ac:dyDescent="0.25">
      <c r="A1532" s="1"/>
      <c r="B1532" s="5"/>
      <c r="C1532" s="5"/>
    </row>
    <row r="1533" spans="1:3" x14ac:dyDescent="0.25">
      <c r="A1533" s="1"/>
      <c r="B1533" s="5"/>
      <c r="C1533" s="5"/>
    </row>
    <row r="1534" spans="1:3" x14ac:dyDescent="0.25">
      <c r="A1534" s="1"/>
      <c r="B1534" s="5"/>
      <c r="C1534" s="5"/>
    </row>
    <row r="1535" spans="1:3" x14ac:dyDescent="0.25">
      <c r="A1535" s="1"/>
      <c r="B1535" s="5"/>
      <c r="C1535" s="5"/>
    </row>
    <row r="1536" spans="1:3" x14ac:dyDescent="0.25">
      <c r="A1536" s="1"/>
      <c r="B1536" s="5"/>
      <c r="C1536" s="5"/>
    </row>
    <row r="1537" spans="1:3" x14ac:dyDescent="0.25">
      <c r="A1537" s="1"/>
      <c r="B1537" s="5"/>
      <c r="C1537" s="5"/>
    </row>
    <row r="1538" spans="1:3" x14ac:dyDescent="0.25">
      <c r="A1538" s="1"/>
      <c r="B1538" s="5"/>
      <c r="C1538" s="5"/>
    </row>
    <row r="1539" spans="1:3" x14ac:dyDescent="0.25">
      <c r="A1539" s="1"/>
      <c r="B1539" s="5"/>
      <c r="C1539" s="5"/>
    </row>
    <row r="1540" spans="1:3" x14ac:dyDescent="0.25">
      <c r="A1540" s="1"/>
      <c r="B1540" s="5"/>
      <c r="C1540" s="5"/>
    </row>
    <row r="1541" spans="1:3" x14ac:dyDescent="0.25">
      <c r="A1541" s="1"/>
      <c r="B1541" s="5"/>
      <c r="C1541" s="5"/>
    </row>
    <row r="1542" spans="1:3" x14ac:dyDescent="0.25">
      <c r="A1542" s="1"/>
      <c r="B1542" s="5"/>
      <c r="C1542" s="5"/>
    </row>
    <row r="1543" spans="1:3" x14ac:dyDescent="0.25">
      <c r="A1543" s="1"/>
      <c r="B1543" s="5"/>
      <c r="C1543" s="5"/>
    </row>
    <row r="1544" spans="1:3" x14ac:dyDescent="0.25">
      <c r="A1544" s="1"/>
      <c r="B1544" s="5"/>
      <c r="C1544" s="5"/>
    </row>
    <row r="1545" spans="1:3" x14ac:dyDescent="0.25">
      <c r="A1545" s="1"/>
      <c r="B1545" s="5"/>
      <c r="C1545" s="5"/>
    </row>
    <row r="1546" spans="1:3" x14ac:dyDescent="0.25">
      <c r="A1546" s="1"/>
      <c r="B1546" s="5"/>
      <c r="C1546" s="5"/>
    </row>
    <row r="1547" spans="1:3" x14ac:dyDescent="0.25">
      <c r="A1547" s="1"/>
      <c r="B1547" s="5"/>
      <c r="C1547" s="5"/>
    </row>
    <row r="1548" spans="1:3" x14ac:dyDescent="0.25">
      <c r="A1548" s="1"/>
      <c r="B1548" s="5"/>
      <c r="C1548" s="5"/>
    </row>
    <row r="1549" spans="1:3" x14ac:dyDescent="0.25">
      <c r="A1549" s="1"/>
      <c r="B1549" s="5"/>
      <c r="C1549" s="5"/>
    </row>
    <row r="1550" spans="1:3" x14ac:dyDescent="0.25">
      <c r="A1550" s="1"/>
      <c r="B1550" s="5"/>
      <c r="C1550" s="5"/>
    </row>
    <row r="1551" spans="1:3" x14ac:dyDescent="0.25">
      <c r="A1551" s="1"/>
      <c r="B1551" s="5"/>
      <c r="C1551" s="5"/>
    </row>
    <row r="1552" spans="1:3" x14ac:dyDescent="0.25">
      <c r="A1552" s="1"/>
      <c r="B1552" s="5"/>
      <c r="C1552" s="5"/>
    </row>
    <row r="1553" spans="1:3" x14ac:dyDescent="0.25">
      <c r="A1553" s="1"/>
      <c r="B1553" s="5"/>
      <c r="C1553" s="5"/>
    </row>
    <row r="1554" spans="1:3" x14ac:dyDescent="0.25">
      <c r="A1554" s="1"/>
      <c r="B1554" s="5"/>
      <c r="C1554" s="5"/>
    </row>
    <row r="1555" spans="1:3" x14ac:dyDescent="0.25">
      <c r="A1555" s="1"/>
      <c r="B1555" s="5"/>
      <c r="C1555" s="5"/>
    </row>
    <row r="1556" spans="1:3" x14ac:dyDescent="0.25">
      <c r="A1556" s="1"/>
      <c r="B1556" s="5"/>
      <c r="C1556" s="5"/>
    </row>
    <row r="1557" spans="1:3" x14ac:dyDescent="0.25">
      <c r="A1557" s="1"/>
      <c r="B1557" s="5"/>
      <c r="C1557" s="5"/>
    </row>
    <row r="1558" spans="1:3" x14ac:dyDescent="0.25">
      <c r="A1558" s="1"/>
      <c r="B1558" s="5"/>
      <c r="C1558" s="5"/>
    </row>
    <row r="1559" spans="1:3" x14ac:dyDescent="0.25">
      <c r="A1559" s="1"/>
      <c r="B1559" s="5"/>
      <c r="C1559" s="5"/>
    </row>
    <row r="1560" spans="1:3" x14ac:dyDescent="0.25">
      <c r="A1560" s="1"/>
      <c r="B1560" s="5"/>
      <c r="C1560" s="5"/>
    </row>
    <row r="1561" spans="1:3" x14ac:dyDescent="0.25">
      <c r="A1561" s="1"/>
      <c r="B1561" s="5"/>
      <c r="C1561" s="5"/>
    </row>
    <row r="1562" spans="1:3" x14ac:dyDescent="0.25">
      <c r="A1562" s="1"/>
      <c r="B1562" s="5"/>
      <c r="C1562" s="5"/>
    </row>
    <row r="1563" spans="1:3" x14ac:dyDescent="0.25">
      <c r="A1563" s="1"/>
      <c r="B1563" s="5"/>
      <c r="C1563" s="5"/>
    </row>
    <row r="1564" spans="1:3" x14ac:dyDescent="0.25">
      <c r="A1564" s="1"/>
      <c r="B1564" s="5"/>
      <c r="C1564" s="5"/>
    </row>
    <row r="1565" spans="1:3" x14ac:dyDescent="0.25">
      <c r="A1565" s="1"/>
      <c r="B1565" s="5"/>
      <c r="C1565" s="5"/>
    </row>
    <row r="1566" spans="1:3" x14ac:dyDescent="0.25">
      <c r="A1566" s="1"/>
      <c r="B1566" s="5"/>
      <c r="C1566" s="5"/>
    </row>
    <row r="1567" spans="1:3" x14ac:dyDescent="0.25">
      <c r="A1567" s="1"/>
      <c r="B1567" s="5"/>
      <c r="C1567" s="5"/>
    </row>
    <row r="1568" spans="1:3" x14ac:dyDescent="0.25">
      <c r="A1568" s="1"/>
      <c r="B1568" s="5"/>
      <c r="C1568" s="5"/>
    </row>
    <row r="1569" spans="1:3" x14ac:dyDescent="0.25">
      <c r="A1569" s="1"/>
      <c r="B1569" s="5"/>
      <c r="C1569" s="5"/>
    </row>
    <row r="1570" spans="1:3" x14ac:dyDescent="0.25">
      <c r="A1570" s="1"/>
      <c r="B1570" s="5"/>
      <c r="C1570" s="5"/>
    </row>
    <row r="1571" spans="1:3" x14ac:dyDescent="0.25">
      <c r="A1571" s="1"/>
      <c r="B1571" s="5"/>
      <c r="C1571" s="5"/>
    </row>
    <row r="1572" spans="1:3" x14ac:dyDescent="0.25">
      <c r="A1572" s="1"/>
      <c r="B1572" s="5"/>
      <c r="C1572" s="5"/>
    </row>
    <row r="1573" spans="1:3" x14ac:dyDescent="0.25">
      <c r="A1573" s="1"/>
      <c r="B1573" s="5"/>
      <c r="C1573" s="5"/>
    </row>
    <row r="1574" spans="1:3" x14ac:dyDescent="0.25">
      <c r="A1574" s="1"/>
      <c r="B1574" s="5"/>
      <c r="C1574" s="5"/>
    </row>
    <row r="1575" spans="1:3" x14ac:dyDescent="0.25">
      <c r="A1575" s="1"/>
      <c r="B1575" s="5"/>
      <c r="C1575" s="5"/>
    </row>
    <row r="1576" spans="1:3" x14ac:dyDescent="0.25">
      <c r="A1576" s="1"/>
      <c r="B1576" s="5"/>
      <c r="C1576" s="5"/>
    </row>
    <row r="1577" spans="1:3" x14ac:dyDescent="0.25">
      <c r="A1577" s="1"/>
      <c r="B1577" s="5"/>
      <c r="C1577" s="5"/>
    </row>
    <row r="1578" spans="1:3" x14ac:dyDescent="0.25">
      <c r="A1578" s="1"/>
      <c r="B1578" s="5"/>
      <c r="C1578" s="5"/>
    </row>
    <row r="1579" spans="1:3" x14ac:dyDescent="0.25">
      <c r="A1579" s="1"/>
      <c r="B1579" s="5"/>
      <c r="C1579" s="5"/>
    </row>
    <row r="1580" spans="1:3" x14ac:dyDescent="0.25">
      <c r="A1580" s="1"/>
      <c r="B1580" s="5"/>
      <c r="C1580" s="5"/>
    </row>
    <row r="1581" spans="1:3" x14ac:dyDescent="0.25">
      <c r="A1581" s="1"/>
      <c r="B1581" s="5"/>
      <c r="C1581" s="5"/>
    </row>
    <row r="1582" spans="1:3" x14ac:dyDescent="0.25">
      <c r="A1582" s="1"/>
      <c r="B1582" s="5"/>
      <c r="C1582" s="5"/>
    </row>
    <row r="1583" spans="1:3" x14ac:dyDescent="0.25">
      <c r="A1583" s="1"/>
      <c r="B1583" s="5"/>
      <c r="C1583" s="5"/>
    </row>
    <row r="1584" spans="1:3" x14ac:dyDescent="0.25">
      <c r="A1584" s="1"/>
      <c r="B1584" s="5"/>
      <c r="C1584" s="5"/>
    </row>
    <row r="1585" spans="1:3" x14ac:dyDescent="0.25">
      <c r="A1585" s="1"/>
      <c r="B1585" s="5"/>
      <c r="C1585" s="5"/>
    </row>
    <row r="1586" spans="1:3" x14ac:dyDescent="0.25">
      <c r="A1586" s="1"/>
      <c r="B1586" s="5"/>
      <c r="C1586" s="5"/>
    </row>
    <row r="1587" spans="1:3" x14ac:dyDescent="0.25">
      <c r="A1587" s="1"/>
      <c r="B1587" s="5"/>
      <c r="C1587" s="5"/>
    </row>
    <row r="1588" spans="1:3" x14ac:dyDescent="0.25">
      <c r="A1588" s="1"/>
      <c r="B1588" s="5"/>
      <c r="C1588" s="5"/>
    </row>
    <row r="1589" spans="1:3" x14ac:dyDescent="0.25">
      <c r="A1589" s="1"/>
      <c r="B1589" s="5"/>
      <c r="C1589" s="5"/>
    </row>
    <row r="1590" spans="1:3" x14ac:dyDescent="0.25">
      <c r="A1590" s="1"/>
      <c r="B1590" s="5"/>
      <c r="C1590" s="5"/>
    </row>
    <row r="1591" spans="1:3" x14ac:dyDescent="0.25">
      <c r="A1591" s="1"/>
      <c r="B1591" s="5"/>
      <c r="C1591" s="5"/>
    </row>
    <row r="1592" spans="1:3" x14ac:dyDescent="0.25">
      <c r="A1592" s="1"/>
      <c r="B1592" s="5"/>
      <c r="C1592" s="5"/>
    </row>
    <row r="1593" spans="1:3" x14ac:dyDescent="0.25">
      <c r="A1593" s="1"/>
      <c r="B1593" s="5"/>
      <c r="C1593" s="5"/>
    </row>
    <row r="1594" spans="1:3" x14ac:dyDescent="0.25">
      <c r="A1594" s="1"/>
      <c r="B1594" s="5"/>
      <c r="C1594" s="5"/>
    </row>
    <row r="1595" spans="1:3" x14ac:dyDescent="0.25">
      <c r="A1595" s="1"/>
      <c r="B1595" s="5"/>
      <c r="C1595" s="5"/>
    </row>
    <row r="1596" spans="1:3" x14ac:dyDescent="0.25">
      <c r="A1596" s="1"/>
      <c r="B1596" s="5"/>
      <c r="C1596" s="5"/>
    </row>
    <row r="1597" spans="1:3" x14ac:dyDescent="0.25">
      <c r="A1597" s="1"/>
      <c r="B1597" s="5"/>
      <c r="C1597" s="5"/>
    </row>
    <row r="1598" spans="1:3" x14ac:dyDescent="0.25">
      <c r="A1598" s="1"/>
      <c r="B1598" s="5"/>
      <c r="C1598" s="5"/>
    </row>
    <row r="1599" spans="1:3" x14ac:dyDescent="0.25">
      <c r="A1599" s="1"/>
      <c r="B1599" s="5"/>
      <c r="C1599" s="5"/>
    </row>
    <row r="1600" spans="1:3" x14ac:dyDescent="0.25">
      <c r="A1600" s="1"/>
      <c r="B1600" s="5"/>
      <c r="C1600" s="5"/>
    </row>
    <row r="1601" spans="1:3" x14ac:dyDescent="0.25">
      <c r="A1601" s="1"/>
      <c r="B1601" s="5"/>
      <c r="C1601" s="5"/>
    </row>
    <row r="1602" spans="1:3" x14ac:dyDescent="0.25">
      <c r="A1602" s="1"/>
      <c r="B1602" s="5"/>
      <c r="C1602" s="5"/>
    </row>
    <row r="1603" spans="1:3" x14ac:dyDescent="0.25">
      <c r="A1603" s="1"/>
      <c r="B1603" s="5"/>
      <c r="C1603" s="5"/>
    </row>
    <row r="1604" spans="1:3" x14ac:dyDescent="0.25">
      <c r="A1604" s="1"/>
      <c r="B1604" s="5"/>
      <c r="C1604" s="5"/>
    </row>
    <row r="1605" spans="1:3" x14ac:dyDescent="0.25">
      <c r="A1605" s="1"/>
      <c r="B1605" s="5"/>
      <c r="C1605" s="5"/>
    </row>
    <row r="1606" spans="1:3" x14ac:dyDescent="0.25">
      <c r="A1606" s="1"/>
      <c r="B1606" s="5"/>
      <c r="C1606" s="5"/>
    </row>
    <row r="1607" spans="1:3" x14ac:dyDescent="0.25">
      <c r="A1607" s="1"/>
      <c r="B1607" s="5"/>
      <c r="C1607" s="5"/>
    </row>
    <row r="1608" spans="1:3" x14ac:dyDescent="0.25">
      <c r="A1608" s="1"/>
      <c r="B1608" s="5"/>
      <c r="C1608" s="5"/>
    </row>
    <row r="1609" spans="1:3" x14ac:dyDescent="0.25">
      <c r="A1609" s="1"/>
      <c r="B1609" s="5"/>
      <c r="C1609" s="5"/>
    </row>
    <row r="1610" spans="1:3" x14ac:dyDescent="0.25">
      <c r="A1610" s="1"/>
      <c r="B1610" s="5"/>
      <c r="C1610" s="5"/>
    </row>
    <row r="1611" spans="1:3" x14ac:dyDescent="0.25">
      <c r="A1611" s="1"/>
      <c r="B1611" s="5"/>
      <c r="C1611" s="5"/>
    </row>
    <row r="1612" spans="1:3" x14ac:dyDescent="0.25">
      <c r="A1612" s="1"/>
      <c r="B1612" s="5"/>
      <c r="C1612" s="5"/>
    </row>
    <row r="1613" spans="1:3" x14ac:dyDescent="0.25">
      <c r="A1613" s="1"/>
      <c r="B1613" s="5"/>
      <c r="C1613" s="5"/>
    </row>
    <row r="1614" spans="1:3" x14ac:dyDescent="0.25">
      <c r="A1614" s="1"/>
      <c r="B1614" s="5"/>
      <c r="C1614" s="5"/>
    </row>
    <row r="1615" spans="1:3" x14ac:dyDescent="0.25">
      <c r="A1615" s="1"/>
      <c r="B1615" s="5"/>
      <c r="C1615" s="5"/>
    </row>
    <row r="1616" spans="1:3" x14ac:dyDescent="0.25">
      <c r="A1616" s="1"/>
      <c r="B1616" s="5"/>
      <c r="C1616" s="5"/>
    </row>
    <row r="1617" spans="1:3" x14ac:dyDescent="0.25">
      <c r="A1617" s="1"/>
      <c r="B1617" s="5"/>
      <c r="C1617" s="5"/>
    </row>
    <row r="1618" spans="1:3" x14ac:dyDescent="0.25">
      <c r="A1618" s="1"/>
      <c r="B1618" s="5"/>
      <c r="C1618" s="5"/>
    </row>
    <row r="1619" spans="1:3" x14ac:dyDescent="0.25">
      <c r="A1619" s="1"/>
      <c r="B1619" s="5"/>
      <c r="C1619" s="5"/>
    </row>
    <row r="1620" spans="1:3" x14ac:dyDescent="0.25">
      <c r="A1620" s="1"/>
      <c r="B1620" s="5"/>
      <c r="C1620" s="5"/>
    </row>
    <row r="1621" spans="1:3" x14ac:dyDescent="0.25">
      <c r="A1621" s="1"/>
      <c r="B1621" s="5"/>
      <c r="C1621" s="5"/>
    </row>
    <row r="1622" spans="1:3" x14ac:dyDescent="0.25">
      <c r="A1622" s="1"/>
      <c r="B1622" s="5"/>
      <c r="C1622" s="5"/>
    </row>
    <row r="1623" spans="1:3" x14ac:dyDescent="0.25">
      <c r="A1623" s="1"/>
      <c r="B1623" s="5"/>
      <c r="C1623" s="5"/>
    </row>
    <row r="1624" spans="1:3" x14ac:dyDescent="0.25">
      <c r="A1624" s="1"/>
      <c r="B1624" s="5"/>
      <c r="C1624" s="5"/>
    </row>
    <row r="1625" spans="1:3" x14ac:dyDescent="0.25">
      <c r="A1625" s="1"/>
      <c r="B1625" s="5"/>
      <c r="C1625" s="5"/>
    </row>
    <row r="1626" spans="1:3" x14ac:dyDescent="0.25">
      <c r="A1626" s="1"/>
      <c r="B1626" s="5"/>
      <c r="C1626" s="5"/>
    </row>
    <row r="1627" spans="1:3" x14ac:dyDescent="0.25">
      <c r="A1627" s="1"/>
      <c r="B1627" s="5"/>
      <c r="C1627" s="5"/>
    </row>
    <row r="1628" spans="1:3" x14ac:dyDescent="0.25">
      <c r="A1628" s="1"/>
      <c r="B1628" s="5"/>
      <c r="C1628" s="5"/>
    </row>
    <row r="1629" spans="1:3" x14ac:dyDescent="0.25">
      <c r="A1629" s="1"/>
      <c r="B1629" s="5"/>
      <c r="C1629" s="5"/>
    </row>
    <row r="1630" spans="1:3" x14ac:dyDescent="0.25">
      <c r="A1630" s="1"/>
      <c r="B1630" s="5"/>
      <c r="C1630" s="5"/>
    </row>
    <row r="1631" spans="1:3" x14ac:dyDescent="0.25">
      <c r="A1631" s="1"/>
      <c r="B1631" s="5"/>
      <c r="C1631" s="5"/>
    </row>
    <row r="1632" spans="1:3" x14ac:dyDescent="0.25">
      <c r="A1632" s="1"/>
      <c r="B1632" s="5"/>
      <c r="C1632" s="5"/>
    </row>
    <row r="1633" spans="1:3" x14ac:dyDescent="0.25">
      <c r="A1633" s="1"/>
      <c r="B1633" s="5"/>
      <c r="C1633" s="5"/>
    </row>
    <row r="1634" spans="1:3" x14ac:dyDescent="0.25">
      <c r="A1634" s="1"/>
      <c r="B1634" s="5"/>
      <c r="C1634" s="5"/>
    </row>
    <row r="1635" spans="1:3" x14ac:dyDescent="0.25">
      <c r="A1635" s="1"/>
      <c r="B1635" s="5"/>
      <c r="C1635" s="5"/>
    </row>
    <row r="1636" spans="1:3" x14ac:dyDescent="0.25">
      <c r="A1636" s="1"/>
      <c r="B1636" s="5"/>
      <c r="C1636" s="5"/>
    </row>
    <row r="1637" spans="1:3" x14ac:dyDescent="0.25">
      <c r="A1637" s="1"/>
      <c r="B1637" s="5"/>
      <c r="C1637" s="5"/>
    </row>
    <row r="1638" spans="1:3" x14ac:dyDescent="0.25">
      <c r="A1638" s="1"/>
      <c r="B1638" s="5"/>
      <c r="C1638" s="5"/>
    </row>
    <row r="1639" spans="1:3" x14ac:dyDescent="0.25">
      <c r="A1639" s="1"/>
      <c r="B1639" s="5"/>
      <c r="C1639" s="5"/>
    </row>
    <row r="1640" spans="1:3" x14ac:dyDescent="0.25">
      <c r="A1640" s="1"/>
      <c r="B1640" s="5"/>
      <c r="C1640" s="5"/>
    </row>
    <row r="1641" spans="1:3" x14ac:dyDescent="0.25">
      <c r="A1641" s="1"/>
      <c r="B1641" s="5"/>
      <c r="C1641" s="5"/>
    </row>
    <row r="1642" spans="1:3" x14ac:dyDescent="0.25">
      <c r="A1642" s="1"/>
      <c r="B1642" s="5"/>
      <c r="C1642" s="5"/>
    </row>
    <row r="1643" spans="1:3" x14ac:dyDescent="0.25">
      <c r="A1643" s="1"/>
      <c r="B1643" s="5"/>
      <c r="C1643" s="5"/>
    </row>
    <row r="1644" spans="1:3" x14ac:dyDescent="0.25">
      <c r="A1644" s="1"/>
      <c r="B1644" s="5"/>
      <c r="C1644" s="5"/>
    </row>
    <row r="1645" spans="1:3" x14ac:dyDescent="0.25">
      <c r="A1645" s="1"/>
      <c r="B1645" s="5"/>
      <c r="C1645" s="5"/>
    </row>
    <row r="1646" spans="1:3" x14ac:dyDescent="0.25">
      <c r="A1646" s="1"/>
      <c r="B1646" s="5"/>
      <c r="C1646" s="5"/>
    </row>
    <row r="1647" spans="1:3" x14ac:dyDescent="0.25">
      <c r="A1647" s="1"/>
      <c r="B1647" s="5"/>
      <c r="C1647" s="5"/>
    </row>
    <row r="1648" spans="1:3" x14ac:dyDescent="0.25">
      <c r="A1648" s="1"/>
      <c r="B1648" s="5"/>
      <c r="C1648" s="5"/>
    </row>
    <row r="1649" spans="1:3" x14ac:dyDescent="0.25">
      <c r="A1649" s="1"/>
      <c r="B1649" s="5"/>
      <c r="C1649" s="5"/>
    </row>
    <row r="1650" spans="1:3" x14ac:dyDescent="0.25">
      <c r="A1650" s="1"/>
      <c r="B1650" s="5"/>
      <c r="C1650" s="5"/>
    </row>
    <row r="1651" spans="1:3" x14ac:dyDescent="0.25">
      <c r="A1651" s="1"/>
      <c r="B1651" s="5"/>
      <c r="C1651" s="5"/>
    </row>
    <row r="1652" spans="1:3" x14ac:dyDescent="0.25">
      <c r="A1652" s="1"/>
      <c r="B1652" s="5"/>
      <c r="C1652" s="5"/>
    </row>
    <row r="1653" spans="1:3" x14ac:dyDescent="0.25">
      <c r="A1653" s="1"/>
      <c r="B1653" s="5"/>
      <c r="C1653" s="5"/>
    </row>
    <row r="1654" spans="1:3" x14ac:dyDescent="0.25">
      <c r="A1654" s="1"/>
      <c r="B1654" s="5"/>
      <c r="C1654" s="5"/>
    </row>
    <row r="1655" spans="1:3" x14ac:dyDescent="0.25">
      <c r="A1655" s="1"/>
      <c r="B1655" s="5"/>
      <c r="C1655" s="5"/>
    </row>
    <row r="1656" spans="1:3" x14ac:dyDescent="0.25">
      <c r="A1656" s="1"/>
      <c r="B1656" s="5"/>
      <c r="C1656" s="5"/>
    </row>
    <row r="1657" spans="1:3" x14ac:dyDescent="0.25">
      <c r="A1657" s="1"/>
      <c r="B1657" s="5"/>
      <c r="C1657" s="5"/>
    </row>
    <row r="1658" spans="1:3" x14ac:dyDescent="0.25">
      <c r="A1658" s="1"/>
      <c r="B1658" s="5"/>
      <c r="C1658" s="5"/>
    </row>
    <row r="1659" spans="1:3" x14ac:dyDescent="0.25">
      <c r="A1659" s="1"/>
      <c r="B1659" s="5"/>
      <c r="C1659" s="5"/>
    </row>
    <row r="1660" spans="1:3" x14ac:dyDescent="0.25">
      <c r="A1660" s="1"/>
      <c r="B1660" s="5"/>
      <c r="C1660" s="5"/>
    </row>
    <row r="1661" spans="1:3" x14ac:dyDescent="0.25">
      <c r="A1661" s="1"/>
      <c r="B1661" s="5"/>
      <c r="C1661" s="5"/>
    </row>
    <row r="1662" spans="1:3" x14ac:dyDescent="0.25">
      <c r="A1662" s="1"/>
      <c r="B1662" s="5"/>
      <c r="C1662" s="5"/>
    </row>
    <row r="1663" spans="1:3" x14ac:dyDescent="0.25">
      <c r="A1663" s="1"/>
      <c r="B1663" s="5"/>
      <c r="C1663" s="5"/>
    </row>
    <row r="1664" spans="1:3" x14ac:dyDescent="0.25">
      <c r="A1664" s="1"/>
      <c r="B1664" s="5"/>
      <c r="C1664" s="5"/>
    </row>
    <row r="1665" spans="1:3" x14ac:dyDescent="0.25">
      <c r="A1665" s="1"/>
      <c r="B1665" s="5"/>
      <c r="C1665" s="5"/>
    </row>
    <row r="1666" spans="1:3" x14ac:dyDescent="0.25">
      <c r="A1666" s="1"/>
      <c r="B1666" s="5"/>
      <c r="C1666" s="5"/>
    </row>
    <row r="1667" spans="1:3" x14ac:dyDescent="0.25">
      <c r="A1667" s="1"/>
      <c r="B1667" s="5"/>
      <c r="C1667" s="5"/>
    </row>
    <row r="1668" spans="1:3" x14ac:dyDescent="0.25">
      <c r="A1668" s="1"/>
      <c r="B1668" s="5"/>
      <c r="C1668" s="5"/>
    </row>
    <row r="1669" spans="1:3" x14ac:dyDescent="0.25">
      <c r="A1669" s="1"/>
      <c r="B1669" s="5"/>
      <c r="C1669" s="5"/>
    </row>
    <row r="1670" spans="1:3" x14ac:dyDescent="0.25">
      <c r="A1670" s="1"/>
      <c r="B1670" s="5"/>
      <c r="C1670" s="5"/>
    </row>
    <row r="1671" spans="1:3" x14ac:dyDescent="0.25">
      <c r="A1671" s="1"/>
      <c r="B1671" s="5"/>
      <c r="C1671" s="5"/>
    </row>
    <row r="1672" spans="1:3" x14ac:dyDescent="0.25">
      <c r="A1672" s="1"/>
      <c r="B1672" s="5"/>
      <c r="C1672" s="5"/>
    </row>
    <row r="1673" spans="1:3" x14ac:dyDescent="0.25">
      <c r="A1673" s="1"/>
      <c r="B1673" s="5"/>
      <c r="C1673" s="5"/>
    </row>
    <row r="1674" spans="1:3" x14ac:dyDescent="0.25">
      <c r="A1674" s="1"/>
      <c r="B1674" s="5"/>
      <c r="C1674" s="5"/>
    </row>
    <row r="1675" spans="1:3" x14ac:dyDescent="0.25">
      <c r="A1675" s="1"/>
      <c r="B1675" s="5"/>
      <c r="C1675" s="5"/>
    </row>
    <row r="1676" spans="1:3" x14ac:dyDescent="0.25">
      <c r="A1676" s="1"/>
      <c r="B1676" s="5"/>
      <c r="C1676" s="5"/>
    </row>
    <row r="1677" spans="1:3" x14ac:dyDescent="0.25">
      <c r="A1677" s="1"/>
      <c r="B1677" s="5"/>
      <c r="C1677" s="5"/>
    </row>
    <row r="1678" spans="1:3" x14ac:dyDescent="0.25">
      <c r="A1678" s="1"/>
      <c r="B1678" s="5"/>
      <c r="C1678" s="5"/>
    </row>
    <row r="1679" spans="1:3" x14ac:dyDescent="0.25">
      <c r="A1679" s="1"/>
      <c r="B1679" s="5"/>
      <c r="C1679" s="5"/>
    </row>
    <row r="1680" spans="1:3" x14ac:dyDescent="0.25">
      <c r="A1680" s="1"/>
      <c r="B1680" s="5"/>
      <c r="C1680" s="5"/>
    </row>
    <row r="1681" spans="1:3" x14ac:dyDescent="0.25">
      <c r="A1681" s="1"/>
      <c r="B1681" s="5"/>
      <c r="C1681" s="5"/>
    </row>
    <row r="1682" spans="1:3" x14ac:dyDescent="0.25">
      <c r="A1682" s="1"/>
      <c r="B1682" s="5"/>
      <c r="C1682" s="5"/>
    </row>
    <row r="1683" spans="1:3" x14ac:dyDescent="0.25">
      <c r="A1683" s="1"/>
      <c r="B1683" s="5"/>
      <c r="C1683" s="5"/>
    </row>
    <row r="1684" spans="1:3" x14ac:dyDescent="0.25">
      <c r="A1684" s="1"/>
      <c r="B1684" s="5"/>
      <c r="C1684" s="5"/>
    </row>
    <row r="1685" spans="1:3" x14ac:dyDescent="0.25">
      <c r="A1685" s="1"/>
      <c r="B1685" s="5"/>
      <c r="C1685" s="5"/>
    </row>
    <row r="1686" spans="1:3" x14ac:dyDescent="0.25">
      <c r="A1686" s="1"/>
      <c r="B1686" s="5"/>
      <c r="C1686" s="5"/>
    </row>
    <row r="1687" spans="1:3" x14ac:dyDescent="0.25">
      <c r="A1687" s="1"/>
      <c r="B1687" s="5"/>
      <c r="C1687" s="5"/>
    </row>
    <row r="1688" spans="1:3" x14ac:dyDescent="0.25">
      <c r="A1688" s="1"/>
      <c r="B1688" s="5"/>
      <c r="C1688" s="5"/>
    </row>
    <row r="1689" spans="1:3" x14ac:dyDescent="0.25">
      <c r="A1689" s="1"/>
      <c r="B1689" s="5"/>
      <c r="C1689" s="5"/>
    </row>
    <row r="1690" spans="1:3" x14ac:dyDescent="0.25">
      <c r="A1690" s="1"/>
      <c r="B1690" s="5"/>
      <c r="C1690" s="5"/>
    </row>
    <row r="1691" spans="1:3" x14ac:dyDescent="0.25">
      <c r="A1691" s="1"/>
      <c r="B1691" s="5"/>
      <c r="C1691" s="5"/>
    </row>
    <row r="1692" spans="1:3" x14ac:dyDescent="0.25">
      <c r="A1692" s="1"/>
      <c r="B1692" s="5"/>
      <c r="C1692" s="5"/>
    </row>
    <row r="1693" spans="1:3" x14ac:dyDescent="0.25">
      <c r="A1693" s="1"/>
      <c r="B1693" s="5"/>
      <c r="C1693" s="5"/>
    </row>
    <row r="1694" spans="1:3" x14ac:dyDescent="0.25">
      <c r="A1694" s="1"/>
      <c r="B1694" s="5"/>
      <c r="C1694" s="5"/>
    </row>
    <row r="1695" spans="1:3" x14ac:dyDescent="0.25">
      <c r="A1695" s="1"/>
      <c r="B1695" s="5"/>
      <c r="C1695" s="5"/>
    </row>
    <row r="1696" spans="1:3" x14ac:dyDescent="0.25">
      <c r="A1696" s="1"/>
      <c r="B1696" s="5"/>
      <c r="C1696" s="5"/>
    </row>
    <row r="1697" spans="1:3" x14ac:dyDescent="0.25">
      <c r="A1697" s="1"/>
      <c r="B1697" s="5"/>
      <c r="C1697" s="5"/>
    </row>
    <row r="1698" spans="1:3" x14ac:dyDescent="0.25">
      <c r="A1698" s="1"/>
      <c r="B1698" s="5"/>
      <c r="C1698" s="5"/>
    </row>
    <row r="1699" spans="1:3" x14ac:dyDescent="0.25">
      <c r="A1699" s="1"/>
      <c r="B1699" s="5"/>
      <c r="C1699" s="5"/>
    </row>
    <row r="1700" spans="1:3" x14ac:dyDescent="0.25">
      <c r="A1700" s="1"/>
      <c r="B1700" s="5"/>
      <c r="C1700" s="5"/>
    </row>
    <row r="1701" spans="1:3" x14ac:dyDescent="0.25">
      <c r="A1701" s="1"/>
      <c r="B1701" s="5"/>
      <c r="C1701" s="5"/>
    </row>
    <row r="1702" spans="1:3" x14ac:dyDescent="0.25">
      <c r="A1702" s="1"/>
      <c r="B1702" s="5"/>
      <c r="C1702" s="5"/>
    </row>
    <row r="1703" spans="1:3" x14ac:dyDescent="0.25">
      <c r="A1703" s="1"/>
      <c r="B1703" s="5"/>
      <c r="C1703" s="5"/>
    </row>
    <row r="1704" spans="1:3" x14ac:dyDescent="0.25">
      <c r="A1704" s="1"/>
      <c r="B1704" s="5"/>
      <c r="C1704" s="5"/>
    </row>
    <row r="1705" spans="1:3" x14ac:dyDescent="0.25">
      <c r="A1705" s="1"/>
      <c r="B1705" s="5"/>
      <c r="C1705" s="5"/>
    </row>
    <row r="1706" spans="1:3" x14ac:dyDescent="0.25">
      <c r="A1706" s="1"/>
      <c r="B1706" s="5"/>
      <c r="C1706" s="5"/>
    </row>
    <row r="1707" spans="1:3" x14ac:dyDescent="0.25">
      <c r="A1707" s="1"/>
      <c r="B1707" s="5"/>
      <c r="C1707" s="5"/>
    </row>
    <row r="1708" spans="1:3" x14ac:dyDescent="0.25">
      <c r="A1708" s="1"/>
      <c r="B1708" s="5"/>
      <c r="C1708" s="5"/>
    </row>
    <row r="1709" spans="1:3" x14ac:dyDescent="0.25">
      <c r="A1709" s="1"/>
      <c r="B1709" s="5"/>
      <c r="C1709" s="5"/>
    </row>
    <row r="1710" spans="1:3" x14ac:dyDescent="0.25">
      <c r="A1710" s="1"/>
      <c r="B1710" s="5"/>
      <c r="C1710" s="5"/>
    </row>
    <row r="1711" spans="1:3" x14ac:dyDescent="0.25">
      <c r="A1711" s="1"/>
      <c r="B1711" s="5"/>
      <c r="C1711" s="5"/>
    </row>
    <row r="1712" spans="1:3" x14ac:dyDescent="0.25">
      <c r="A1712" s="1"/>
      <c r="B1712" s="5"/>
      <c r="C1712" s="5"/>
    </row>
    <row r="1713" spans="1:3" x14ac:dyDescent="0.25">
      <c r="A1713" s="1"/>
      <c r="B1713" s="5"/>
      <c r="C1713" s="5"/>
    </row>
    <row r="1714" spans="1:3" x14ac:dyDescent="0.25">
      <c r="A1714" s="1"/>
      <c r="B1714" s="5"/>
      <c r="C1714" s="5"/>
    </row>
    <row r="1715" spans="1:3" x14ac:dyDescent="0.25">
      <c r="A1715" s="1"/>
      <c r="B1715" s="5"/>
      <c r="C1715" s="5"/>
    </row>
    <row r="1716" spans="1:3" x14ac:dyDescent="0.25">
      <c r="A1716" s="1"/>
      <c r="B1716" s="5"/>
      <c r="C1716" s="5"/>
    </row>
    <row r="1717" spans="1:3" x14ac:dyDescent="0.25">
      <c r="A1717" s="1"/>
      <c r="B1717" s="5"/>
      <c r="C1717" s="5"/>
    </row>
    <row r="1718" spans="1:3" x14ac:dyDescent="0.25">
      <c r="A1718" s="1"/>
      <c r="B1718" s="5"/>
      <c r="C1718" s="5"/>
    </row>
    <row r="1719" spans="1:3" x14ac:dyDescent="0.25">
      <c r="A1719" s="1"/>
      <c r="B1719" s="5"/>
      <c r="C1719" s="5"/>
    </row>
    <row r="1720" spans="1:3" x14ac:dyDescent="0.25">
      <c r="A1720" s="1"/>
      <c r="B1720" s="5"/>
      <c r="C1720" s="5"/>
    </row>
    <row r="1721" spans="1:3" x14ac:dyDescent="0.25">
      <c r="A1721" s="1"/>
      <c r="B1721" s="5"/>
      <c r="C1721" s="5"/>
    </row>
    <row r="1722" spans="1:3" x14ac:dyDescent="0.25">
      <c r="A1722" s="1"/>
      <c r="B1722" s="5"/>
      <c r="C1722" s="5"/>
    </row>
    <row r="1723" spans="1:3" x14ac:dyDescent="0.25">
      <c r="A1723" s="1"/>
      <c r="B1723" s="5"/>
      <c r="C1723" s="5"/>
    </row>
    <row r="1724" spans="1:3" x14ac:dyDescent="0.25">
      <c r="A1724" s="1"/>
      <c r="B1724" s="5"/>
      <c r="C1724" s="5"/>
    </row>
    <row r="1725" spans="1:3" x14ac:dyDescent="0.25">
      <c r="A1725" s="1"/>
      <c r="B1725" s="5"/>
      <c r="C1725" s="5"/>
    </row>
    <row r="1726" spans="1:3" x14ac:dyDescent="0.25">
      <c r="A1726" s="1"/>
      <c r="B1726" s="5"/>
      <c r="C1726" s="5"/>
    </row>
    <row r="1727" spans="1:3" x14ac:dyDescent="0.25">
      <c r="A1727" s="1"/>
      <c r="B1727" s="5"/>
      <c r="C1727" s="5"/>
    </row>
    <row r="1728" spans="1:3" x14ac:dyDescent="0.25">
      <c r="A1728" s="1"/>
      <c r="B1728" s="5"/>
      <c r="C1728" s="5"/>
    </row>
    <row r="1729" spans="1:3" x14ac:dyDescent="0.25">
      <c r="A1729" s="1"/>
      <c r="B1729" s="5"/>
      <c r="C1729" s="5"/>
    </row>
    <row r="1730" spans="1:3" x14ac:dyDescent="0.25">
      <c r="A1730" s="1"/>
      <c r="B1730" s="5"/>
      <c r="C1730" s="5"/>
    </row>
    <row r="1731" spans="1:3" x14ac:dyDescent="0.25">
      <c r="A1731" s="1"/>
      <c r="B1731" s="5"/>
      <c r="C1731" s="5"/>
    </row>
    <row r="1732" spans="1:3" x14ac:dyDescent="0.25">
      <c r="A1732" s="1"/>
      <c r="B1732" s="5"/>
      <c r="C1732" s="5"/>
    </row>
    <row r="1733" spans="1:3" x14ac:dyDescent="0.25">
      <c r="A1733" s="1"/>
      <c r="B1733" s="5"/>
      <c r="C1733" s="5"/>
    </row>
    <row r="1734" spans="1:3" x14ac:dyDescent="0.25">
      <c r="A1734" s="1"/>
      <c r="B1734" s="5"/>
      <c r="C1734" s="5"/>
    </row>
    <row r="1735" spans="1:3" x14ac:dyDescent="0.25">
      <c r="A1735" s="1"/>
      <c r="B1735" s="5"/>
      <c r="C1735" s="5"/>
    </row>
    <row r="1736" spans="1:3" x14ac:dyDescent="0.25">
      <c r="A1736" s="1"/>
      <c r="B1736" s="5"/>
      <c r="C1736" s="5"/>
    </row>
    <row r="1737" spans="1:3" x14ac:dyDescent="0.25">
      <c r="A1737" s="1"/>
      <c r="B1737" s="5"/>
      <c r="C1737" s="5"/>
    </row>
    <row r="1738" spans="1:3" x14ac:dyDescent="0.25">
      <c r="A1738" s="1"/>
      <c r="B1738" s="5"/>
      <c r="C1738" s="5"/>
    </row>
    <row r="1739" spans="1:3" x14ac:dyDescent="0.25">
      <c r="A1739" s="1"/>
      <c r="B1739" s="5"/>
      <c r="C1739" s="5"/>
    </row>
    <row r="1740" spans="1:3" x14ac:dyDescent="0.25">
      <c r="A1740" s="1"/>
      <c r="B1740" s="5"/>
      <c r="C1740" s="5"/>
    </row>
    <row r="1741" spans="1:3" x14ac:dyDescent="0.25">
      <c r="A1741" s="1"/>
      <c r="B1741" s="5"/>
      <c r="C1741" s="5"/>
    </row>
    <row r="1742" spans="1:3" x14ac:dyDescent="0.25">
      <c r="A1742" s="1"/>
      <c r="B1742" s="5"/>
      <c r="C1742" s="5"/>
    </row>
    <row r="1743" spans="1:3" x14ac:dyDescent="0.25">
      <c r="A1743" s="1"/>
      <c r="B1743" s="5"/>
      <c r="C1743" s="5"/>
    </row>
    <row r="1744" spans="1:3" x14ac:dyDescent="0.25">
      <c r="A1744" s="1"/>
      <c r="B1744" s="5"/>
      <c r="C1744" s="5"/>
    </row>
    <row r="1745" spans="1:3" x14ac:dyDescent="0.25">
      <c r="A1745" s="1"/>
      <c r="B1745" s="5"/>
      <c r="C1745" s="5"/>
    </row>
    <row r="1746" spans="1:3" x14ac:dyDescent="0.25">
      <c r="A1746" s="1"/>
      <c r="B1746" s="5"/>
      <c r="C1746" s="5"/>
    </row>
    <row r="1747" spans="1:3" x14ac:dyDescent="0.25">
      <c r="A1747" s="1"/>
      <c r="B1747" s="5"/>
      <c r="C1747" s="5"/>
    </row>
    <row r="1748" spans="1:3" x14ac:dyDescent="0.25">
      <c r="A1748" s="1"/>
      <c r="B1748" s="5"/>
      <c r="C1748" s="5"/>
    </row>
    <row r="1749" spans="1:3" x14ac:dyDescent="0.25">
      <c r="A1749" s="1"/>
      <c r="B1749" s="5"/>
      <c r="C1749" s="5"/>
    </row>
    <row r="1750" spans="1:3" x14ac:dyDescent="0.25">
      <c r="A1750" s="1"/>
      <c r="B1750" s="5"/>
      <c r="C1750" s="5"/>
    </row>
    <row r="1751" spans="1:3" x14ac:dyDescent="0.25">
      <c r="A1751" s="1"/>
      <c r="B1751" s="5"/>
      <c r="C1751" s="5"/>
    </row>
    <row r="1752" spans="1:3" x14ac:dyDescent="0.25">
      <c r="A1752" s="1"/>
      <c r="B1752" s="5"/>
      <c r="C1752" s="5"/>
    </row>
    <row r="1753" spans="1:3" x14ac:dyDescent="0.25">
      <c r="A1753" s="1"/>
      <c r="B1753" s="5"/>
      <c r="C1753" s="5"/>
    </row>
    <row r="1754" spans="1:3" x14ac:dyDescent="0.25">
      <c r="A1754" s="1"/>
      <c r="B1754" s="5"/>
      <c r="C1754" s="5"/>
    </row>
    <row r="1755" spans="1:3" x14ac:dyDescent="0.25">
      <c r="A1755" s="1"/>
      <c r="B1755" s="5"/>
      <c r="C1755" s="5"/>
    </row>
    <row r="1756" spans="1:3" x14ac:dyDescent="0.25">
      <c r="A1756" s="1"/>
      <c r="B1756" s="5"/>
      <c r="C1756" s="5"/>
    </row>
    <row r="1757" spans="1:3" x14ac:dyDescent="0.25">
      <c r="A1757" s="1"/>
      <c r="B1757" s="5"/>
      <c r="C1757" s="5"/>
    </row>
    <row r="1758" spans="1:3" x14ac:dyDescent="0.25">
      <c r="A1758" s="1"/>
      <c r="B1758" s="5"/>
      <c r="C1758" s="5"/>
    </row>
    <row r="1759" spans="1:3" x14ac:dyDescent="0.25">
      <c r="A1759" s="1"/>
      <c r="B1759" s="5"/>
      <c r="C1759" s="5"/>
    </row>
    <row r="1760" spans="1:3" x14ac:dyDescent="0.25">
      <c r="A1760" s="1"/>
      <c r="B1760" s="5"/>
      <c r="C1760" s="5"/>
    </row>
    <row r="1761" spans="1:3" x14ac:dyDescent="0.25">
      <c r="A1761" s="1"/>
      <c r="B1761" s="5"/>
      <c r="C1761" s="5"/>
    </row>
    <row r="1762" spans="1:3" x14ac:dyDescent="0.25">
      <c r="A1762" s="1"/>
      <c r="B1762" s="5"/>
      <c r="C1762" s="5"/>
    </row>
    <row r="1763" spans="1:3" x14ac:dyDescent="0.25">
      <c r="A1763" s="1"/>
      <c r="B1763" s="5"/>
      <c r="C1763" s="5"/>
    </row>
    <row r="1764" spans="1:3" x14ac:dyDescent="0.25">
      <c r="A1764" s="1"/>
      <c r="B1764" s="5"/>
      <c r="C1764" s="5"/>
    </row>
    <row r="1765" spans="1:3" x14ac:dyDescent="0.25">
      <c r="A1765" s="1"/>
      <c r="B1765" s="5"/>
      <c r="C1765" s="5"/>
    </row>
    <row r="1766" spans="1:3" x14ac:dyDescent="0.25">
      <c r="A1766" s="1"/>
      <c r="B1766" s="5"/>
      <c r="C1766" s="5"/>
    </row>
    <row r="1767" spans="1:3" x14ac:dyDescent="0.25">
      <c r="A1767" s="1"/>
      <c r="B1767" s="5"/>
      <c r="C1767" s="5"/>
    </row>
    <row r="1768" spans="1:3" x14ac:dyDescent="0.25">
      <c r="A1768" s="1"/>
      <c r="B1768" s="5"/>
      <c r="C1768" s="5"/>
    </row>
    <row r="1769" spans="1:3" x14ac:dyDescent="0.25">
      <c r="A1769" s="1"/>
      <c r="B1769" s="5"/>
      <c r="C1769" s="5"/>
    </row>
    <row r="1770" spans="1:3" x14ac:dyDescent="0.25">
      <c r="A1770" s="1"/>
      <c r="B1770" s="5"/>
      <c r="C1770" s="5"/>
    </row>
    <row r="1771" spans="1:3" x14ac:dyDescent="0.25">
      <c r="A1771" s="1"/>
      <c r="B1771" s="5"/>
      <c r="C1771" s="5"/>
    </row>
    <row r="1772" spans="1:3" x14ac:dyDescent="0.25">
      <c r="A1772" s="1"/>
      <c r="B1772" s="5"/>
      <c r="C1772" s="5"/>
    </row>
    <row r="1773" spans="1:3" x14ac:dyDescent="0.25">
      <c r="A1773" s="1"/>
      <c r="B1773" s="5"/>
      <c r="C1773" s="5"/>
    </row>
    <row r="1774" spans="1:3" x14ac:dyDescent="0.25">
      <c r="A1774" s="1"/>
      <c r="B1774" s="5"/>
      <c r="C1774" s="5"/>
    </row>
    <row r="1775" spans="1:3" x14ac:dyDescent="0.25">
      <c r="A1775" s="1"/>
      <c r="B1775" s="5"/>
      <c r="C1775" s="5"/>
    </row>
    <row r="1776" spans="1:3" x14ac:dyDescent="0.25">
      <c r="A1776" s="1"/>
      <c r="B1776" s="5"/>
      <c r="C1776" s="5"/>
    </row>
    <row r="1777" spans="1:3" x14ac:dyDescent="0.25">
      <c r="A1777" s="1"/>
      <c r="B1777" s="5"/>
      <c r="C1777" s="5"/>
    </row>
    <row r="1778" spans="1:3" x14ac:dyDescent="0.25">
      <c r="A1778" s="1"/>
      <c r="B1778" s="5"/>
      <c r="C1778" s="5"/>
    </row>
    <row r="1779" spans="1:3" x14ac:dyDescent="0.25">
      <c r="A1779" s="1"/>
      <c r="B1779" s="5"/>
      <c r="C1779" s="5"/>
    </row>
    <row r="1780" spans="1:3" x14ac:dyDescent="0.25">
      <c r="A1780" s="1"/>
      <c r="B1780" s="5"/>
      <c r="C1780" s="5"/>
    </row>
    <row r="1781" spans="1:3" x14ac:dyDescent="0.25">
      <c r="A1781" s="1"/>
      <c r="B1781" s="5"/>
      <c r="C1781" s="5"/>
    </row>
    <row r="1782" spans="1:3" x14ac:dyDescent="0.25">
      <c r="A1782" s="1"/>
      <c r="B1782" s="5"/>
      <c r="C1782" s="5"/>
    </row>
    <row r="1783" spans="1:3" x14ac:dyDescent="0.25">
      <c r="A1783" s="1"/>
      <c r="B1783" s="5"/>
      <c r="C1783" s="5"/>
    </row>
    <row r="1784" spans="1:3" x14ac:dyDescent="0.25">
      <c r="A1784" s="1"/>
      <c r="B1784" s="5"/>
      <c r="C1784" s="5"/>
    </row>
    <row r="1785" spans="1:3" x14ac:dyDescent="0.25">
      <c r="A1785" s="1"/>
      <c r="B1785" s="5"/>
      <c r="C1785" s="5"/>
    </row>
    <row r="1786" spans="1:3" x14ac:dyDescent="0.25">
      <c r="A1786" s="1"/>
      <c r="B1786" s="5"/>
      <c r="C1786" s="5"/>
    </row>
    <row r="1787" spans="1:3" x14ac:dyDescent="0.25">
      <c r="A1787" s="1"/>
      <c r="B1787" s="5"/>
      <c r="C1787" s="5"/>
    </row>
    <row r="1788" spans="1:3" x14ac:dyDescent="0.25">
      <c r="A1788" s="1"/>
      <c r="B1788" s="5"/>
      <c r="C1788" s="5"/>
    </row>
    <row r="1789" spans="1:3" x14ac:dyDescent="0.25">
      <c r="A1789" s="1"/>
      <c r="B1789" s="5"/>
      <c r="C1789" s="5"/>
    </row>
    <row r="1790" spans="1:3" x14ac:dyDescent="0.25">
      <c r="A1790" s="1"/>
      <c r="B1790" s="5"/>
      <c r="C1790" s="5"/>
    </row>
    <row r="1791" spans="1:3" x14ac:dyDescent="0.25">
      <c r="A1791" s="1"/>
      <c r="B1791" s="5"/>
      <c r="C1791" s="5"/>
    </row>
    <row r="1792" spans="1:3" x14ac:dyDescent="0.25">
      <c r="A1792" s="1"/>
      <c r="B1792" s="5"/>
      <c r="C1792" s="5"/>
    </row>
    <row r="1793" spans="1:3" x14ac:dyDescent="0.25">
      <c r="A1793" s="1"/>
      <c r="B1793" s="5"/>
      <c r="C1793" s="5"/>
    </row>
    <row r="1794" spans="1:3" x14ac:dyDescent="0.25">
      <c r="A1794" s="1"/>
      <c r="B1794" s="5"/>
      <c r="C1794" s="5"/>
    </row>
    <row r="1795" spans="1:3" x14ac:dyDescent="0.25">
      <c r="A1795" s="1"/>
      <c r="B1795" s="5"/>
      <c r="C1795" s="5"/>
    </row>
    <row r="1796" spans="1:3" x14ac:dyDescent="0.25">
      <c r="A1796" s="1"/>
      <c r="B1796" s="5"/>
      <c r="C1796" s="5"/>
    </row>
    <row r="1797" spans="1:3" x14ac:dyDescent="0.25">
      <c r="A1797" s="1"/>
      <c r="B1797" s="5"/>
      <c r="C1797" s="5"/>
    </row>
    <row r="1798" spans="1:3" x14ac:dyDescent="0.25">
      <c r="A1798" s="1"/>
      <c r="B1798" s="5"/>
      <c r="C1798" s="5"/>
    </row>
    <row r="1799" spans="1:3" x14ac:dyDescent="0.25">
      <c r="A1799" s="1"/>
      <c r="B1799" s="5"/>
      <c r="C1799" s="5"/>
    </row>
    <row r="1800" spans="1:3" x14ac:dyDescent="0.25">
      <c r="A1800" s="1"/>
      <c r="B1800" s="5"/>
      <c r="C1800" s="5"/>
    </row>
    <row r="1801" spans="1:3" x14ac:dyDescent="0.25">
      <c r="A1801" s="1"/>
      <c r="B1801" s="5"/>
      <c r="C1801" s="5"/>
    </row>
    <row r="1802" spans="1:3" x14ac:dyDescent="0.25">
      <c r="A1802" s="1"/>
      <c r="B1802" s="5"/>
      <c r="C1802" s="5"/>
    </row>
    <row r="1803" spans="1:3" x14ac:dyDescent="0.25">
      <c r="A1803" s="1"/>
      <c r="B1803" s="5"/>
      <c r="C1803" s="5"/>
    </row>
    <row r="1804" spans="1:3" x14ac:dyDescent="0.25">
      <c r="A1804" s="1"/>
      <c r="B1804" s="5"/>
      <c r="C1804" s="5"/>
    </row>
    <row r="1805" spans="1:3" x14ac:dyDescent="0.25">
      <c r="A1805" s="1"/>
      <c r="B1805" s="5"/>
      <c r="C1805" s="5"/>
    </row>
    <row r="1806" spans="1:3" x14ac:dyDescent="0.25">
      <c r="A1806" s="1"/>
      <c r="B1806" s="5"/>
      <c r="C1806" s="5"/>
    </row>
    <row r="1807" spans="1:3" x14ac:dyDescent="0.25">
      <c r="A1807" s="1"/>
      <c r="B1807" s="5"/>
      <c r="C1807" s="5"/>
    </row>
    <row r="1808" spans="1:3" x14ac:dyDescent="0.25">
      <c r="A1808" s="1"/>
      <c r="B1808" s="5"/>
      <c r="C1808" s="5"/>
    </row>
    <row r="1809" spans="1:3" x14ac:dyDescent="0.25">
      <c r="A1809" s="1"/>
      <c r="B1809" s="5"/>
      <c r="C1809" s="5"/>
    </row>
    <row r="1810" spans="1:3" x14ac:dyDescent="0.25">
      <c r="A1810" s="1"/>
      <c r="B1810" s="5"/>
      <c r="C1810" s="5"/>
    </row>
    <row r="1811" spans="1:3" x14ac:dyDescent="0.25">
      <c r="A1811" s="1"/>
      <c r="B1811" s="5"/>
      <c r="C1811" s="5"/>
    </row>
    <row r="1812" spans="1:3" x14ac:dyDescent="0.25">
      <c r="A1812" s="1"/>
      <c r="B1812" s="5"/>
      <c r="C1812" s="5"/>
    </row>
    <row r="1813" spans="1:3" x14ac:dyDescent="0.25">
      <c r="A1813" s="1"/>
      <c r="B1813" s="5"/>
      <c r="C1813" s="5"/>
    </row>
    <row r="1814" spans="1:3" x14ac:dyDescent="0.25">
      <c r="A1814" s="1"/>
      <c r="B1814" s="5"/>
      <c r="C1814" s="5"/>
    </row>
    <row r="1815" spans="1:3" x14ac:dyDescent="0.25">
      <c r="A1815" s="1"/>
      <c r="B1815" s="5"/>
      <c r="C1815" s="5"/>
    </row>
    <row r="1816" spans="1:3" x14ac:dyDescent="0.25">
      <c r="A1816" s="1"/>
      <c r="B1816" s="5"/>
      <c r="C1816" s="5"/>
    </row>
    <row r="1817" spans="1:3" x14ac:dyDescent="0.25">
      <c r="A1817" s="1"/>
      <c r="B1817" s="5"/>
      <c r="C1817" s="5"/>
    </row>
    <row r="1818" spans="1:3" x14ac:dyDescent="0.25">
      <c r="A1818" s="1"/>
      <c r="B1818" s="5"/>
      <c r="C1818" s="5"/>
    </row>
    <row r="1819" spans="1:3" x14ac:dyDescent="0.25">
      <c r="A1819" s="1"/>
      <c r="B1819" s="5"/>
      <c r="C1819" s="5"/>
    </row>
    <row r="1820" spans="1:3" x14ac:dyDescent="0.25">
      <c r="A1820" s="1"/>
      <c r="B1820" s="5"/>
      <c r="C1820" s="5"/>
    </row>
    <row r="1821" spans="1:3" x14ac:dyDescent="0.25">
      <c r="A1821" s="1"/>
      <c r="B1821" s="5"/>
      <c r="C1821" s="5"/>
    </row>
    <row r="1822" spans="1:3" x14ac:dyDescent="0.25">
      <c r="A1822" s="1"/>
      <c r="B1822" s="5"/>
      <c r="C1822" s="5"/>
    </row>
    <row r="1823" spans="1:3" x14ac:dyDescent="0.25">
      <c r="A1823" s="1"/>
      <c r="B1823" s="5"/>
      <c r="C1823" s="5"/>
    </row>
    <row r="1824" spans="1:3" x14ac:dyDescent="0.25">
      <c r="A1824" s="1"/>
      <c r="B1824" s="5"/>
      <c r="C1824" s="5"/>
    </row>
    <row r="1825" spans="1:3" x14ac:dyDescent="0.25">
      <c r="A1825" s="1"/>
      <c r="B1825" s="5"/>
      <c r="C1825" s="5"/>
    </row>
    <row r="1826" spans="1:3" x14ac:dyDescent="0.25">
      <c r="A1826" s="1"/>
      <c r="B1826" s="5"/>
      <c r="C1826" s="5"/>
    </row>
    <row r="1827" spans="1:3" x14ac:dyDescent="0.25">
      <c r="A1827" s="1"/>
      <c r="B1827" s="5"/>
      <c r="C1827" s="5"/>
    </row>
    <row r="1828" spans="1:3" x14ac:dyDescent="0.25">
      <c r="A1828" s="1"/>
      <c r="B1828" s="5"/>
      <c r="C1828" s="5"/>
    </row>
    <row r="1829" spans="1:3" x14ac:dyDescent="0.25">
      <c r="A1829" s="1"/>
      <c r="B1829" s="5"/>
      <c r="C1829" s="5"/>
    </row>
    <row r="1830" spans="1:3" x14ac:dyDescent="0.25">
      <c r="A1830" s="1"/>
      <c r="B1830" s="5"/>
      <c r="C1830" s="5"/>
    </row>
    <row r="1831" spans="1:3" x14ac:dyDescent="0.25">
      <c r="A1831" s="1"/>
      <c r="B1831" s="5"/>
      <c r="C1831" s="5"/>
    </row>
    <row r="1832" spans="1:3" x14ac:dyDescent="0.25">
      <c r="A1832" s="1"/>
      <c r="B1832" s="5"/>
      <c r="C1832" s="5"/>
    </row>
    <row r="1833" spans="1:3" x14ac:dyDescent="0.25">
      <c r="A1833" s="1"/>
      <c r="B1833" s="5"/>
      <c r="C1833" s="5"/>
    </row>
    <row r="1834" spans="1:3" x14ac:dyDescent="0.25">
      <c r="A1834" s="1"/>
      <c r="B1834" s="5"/>
      <c r="C1834" s="5"/>
    </row>
    <row r="1835" spans="1:3" x14ac:dyDescent="0.25">
      <c r="A1835" s="1"/>
      <c r="B1835" s="5"/>
      <c r="C1835" s="5"/>
    </row>
    <row r="1836" spans="1:3" x14ac:dyDescent="0.25">
      <c r="A1836" s="1"/>
      <c r="B1836" s="5"/>
      <c r="C1836" s="5"/>
    </row>
    <row r="1837" spans="1:3" x14ac:dyDescent="0.25">
      <c r="A1837" s="1"/>
      <c r="B1837" s="5"/>
      <c r="C1837" s="5"/>
    </row>
    <row r="1838" spans="1:3" x14ac:dyDescent="0.25">
      <c r="A1838" s="1"/>
      <c r="B1838" s="5"/>
      <c r="C1838" s="5"/>
    </row>
    <row r="1839" spans="1:3" x14ac:dyDescent="0.25">
      <c r="A1839" s="1"/>
      <c r="B1839" s="5"/>
      <c r="C1839" s="5"/>
    </row>
    <row r="1840" spans="1:3" x14ac:dyDescent="0.25">
      <c r="A1840" s="1"/>
      <c r="B1840" s="5"/>
      <c r="C1840" s="5"/>
    </row>
    <row r="1841" spans="1:3" x14ac:dyDescent="0.25">
      <c r="A1841" s="1"/>
      <c r="B1841" s="5"/>
      <c r="C1841" s="5"/>
    </row>
    <row r="1842" spans="1:3" x14ac:dyDescent="0.25">
      <c r="A1842" s="1"/>
      <c r="B1842" s="5"/>
      <c r="C1842" s="5"/>
    </row>
    <row r="1843" spans="1:3" x14ac:dyDescent="0.25">
      <c r="A1843" s="1"/>
      <c r="B1843" s="5"/>
      <c r="C1843" s="5"/>
    </row>
    <row r="1844" spans="1:3" x14ac:dyDescent="0.25">
      <c r="A1844" s="1"/>
      <c r="B1844" s="5"/>
      <c r="C1844" s="5"/>
    </row>
    <row r="1845" spans="1:3" x14ac:dyDescent="0.25">
      <c r="A1845" s="1"/>
      <c r="B1845" s="5"/>
      <c r="C1845" s="5"/>
    </row>
    <row r="1846" spans="1:3" x14ac:dyDescent="0.25">
      <c r="A1846" s="1"/>
      <c r="B1846" s="5"/>
      <c r="C1846" s="5"/>
    </row>
    <row r="1847" spans="1:3" x14ac:dyDescent="0.25">
      <c r="A1847" s="1"/>
      <c r="B1847" s="5"/>
      <c r="C1847" s="5"/>
    </row>
    <row r="1848" spans="1:3" x14ac:dyDescent="0.25">
      <c r="A1848" s="1"/>
      <c r="B1848" s="5"/>
      <c r="C1848" s="5"/>
    </row>
    <row r="1849" spans="1:3" x14ac:dyDescent="0.25">
      <c r="A1849" s="1"/>
      <c r="B1849" s="5"/>
      <c r="C1849" s="5"/>
    </row>
    <row r="1850" spans="1:3" x14ac:dyDescent="0.25">
      <c r="A1850" s="1"/>
      <c r="B1850" s="5"/>
      <c r="C1850" s="5"/>
    </row>
    <row r="1851" spans="1:3" x14ac:dyDescent="0.25">
      <c r="A1851" s="1"/>
      <c r="B1851" s="5"/>
      <c r="C1851" s="5"/>
    </row>
    <row r="1852" spans="1:3" x14ac:dyDescent="0.25">
      <c r="A1852" s="1"/>
      <c r="B1852" s="5"/>
      <c r="C1852" s="5"/>
    </row>
    <row r="1853" spans="1:3" x14ac:dyDescent="0.25">
      <c r="A1853" s="1"/>
      <c r="B1853" s="5"/>
      <c r="C1853" s="5"/>
    </row>
    <row r="1854" spans="1:3" x14ac:dyDescent="0.25">
      <c r="A1854" s="1"/>
      <c r="B1854" s="5"/>
      <c r="C1854" s="5"/>
    </row>
    <row r="1855" spans="1:3" x14ac:dyDescent="0.25">
      <c r="A1855" s="1"/>
      <c r="B1855" s="5"/>
      <c r="C1855" s="5"/>
    </row>
    <row r="1856" spans="1:3" x14ac:dyDescent="0.25">
      <c r="A1856" s="1"/>
      <c r="B1856" s="5"/>
      <c r="C1856" s="5"/>
    </row>
    <row r="1857" spans="1:3" x14ac:dyDescent="0.25">
      <c r="A1857" s="1"/>
      <c r="B1857" s="5"/>
      <c r="C1857" s="5"/>
    </row>
    <row r="1858" spans="1:3" x14ac:dyDescent="0.25">
      <c r="A1858" s="1"/>
      <c r="B1858" s="5"/>
      <c r="C1858" s="5"/>
    </row>
    <row r="1859" spans="1:3" x14ac:dyDescent="0.25">
      <c r="A1859" s="1"/>
      <c r="B1859" s="5"/>
      <c r="C1859" s="5"/>
    </row>
    <row r="1860" spans="1:3" x14ac:dyDescent="0.25">
      <c r="A1860" s="1"/>
      <c r="B1860" s="5"/>
      <c r="C1860" s="5"/>
    </row>
    <row r="1861" spans="1:3" x14ac:dyDescent="0.25">
      <c r="A1861" s="1"/>
      <c r="B1861" s="5"/>
      <c r="C1861" s="5"/>
    </row>
    <row r="1862" spans="1:3" x14ac:dyDescent="0.25">
      <c r="A1862" s="1"/>
      <c r="B1862" s="5"/>
      <c r="C1862" s="5"/>
    </row>
    <row r="1863" spans="1:3" x14ac:dyDescent="0.25">
      <c r="A1863" s="1"/>
      <c r="B1863" s="5"/>
      <c r="C1863" s="5"/>
    </row>
    <row r="1864" spans="1:3" x14ac:dyDescent="0.25">
      <c r="A1864" s="1"/>
      <c r="B1864" s="5"/>
      <c r="C1864" s="5"/>
    </row>
    <row r="1865" spans="1:3" x14ac:dyDescent="0.25">
      <c r="A1865" s="1"/>
      <c r="B1865" s="5"/>
      <c r="C1865" s="5"/>
    </row>
    <row r="1866" spans="1:3" x14ac:dyDescent="0.25">
      <c r="A1866" s="1"/>
      <c r="B1866" s="5"/>
      <c r="C1866" s="5"/>
    </row>
    <row r="1867" spans="1:3" x14ac:dyDescent="0.25">
      <c r="A1867" s="1"/>
      <c r="B1867" s="5"/>
      <c r="C1867" s="5"/>
    </row>
    <row r="1868" spans="1:3" x14ac:dyDescent="0.25">
      <c r="A1868" s="1"/>
      <c r="B1868" s="5"/>
      <c r="C1868" s="5"/>
    </row>
    <row r="1869" spans="1:3" x14ac:dyDescent="0.25">
      <c r="A1869" s="1"/>
      <c r="B1869" s="5"/>
      <c r="C1869" s="5"/>
    </row>
    <row r="1870" spans="1:3" x14ac:dyDescent="0.25">
      <c r="A1870" s="1"/>
      <c r="B1870" s="5"/>
      <c r="C1870" s="5"/>
    </row>
    <row r="1871" spans="1:3" x14ac:dyDescent="0.25">
      <c r="A1871" s="1"/>
      <c r="B1871" s="5"/>
      <c r="C1871" s="5"/>
    </row>
    <row r="1872" spans="1:3" x14ac:dyDescent="0.25">
      <c r="A1872" s="1"/>
      <c r="B1872" s="5"/>
      <c r="C1872" s="5"/>
    </row>
    <row r="1873" spans="1:3" x14ac:dyDescent="0.25">
      <c r="A1873" s="1"/>
      <c r="B1873" s="5"/>
      <c r="C1873" s="5"/>
    </row>
    <row r="1874" spans="1:3" x14ac:dyDescent="0.25">
      <c r="A1874" s="1"/>
      <c r="B1874" s="5"/>
      <c r="C1874" s="5"/>
    </row>
    <row r="1875" spans="1:3" x14ac:dyDescent="0.25">
      <c r="A1875" s="1"/>
      <c r="B1875" s="5"/>
      <c r="C1875" s="5"/>
    </row>
    <row r="1876" spans="1:3" x14ac:dyDescent="0.25">
      <c r="A1876" s="1"/>
      <c r="B1876" s="5"/>
      <c r="C1876" s="5"/>
    </row>
    <row r="1877" spans="1:3" x14ac:dyDescent="0.25">
      <c r="A1877" s="1"/>
      <c r="B1877" s="5"/>
      <c r="C1877" s="5"/>
    </row>
    <row r="1878" spans="1:3" x14ac:dyDescent="0.25">
      <c r="A1878" s="1"/>
      <c r="B1878" s="5"/>
      <c r="C1878" s="5"/>
    </row>
    <row r="1879" spans="1:3" x14ac:dyDescent="0.25">
      <c r="A1879" s="1"/>
      <c r="B1879" s="5"/>
      <c r="C1879" s="5"/>
    </row>
    <row r="1880" spans="1:3" x14ac:dyDescent="0.25">
      <c r="A1880" s="1"/>
      <c r="B1880" s="5"/>
      <c r="C1880" s="5"/>
    </row>
    <row r="1881" spans="1:3" x14ac:dyDescent="0.25">
      <c r="A1881" s="1"/>
      <c r="B1881" s="5"/>
      <c r="C1881" s="5"/>
    </row>
    <row r="1882" spans="1:3" x14ac:dyDescent="0.25">
      <c r="A1882" s="1"/>
      <c r="B1882" s="5"/>
      <c r="C1882" s="5"/>
    </row>
    <row r="1883" spans="1:3" x14ac:dyDescent="0.25">
      <c r="A1883" s="1"/>
      <c r="B1883" s="5"/>
      <c r="C1883" s="5"/>
    </row>
    <row r="1884" spans="1:3" x14ac:dyDescent="0.25">
      <c r="A1884" s="1"/>
      <c r="B1884" s="5"/>
      <c r="C1884" s="5"/>
    </row>
    <row r="1885" spans="1:3" x14ac:dyDescent="0.25">
      <c r="A1885" s="1"/>
      <c r="B1885" s="5"/>
      <c r="C1885" s="5"/>
    </row>
    <row r="1886" spans="1:3" x14ac:dyDescent="0.25">
      <c r="A1886" s="1"/>
      <c r="B1886" s="5"/>
      <c r="C1886" s="5"/>
    </row>
    <row r="1887" spans="1:3" x14ac:dyDescent="0.25">
      <c r="A1887" s="1"/>
      <c r="B1887" s="5"/>
      <c r="C1887" s="5"/>
    </row>
    <row r="1888" spans="1:3" x14ac:dyDescent="0.25">
      <c r="A1888" s="1"/>
      <c r="B1888" s="5"/>
      <c r="C1888" s="5"/>
    </row>
    <row r="1889" spans="1:3" x14ac:dyDescent="0.25">
      <c r="A1889" s="1"/>
      <c r="B1889" s="5"/>
      <c r="C1889" s="5"/>
    </row>
    <row r="1890" spans="1:3" x14ac:dyDescent="0.25">
      <c r="A1890" s="1"/>
      <c r="B1890" s="5"/>
      <c r="C1890" s="5"/>
    </row>
    <row r="1891" spans="1:3" x14ac:dyDescent="0.25">
      <c r="A1891" s="1"/>
      <c r="B1891" s="5"/>
      <c r="C1891" s="5"/>
    </row>
    <row r="1892" spans="1:3" x14ac:dyDescent="0.25">
      <c r="A1892" s="1"/>
      <c r="B1892" s="5"/>
      <c r="C1892" s="5"/>
    </row>
    <row r="1893" spans="1:3" x14ac:dyDescent="0.25">
      <c r="A1893" s="1"/>
      <c r="B1893" s="5"/>
      <c r="C1893" s="5"/>
    </row>
    <row r="1894" spans="1:3" x14ac:dyDescent="0.25">
      <c r="A1894" s="1"/>
      <c r="B1894" s="5"/>
      <c r="C1894" s="5"/>
    </row>
    <row r="1895" spans="1:3" x14ac:dyDescent="0.25">
      <c r="A1895" s="1"/>
      <c r="B1895" s="5"/>
      <c r="C1895" s="5"/>
    </row>
    <row r="1896" spans="1:3" x14ac:dyDescent="0.25">
      <c r="A1896" s="1"/>
      <c r="B1896" s="5"/>
      <c r="C1896" s="5"/>
    </row>
    <row r="1897" spans="1:3" x14ac:dyDescent="0.25">
      <c r="A1897" s="1"/>
      <c r="B1897" s="5"/>
      <c r="C1897" s="5"/>
    </row>
    <row r="1898" spans="1:3" x14ac:dyDescent="0.25">
      <c r="A1898" s="1"/>
      <c r="B1898" s="5"/>
      <c r="C1898" s="5"/>
    </row>
    <row r="1899" spans="1:3" x14ac:dyDescent="0.25">
      <c r="A1899" s="1"/>
      <c r="B1899" s="5"/>
      <c r="C1899" s="5"/>
    </row>
    <row r="1900" spans="1:3" x14ac:dyDescent="0.25">
      <c r="A1900" s="1"/>
      <c r="B1900" s="5"/>
      <c r="C1900" s="5"/>
    </row>
    <row r="1901" spans="1:3" x14ac:dyDescent="0.25">
      <c r="A1901" s="1"/>
      <c r="B1901" s="5"/>
      <c r="C1901" s="5"/>
    </row>
    <row r="1902" spans="1:3" x14ac:dyDescent="0.25">
      <c r="A1902" s="1"/>
      <c r="B1902" s="5"/>
      <c r="C1902" s="5"/>
    </row>
    <row r="1903" spans="1:3" x14ac:dyDescent="0.25">
      <c r="A1903" s="1"/>
      <c r="B1903" s="5"/>
      <c r="C1903" s="5"/>
    </row>
    <row r="1904" spans="1:3" x14ac:dyDescent="0.25">
      <c r="A1904" s="1"/>
      <c r="B1904" s="5"/>
      <c r="C1904" s="5"/>
    </row>
    <row r="1905" spans="1:3" x14ac:dyDescent="0.25">
      <c r="A1905" s="1"/>
      <c r="B1905" s="5"/>
      <c r="C1905" s="5"/>
    </row>
    <row r="1906" spans="1:3" x14ac:dyDescent="0.25">
      <c r="A1906" s="1"/>
      <c r="B1906" s="5"/>
      <c r="C1906" s="5"/>
    </row>
    <row r="1907" spans="1:3" x14ac:dyDescent="0.25">
      <c r="A1907" s="1"/>
      <c r="B1907" s="5"/>
      <c r="C1907" s="5"/>
    </row>
    <row r="1908" spans="1:3" x14ac:dyDescent="0.25">
      <c r="A1908" s="1"/>
      <c r="B1908" s="5"/>
      <c r="C1908" s="5"/>
    </row>
    <row r="1909" spans="1:3" x14ac:dyDescent="0.25">
      <c r="A1909" s="1"/>
      <c r="B1909" s="5"/>
      <c r="C1909" s="5"/>
    </row>
    <row r="1910" spans="1:3" x14ac:dyDescent="0.25">
      <c r="A1910" s="1"/>
      <c r="B1910" s="5"/>
      <c r="C1910" s="5"/>
    </row>
    <row r="1911" spans="1:3" x14ac:dyDescent="0.25">
      <c r="A1911" s="1"/>
      <c r="B1911" s="5"/>
      <c r="C1911" s="5"/>
    </row>
    <row r="1912" spans="1:3" x14ac:dyDescent="0.25">
      <c r="A1912" s="1"/>
      <c r="B1912" s="5"/>
      <c r="C1912" s="5"/>
    </row>
    <row r="1913" spans="1:3" x14ac:dyDescent="0.25">
      <c r="A1913" s="1"/>
      <c r="B1913" s="5"/>
      <c r="C1913" s="5"/>
    </row>
    <row r="1914" spans="1:3" x14ac:dyDescent="0.25">
      <c r="A1914" s="1"/>
      <c r="B1914" s="5"/>
      <c r="C1914" s="5"/>
    </row>
    <row r="1915" spans="1:3" x14ac:dyDescent="0.25">
      <c r="A1915" s="1"/>
      <c r="B1915" s="5"/>
      <c r="C1915" s="5"/>
    </row>
    <row r="1916" spans="1:3" x14ac:dyDescent="0.25">
      <c r="A1916" s="1"/>
      <c r="B1916" s="5"/>
      <c r="C1916" s="5"/>
    </row>
    <row r="1917" spans="1:3" x14ac:dyDescent="0.25">
      <c r="A1917" s="1"/>
      <c r="B1917" s="5"/>
      <c r="C1917" s="5"/>
    </row>
    <row r="1918" spans="1:3" x14ac:dyDescent="0.25">
      <c r="A1918" s="1"/>
      <c r="B1918" s="5"/>
      <c r="C1918" s="5"/>
    </row>
    <row r="1919" spans="1:3" x14ac:dyDescent="0.25">
      <c r="A1919" s="1"/>
      <c r="B1919" s="5"/>
      <c r="C1919" s="5"/>
    </row>
    <row r="1920" spans="1:3" x14ac:dyDescent="0.25">
      <c r="A1920" s="1"/>
      <c r="B1920" s="5"/>
      <c r="C1920" s="5"/>
    </row>
    <row r="1921" spans="1:3" x14ac:dyDescent="0.25">
      <c r="A1921" s="1"/>
      <c r="B1921" s="5"/>
      <c r="C1921" s="5"/>
    </row>
    <row r="1922" spans="1:3" x14ac:dyDescent="0.25">
      <c r="A1922" s="1"/>
      <c r="B1922" s="5"/>
      <c r="C1922" s="5"/>
    </row>
    <row r="1923" spans="1:3" x14ac:dyDescent="0.25">
      <c r="A1923" s="1"/>
      <c r="B1923" s="5"/>
      <c r="C1923" s="5"/>
    </row>
    <row r="1924" spans="1:3" x14ac:dyDescent="0.25">
      <c r="A1924" s="1"/>
      <c r="B1924" s="5"/>
      <c r="C1924" s="5"/>
    </row>
    <row r="1925" spans="1:3" x14ac:dyDescent="0.25">
      <c r="A1925" s="1"/>
      <c r="B1925" s="5"/>
      <c r="C1925" s="5"/>
    </row>
    <row r="1926" spans="1:3" x14ac:dyDescent="0.25">
      <c r="A1926" s="1"/>
      <c r="B1926" s="5"/>
      <c r="C1926" s="5"/>
    </row>
    <row r="1927" spans="1:3" x14ac:dyDescent="0.25">
      <c r="A1927" s="1"/>
      <c r="B1927" s="5"/>
      <c r="C1927" s="5"/>
    </row>
    <row r="1928" spans="1:3" x14ac:dyDescent="0.25">
      <c r="A1928" s="1"/>
      <c r="B1928" s="5"/>
      <c r="C1928" s="5"/>
    </row>
    <row r="1929" spans="1:3" x14ac:dyDescent="0.25">
      <c r="A1929" s="1"/>
      <c r="B1929" s="5"/>
      <c r="C1929" s="5"/>
    </row>
    <row r="1930" spans="1:3" x14ac:dyDescent="0.25">
      <c r="A1930" s="1"/>
      <c r="B1930" s="5"/>
      <c r="C1930" s="5"/>
    </row>
    <row r="1931" spans="1:3" x14ac:dyDescent="0.25">
      <c r="A1931" s="1"/>
      <c r="B1931" s="5"/>
      <c r="C1931" s="5"/>
    </row>
    <row r="1932" spans="1:3" x14ac:dyDescent="0.25">
      <c r="A1932" s="1"/>
      <c r="B1932" s="5"/>
      <c r="C1932" s="5"/>
    </row>
    <row r="1933" spans="1:3" x14ac:dyDescent="0.25">
      <c r="A1933" s="1"/>
      <c r="B1933" s="5"/>
      <c r="C1933" s="5"/>
    </row>
    <row r="1934" spans="1:3" x14ac:dyDescent="0.25">
      <c r="A1934" s="1"/>
      <c r="B1934" s="5"/>
      <c r="C1934" s="5"/>
    </row>
    <row r="1935" spans="1:3" x14ac:dyDescent="0.25">
      <c r="A1935" s="1"/>
      <c r="B1935" s="5"/>
      <c r="C1935" s="5"/>
    </row>
    <row r="1936" spans="1:3" x14ac:dyDescent="0.25">
      <c r="A1936" s="1"/>
      <c r="B1936" s="5"/>
      <c r="C1936" s="5"/>
    </row>
    <row r="1937" spans="1:3" x14ac:dyDescent="0.25">
      <c r="A1937" s="1"/>
      <c r="B1937" s="5"/>
      <c r="C1937" s="5"/>
    </row>
    <row r="1938" spans="1:3" x14ac:dyDescent="0.25">
      <c r="A1938" s="1"/>
      <c r="B1938" s="5"/>
      <c r="C1938" s="5"/>
    </row>
    <row r="1939" spans="1:3" x14ac:dyDescent="0.25">
      <c r="A1939" s="1"/>
      <c r="B1939" s="5"/>
      <c r="C1939" s="5"/>
    </row>
    <row r="1940" spans="1:3" x14ac:dyDescent="0.25">
      <c r="A1940" s="1"/>
      <c r="B1940" s="5"/>
      <c r="C1940" s="5"/>
    </row>
    <row r="1941" spans="1:3" x14ac:dyDescent="0.25">
      <c r="A1941" s="1"/>
      <c r="B1941" s="5"/>
      <c r="C1941" s="5"/>
    </row>
    <row r="1942" spans="1:3" x14ac:dyDescent="0.25">
      <c r="A1942" s="1"/>
      <c r="B1942" s="5"/>
      <c r="C1942" s="5"/>
    </row>
    <row r="1943" spans="1:3" x14ac:dyDescent="0.25">
      <c r="A1943" s="1"/>
      <c r="B1943" s="5"/>
      <c r="C1943" s="5"/>
    </row>
    <row r="1944" spans="1:3" x14ac:dyDescent="0.25">
      <c r="A1944" s="1"/>
      <c r="B1944" s="5"/>
      <c r="C1944" s="5"/>
    </row>
    <row r="1945" spans="1:3" x14ac:dyDescent="0.25">
      <c r="A1945" s="1"/>
      <c r="B1945" s="5"/>
      <c r="C1945" s="5"/>
    </row>
    <row r="1946" spans="1:3" x14ac:dyDescent="0.25">
      <c r="A1946" s="1"/>
      <c r="B1946" s="5"/>
      <c r="C1946" s="5"/>
    </row>
    <row r="1947" spans="1:3" x14ac:dyDescent="0.25">
      <c r="A1947" s="1"/>
      <c r="B1947" s="5"/>
      <c r="C1947" s="5"/>
    </row>
    <row r="1948" spans="1:3" x14ac:dyDescent="0.25">
      <c r="A1948" s="1"/>
      <c r="B1948" s="5"/>
      <c r="C1948" s="5"/>
    </row>
    <row r="1949" spans="1:3" x14ac:dyDescent="0.25">
      <c r="A1949" s="1"/>
      <c r="B1949" s="5"/>
      <c r="C1949" s="5"/>
    </row>
    <row r="1950" spans="1:3" x14ac:dyDescent="0.25">
      <c r="A1950" s="1"/>
      <c r="B1950" s="5"/>
      <c r="C1950" s="5"/>
    </row>
    <row r="1951" spans="1:3" x14ac:dyDescent="0.25">
      <c r="A1951" s="1"/>
      <c r="B1951" s="5"/>
      <c r="C1951" s="5"/>
    </row>
    <row r="1952" spans="1:3" x14ac:dyDescent="0.25">
      <c r="A1952" s="1"/>
      <c r="B1952" s="5"/>
      <c r="C1952" s="5"/>
    </row>
    <row r="1953" spans="1:3" x14ac:dyDescent="0.25">
      <c r="A1953" s="1"/>
      <c r="B1953" s="5"/>
      <c r="C1953" s="5"/>
    </row>
    <row r="1954" spans="1:3" x14ac:dyDescent="0.25">
      <c r="A1954" s="1"/>
      <c r="B1954" s="5"/>
      <c r="C1954" s="5"/>
    </row>
    <row r="1955" spans="1:3" x14ac:dyDescent="0.25">
      <c r="A1955" s="1"/>
      <c r="B1955" s="5"/>
      <c r="C1955" s="5"/>
    </row>
    <row r="1956" spans="1:3" x14ac:dyDescent="0.25">
      <c r="A1956" s="1"/>
      <c r="B1956" s="5"/>
      <c r="C1956" s="5"/>
    </row>
    <row r="1957" spans="1:3" x14ac:dyDescent="0.25">
      <c r="A1957" s="1"/>
      <c r="B1957" s="5"/>
      <c r="C1957" s="5"/>
    </row>
    <row r="1958" spans="1:3" x14ac:dyDescent="0.25">
      <c r="A1958" s="1"/>
      <c r="B1958" s="5"/>
      <c r="C1958" s="5"/>
    </row>
    <row r="1959" spans="1:3" x14ac:dyDescent="0.25">
      <c r="A1959" s="1"/>
      <c r="B1959" s="5"/>
      <c r="C1959" s="5"/>
    </row>
    <row r="1960" spans="1:3" x14ac:dyDescent="0.25">
      <c r="A1960" s="1"/>
      <c r="B1960" s="5"/>
      <c r="C1960" s="5"/>
    </row>
    <row r="1961" spans="1:3" x14ac:dyDescent="0.25">
      <c r="A1961" s="1"/>
      <c r="B1961" s="5"/>
      <c r="C1961" s="5"/>
    </row>
    <row r="1962" spans="1:3" x14ac:dyDescent="0.25">
      <c r="A1962" s="1"/>
      <c r="B1962" s="5"/>
      <c r="C1962" s="5"/>
    </row>
    <row r="1963" spans="1:3" x14ac:dyDescent="0.25">
      <c r="A1963" s="1"/>
      <c r="B1963" s="5"/>
      <c r="C1963" s="5"/>
    </row>
    <row r="1964" spans="1:3" x14ac:dyDescent="0.25">
      <c r="A1964" s="1"/>
      <c r="B1964" s="5"/>
      <c r="C1964" s="5"/>
    </row>
    <row r="1965" spans="1:3" x14ac:dyDescent="0.25">
      <c r="A1965" s="1"/>
      <c r="B1965" s="5"/>
      <c r="C1965" s="5"/>
    </row>
    <row r="1966" spans="1:3" x14ac:dyDescent="0.25">
      <c r="A1966" s="1"/>
      <c r="B1966" s="5"/>
      <c r="C1966" s="5"/>
    </row>
    <row r="1967" spans="1:3" x14ac:dyDescent="0.25">
      <c r="A1967" s="1"/>
      <c r="B1967" s="5"/>
      <c r="C1967" s="5"/>
    </row>
    <row r="1968" spans="1:3" x14ac:dyDescent="0.25">
      <c r="A1968" s="1"/>
      <c r="B1968" s="5"/>
      <c r="C1968" s="5"/>
    </row>
    <row r="1969" spans="1:3" x14ac:dyDescent="0.25">
      <c r="A1969" s="1"/>
      <c r="B1969" s="5"/>
      <c r="C1969" s="5"/>
    </row>
    <row r="1970" spans="1:3" x14ac:dyDescent="0.25">
      <c r="A1970" s="1"/>
      <c r="B1970" s="5"/>
      <c r="C1970" s="5"/>
    </row>
    <row r="1971" spans="1:3" x14ac:dyDescent="0.25">
      <c r="A1971" s="1"/>
      <c r="B1971" s="5"/>
      <c r="C1971" s="5"/>
    </row>
    <row r="1972" spans="1:3" x14ac:dyDescent="0.25">
      <c r="A1972" s="1"/>
      <c r="B1972" s="5"/>
      <c r="C1972" s="5"/>
    </row>
    <row r="1973" spans="1:3" x14ac:dyDescent="0.25">
      <c r="A1973" s="1"/>
      <c r="B1973" s="5"/>
      <c r="C1973" s="5"/>
    </row>
    <row r="1974" spans="1:3" x14ac:dyDescent="0.25">
      <c r="A1974" s="1"/>
      <c r="B1974" s="5"/>
      <c r="C1974" s="5"/>
    </row>
    <row r="1975" spans="1:3" x14ac:dyDescent="0.25">
      <c r="A1975" s="1"/>
      <c r="B1975" s="5"/>
      <c r="C1975" s="5"/>
    </row>
    <row r="1976" spans="1:3" x14ac:dyDescent="0.25">
      <c r="A1976" s="1"/>
      <c r="B1976" s="5"/>
      <c r="C1976" s="5"/>
    </row>
    <row r="1977" spans="1:3" x14ac:dyDescent="0.25">
      <c r="A1977" s="1"/>
      <c r="B1977" s="5"/>
      <c r="C1977" s="5"/>
    </row>
    <row r="1978" spans="1:3" x14ac:dyDescent="0.25">
      <c r="A1978" s="1"/>
      <c r="B1978" s="5"/>
      <c r="C1978" s="5"/>
    </row>
    <row r="1979" spans="1:3" x14ac:dyDescent="0.25">
      <c r="A1979" s="1"/>
      <c r="B1979" s="5"/>
      <c r="C1979" s="5"/>
    </row>
    <row r="1980" spans="1:3" x14ac:dyDescent="0.25">
      <c r="A1980" s="1"/>
      <c r="B1980" s="5"/>
      <c r="C1980" s="5"/>
    </row>
    <row r="1981" spans="1:3" x14ac:dyDescent="0.25">
      <c r="A1981" s="1"/>
      <c r="B1981" s="5"/>
      <c r="C1981" s="5"/>
    </row>
    <row r="1982" spans="1:3" x14ac:dyDescent="0.25">
      <c r="A1982" s="1"/>
      <c r="B1982" s="5"/>
      <c r="C1982" s="5"/>
    </row>
    <row r="1983" spans="1:3" x14ac:dyDescent="0.25">
      <c r="A1983" s="1"/>
      <c r="B1983" s="5"/>
      <c r="C1983" s="5"/>
    </row>
    <row r="1984" spans="1:3" x14ac:dyDescent="0.25">
      <c r="A1984" s="1"/>
      <c r="B1984" s="5"/>
      <c r="C1984" s="5"/>
    </row>
    <row r="1985" spans="1:3" x14ac:dyDescent="0.25">
      <c r="A1985" s="1"/>
      <c r="B1985" s="5"/>
      <c r="C1985" s="5"/>
    </row>
    <row r="1986" spans="1:3" x14ac:dyDescent="0.25">
      <c r="A1986" s="1"/>
      <c r="B1986" s="5"/>
      <c r="C1986" s="5"/>
    </row>
    <row r="1987" spans="1:3" x14ac:dyDescent="0.25">
      <c r="A1987" s="1"/>
      <c r="B1987" s="5"/>
      <c r="C1987" s="5"/>
    </row>
    <row r="1988" spans="1:3" x14ac:dyDescent="0.25">
      <c r="A1988" s="1"/>
      <c r="B1988" s="5"/>
      <c r="C1988" s="5"/>
    </row>
    <row r="1989" spans="1:3" x14ac:dyDescent="0.25">
      <c r="A1989" s="1"/>
      <c r="B1989" s="5"/>
      <c r="C1989" s="5"/>
    </row>
    <row r="1990" spans="1:3" x14ac:dyDescent="0.25">
      <c r="A1990" s="1"/>
      <c r="B1990" s="5"/>
      <c r="C1990" s="5"/>
    </row>
    <row r="1991" spans="1:3" x14ac:dyDescent="0.25">
      <c r="A1991" s="1"/>
      <c r="B1991" s="5"/>
      <c r="C1991" s="5"/>
    </row>
    <row r="1992" spans="1:3" x14ac:dyDescent="0.25">
      <c r="A1992" s="1"/>
      <c r="B1992" s="5"/>
      <c r="C1992" s="5"/>
    </row>
    <row r="1993" spans="1:3" x14ac:dyDescent="0.25">
      <c r="A1993" s="1"/>
      <c r="B1993" s="5"/>
      <c r="C1993" s="5"/>
    </row>
    <row r="1994" spans="1:3" x14ac:dyDescent="0.25">
      <c r="A1994" s="1"/>
      <c r="B1994" s="5"/>
      <c r="C1994" s="5"/>
    </row>
    <row r="1995" spans="1:3" x14ac:dyDescent="0.25">
      <c r="A1995" s="1"/>
      <c r="B1995" s="5"/>
      <c r="C1995" s="5"/>
    </row>
    <row r="1996" spans="1:3" x14ac:dyDescent="0.25">
      <c r="A1996" s="1"/>
      <c r="B1996" s="5"/>
      <c r="C1996" s="5"/>
    </row>
    <row r="1997" spans="1:3" x14ac:dyDescent="0.25">
      <c r="A1997" s="1"/>
      <c r="B1997" s="5"/>
      <c r="C1997" s="5"/>
    </row>
    <row r="1998" spans="1:3" x14ac:dyDescent="0.25">
      <c r="A1998" s="1"/>
      <c r="B1998" s="5"/>
      <c r="C1998" s="5"/>
    </row>
    <row r="1999" spans="1:3" x14ac:dyDescent="0.25">
      <c r="A1999" s="1"/>
      <c r="B1999" s="5"/>
      <c r="C1999" s="5"/>
    </row>
    <row r="2000" spans="1:3" x14ac:dyDescent="0.25">
      <c r="A2000" s="1"/>
      <c r="B2000" s="5"/>
      <c r="C2000" s="5"/>
    </row>
    <row r="2001" spans="1:3" x14ac:dyDescent="0.25">
      <c r="A2001" s="1"/>
      <c r="B2001" s="5"/>
      <c r="C2001" s="5"/>
    </row>
    <row r="2002" spans="1:3" x14ac:dyDescent="0.25">
      <c r="A2002" s="1"/>
      <c r="B2002" s="5"/>
      <c r="C2002" s="5"/>
    </row>
    <row r="2003" spans="1:3" x14ac:dyDescent="0.25">
      <c r="A2003" s="1"/>
      <c r="B2003" s="5"/>
      <c r="C2003" s="5"/>
    </row>
    <row r="2004" spans="1:3" x14ac:dyDescent="0.25">
      <c r="A2004" s="1"/>
      <c r="B2004" s="5"/>
      <c r="C2004" s="5"/>
    </row>
    <row r="2005" spans="1:3" x14ac:dyDescent="0.25">
      <c r="A2005" s="1"/>
      <c r="B2005" s="5"/>
      <c r="C2005" s="5"/>
    </row>
    <row r="2006" spans="1:3" x14ac:dyDescent="0.25">
      <c r="A2006" s="1"/>
      <c r="B2006" s="5"/>
      <c r="C2006" s="5"/>
    </row>
    <row r="2007" spans="1:3" x14ac:dyDescent="0.25">
      <c r="A2007" s="1"/>
      <c r="B2007" s="5"/>
      <c r="C2007" s="5"/>
    </row>
    <row r="2008" spans="1:3" x14ac:dyDescent="0.25">
      <c r="A2008" s="1"/>
      <c r="B2008" s="5"/>
      <c r="C2008" s="5"/>
    </row>
    <row r="2009" spans="1:3" x14ac:dyDescent="0.25">
      <c r="A2009" s="1"/>
      <c r="B2009" s="5"/>
      <c r="C2009" s="5"/>
    </row>
    <row r="2010" spans="1:3" x14ac:dyDescent="0.25">
      <c r="A2010" s="1"/>
      <c r="B2010" s="5"/>
      <c r="C2010" s="5"/>
    </row>
    <row r="2011" spans="1:3" x14ac:dyDescent="0.25">
      <c r="A2011" s="1"/>
      <c r="B2011" s="5"/>
      <c r="C2011" s="5"/>
    </row>
    <row r="2012" spans="1:3" x14ac:dyDescent="0.25">
      <c r="A2012" s="1"/>
      <c r="B2012" s="5"/>
      <c r="C2012" s="5"/>
    </row>
    <row r="2013" spans="1:3" x14ac:dyDescent="0.25">
      <c r="A2013" s="1"/>
      <c r="B2013" s="5"/>
      <c r="C2013" s="5"/>
    </row>
    <row r="2014" spans="1:3" x14ac:dyDescent="0.25">
      <c r="A2014" s="1"/>
      <c r="B2014" s="5"/>
      <c r="C2014" s="5"/>
    </row>
    <row r="2015" spans="1:3" x14ac:dyDescent="0.25">
      <c r="A2015" s="1"/>
      <c r="B2015" s="5"/>
      <c r="C2015" s="5"/>
    </row>
    <row r="2016" spans="1:3" x14ac:dyDescent="0.25">
      <c r="A2016" s="1"/>
      <c r="B2016" s="5"/>
      <c r="C2016" s="5"/>
    </row>
    <row r="2017" spans="1:3" x14ac:dyDescent="0.25">
      <c r="A2017" s="1"/>
      <c r="B2017" s="5"/>
      <c r="C2017" s="5"/>
    </row>
    <row r="2018" spans="1:3" x14ac:dyDescent="0.25">
      <c r="A2018" s="1"/>
      <c r="B2018" s="5"/>
      <c r="C2018" s="5"/>
    </row>
    <row r="2019" spans="1:3" x14ac:dyDescent="0.25">
      <c r="A2019" s="1"/>
      <c r="B2019" s="5"/>
      <c r="C2019" s="5"/>
    </row>
    <row r="2020" spans="1:3" x14ac:dyDescent="0.25">
      <c r="A2020" s="1"/>
      <c r="B2020" s="5"/>
      <c r="C2020" s="5"/>
    </row>
    <row r="2021" spans="1:3" x14ac:dyDescent="0.25">
      <c r="A2021" s="1"/>
      <c r="B2021" s="5"/>
      <c r="C2021" s="5"/>
    </row>
    <row r="2022" spans="1:3" x14ac:dyDescent="0.25">
      <c r="A2022" s="1"/>
      <c r="B2022" s="5"/>
      <c r="C2022" s="5"/>
    </row>
    <row r="2023" spans="1:3" x14ac:dyDescent="0.25">
      <c r="A2023" s="1"/>
      <c r="B2023" s="5"/>
      <c r="C2023" s="5"/>
    </row>
    <row r="2024" spans="1:3" x14ac:dyDescent="0.25">
      <c r="A2024" s="1"/>
      <c r="B2024" s="5"/>
      <c r="C2024" s="5"/>
    </row>
    <row r="2025" spans="1:3" x14ac:dyDescent="0.25">
      <c r="A2025" s="1"/>
      <c r="B2025" s="5"/>
      <c r="C2025" s="5"/>
    </row>
    <row r="2026" spans="1:3" x14ac:dyDescent="0.25">
      <c r="A2026" s="1"/>
      <c r="B2026" s="5"/>
      <c r="C2026" s="5"/>
    </row>
    <row r="2027" spans="1:3" x14ac:dyDescent="0.25">
      <c r="A2027" s="1"/>
      <c r="B2027" s="5"/>
      <c r="C2027" s="5"/>
    </row>
    <row r="2028" spans="1:3" x14ac:dyDescent="0.25">
      <c r="A2028" s="1"/>
      <c r="B2028" s="5"/>
      <c r="C2028" s="5"/>
    </row>
    <row r="2029" spans="1:3" x14ac:dyDescent="0.25">
      <c r="A2029" s="1"/>
      <c r="B2029" s="5"/>
      <c r="C2029" s="5"/>
    </row>
    <row r="2030" spans="1:3" x14ac:dyDescent="0.25">
      <c r="A2030" s="1"/>
      <c r="B2030" s="5"/>
      <c r="C2030" s="5"/>
    </row>
    <row r="2031" spans="1:3" x14ac:dyDescent="0.25">
      <c r="A2031" s="1"/>
      <c r="B2031" s="5"/>
      <c r="C2031" s="5"/>
    </row>
    <row r="2032" spans="1:3" x14ac:dyDescent="0.25">
      <c r="A2032" s="1"/>
      <c r="B2032" s="5"/>
      <c r="C2032" s="5"/>
    </row>
    <row r="2033" spans="1:3" x14ac:dyDescent="0.25">
      <c r="A2033" s="1"/>
      <c r="B2033" s="5"/>
      <c r="C2033" s="5"/>
    </row>
    <row r="2034" spans="1:3" x14ac:dyDescent="0.25">
      <c r="A2034" s="1"/>
      <c r="B2034" s="5"/>
      <c r="C2034" s="5"/>
    </row>
    <row r="2035" spans="1:3" x14ac:dyDescent="0.25">
      <c r="A2035" s="1"/>
      <c r="B2035" s="5"/>
      <c r="C2035" s="5"/>
    </row>
    <row r="2036" spans="1:3" x14ac:dyDescent="0.25">
      <c r="A2036" s="1"/>
      <c r="B2036" s="5"/>
      <c r="C2036" s="5"/>
    </row>
    <row r="2037" spans="1:3" x14ac:dyDescent="0.25">
      <c r="A2037" s="1"/>
      <c r="B2037" s="5"/>
      <c r="C2037" s="5"/>
    </row>
    <row r="2038" spans="1:3" x14ac:dyDescent="0.25">
      <c r="A2038" s="1"/>
      <c r="B2038" s="5"/>
      <c r="C2038" s="5"/>
    </row>
    <row r="2039" spans="1:3" x14ac:dyDescent="0.25">
      <c r="A2039" s="1"/>
      <c r="B2039" s="5"/>
      <c r="C2039" s="5"/>
    </row>
    <row r="2040" spans="1:3" x14ac:dyDescent="0.25">
      <c r="A2040" s="1"/>
      <c r="B2040" s="5"/>
      <c r="C2040" s="5"/>
    </row>
    <row r="2041" spans="1:3" x14ac:dyDescent="0.25">
      <c r="A2041" s="1"/>
      <c r="B2041" s="5"/>
      <c r="C2041" s="5"/>
    </row>
    <row r="2042" spans="1:3" x14ac:dyDescent="0.25">
      <c r="A2042" s="1"/>
      <c r="B2042" s="5"/>
      <c r="C2042" s="5"/>
    </row>
    <row r="2043" spans="1:3" x14ac:dyDescent="0.25">
      <c r="A2043" s="1"/>
      <c r="B2043" s="5"/>
      <c r="C2043" s="5"/>
    </row>
    <row r="2044" spans="1:3" x14ac:dyDescent="0.25">
      <c r="A2044" s="1"/>
      <c r="B2044" s="5"/>
      <c r="C2044" s="5"/>
    </row>
    <row r="2045" spans="1:3" x14ac:dyDescent="0.25">
      <c r="A2045" s="1"/>
      <c r="B2045" s="5"/>
      <c r="C2045" s="5"/>
    </row>
    <row r="2046" spans="1:3" x14ac:dyDescent="0.25">
      <c r="A2046" s="1"/>
      <c r="B2046" s="5"/>
      <c r="C2046" s="5"/>
    </row>
    <row r="2047" spans="1:3" x14ac:dyDescent="0.25">
      <c r="A2047" s="1"/>
      <c r="B2047" s="5"/>
      <c r="C2047" s="5"/>
    </row>
    <row r="2048" spans="1:3" x14ac:dyDescent="0.25">
      <c r="A2048" s="1"/>
      <c r="B2048" s="5"/>
      <c r="C2048" s="5"/>
    </row>
    <row r="2049" spans="1:3" x14ac:dyDescent="0.25">
      <c r="A2049" s="1"/>
      <c r="B2049" s="5"/>
      <c r="C2049" s="5"/>
    </row>
    <row r="2050" spans="1:3" x14ac:dyDescent="0.25">
      <c r="A2050" s="1"/>
      <c r="B2050" s="5"/>
      <c r="C2050" s="5"/>
    </row>
    <row r="2051" spans="1:3" x14ac:dyDescent="0.25">
      <c r="A2051" s="1"/>
      <c r="B2051" s="5"/>
      <c r="C2051" s="5"/>
    </row>
    <row r="2052" spans="1:3" x14ac:dyDescent="0.25">
      <c r="A2052" s="1"/>
      <c r="B2052" s="5"/>
      <c r="C2052" s="5"/>
    </row>
    <row r="2053" spans="1:3" x14ac:dyDescent="0.25">
      <c r="A2053" s="1"/>
      <c r="B2053" s="5"/>
      <c r="C2053" s="5"/>
    </row>
    <row r="2054" spans="1:3" x14ac:dyDescent="0.25">
      <c r="A2054" s="1"/>
      <c r="B2054" s="5"/>
      <c r="C2054" s="5"/>
    </row>
    <row r="2055" spans="1:3" x14ac:dyDescent="0.25">
      <c r="A2055" s="1"/>
      <c r="B2055" s="5"/>
      <c r="C2055" s="5"/>
    </row>
    <row r="2056" spans="1:3" x14ac:dyDescent="0.25">
      <c r="A2056" s="1"/>
      <c r="B2056" s="5"/>
      <c r="C2056" s="5"/>
    </row>
    <row r="2057" spans="1:3" x14ac:dyDescent="0.25">
      <c r="A2057" s="1"/>
      <c r="B2057" s="5"/>
      <c r="C2057" s="5"/>
    </row>
    <row r="2058" spans="1:3" x14ac:dyDescent="0.25">
      <c r="A2058" s="1"/>
      <c r="B2058" s="5"/>
      <c r="C2058" s="5"/>
    </row>
    <row r="2059" spans="1:3" x14ac:dyDescent="0.25">
      <c r="A2059" s="1"/>
      <c r="B2059" s="5"/>
      <c r="C2059" s="5"/>
    </row>
    <row r="2060" spans="1:3" x14ac:dyDescent="0.25">
      <c r="A2060" s="1"/>
      <c r="B2060" s="5"/>
      <c r="C2060" s="5"/>
    </row>
    <row r="2061" spans="1:3" x14ac:dyDescent="0.25">
      <c r="A2061" s="1"/>
      <c r="B2061" s="5"/>
      <c r="C2061" s="5"/>
    </row>
    <row r="2062" spans="1:3" x14ac:dyDescent="0.25">
      <c r="A2062" s="1"/>
      <c r="B2062" s="5"/>
      <c r="C2062" s="5"/>
    </row>
    <row r="2063" spans="1:3" x14ac:dyDescent="0.25">
      <c r="A2063" s="1"/>
      <c r="B2063" s="5"/>
      <c r="C2063" s="5"/>
    </row>
    <row r="2064" spans="1:3" x14ac:dyDescent="0.25">
      <c r="A2064" s="1"/>
      <c r="B2064" s="5"/>
      <c r="C2064" s="5"/>
    </row>
    <row r="2065" spans="1:3" x14ac:dyDescent="0.25">
      <c r="A2065" s="1"/>
      <c r="B2065" s="5"/>
      <c r="C2065" s="5"/>
    </row>
    <row r="2066" spans="1:3" x14ac:dyDescent="0.25">
      <c r="A2066" s="1"/>
      <c r="B2066" s="5"/>
      <c r="C2066" s="5"/>
    </row>
    <row r="2067" spans="1:3" x14ac:dyDescent="0.25">
      <c r="A2067" s="1"/>
      <c r="B2067" s="5"/>
      <c r="C2067" s="5"/>
    </row>
    <row r="2068" spans="1:3" x14ac:dyDescent="0.25">
      <c r="A2068" s="1"/>
      <c r="B2068" s="5"/>
      <c r="C2068" s="5"/>
    </row>
    <row r="2069" spans="1:3" x14ac:dyDescent="0.25">
      <c r="A2069" s="1"/>
      <c r="B2069" s="5"/>
      <c r="C2069" s="5"/>
    </row>
    <row r="2070" spans="1:3" x14ac:dyDescent="0.25">
      <c r="A2070" s="1"/>
      <c r="B2070" s="5"/>
      <c r="C2070" s="5"/>
    </row>
    <row r="2071" spans="1:3" x14ac:dyDescent="0.25">
      <c r="A2071" s="1"/>
      <c r="B2071" s="5"/>
      <c r="C2071" s="5"/>
    </row>
    <row r="2072" spans="1:3" x14ac:dyDescent="0.25">
      <c r="A2072" s="1"/>
      <c r="B2072" s="5"/>
      <c r="C2072" s="5"/>
    </row>
    <row r="2073" spans="1:3" x14ac:dyDescent="0.25">
      <c r="A2073" s="1"/>
      <c r="B2073" s="5"/>
      <c r="C2073" s="5"/>
    </row>
    <row r="2074" spans="1:3" x14ac:dyDescent="0.25">
      <c r="A2074" s="1"/>
      <c r="B2074" s="5"/>
      <c r="C2074" s="5"/>
    </row>
    <row r="2075" spans="1:3" x14ac:dyDescent="0.25">
      <c r="A2075" s="1"/>
      <c r="B2075" s="5"/>
      <c r="C2075" s="5"/>
    </row>
    <row r="2076" spans="1:3" x14ac:dyDescent="0.25">
      <c r="A2076" s="1"/>
      <c r="B2076" s="5"/>
      <c r="C2076" s="5"/>
    </row>
    <row r="2077" spans="1:3" x14ac:dyDescent="0.25">
      <c r="A2077" s="1"/>
      <c r="B2077" s="5"/>
      <c r="C2077" s="5"/>
    </row>
    <row r="2078" spans="1:3" x14ac:dyDescent="0.25">
      <c r="A2078" s="1"/>
      <c r="B2078" s="5"/>
      <c r="C2078" s="5"/>
    </row>
    <row r="2079" spans="1:3" x14ac:dyDescent="0.25">
      <c r="A2079" s="1"/>
      <c r="B2079" s="5"/>
      <c r="C2079" s="5"/>
    </row>
    <row r="2080" spans="1:3" x14ac:dyDescent="0.25">
      <c r="A2080" s="1"/>
      <c r="B2080" s="5"/>
      <c r="C2080" s="5"/>
    </row>
    <row r="2081" spans="1:3" x14ac:dyDescent="0.25">
      <c r="A2081" s="1"/>
      <c r="B2081" s="5"/>
      <c r="C2081" s="5"/>
    </row>
    <row r="2082" spans="1:3" x14ac:dyDescent="0.25">
      <c r="A2082" s="1"/>
      <c r="B2082" s="5"/>
      <c r="C2082" s="5"/>
    </row>
    <row r="2083" spans="1:3" x14ac:dyDescent="0.25">
      <c r="A2083" s="1"/>
      <c r="B2083" s="5"/>
      <c r="C2083" s="5"/>
    </row>
    <row r="2084" spans="1:3" x14ac:dyDescent="0.25">
      <c r="A2084" s="1"/>
      <c r="B2084" s="5"/>
      <c r="C2084" s="5"/>
    </row>
    <row r="2085" spans="1:3" x14ac:dyDescent="0.25">
      <c r="A2085" s="1"/>
      <c r="B2085" s="5"/>
      <c r="C2085" s="5"/>
    </row>
    <row r="2086" spans="1:3" x14ac:dyDescent="0.25">
      <c r="A2086" s="1"/>
      <c r="B2086" s="5"/>
      <c r="C2086" s="5"/>
    </row>
    <row r="2087" spans="1:3" x14ac:dyDescent="0.25">
      <c r="A2087" s="1"/>
      <c r="B2087" s="5"/>
      <c r="C2087" s="5"/>
    </row>
    <row r="2088" spans="1:3" x14ac:dyDescent="0.25">
      <c r="A2088" s="1"/>
      <c r="B2088" s="5"/>
      <c r="C2088" s="5"/>
    </row>
    <row r="2089" spans="1:3" x14ac:dyDescent="0.25">
      <c r="A2089" s="1"/>
      <c r="B2089" s="5"/>
      <c r="C2089" s="5"/>
    </row>
    <row r="2090" spans="1:3" x14ac:dyDescent="0.25">
      <c r="A2090" s="1"/>
      <c r="B2090" s="5"/>
      <c r="C2090" s="5"/>
    </row>
    <row r="2091" spans="1:3" x14ac:dyDescent="0.25">
      <c r="A2091" s="1"/>
      <c r="B2091" s="5"/>
      <c r="C2091" s="5"/>
    </row>
    <row r="2092" spans="1:3" x14ac:dyDescent="0.25">
      <c r="A2092" s="1"/>
      <c r="B2092" s="5"/>
      <c r="C2092" s="5"/>
    </row>
    <row r="2093" spans="1:3" x14ac:dyDescent="0.25">
      <c r="A2093" s="1"/>
      <c r="B2093" s="5"/>
      <c r="C2093" s="5"/>
    </row>
    <row r="2094" spans="1:3" x14ac:dyDescent="0.25">
      <c r="A2094" s="1"/>
      <c r="B2094" s="5"/>
      <c r="C2094" s="5"/>
    </row>
    <row r="2095" spans="1:3" x14ac:dyDescent="0.25">
      <c r="A2095" s="1"/>
      <c r="B2095" s="5"/>
      <c r="C2095" s="5"/>
    </row>
    <row r="2096" spans="1:3" x14ac:dyDescent="0.25">
      <c r="A2096" s="1"/>
      <c r="B2096" s="5"/>
      <c r="C2096" s="5"/>
    </row>
    <row r="2097" spans="1:3" x14ac:dyDescent="0.25">
      <c r="A2097" s="1"/>
      <c r="B2097" s="5"/>
      <c r="C2097" s="5"/>
    </row>
    <row r="2098" spans="1:3" x14ac:dyDescent="0.25">
      <c r="A2098" s="1"/>
      <c r="B2098" s="5"/>
      <c r="C2098" s="5"/>
    </row>
    <row r="2099" spans="1:3" x14ac:dyDescent="0.25">
      <c r="A2099" s="1"/>
      <c r="B2099" s="5"/>
      <c r="C2099" s="5"/>
    </row>
    <row r="2100" spans="1:3" x14ac:dyDescent="0.25">
      <c r="A2100" s="1"/>
      <c r="B2100" s="5"/>
      <c r="C2100" s="5"/>
    </row>
    <row r="2101" spans="1:3" x14ac:dyDescent="0.25">
      <c r="A2101" s="1"/>
      <c r="B2101" s="5"/>
      <c r="C2101" s="5"/>
    </row>
    <row r="2102" spans="1:3" x14ac:dyDescent="0.25">
      <c r="A2102" s="1"/>
      <c r="B2102" s="5"/>
      <c r="C2102" s="5"/>
    </row>
    <row r="2103" spans="1:3" x14ac:dyDescent="0.25">
      <c r="A2103" s="1"/>
      <c r="B2103" s="5"/>
      <c r="C2103" s="5"/>
    </row>
    <row r="2104" spans="1:3" x14ac:dyDescent="0.25">
      <c r="A2104" s="1"/>
      <c r="B2104" s="5"/>
      <c r="C2104" s="5"/>
    </row>
    <row r="2105" spans="1:3" x14ac:dyDescent="0.25">
      <c r="A2105" s="1"/>
      <c r="B2105" s="5"/>
      <c r="C2105" s="5"/>
    </row>
    <row r="2106" spans="1:3" x14ac:dyDescent="0.25">
      <c r="A2106" s="1"/>
      <c r="B2106" s="5"/>
      <c r="C2106" s="5"/>
    </row>
    <row r="2107" spans="1:3" x14ac:dyDescent="0.25">
      <c r="A2107" s="1"/>
      <c r="B2107" s="5"/>
      <c r="C2107" s="5"/>
    </row>
    <row r="2108" spans="1:3" x14ac:dyDescent="0.25">
      <c r="A2108" s="1"/>
      <c r="B2108" s="5"/>
      <c r="C2108" s="5"/>
    </row>
    <row r="2109" spans="1:3" x14ac:dyDescent="0.25">
      <c r="A2109" s="1"/>
      <c r="B2109" s="5"/>
      <c r="C2109" s="5"/>
    </row>
    <row r="2110" spans="1:3" x14ac:dyDescent="0.25">
      <c r="A2110" s="1"/>
      <c r="B2110" s="5"/>
      <c r="C2110" s="5"/>
    </row>
    <row r="2111" spans="1:3" x14ac:dyDescent="0.25">
      <c r="A2111" s="1"/>
      <c r="B2111" s="5"/>
      <c r="C2111" s="5"/>
    </row>
    <row r="2112" spans="1:3" x14ac:dyDescent="0.25">
      <c r="A2112" s="1"/>
      <c r="B2112" s="5"/>
      <c r="C2112" s="5"/>
    </row>
    <row r="2113" spans="1:3" x14ac:dyDescent="0.25">
      <c r="A2113" s="1"/>
      <c r="B2113" s="5"/>
      <c r="C2113" s="5"/>
    </row>
    <row r="2114" spans="1:3" x14ac:dyDescent="0.25">
      <c r="A2114" s="1"/>
      <c r="B2114" s="5"/>
      <c r="C2114" s="5"/>
    </row>
    <row r="2115" spans="1:3" x14ac:dyDescent="0.25">
      <c r="A2115" s="1"/>
      <c r="B2115" s="5"/>
      <c r="C2115" s="5"/>
    </row>
    <row r="2116" spans="1:3" x14ac:dyDescent="0.25">
      <c r="A2116" s="1"/>
      <c r="B2116" s="5"/>
      <c r="C2116" s="5"/>
    </row>
    <row r="2117" spans="1:3" x14ac:dyDescent="0.25">
      <c r="A2117" s="1"/>
      <c r="B2117" s="5"/>
      <c r="C2117" s="5"/>
    </row>
    <row r="2118" spans="1:3" x14ac:dyDescent="0.25">
      <c r="A2118" s="1"/>
      <c r="B2118" s="5"/>
      <c r="C2118" s="5"/>
    </row>
    <row r="2119" spans="1:3" x14ac:dyDescent="0.25">
      <c r="A2119" s="1"/>
      <c r="B2119" s="5"/>
      <c r="C2119" s="5"/>
    </row>
    <row r="2120" spans="1:3" x14ac:dyDescent="0.25">
      <c r="A2120" s="1"/>
      <c r="B2120" s="5"/>
      <c r="C2120" s="5"/>
    </row>
    <row r="2121" spans="1:3" x14ac:dyDescent="0.25">
      <c r="A2121" s="1"/>
      <c r="B2121" s="5"/>
      <c r="C2121" s="5"/>
    </row>
    <row r="2122" spans="1:3" x14ac:dyDescent="0.25">
      <c r="A2122" s="1"/>
      <c r="B2122" s="5"/>
      <c r="C2122" s="5"/>
    </row>
    <row r="2123" spans="1:3" x14ac:dyDescent="0.25">
      <c r="A2123" s="1"/>
      <c r="B2123" s="5"/>
      <c r="C2123" s="5"/>
    </row>
    <row r="2124" spans="1:3" x14ac:dyDescent="0.25">
      <c r="A2124" s="1"/>
      <c r="B2124" s="5"/>
      <c r="C2124" s="5"/>
    </row>
    <row r="2125" spans="1:3" x14ac:dyDescent="0.25">
      <c r="A2125" s="1"/>
      <c r="B2125" s="5"/>
      <c r="C2125" s="5"/>
    </row>
    <row r="2126" spans="1:3" x14ac:dyDescent="0.25">
      <c r="A2126" s="1"/>
      <c r="B2126" s="5"/>
      <c r="C2126" s="5"/>
    </row>
    <row r="2127" spans="1:3" x14ac:dyDescent="0.25">
      <c r="A2127" s="1"/>
      <c r="B2127" s="5"/>
      <c r="C2127" s="5"/>
    </row>
    <row r="2128" spans="1:3" x14ac:dyDescent="0.25">
      <c r="A2128" s="1"/>
      <c r="B2128" s="5"/>
      <c r="C2128" s="5"/>
    </row>
    <row r="2129" spans="1:3" x14ac:dyDescent="0.25">
      <c r="A2129" s="1"/>
      <c r="B2129" s="5"/>
      <c r="C2129" s="5"/>
    </row>
    <row r="2130" spans="1:3" x14ac:dyDescent="0.25">
      <c r="A2130" s="1"/>
      <c r="B2130" s="5"/>
      <c r="C2130" s="5"/>
    </row>
    <row r="2131" spans="1:3" x14ac:dyDescent="0.25">
      <c r="A2131" s="1"/>
      <c r="B2131" s="5"/>
      <c r="C2131" s="5"/>
    </row>
    <row r="2132" spans="1:3" x14ac:dyDescent="0.25">
      <c r="A2132" s="1"/>
      <c r="B2132" s="5"/>
      <c r="C2132" s="5"/>
    </row>
    <row r="2133" spans="1:3" x14ac:dyDescent="0.25">
      <c r="A2133" s="1"/>
      <c r="B2133" s="5"/>
      <c r="C2133" s="5"/>
    </row>
    <row r="2134" spans="1:3" x14ac:dyDescent="0.25">
      <c r="A2134" s="1"/>
      <c r="B2134" s="5"/>
      <c r="C2134" s="5"/>
    </row>
    <row r="2135" spans="1:3" x14ac:dyDescent="0.25">
      <c r="A2135" s="1"/>
      <c r="B2135" s="5"/>
      <c r="C2135" s="5"/>
    </row>
    <row r="2136" spans="1:3" x14ac:dyDescent="0.25">
      <c r="A2136" s="1"/>
      <c r="B2136" s="5"/>
      <c r="C2136" s="5"/>
    </row>
    <row r="2137" spans="1:3" x14ac:dyDescent="0.25">
      <c r="A2137" s="1"/>
      <c r="B2137" s="5"/>
      <c r="C2137" s="5"/>
    </row>
    <row r="2138" spans="1:3" x14ac:dyDescent="0.25">
      <c r="A2138" s="1"/>
      <c r="B2138" s="5"/>
      <c r="C2138" s="5"/>
    </row>
    <row r="2139" spans="1:3" x14ac:dyDescent="0.25">
      <c r="A2139" s="1"/>
      <c r="B2139" s="5"/>
      <c r="C2139" s="5"/>
    </row>
    <row r="2140" spans="1:3" x14ac:dyDescent="0.25">
      <c r="A2140" s="1"/>
      <c r="B2140" s="5"/>
      <c r="C2140" s="5"/>
    </row>
    <row r="2141" spans="1:3" x14ac:dyDescent="0.25">
      <c r="A2141" s="1"/>
      <c r="B2141" s="5"/>
      <c r="C2141" s="5"/>
    </row>
    <row r="2142" spans="1:3" x14ac:dyDescent="0.25">
      <c r="A2142" s="1"/>
      <c r="B2142" s="5"/>
      <c r="C2142" s="5"/>
    </row>
    <row r="2143" spans="1:3" x14ac:dyDescent="0.25">
      <c r="A2143" s="1"/>
      <c r="B2143" s="5"/>
      <c r="C2143" s="5"/>
    </row>
    <row r="2144" spans="1:3" x14ac:dyDescent="0.25">
      <c r="A2144" s="1"/>
      <c r="B2144" s="5"/>
      <c r="C2144" s="5"/>
    </row>
    <row r="2145" spans="1:3" x14ac:dyDescent="0.25">
      <c r="A2145" s="1"/>
      <c r="B2145" s="5"/>
      <c r="C2145" s="5"/>
    </row>
    <row r="2146" spans="1:3" x14ac:dyDescent="0.25">
      <c r="A2146" s="1"/>
      <c r="B2146" s="5"/>
      <c r="C2146" s="5"/>
    </row>
    <row r="2147" spans="1:3" x14ac:dyDescent="0.25">
      <c r="A2147" s="1"/>
      <c r="B2147" s="5"/>
      <c r="C2147" s="5"/>
    </row>
    <row r="2148" spans="1:3" x14ac:dyDescent="0.25">
      <c r="A2148" s="1"/>
      <c r="B2148" s="5"/>
      <c r="C2148" s="5"/>
    </row>
    <row r="2149" spans="1:3" x14ac:dyDescent="0.25">
      <c r="A2149" s="1"/>
      <c r="B2149" s="5"/>
      <c r="C2149" s="5"/>
    </row>
    <row r="2150" spans="1:3" x14ac:dyDescent="0.25">
      <c r="A2150" s="1"/>
      <c r="B2150" s="5"/>
      <c r="C2150" s="5"/>
    </row>
    <row r="2151" spans="1:3" x14ac:dyDescent="0.25">
      <c r="A2151" s="1"/>
      <c r="B2151" s="5"/>
      <c r="C2151" s="5"/>
    </row>
    <row r="2152" spans="1:3" x14ac:dyDescent="0.25">
      <c r="A2152" s="1"/>
      <c r="B2152" s="5"/>
      <c r="C2152" s="5"/>
    </row>
    <row r="2153" spans="1:3" x14ac:dyDescent="0.25">
      <c r="A2153" s="1"/>
      <c r="B2153" s="5"/>
      <c r="C2153" s="5"/>
    </row>
    <row r="2154" spans="1:3" x14ac:dyDescent="0.25">
      <c r="A2154" s="1"/>
      <c r="B2154" s="5"/>
      <c r="C2154" s="5"/>
    </row>
    <row r="2155" spans="1:3" x14ac:dyDescent="0.25">
      <c r="A2155" s="1"/>
      <c r="B2155" s="5"/>
      <c r="C2155" s="5"/>
    </row>
    <row r="2156" spans="1:3" x14ac:dyDescent="0.25">
      <c r="A2156" s="1"/>
      <c r="B2156" s="5"/>
      <c r="C2156" s="5"/>
    </row>
    <row r="2157" spans="1:3" x14ac:dyDescent="0.25">
      <c r="A2157" s="1"/>
      <c r="B2157" s="5"/>
      <c r="C2157" s="5"/>
    </row>
    <row r="2158" spans="1:3" x14ac:dyDescent="0.25">
      <c r="A2158" s="1"/>
      <c r="B2158" s="5"/>
      <c r="C2158" s="5"/>
    </row>
    <row r="2159" spans="1:3" x14ac:dyDescent="0.25">
      <c r="A2159" s="1"/>
      <c r="B2159" s="5"/>
      <c r="C2159" s="5"/>
    </row>
    <row r="2160" spans="1:3" x14ac:dyDescent="0.25">
      <c r="A2160" s="1"/>
      <c r="B2160" s="5"/>
      <c r="C2160" s="5"/>
    </row>
    <row r="2161" spans="1:3" x14ac:dyDescent="0.25">
      <c r="A2161" s="1"/>
      <c r="B2161" s="5"/>
      <c r="C2161" s="5"/>
    </row>
    <row r="2162" spans="1:3" x14ac:dyDescent="0.25">
      <c r="A2162" s="1"/>
      <c r="B2162" s="5"/>
      <c r="C2162" s="5"/>
    </row>
    <row r="2163" spans="1:3" x14ac:dyDescent="0.25">
      <c r="A2163" s="1"/>
      <c r="B2163" s="5"/>
      <c r="C2163" s="5"/>
    </row>
    <row r="2164" spans="1:3" x14ac:dyDescent="0.25">
      <c r="A2164" s="1"/>
      <c r="B2164" s="5"/>
      <c r="C2164" s="5"/>
    </row>
    <row r="2165" spans="1:3" x14ac:dyDescent="0.25">
      <c r="A2165" s="1"/>
      <c r="B2165" s="5"/>
      <c r="C2165" s="5"/>
    </row>
    <row r="2166" spans="1:3" x14ac:dyDescent="0.25">
      <c r="A2166" s="1"/>
      <c r="B2166" s="5"/>
      <c r="C2166" s="5"/>
    </row>
    <row r="2167" spans="1:3" x14ac:dyDescent="0.25">
      <c r="A2167" s="1"/>
      <c r="B2167" s="5"/>
      <c r="C2167" s="5"/>
    </row>
    <row r="2168" spans="1:3" x14ac:dyDescent="0.25">
      <c r="A2168" s="1"/>
      <c r="B2168" s="5"/>
      <c r="C2168" s="5"/>
    </row>
    <row r="2169" spans="1:3" x14ac:dyDescent="0.25">
      <c r="A2169" s="1"/>
      <c r="B2169" s="5"/>
      <c r="C2169" s="5"/>
    </row>
    <row r="2170" spans="1:3" x14ac:dyDescent="0.25">
      <c r="A2170" s="1"/>
      <c r="B2170" s="5"/>
      <c r="C2170" s="5"/>
    </row>
    <row r="2171" spans="1:3" x14ac:dyDescent="0.25">
      <c r="A2171" s="1"/>
      <c r="B2171" s="5"/>
      <c r="C2171" s="5"/>
    </row>
    <row r="2172" spans="1:3" x14ac:dyDescent="0.25">
      <c r="A2172" s="1"/>
      <c r="B2172" s="5"/>
      <c r="C2172" s="5"/>
    </row>
    <row r="2173" spans="1:3" x14ac:dyDescent="0.25">
      <c r="A2173" s="1"/>
      <c r="B2173" s="5"/>
      <c r="C2173" s="5"/>
    </row>
    <row r="2174" spans="1:3" x14ac:dyDescent="0.25">
      <c r="A2174" s="1"/>
      <c r="B2174" s="5"/>
      <c r="C2174" s="5"/>
    </row>
    <row r="2175" spans="1:3" x14ac:dyDescent="0.25">
      <c r="A2175" s="1"/>
      <c r="B2175" s="5"/>
      <c r="C2175" s="5"/>
    </row>
    <row r="2176" spans="1:3" x14ac:dyDescent="0.25">
      <c r="A2176" s="1"/>
      <c r="B2176" s="5"/>
      <c r="C2176" s="5"/>
    </row>
    <row r="2177" spans="1:3" x14ac:dyDescent="0.25">
      <c r="A2177" s="1"/>
      <c r="B2177" s="5"/>
      <c r="C2177" s="5"/>
    </row>
    <row r="2178" spans="1:3" x14ac:dyDescent="0.25">
      <c r="A2178" s="1"/>
      <c r="B2178" s="5"/>
      <c r="C2178" s="5"/>
    </row>
    <row r="2179" spans="1:3" x14ac:dyDescent="0.25">
      <c r="A2179" s="1"/>
      <c r="B2179" s="5"/>
      <c r="C2179" s="5"/>
    </row>
    <row r="2180" spans="1:3" x14ac:dyDescent="0.25">
      <c r="A2180" s="1"/>
      <c r="B2180" s="5"/>
      <c r="C2180" s="5"/>
    </row>
    <row r="2181" spans="1:3" x14ac:dyDescent="0.25">
      <c r="A2181" s="1"/>
      <c r="B2181" s="5"/>
      <c r="C2181" s="5"/>
    </row>
    <row r="2182" spans="1:3" x14ac:dyDescent="0.25">
      <c r="A2182" s="1"/>
      <c r="B2182" s="5"/>
      <c r="C2182" s="5"/>
    </row>
    <row r="2183" spans="1:3" x14ac:dyDescent="0.25">
      <c r="A2183" s="1"/>
      <c r="B2183" s="5"/>
      <c r="C2183" s="5"/>
    </row>
    <row r="2184" spans="1:3" x14ac:dyDescent="0.25">
      <c r="A2184" s="1"/>
      <c r="B2184" s="5"/>
      <c r="C2184" s="5"/>
    </row>
    <row r="2185" spans="1:3" x14ac:dyDescent="0.25">
      <c r="A2185" s="1"/>
      <c r="B2185" s="5"/>
      <c r="C2185" s="5"/>
    </row>
    <row r="2186" spans="1:3" x14ac:dyDescent="0.25">
      <c r="A2186" s="1"/>
      <c r="B2186" s="5"/>
      <c r="C2186" s="5"/>
    </row>
    <row r="2187" spans="1:3" x14ac:dyDescent="0.25">
      <c r="A2187" s="1"/>
      <c r="B2187" s="5"/>
      <c r="C2187" s="5"/>
    </row>
    <row r="2188" spans="1:3" x14ac:dyDescent="0.25">
      <c r="A2188" s="1"/>
      <c r="B2188" s="5"/>
      <c r="C2188" s="5"/>
    </row>
    <row r="2189" spans="1:3" x14ac:dyDescent="0.25">
      <c r="A2189" s="1"/>
      <c r="B2189" s="5"/>
      <c r="C2189" s="5"/>
    </row>
    <row r="2190" spans="1:3" x14ac:dyDescent="0.25">
      <c r="A2190" s="1"/>
      <c r="B2190" s="5"/>
      <c r="C2190" s="5"/>
    </row>
    <row r="2191" spans="1:3" x14ac:dyDescent="0.25">
      <c r="A2191" s="1"/>
      <c r="B2191" s="5"/>
      <c r="C2191" s="5"/>
    </row>
    <row r="2192" spans="1:3" x14ac:dyDescent="0.25">
      <c r="A2192" s="1"/>
      <c r="B2192" s="5"/>
      <c r="C2192" s="5"/>
    </row>
    <row r="2193" spans="1:3" x14ac:dyDescent="0.25">
      <c r="A2193" s="1"/>
      <c r="B2193" s="5"/>
      <c r="C2193" s="5"/>
    </row>
    <row r="2194" spans="1:3" x14ac:dyDescent="0.25">
      <c r="A2194" s="1"/>
      <c r="B2194" s="5"/>
      <c r="C2194" s="5"/>
    </row>
    <row r="2195" spans="1:3" x14ac:dyDescent="0.25">
      <c r="A2195" s="1"/>
      <c r="B2195" s="5"/>
      <c r="C2195" s="5"/>
    </row>
    <row r="2196" spans="1:3" x14ac:dyDescent="0.25">
      <c r="A2196" s="1"/>
      <c r="B2196" s="5"/>
      <c r="C2196" s="5"/>
    </row>
    <row r="2197" spans="1:3" x14ac:dyDescent="0.25">
      <c r="A2197" s="1"/>
      <c r="B2197" s="5"/>
      <c r="C2197" s="5"/>
    </row>
    <row r="2198" spans="1:3" x14ac:dyDescent="0.25">
      <c r="A2198" s="1"/>
      <c r="B2198" s="5"/>
      <c r="C2198" s="5"/>
    </row>
    <row r="2199" spans="1:3" x14ac:dyDescent="0.25">
      <c r="A2199" s="1"/>
      <c r="B2199" s="5"/>
      <c r="C2199" s="5"/>
    </row>
    <row r="2200" spans="1:3" x14ac:dyDescent="0.25">
      <c r="A2200" s="1"/>
      <c r="B2200" s="5"/>
      <c r="C2200" s="5"/>
    </row>
    <row r="2201" spans="1:3" x14ac:dyDescent="0.25">
      <c r="A2201" s="1"/>
      <c r="B2201" s="5"/>
      <c r="C2201" s="5"/>
    </row>
    <row r="2202" spans="1:3" x14ac:dyDescent="0.25">
      <c r="A2202" s="1"/>
      <c r="B2202" s="5"/>
      <c r="C2202" s="5"/>
    </row>
    <row r="2203" spans="1:3" x14ac:dyDescent="0.25">
      <c r="A2203" s="1"/>
      <c r="B2203" s="5"/>
      <c r="C2203" s="5"/>
    </row>
    <row r="2204" spans="1:3" x14ac:dyDescent="0.25">
      <c r="A2204" s="1"/>
      <c r="B2204" s="5"/>
      <c r="C2204" s="5"/>
    </row>
    <row r="2205" spans="1:3" x14ac:dyDescent="0.25">
      <c r="A2205" s="1"/>
      <c r="B2205" s="5"/>
      <c r="C2205" s="5"/>
    </row>
    <row r="2206" spans="1:3" x14ac:dyDescent="0.25">
      <c r="A2206" s="1"/>
      <c r="B2206" s="5"/>
      <c r="C2206" s="5"/>
    </row>
    <row r="2207" spans="1:3" x14ac:dyDescent="0.25">
      <c r="A2207" s="1"/>
      <c r="B2207" s="5"/>
      <c r="C2207" s="5"/>
    </row>
    <row r="2208" spans="1:3" x14ac:dyDescent="0.25">
      <c r="A2208" s="1"/>
      <c r="B2208" s="5"/>
      <c r="C2208" s="5"/>
    </row>
    <row r="2209" spans="1:3" x14ac:dyDescent="0.25">
      <c r="A2209" s="1"/>
      <c r="B2209" s="5"/>
      <c r="C2209" s="5"/>
    </row>
    <row r="2210" spans="1:3" x14ac:dyDescent="0.25">
      <c r="A2210" s="1"/>
      <c r="B2210" s="5"/>
      <c r="C2210" s="5"/>
    </row>
    <row r="2211" spans="1:3" x14ac:dyDescent="0.25">
      <c r="A2211" s="1"/>
      <c r="B2211" s="5"/>
      <c r="C2211" s="5"/>
    </row>
    <row r="2212" spans="1:3" x14ac:dyDescent="0.25">
      <c r="A2212" s="1"/>
      <c r="B2212" s="5"/>
      <c r="C2212" s="5"/>
    </row>
    <row r="2213" spans="1:3" x14ac:dyDescent="0.25">
      <c r="A2213" s="1"/>
      <c r="B2213" s="5"/>
      <c r="C2213" s="5"/>
    </row>
    <row r="2214" spans="1:3" x14ac:dyDescent="0.25">
      <c r="A2214" s="1"/>
      <c r="B2214" s="5"/>
      <c r="C2214" s="5"/>
    </row>
    <row r="2215" spans="1:3" x14ac:dyDescent="0.25">
      <c r="A2215" s="1"/>
      <c r="B2215" s="5"/>
      <c r="C2215" s="5"/>
    </row>
    <row r="2216" spans="1:3" x14ac:dyDescent="0.25">
      <c r="A2216" s="1"/>
      <c r="B2216" s="5"/>
      <c r="C2216" s="5"/>
    </row>
    <row r="2217" spans="1:3" x14ac:dyDescent="0.25">
      <c r="A2217" s="1"/>
      <c r="B2217" s="5"/>
      <c r="C2217" s="5"/>
    </row>
    <row r="2218" spans="1:3" x14ac:dyDescent="0.25">
      <c r="A2218" s="1"/>
      <c r="B2218" s="5"/>
      <c r="C2218" s="5"/>
    </row>
    <row r="2219" spans="1:3" x14ac:dyDescent="0.25">
      <c r="A2219" s="1"/>
      <c r="B2219" s="5"/>
      <c r="C2219" s="5"/>
    </row>
    <row r="2220" spans="1:3" x14ac:dyDescent="0.25">
      <c r="A2220" s="1"/>
      <c r="B2220" s="5"/>
      <c r="C2220" s="5"/>
    </row>
    <row r="2221" spans="1:3" x14ac:dyDescent="0.25">
      <c r="A2221" s="1"/>
      <c r="B2221" s="5"/>
      <c r="C2221" s="5"/>
    </row>
    <row r="2222" spans="1:3" x14ac:dyDescent="0.25">
      <c r="A2222" s="1"/>
      <c r="B2222" s="5"/>
      <c r="C2222" s="5"/>
    </row>
    <row r="2223" spans="1:3" x14ac:dyDescent="0.25">
      <c r="A2223" s="1"/>
      <c r="B2223" s="5"/>
      <c r="C2223" s="5"/>
    </row>
    <row r="2224" spans="1:3" x14ac:dyDescent="0.25">
      <c r="A2224" s="1"/>
      <c r="B2224" s="5"/>
      <c r="C2224" s="5"/>
    </row>
    <row r="2225" spans="1:3" x14ac:dyDescent="0.25">
      <c r="A2225" s="1"/>
      <c r="B2225" s="5"/>
      <c r="C2225" s="5"/>
    </row>
    <row r="2226" spans="1:3" x14ac:dyDescent="0.25">
      <c r="A2226" s="1"/>
      <c r="B2226" s="5"/>
      <c r="C2226" s="5"/>
    </row>
    <row r="2227" spans="1:3" x14ac:dyDescent="0.25">
      <c r="A2227" s="1"/>
      <c r="B2227" s="5"/>
      <c r="C2227" s="5"/>
    </row>
    <row r="2228" spans="1:3" x14ac:dyDescent="0.25">
      <c r="A2228" s="1"/>
      <c r="B2228" s="5"/>
      <c r="C2228" s="5"/>
    </row>
    <row r="2229" spans="1:3" x14ac:dyDescent="0.25">
      <c r="A2229" s="1"/>
      <c r="B2229" s="5"/>
      <c r="C2229" s="5"/>
    </row>
    <row r="2230" spans="1:3" x14ac:dyDescent="0.25">
      <c r="A2230" s="1"/>
      <c r="B2230" s="5"/>
      <c r="C2230" s="5"/>
    </row>
    <row r="2231" spans="1:3" x14ac:dyDescent="0.25">
      <c r="A2231" s="1"/>
      <c r="B2231" s="5"/>
      <c r="C2231" s="5"/>
    </row>
    <row r="2232" spans="1:3" x14ac:dyDescent="0.25">
      <c r="A2232" s="1"/>
      <c r="B2232" s="5"/>
      <c r="C2232" s="5"/>
    </row>
    <row r="2233" spans="1:3" x14ac:dyDescent="0.25">
      <c r="A2233" s="1"/>
      <c r="B2233" s="5"/>
      <c r="C2233" s="5"/>
    </row>
    <row r="2234" spans="1:3" x14ac:dyDescent="0.25">
      <c r="A2234" s="1"/>
      <c r="B2234" s="5"/>
      <c r="C2234" s="5"/>
    </row>
    <row r="2235" spans="1:3" x14ac:dyDescent="0.25">
      <c r="A2235" s="1"/>
      <c r="B2235" s="5"/>
      <c r="C2235" s="5"/>
    </row>
    <row r="2236" spans="1:3" x14ac:dyDescent="0.25">
      <c r="A2236" s="1"/>
      <c r="B2236" s="5"/>
      <c r="C2236" s="5"/>
    </row>
    <row r="2237" spans="1:3" x14ac:dyDescent="0.25">
      <c r="A2237" s="1"/>
      <c r="B2237" s="5"/>
      <c r="C2237" s="5"/>
    </row>
    <row r="2238" spans="1:3" x14ac:dyDescent="0.25">
      <c r="A2238" s="1"/>
      <c r="B2238" s="5"/>
      <c r="C2238" s="5"/>
    </row>
    <row r="2239" spans="1:3" x14ac:dyDescent="0.25">
      <c r="A2239" s="1"/>
      <c r="B2239" s="5"/>
      <c r="C2239" s="5"/>
    </row>
    <row r="2240" spans="1:3" x14ac:dyDescent="0.25">
      <c r="A2240" s="1"/>
      <c r="B2240" s="5"/>
      <c r="C2240" s="5"/>
    </row>
    <row r="2241" spans="1:3" x14ac:dyDescent="0.25">
      <c r="A2241" s="1"/>
      <c r="B2241" s="5"/>
      <c r="C2241" s="5"/>
    </row>
    <row r="2242" spans="1:3" x14ac:dyDescent="0.25">
      <c r="A2242" s="1"/>
      <c r="B2242" s="5"/>
      <c r="C2242" s="5"/>
    </row>
    <row r="2243" spans="1:3" x14ac:dyDescent="0.25">
      <c r="A2243" s="1"/>
      <c r="B2243" s="5"/>
      <c r="C2243" s="5"/>
    </row>
    <row r="2244" spans="1:3" x14ac:dyDescent="0.25">
      <c r="A2244" s="1"/>
      <c r="B2244" s="5"/>
      <c r="C2244" s="5"/>
    </row>
    <row r="2245" spans="1:3" x14ac:dyDescent="0.25">
      <c r="A2245" s="1"/>
      <c r="B2245" s="5"/>
      <c r="C2245" s="5"/>
    </row>
    <row r="2246" spans="1:3" x14ac:dyDescent="0.25">
      <c r="A2246" s="1"/>
      <c r="B2246" s="5"/>
      <c r="C2246" s="5"/>
    </row>
    <row r="2247" spans="1:3" x14ac:dyDescent="0.25">
      <c r="A2247" s="1"/>
      <c r="B2247" s="5"/>
      <c r="C2247" s="5"/>
    </row>
    <row r="2248" spans="1:3" x14ac:dyDescent="0.25">
      <c r="A2248" s="1"/>
      <c r="B2248" s="5"/>
      <c r="C2248" s="5"/>
    </row>
    <row r="2249" spans="1:3" x14ac:dyDescent="0.25">
      <c r="A2249" s="1"/>
      <c r="B2249" s="5"/>
      <c r="C2249" s="5"/>
    </row>
    <row r="2250" spans="1:3" x14ac:dyDescent="0.25">
      <c r="A2250" s="1"/>
      <c r="B2250" s="5"/>
      <c r="C2250" s="5"/>
    </row>
    <row r="2251" spans="1:3" x14ac:dyDescent="0.25">
      <c r="A2251" s="1"/>
      <c r="B2251" s="5"/>
      <c r="C2251" s="5"/>
    </row>
    <row r="2252" spans="1:3" x14ac:dyDescent="0.25">
      <c r="A2252" s="1"/>
      <c r="B2252" s="5"/>
      <c r="C2252" s="5"/>
    </row>
    <row r="2253" spans="1:3" x14ac:dyDescent="0.25">
      <c r="A2253" s="1"/>
      <c r="B2253" s="5"/>
      <c r="C2253" s="5"/>
    </row>
    <row r="2254" spans="1:3" x14ac:dyDescent="0.25">
      <c r="A2254" s="1"/>
      <c r="B2254" s="5"/>
      <c r="C2254" s="5"/>
    </row>
    <row r="2255" spans="1:3" x14ac:dyDescent="0.25">
      <c r="A2255" s="1"/>
      <c r="B2255" s="5"/>
      <c r="C2255" s="5"/>
    </row>
    <row r="2256" spans="1:3" x14ac:dyDescent="0.25">
      <c r="A2256" s="1"/>
      <c r="B2256" s="5"/>
      <c r="C2256" s="5"/>
    </row>
    <row r="2257" spans="1:3" x14ac:dyDescent="0.25">
      <c r="A2257" s="1"/>
      <c r="B2257" s="5"/>
      <c r="C2257" s="5"/>
    </row>
    <row r="2258" spans="1:3" x14ac:dyDescent="0.25">
      <c r="A2258" s="1"/>
      <c r="B2258" s="5"/>
      <c r="C2258" s="5"/>
    </row>
    <row r="2259" spans="1:3" x14ac:dyDescent="0.25">
      <c r="A2259" s="1"/>
      <c r="B2259" s="5"/>
      <c r="C2259" s="5"/>
    </row>
    <row r="2260" spans="1:3" x14ac:dyDescent="0.25">
      <c r="A2260" s="1"/>
      <c r="B2260" s="5"/>
      <c r="C2260" s="5"/>
    </row>
    <row r="2261" spans="1:3" x14ac:dyDescent="0.25">
      <c r="A2261" s="1"/>
      <c r="B2261" s="5"/>
      <c r="C2261" s="5"/>
    </row>
    <row r="2262" spans="1:3" x14ac:dyDescent="0.25">
      <c r="A2262" s="1"/>
      <c r="B2262" s="5"/>
      <c r="C2262" s="5"/>
    </row>
    <row r="2263" spans="1:3" x14ac:dyDescent="0.25">
      <c r="A2263" s="1"/>
      <c r="B2263" s="5"/>
      <c r="C2263" s="5"/>
    </row>
    <row r="2264" spans="1:3" x14ac:dyDescent="0.25">
      <c r="A2264" s="1"/>
      <c r="B2264" s="5"/>
      <c r="C2264" s="5"/>
    </row>
    <row r="2265" spans="1:3" x14ac:dyDescent="0.25">
      <c r="A2265" s="1"/>
      <c r="B2265" s="5"/>
      <c r="C2265" s="5"/>
    </row>
    <row r="2266" spans="1:3" x14ac:dyDescent="0.25">
      <c r="A2266" s="1"/>
      <c r="B2266" s="5"/>
      <c r="C2266" s="5"/>
    </row>
    <row r="2267" spans="1:3" x14ac:dyDescent="0.25">
      <c r="A2267" s="1"/>
      <c r="B2267" s="5"/>
      <c r="C2267" s="5"/>
    </row>
    <row r="2268" spans="1:3" x14ac:dyDescent="0.25">
      <c r="A2268" s="1"/>
      <c r="B2268" s="5"/>
      <c r="C2268" s="5"/>
    </row>
    <row r="2269" spans="1:3" x14ac:dyDescent="0.25">
      <c r="A2269" s="1"/>
      <c r="B2269" s="5"/>
      <c r="C2269" s="5"/>
    </row>
    <row r="2270" spans="1:3" x14ac:dyDescent="0.25">
      <c r="A2270" s="1"/>
      <c r="B2270" s="5"/>
      <c r="C2270" s="5"/>
    </row>
    <row r="2271" spans="1:3" x14ac:dyDescent="0.25">
      <c r="A2271" s="1"/>
      <c r="B2271" s="5"/>
      <c r="C2271" s="5"/>
    </row>
    <row r="2272" spans="1:3" x14ac:dyDescent="0.25">
      <c r="A2272" s="1"/>
      <c r="B2272" s="5"/>
      <c r="C2272" s="5"/>
    </row>
    <row r="2273" spans="1:3" x14ac:dyDescent="0.25">
      <c r="A2273" s="1"/>
      <c r="B2273" s="5"/>
      <c r="C2273" s="5"/>
    </row>
    <row r="2274" spans="1:3" x14ac:dyDescent="0.25">
      <c r="A2274" s="1"/>
      <c r="B2274" s="5"/>
      <c r="C2274" s="5"/>
    </row>
    <row r="2275" spans="1:3" x14ac:dyDescent="0.25">
      <c r="A2275" s="1"/>
      <c r="B2275" s="5"/>
      <c r="C2275" s="5"/>
    </row>
    <row r="2276" spans="1:3" x14ac:dyDescent="0.25">
      <c r="A2276" s="1"/>
      <c r="B2276" s="5"/>
      <c r="C2276" s="5"/>
    </row>
    <row r="2277" spans="1:3" x14ac:dyDescent="0.25">
      <c r="A2277" s="1"/>
      <c r="B2277" s="5"/>
      <c r="C2277" s="5"/>
    </row>
    <row r="2278" spans="1:3" x14ac:dyDescent="0.25">
      <c r="A2278" s="1"/>
      <c r="B2278" s="5"/>
      <c r="C2278" s="5"/>
    </row>
    <row r="2279" spans="1:3" x14ac:dyDescent="0.25">
      <c r="A2279" s="1"/>
      <c r="B2279" s="5"/>
      <c r="C2279" s="5"/>
    </row>
    <row r="2280" spans="1:3" x14ac:dyDescent="0.25">
      <c r="A2280" s="1"/>
      <c r="B2280" s="5"/>
      <c r="C2280" s="5"/>
    </row>
    <row r="2281" spans="1:3" x14ac:dyDescent="0.25">
      <c r="A2281" s="1"/>
      <c r="B2281" s="5"/>
      <c r="C2281" s="5"/>
    </row>
    <row r="2282" spans="1:3" x14ac:dyDescent="0.25">
      <c r="A2282" s="1"/>
      <c r="B2282" s="5"/>
      <c r="C2282" s="5"/>
    </row>
    <row r="2283" spans="1:3" x14ac:dyDescent="0.25">
      <c r="A2283" s="1"/>
      <c r="B2283" s="5"/>
      <c r="C2283" s="5"/>
    </row>
    <row r="2284" spans="1:3" x14ac:dyDescent="0.25">
      <c r="A2284" s="1"/>
      <c r="B2284" s="5"/>
      <c r="C2284" s="5"/>
    </row>
    <row r="2285" spans="1:3" x14ac:dyDescent="0.25">
      <c r="A2285" s="1"/>
      <c r="B2285" s="5"/>
      <c r="C2285" s="5"/>
    </row>
    <row r="2286" spans="1:3" x14ac:dyDescent="0.25">
      <c r="A2286" s="1"/>
      <c r="B2286" s="5"/>
      <c r="C2286" s="5"/>
    </row>
    <row r="2287" spans="1:3" x14ac:dyDescent="0.25">
      <c r="A2287" s="1"/>
      <c r="B2287" s="5"/>
      <c r="C2287" s="5"/>
    </row>
    <row r="2288" spans="1:3" x14ac:dyDescent="0.25">
      <c r="A2288" s="1"/>
      <c r="B2288" s="5"/>
      <c r="C2288" s="5"/>
    </row>
    <row r="2289" spans="1:3" x14ac:dyDescent="0.25">
      <c r="A2289" s="1"/>
      <c r="B2289" s="5"/>
      <c r="C2289" s="5"/>
    </row>
    <row r="2290" spans="1:3" x14ac:dyDescent="0.25">
      <c r="A2290" s="1"/>
      <c r="B2290" s="5"/>
      <c r="C2290" s="5"/>
    </row>
    <row r="2291" spans="1:3" x14ac:dyDescent="0.25">
      <c r="A2291" s="1"/>
      <c r="B2291" s="5"/>
      <c r="C2291" s="5"/>
    </row>
    <row r="2292" spans="1:3" x14ac:dyDescent="0.25">
      <c r="A2292" s="1"/>
      <c r="B2292" s="5"/>
      <c r="C2292" s="5"/>
    </row>
    <row r="2293" spans="1:3" x14ac:dyDescent="0.25">
      <c r="A2293" s="1"/>
      <c r="B2293" s="5"/>
      <c r="C2293" s="5"/>
    </row>
    <row r="2294" spans="1:3" x14ac:dyDescent="0.25">
      <c r="A2294" s="1"/>
      <c r="B2294" s="5"/>
      <c r="C2294" s="5"/>
    </row>
    <row r="2295" spans="1:3" x14ac:dyDescent="0.25">
      <c r="A2295" s="1"/>
      <c r="B2295" s="5"/>
      <c r="C2295" s="5"/>
    </row>
    <row r="2296" spans="1:3" x14ac:dyDescent="0.25">
      <c r="A2296" s="1"/>
      <c r="B2296" s="5"/>
      <c r="C2296" s="5"/>
    </row>
    <row r="2297" spans="1:3" x14ac:dyDescent="0.25">
      <c r="A2297" s="1"/>
      <c r="B2297" s="5"/>
      <c r="C2297" s="5"/>
    </row>
    <row r="2298" spans="1:3" x14ac:dyDescent="0.25">
      <c r="A2298" s="1"/>
      <c r="B2298" s="5"/>
      <c r="C2298" s="5"/>
    </row>
    <row r="2299" spans="1:3" x14ac:dyDescent="0.25">
      <c r="A2299" s="1"/>
      <c r="B2299" s="5"/>
      <c r="C2299" s="5"/>
    </row>
    <row r="2300" spans="1:3" x14ac:dyDescent="0.25">
      <c r="A2300" s="1"/>
      <c r="B2300" s="5"/>
      <c r="C2300" s="5"/>
    </row>
    <row r="2301" spans="1:3" x14ac:dyDescent="0.25">
      <c r="A2301" s="1"/>
      <c r="B2301" s="5"/>
      <c r="C2301" s="5"/>
    </row>
    <row r="2302" spans="1:3" x14ac:dyDescent="0.25">
      <c r="A2302" s="1"/>
      <c r="B2302" s="5"/>
      <c r="C2302" s="5"/>
    </row>
    <row r="2303" spans="1:3" x14ac:dyDescent="0.25">
      <c r="A2303" s="1"/>
      <c r="B2303" s="5"/>
      <c r="C2303" s="5"/>
    </row>
    <row r="2304" spans="1:3" x14ac:dyDescent="0.25">
      <c r="A2304" s="1"/>
      <c r="B2304" s="5"/>
      <c r="C2304" s="5"/>
    </row>
    <row r="2305" spans="1:3" x14ac:dyDescent="0.25">
      <c r="A2305" s="1"/>
      <c r="B2305" s="5"/>
      <c r="C2305" s="5"/>
    </row>
    <row r="2306" spans="1:3" x14ac:dyDescent="0.25">
      <c r="A2306" s="1"/>
      <c r="B2306" s="5"/>
      <c r="C2306" s="5"/>
    </row>
    <row r="2307" spans="1:3" x14ac:dyDescent="0.25">
      <c r="A2307" s="1"/>
      <c r="B2307" s="5"/>
      <c r="C2307" s="5"/>
    </row>
    <row r="2308" spans="1:3" x14ac:dyDescent="0.25">
      <c r="A2308" s="1"/>
      <c r="B2308" s="5"/>
      <c r="C2308" s="5"/>
    </row>
    <row r="2309" spans="1:3" x14ac:dyDescent="0.25">
      <c r="A2309" s="1"/>
      <c r="B2309" s="5"/>
      <c r="C2309" s="5"/>
    </row>
    <row r="2310" spans="1:3" x14ac:dyDescent="0.25">
      <c r="A2310" s="1"/>
      <c r="B2310" s="5"/>
      <c r="C2310" s="5"/>
    </row>
    <row r="2311" spans="1:3" x14ac:dyDescent="0.25">
      <c r="A2311" s="1"/>
      <c r="B2311" s="5"/>
      <c r="C2311" s="5"/>
    </row>
    <row r="2312" spans="1:3" x14ac:dyDescent="0.25">
      <c r="A2312" s="1"/>
      <c r="B2312" s="5"/>
      <c r="C2312" s="5"/>
    </row>
    <row r="2313" spans="1:3" x14ac:dyDescent="0.25">
      <c r="A2313" s="1"/>
      <c r="B2313" s="5"/>
      <c r="C2313" s="5"/>
    </row>
    <row r="2314" spans="1:3" x14ac:dyDescent="0.25">
      <c r="A2314" s="1"/>
      <c r="B2314" s="5"/>
      <c r="C2314" s="5"/>
    </row>
    <row r="2315" spans="1:3" x14ac:dyDescent="0.25">
      <c r="A2315" s="1"/>
      <c r="B2315" s="5"/>
      <c r="C2315" s="5"/>
    </row>
    <row r="2316" spans="1:3" x14ac:dyDescent="0.25">
      <c r="A2316" s="1"/>
      <c r="B2316" s="5"/>
      <c r="C2316" s="5"/>
    </row>
    <row r="2317" spans="1:3" x14ac:dyDescent="0.25">
      <c r="A2317" s="1"/>
      <c r="B2317" s="5"/>
      <c r="C2317" s="5"/>
    </row>
    <row r="2318" spans="1:3" x14ac:dyDescent="0.25">
      <c r="A2318" s="1"/>
      <c r="B2318" s="5"/>
      <c r="C2318" s="5"/>
    </row>
    <row r="2319" spans="1:3" x14ac:dyDescent="0.25">
      <c r="A2319" s="1"/>
      <c r="B2319" s="5"/>
      <c r="C2319" s="5"/>
    </row>
    <row r="2320" spans="1:3" x14ac:dyDescent="0.25">
      <c r="A2320" s="1"/>
      <c r="B2320" s="5"/>
      <c r="C2320" s="5"/>
    </row>
    <row r="2321" spans="1:3" x14ac:dyDescent="0.25">
      <c r="A2321" s="1"/>
      <c r="B2321" s="5"/>
      <c r="C2321" s="5"/>
    </row>
    <row r="2322" spans="1:3" x14ac:dyDescent="0.25">
      <c r="A2322" s="1"/>
      <c r="B2322" s="5"/>
      <c r="C2322" s="5"/>
    </row>
    <row r="2323" spans="1:3" x14ac:dyDescent="0.25">
      <c r="A2323" s="1"/>
      <c r="B2323" s="5"/>
      <c r="C2323" s="5"/>
    </row>
    <row r="2324" spans="1:3" x14ac:dyDescent="0.25">
      <c r="A2324" s="1"/>
      <c r="B2324" s="5"/>
      <c r="C2324" s="5"/>
    </row>
    <row r="2325" spans="1:3" x14ac:dyDescent="0.25">
      <c r="A2325" s="1"/>
      <c r="B2325" s="5"/>
      <c r="C2325" s="5"/>
    </row>
    <row r="2326" spans="1:3" x14ac:dyDescent="0.25">
      <c r="A2326" s="1"/>
      <c r="B2326" s="5"/>
      <c r="C2326" s="5"/>
    </row>
    <row r="2327" spans="1:3" x14ac:dyDescent="0.25">
      <c r="A2327" s="1"/>
      <c r="B2327" s="5"/>
      <c r="C2327" s="5"/>
    </row>
    <row r="2328" spans="1:3" x14ac:dyDescent="0.25">
      <c r="A2328" s="1"/>
      <c r="B2328" s="5"/>
      <c r="C2328" s="5"/>
    </row>
    <row r="2329" spans="1:3" x14ac:dyDescent="0.25">
      <c r="A2329" s="1"/>
      <c r="B2329" s="5"/>
      <c r="C2329" s="5"/>
    </row>
    <row r="2330" spans="1:3" x14ac:dyDescent="0.25">
      <c r="A2330" s="1"/>
      <c r="B2330" s="5"/>
      <c r="C2330" s="5"/>
    </row>
    <row r="2331" spans="1:3" x14ac:dyDescent="0.25">
      <c r="A2331" s="1"/>
      <c r="B2331" s="5"/>
      <c r="C2331" s="5"/>
    </row>
    <row r="2332" spans="1:3" x14ac:dyDescent="0.25">
      <c r="A2332" s="1"/>
      <c r="B2332" s="5"/>
      <c r="C2332" s="5"/>
    </row>
    <row r="2333" spans="1:3" x14ac:dyDescent="0.25">
      <c r="A2333" s="1"/>
      <c r="B2333" s="5"/>
      <c r="C2333" s="5"/>
    </row>
    <row r="2334" spans="1:3" x14ac:dyDescent="0.25">
      <c r="A2334" s="1"/>
      <c r="B2334" s="5"/>
      <c r="C2334" s="5"/>
    </row>
    <row r="2335" spans="1:3" x14ac:dyDescent="0.25">
      <c r="A2335" s="1"/>
      <c r="B2335" s="5"/>
      <c r="C2335" s="5"/>
    </row>
    <row r="2336" spans="1:3" x14ac:dyDescent="0.25">
      <c r="A2336" s="1"/>
      <c r="B2336" s="5"/>
      <c r="C2336" s="5"/>
    </row>
    <row r="2337" spans="1:3" x14ac:dyDescent="0.25">
      <c r="A2337" s="1"/>
      <c r="B2337" s="5"/>
      <c r="C2337" s="5"/>
    </row>
    <row r="2338" spans="1:3" x14ac:dyDescent="0.25">
      <c r="A2338" s="1"/>
      <c r="B2338" s="5"/>
      <c r="C2338" s="5"/>
    </row>
    <row r="2339" spans="1:3" x14ac:dyDescent="0.25">
      <c r="A2339" s="1"/>
      <c r="B2339" s="5"/>
      <c r="C2339" s="5"/>
    </row>
    <row r="2340" spans="1:3" x14ac:dyDescent="0.25">
      <c r="A2340" s="1"/>
      <c r="B2340" s="5"/>
      <c r="C2340" s="5"/>
    </row>
    <row r="2341" spans="1:3" x14ac:dyDescent="0.25">
      <c r="A2341" s="1"/>
      <c r="B2341" s="5"/>
      <c r="C2341" s="5"/>
    </row>
    <row r="2342" spans="1:3" x14ac:dyDescent="0.25">
      <c r="A2342" s="1"/>
      <c r="B2342" s="5"/>
      <c r="C2342" s="5"/>
    </row>
    <row r="2343" spans="1:3" x14ac:dyDescent="0.25">
      <c r="A2343" s="1"/>
      <c r="B2343" s="5"/>
      <c r="C2343" s="5"/>
    </row>
    <row r="2344" spans="1:3" x14ac:dyDescent="0.25">
      <c r="A2344" s="1"/>
      <c r="B2344" s="5"/>
      <c r="C2344" s="5"/>
    </row>
    <row r="2345" spans="1:3" x14ac:dyDescent="0.25">
      <c r="A2345" s="1"/>
      <c r="B2345" s="5"/>
      <c r="C2345" s="5"/>
    </row>
    <row r="2346" spans="1:3" x14ac:dyDescent="0.25">
      <c r="A2346" s="1"/>
      <c r="B2346" s="5"/>
      <c r="C2346" s="5"/>
    </row>
    <row r="2347" spans="1:3" x14ac:dyDescent="0.25">
      <c r="A2347" s="1"/>
      <c r="B2347" s="5"/>
      <c r="C2347" s="5"/>
    </row>
    <row r="2348" spans="1:3" x14ac:dyDescent="0.25">
      <c r="A2348" s="1"/>
      <c r="B2348" s="5"/>
      <c r="C2348" s="5"/>
    </row>
    <row r="2349" spans="1:3" x14ac:dyDescent="0.25">
      <c r="A2349" s="1"/>
      <c r="B2349" s="5"/>
      <c r="C2349" s="5"/>
    </row>
    <row r="2350" spans="1:3" x14ac:dyDescent="0.25">
      <c r="A2350" s="1"/>
      <c r="B2350" s="5"/>
      <c r="C2350" s="5"/>
    </row>
    <row r="2351" spans="1:3" x14ac:dyDescent="0.25">
      <c r="A2351" s="1"/>
      <c r="B2351" s="5"/>
      <c r="C2351" s="5"/>
    </row>
    <row r="2352" spans="1:3" x14ac:dyDescent="0.25">
      <c r="A2352" s="1"/>
      <c r="B2352" s="5"/>
      <c r="C2352" s="5"/>
    </row>
    <row r="2353" spans="1:3" x14ac:dyDescent="0.25">
      <c r="A2353" s="1"/>
      <c r="B2353" s="5"/>
      <c r="C2353" s="5"/>
    </row>
    <row r="2354" spans="1:3" x14ac:dyDescent="0.25">
      <c r="A2354" s="1"/>
      <c r="B2354" s="5"/>
      <c r="C2354" s="5"/>
    </row>
    <row r="2355" spans="1:3" x14ac:dyDescent="0.25">
      <c r="A2355" s="1"/>
      <c r="B2355" s="5"/>
      <c r="C2355" s="5"/>
    </row>
    <row r="2356" spans="1:3" x14ac:dyDescent="0.25">
      <c r="A2356" s="1"/>
      <c r="B2356" s="5"/>
      <c r="C2356" s="5"/>
    </row>
    <row r="2357" spans="1:3" x14ac:dyDescent="0.25">
      <c r="A2357" s="1"/>
      <c r="B2357" s="5"/>
      <c r="C2357" s="5"/>
    </row>
    <row r="2358" spans="1:3" x14ac:dyDescent="0.25">
      <c r="A2358" s="1"/>
      <c r="B2358" s="5"/>
      <c r="C2358" s="5"/>
    </row>
    <row r="2359" spans="1:3" x14ac:dyDescent="0.25">
      <c r="A2359" s="1"/>
      <c r="B2359" s="5"/>
      <c r="C2359" s="5"/>
    </row>
    <row r="2360" spans="1:3" x14ac:dyDescent="0.25">
      <c r="A2360" s="1"/>
      <c r="B2360" s="5"/>
      <c r="C2360" s="5"/>
    </row>
    <row r="2361" spans="1:3" x14ac:dyDescent="0.25">
      <c r="A2361" s="1"/>
      <c r="B2361" s="5"/>
      <c r="C2361" s="5"/>
    </row>
    <row r="2362" spans="1:3" x14ac:dyDescent="0.25">
      <c r="A2362" s="1"/>
      <c r="B2362" s="5"/>
      <c r="C2362" s="5"/>
    </row>
    <row r="2363" spans="1:3" x14ac:dyDescent="0.25">
      <c r="A2363" s="1"/>
      <c r="B2363" s="5"/>
      <c r="C2363" s="5"/>
    </row>
    <row r="2364" spans="1:3" x14ac:dyDescent="0.25">
      <c r="A2364" s="1"/>
      <c r="B2364" s="5"/>
      <c r="C2364" s="5"/>
    </row>
    <row r="2365" spans="1:3" x14ac:dyDescent="0.25">
      <c r="A2365" s="1"/>
      <c r="B2365" s="5"/>
      <c r="C2365" s="5"/>
    </row>
    <row r="2366" spans="1:3" x14ac:dyDescent="0.25">
      <c r="A2366" s="1"/>
      <c r="B2366" s="5"/>
      <c r="C2366" s="5"/>
    </row>
    <row r="2367" spans="1:3" x14ac:dyDescent="0.25">
      <c r="A2367" s="1"/>
      <c r="B2367" s="5"/>
      <c r="C2367" s="5"/>
    </row>
    <row r="2368" spans="1:3" x14ac:dyDescent="0.25">
      <c r="A2368" s="1"/>
      <c r="B2368" s="5"/>
      <c r="C2368" s="5"/>
    </row>
    <row r="2369" spans="1:3" x14ac:dyDescent="0.25">
      <c r="A2369" s="1"/>
      <c r="B2369" s="5"/>
      <c r="C2369" s="5"/>
    </row>
    <row r="2370" spans="1:3" x14ac:dyDescent="0.25">
      <c r="A2370" s="1"/>
      <c r="B2370" s="5"/>
      <c r="C2370" s="5"/>
    </row>
    <row r="2371" spans="1:3" x14ac:dyDescent="0.25">
      <c r="A2371" s="1"/>
      <c r="B2371" s="5"/>
      <c r="C2371" s="5"/>
    </row>
    <row r="2372" spans="1:3" x14ac:dyDescent="0.25">
      <c r="A2372" s="1"/>
      <c r="B2372" s="5"/>
      <c r="C2372" s="5"/>
    </row>
    <row r="2373" spans="1:3" x14ac:dyDescent="0.25">
      <c r="A2373" s="1"/>
      <c r="B2373" s="5"/>
      <c r="C2373" s="5"/>
    </row>
    <row r="2374" spans="1:3" x14ac:dyDescent="0.25">
      <c r="A2374" s="1"/>
      <c r="B2374" s="5"/>
      <c r="C2374" s="5"/>
    </row>
    <row r="2375" spans="1:3" x14ac:dyDescent="0.25">
      <c r="A2375" s="1"/>
      <c r="B2375" s="5"/>
      <c r="C2375" s="5"/>
    </row>
    <row r="2376" spans="1:3" x14ac:dyDescent="0.25">
      <c r="A2376" s="1"/>
      <c r="B2376" s="5"/>
      <c r="C2376" s="5"/>
    </row>
    <row r="2377" spans="1:3" x14ac:dyDescent="0.25">
      <c r="A2377" s="1"/>
      <c r="B2377" s="5"/>
      <c r="C2377" s="5"/>
    </row>
    <row r="2378" spans="1:3" x14ac:dyDescent="0.25">
      <c r="A2378" s="1"/>
      <c r="B2378" s="5"/>
      <c r="C2378" s="5"/>
    </row>
    <row r="2379" spans="1:3" x14ac:dyDescent="0.25">
      <c r="A2379" s="1"/>
      <c r="B2379" s="5"/>
      <c r="C2379" s="5"/>
    </row>
    <row r="2380" spans="1:3" x14ac:dyDescent="0.25">
      <c r="A2380" s="1"/>
      <c r="B2380" s="5"/>
      <c r="C2380" s="5"/>
    </row>
    <row r="2381" spans="1:3" x14ac:dyDescent="0.25">
      <c r="A2381" s="1"/>
      <c r="B2381" s="5"/>
      <c r="C2381" s="5"/>
    </row>
    <row r="2382" spans="1:3" x14ac:dyDescent="0.25">
      <c r="A2382" s="1"/>
      <c r="B2382" s="5"/>
      <c r="C2382" s="5"/>
    </row>
    <row r="2383" spans="1:3" x14ac:dyDescent="0.25">
      <c r="A2383" s="1"/>
      <c r="B2383" s="5"/>
      <c r="C2383" s="5"/>
    </row>
    <row r="2384" spans="1:3" x14ac:dyDescent="0.25">
      <c r="A2384" s="1"/>
      <c r="B2384" s="5"/>
      <c r="C2384" s="5"/>
    </row>
    <row r="2385" spans="1:3" x14ac:dyDescent="0.25">
      <c r="A2385" s="1"/>
      <c r="B2385" s="5"/>
      <c r="C2385" s="5"/>
    </row>
    <row r="2386" spans="1:3" x14ac:dyDescent="0.25">
      <c r="A2386" s="1"/>
      <c r="B2386" s="5"/>
      <c r="C2386" s="5"/>
    </row>
    <row r="2387" spans="1:3" x14ac:dyDescent="0.25">
      <c r="A2387" s="1"/>
      <c r="B2387" s="5"/>
      <c r="C2387" s="5"/>
    </row>
    <row r="2388" spans="1:3" x14ac:dyDescent="0.25">
      <c r="A2388" s="1"/>
      <c r="B2388" s="5"/>
      <c r="C2388" s="5"/>
    </row>
    <row r="2389" spans="1:3" x14ac:dyDescent="0.25">
      <c r="A2389" s="1"/>
      <c r="B2389" s="5"/>
      <c r="C2389" s="5"/>
    </row>
    <row r="2390" spans="1:3" x14ac:dyDescent="0.25">
      <c r="A2390" s="1"/>
      <c r="B2390" s="5"/>
      <c r="C2390" s="5"/>
    </row>
    <row r="2391" spans="1:3" x14ac:dyDescent="0.25">
      <c r="A2391" s="1"/>
      <c r="B2391" s="5"/>
      <c r="C2391" s="5"/>
    </row>
    <row r="2392" spans="1:3" x14ac:dyDescent="0.25">
      <c r="A2392" s="1"/>
      <c r="B2392" s="5"/>
      <c r="C2392" s="5"/>
    </row>
    <row r="2393" spans="1:3" x14ac:dyDescent="0.25">
      <c r="A2393" s="1"/>
      <c r="B2393" s="5"/>
      <c r="C2393" s="5"/>
    </row>
    <row r="2394" spans="1:3" x14ac:dyDescent="0.25">
      <c r="A2394" s="1"/>
      <c r="B2394" s="5"/>
      <c r="C2394" s="5"/>
    </row>
    <row r="2395" spans="1:3" x14ac:dyDescent="0.25">
      <c r="A2395" s="1"/>
      <c r="B2395" s="5"/>
      <c r="C2395" s="5"/>
    </row>
    <row r="2396" spans="1:3" x14ac:dyDescent="0.25">
      <c r="A2396" s="1"/>
      <c r="B2396" s="5"/>
      <c r="C2396" s="5"/>
    </row>
    <row r="2397" spans="1:3" x14ac:dyDescent="0.25">
      <c r="A2397" s="1"/>
      <c r="B2397" s="5"/>
      <c r="C2397" s="5"/>
    </row>
    <row r="2398" spans="1:3" x14ac:dyDescent="0.25">
      <c r="A2398" s="1"/>
      <c r="B2398" s="5"/>
      <c r="C2398" s="5"/>
    </row>
    <row r="2399" spans="1:3" x14ac:dyDescent="0.25">
      <c r="A2399" s="1"/>
      <c r="B2399" s="5"/>
      <c r="C2399" s="5"/>
    </row>
    <row r="2400" spans="1:3" x14ac:dyDescent="0.25">
      <c r="A2400" s="1"/>
      <c r="B2400" s="5"/>
      <c r="C2400" s="5"/>
    </row>
    <row r="2401" spans="1:3" x14ac:dyDescent="0.25">
      <c r="A2401" s="1"/>
      <c r="B2401" s="5"/>
      <c r="C2401" s="5"/>
    </row>
    <row r="2402" spans="1:3" x14ac:dyDescent="0.25">
      <c r="A2402" s="1"/>
      <c r="B2402" s="5"/>
      <c r="C2402" s="5"/>
    </row>
    <row r="2403" spans="1:3" x14ac:dyDescent="0.25">
      <c r="A2403" s="1"/>
      <c r="B2403" s="5"/>
      <c r="C2403" s="5"/>
    </row>
    <row r="2404" spans="1:3" x14ac:dyDescent="0.25">
      <c r="A2404" s="1"/>
      <c r="B2404" s="5"/>
      <c r="C2404" s="5"/>
    </row>
    <row r="2405" spans="1:3" x14ac:dyDescent="0.25">
      <c r="A2405" s="1"/>
      <c r="B2405" s="5"/>
      <c r="C2405" s="5"/>
    </row>
    <row r="2406" spans="1:3" x14ac:dyDescent="0.25">
      <c r="A2406" s="1"/>
      <c r="B2406" s="5"/>
      <c r="C2406" s="5"/>
    </row>
    <row r="2407" spans="1:3" x14ac:dyDescent="0.25">
      <c r="A2407" s="1"/>
      <c r="B2407" s="5"/>
      <c r="C2407" s="5"/>
    </row>
    <row r="2408" spans="1:3" x14ac:dyDescent="0.25">
      <c r="A2408" s="1"/>
      <c r="B2408" s="5"/>
      <c r="C2408" s="5"/>
    </row>
    <row r="2409" spans="1:3" x14ac:dyDescent="0.25">
      <c r="A2409" s="1"/>
      <c r="B2409" s="5"/>
      <c r="C2409" s="5"/>
    </row>
    <row r="2410" spans="1:3" x14ac:dyDescent="0.25">
      <c r="A2410" s="1"/>
      <c r="B2410" s="5"/>
      <c r="C2410" s="5"/>
    </row>
    <row r="2411" spans="1:3" x14ac:dyDescent="0.25">
      <c r="A2411" s="1"/>
      <c r="B2411" s="5"/>
      <c r="C2411" s="5"/>
    </row>
    <row r="2412" spans="1:3" x14ac:dyDescent="0.25">
      <c r="A2412" s="1"/>
      <c r="B2412" s="5"/>
      <c r="C2412" s="5"/>
    </row>
    <row r="2413" spans="1:3" x14ac:dyDescent="0.25">
      <c r="A2413" s="1"/>
      <c r="B2413" s="5"/>
      <c r="C2413" s="5"/>
    </row>
    <row r="2414" spans="1:3" x14ac:dyDescent="0.25">
      <c r="A2414" s="1"/>
      <c r="B2414" s="5"/>
      <c r="C2414" s="5"/>
    </row>
    <row r="2415" spans="1:3" x14ac:dyDescent="0.25">
      <c r="A2415" s="1"/>
      <c r="B2415" s="5"/>
      <c r="C2415" s="5"/>
    </row>
    <row r="2416" spans="1:3" x14ac:dyDescent="0.25">
      <c r="A2416" s="1"/>
      <c r="B2416" s="5"/>
      <c r="C2416" s="5"/>
    </row>
    <row r="2417" spans="1:3" x14ac:dyDescent="0.25">
      <c r="A2417" s="1"/>
      <c r="B2417" s="5"/>
      <c r="C2417" s="5"/>
    </row>
    <row r="2418" spans="1:3" x14ac:dyDescent="0.25">
      <c r="A2418" s="1"/>
      <c r="B2418" s="5"/>
      <c r="C2418" s="5"/>
    </row>
    <row r="2419" spans="1:3" x14ac:dyDescent="0.25">
      <c r="A2419" s="1"/>
      <c r="B2419" s="5"/>
      <c r="C2419" s="5"/>
    </row>
    <row r="2420" spans="1:3" x14ac:dyDescent="0.25">
      <c r="A2420" s="1"/>
      <c r="B2420" s="5"/>
      <c r="C2420" s="5"/>
    </row>
    <row r="2421" spans="1:3" x14ac:dyDescent="0.25">
      <c r="A2421" s="1"/>
      <c r="B2421" s="5"/>
      <c r="C2421" s="5"/>
    </row>
    <row r="2422" spans="1:3" x14ac:dyDescent="0.25">
      <c r="A2422" s="1"/>
      <c r="B2422" s="5"/>
      <c r="C2422" s="5"/>
    </row>
    <row r="2423" spans="1:3" x14ac:dyDescent="0.25">
      <c r="A2423" s="1"/>
      <c r="B2423" s="5"/>
      <c r="C2423" s="5"/>
    </row>
    <row r="2424" spans="1:3" x14ac:dyDescent="0.25">
      <c r="A2424" s="1"/>
      <c r="B2424" s="5"/>
      <c r="C2424" s="5"/>
    </row>
    <row r="2425" spans="1:3" x14ac:dyDescent="0.25">
      <c r="A2425" s="1"/>
      <c r="B2425" s="5"/>
      <c r="C2425" s="5"/>
    </row>
    <row r="2426" spans="1:3" x14ac:dyDescent="0.25">
      <c r="A2426" s="1"/>
      <c r="B2426" s="5"/>
      <c r="C2426" s="5"/>
    </row>
    <row r="2427" spans="1:3" x14ac:dyDescent="0.25">
      <c r="A2427" s="1"/>
      <c r="B2427" s="5"/>
      <c r="C2427" s="5"/>
    </row>
    <row r="2428" spans="1:3" x14ac:dyDescent="0.25">
      <c r="A2428" s="1"/>
      <c r="B2428" s="5"/>
      <c r="C2428" s="5"/>
    </row>
    <row r="2429" spans="1:3" x14ac:dyDescent="0.25">
      <c r="A2429" s="1"/>
      <c r="B2429" s="5"/>
      <c r="C2429" s="5"/>
    </row>
    <row r="2430" spans="1:3" x14ac:dyDescent="0.25">
      <c r="A2430" s="1"/>
      <c r="B2430" s="5"/>
      <c r="C2430" s="5"/>
    </row>
    <row r="2431" spans="1:3" x14ac:dyDescent="0.25">
      <c r="A2431" s="1"/>
      <c r="B2431" s="5"/>
      <c r="C2431" s="5"/>
    </row>
    <row r="2432" spans="1:3" x14ac:dyDescent="0.25">
      <c r="A2432" s="1"/>
      <c r="B2432" s="5"/>
      <c r="C2432" s="5"/>
    </row>
    <row r="2433" spans="1:3" x14ac:dyDescent="0.25">
      <c r="A2433" s="1"/>
      <c r="B2433" s="5"/>
      <c r="C2433" s="5"/>
    </row>
    <row r="2434" spans="1:3" x14ac:dyDescent="0.25">
      <c r="A2434" s="1"/>
      <c r="B2434" s="5"/>
      <c r="C2434" s="5"/>
    </row>
    <row r="2435" spans="1:3" x14ac:dyDescent="0.25">
      <c r="A2435" s="1"/>
      <c r="B2435" s="5"/>
      <c r="C2435" s="5"/>
    </row>
    <row r="2436" spans="1:3" x14ac:dyDescent="0.25">
      <c r="A2436" s="1"/>
      <c r="B2436" s="5"/>
      <c r="C2436" s="5"/>
    </row>
    <row r="2437" spans="1:3" x14ac:dyDescent="0.25">
      <c r="A2437" s="1"/>
      <c r="B2437" s="5"/>
      <c r="C2437" s="5"/>
    </row>
    <row r="2438" spans="1:3" x14ac:dyDescent="0.25">
      <c r="A2438" s="1"/>
      <c r="B2438" s="5"/>
      <c r="C2438" s="5"/>
    </row>
    <row r="2439" spans="1:3" x14ac:dyDescent="0.25">
      <c r="A2439" s="1"/>
      <c r="B2439" s="5"/>
      <c r="C2439" s="5"/>
    </row>
    <row r="2440" spans="1:3" x14ac:dyDescent="0.25">
      <c r="A2440" s="1"/>
      <c r="B2440" s="5"/>
      <c r="C2440" s="5"/>
    </row>
    <row r="2441" spans="1:3" x14ac:dyDescent="0.25">
      <c r="A2441" s="1"/>
      <c r="B2441" s="5"/>
      <c r="C2441" s="5"/>
    </row>
    <row r="2442" spans="1:3" x14ac:dyDescent="0.25">
      <c r="A2442" s="1"/>
      <c r="B2442" s="5"/>
      <c r="C2442" s="5"/>
    </row>
    <row r="2443" spans="1:3" x14ac:dyDescent="0.25">
      <c r="A2443" s="1"/>
      <c r="B2443" s="5"/>
      <c r="C2443" s="5"/>
    </row>
    <row r="2444" spans="1:3" x14ac:dyDescent="0.25">
      <c r="A2444" s="1"/>
      <c r="B2444" s="5"/>
      <c r="C2444" s="5"/>
    </row>
    <row r="2445" spans="1:3" x14ac:dyDescent="0.25">
      <c r="A2445" s="1"/>
      <c r="B2445" s="5"/>
      <c r="C2445" s="5"/>
    </row>
    <row r="2446" spans="1:3" x14ac:dyDescent="0.25">
      <c r="A2446" s="1"/>
      <c r="B2446" s="5"/>
      <c r="C2446" s="5"/>
    </row>
    <row r="2447" spans="1:3" x14ac:dyDescent="0.25">
      <c r="A2447" s="1"/>
      <c r="B2447" s="5"/>
      <c r="C2447" s="5"/>
    </row>
    <row r="2448" spans="1:3" x14ac:dyDescent="0.25">
      <c r="A2448" s="1"/>
      <c r="B2448" s="5"/>
      <c r="C2448" s="5"/>
    </row>
    <row r="2449" spans="1:3" x14ac:dyDescent="0.25">
      <c r="A2449" s="1"/>
      <c r="B2449" s="5"/>
      <c r="C2449" s="5"/>
    </row>
    <row r="2450" spans="1:3" x14ac:dyDescent="0.25">
      <c r="A2450" s="1"/>
      <c r="B2450" s="5"/>
      <c r="C2450" s="5"/>
    </row>
    <row r="2451" spans="1:3" x14ac:dyDescent="0.25">
      <c r="A2451" s="1"/>
      <c r="B2451" s="5"/>
      <c r="C2451" s="5"/>
    </row>
    <row r="2452" spans="1:3" x14ac:dyDescent="0.25">
      <c r="A2452" s="1"/>
      <c r="B2452" s="5"/>
      <c r="C2452" s="5"/>
    </row>
    <row r="2453" spans="1:3" x14ac:dyDescent="0.25">
      <c r="A2453" s="1"/>
      <c r="B2453" s="5"/>
      <c r="C2453" s="5"/>
    </row>
    <row r="2454" spans="1:3" x14ac:dyDescent="0.25">
      <c r="A2454" s="1"/>
      <c r="B2454" s="5"/>
      <c r="C2454" s="5"/>
    </row>
    <row r="2455" spans="1:3" x14ac:dyDescent="0.25">
      <c r="A2455" s="1"/>
      <c r="B2455" s="5"/>
      <c r="C2455" s="5"/>
    </row>
    <row r="2456" spans="1:3" x14ac:dyDescent="0.25">
      <c r="A2456" s="1"/>
      <c r="B2456" s="5"/>
      <c r="C2456" s="5"/>
    </row>
    <row r="2457" spans="1:3" x14ac:dyDescent="0.25">
      <c r="A2457" s="1"/>
      <c r="B2457" s="5"/>
      <c r="C2457" s="5"/>
    </row>
    <row r="2458" spans="1:3" x14ac:dyDescent="0.25">
      <c r="A2458" s="1"/>
      <c r="B2458" s="5"/>
      <c r="C2458" s="5"/>
    </row>
    <row r="2459" spans="1:3" x14ac:dyDescent="0.25">
      <c r="A2459" s="1"/>
      <c r="B2459" s="5"/>
      <c r="C2459" s="5"/>
    </row>
    <row r="2460" spans="1:3" x14ac:dyDescent="0.25">
      <c r="A2460" s="1"/>
      <c r="B2460" s="5"/>
      <c r="C2460" s="5"/>
    </row>
    <row r="2461" spans="1:3" x14ac:dyDescent="0.25">
      <c r="A2461" s="1"/>
      <c r="B2461" s="5"/>
      <c r="C2461" s="5"/>
    </row>
    <row r="2462" spans="1:3" x14ac:dyDescent="0.25">
      <c r="A2462" s="1"/>
      <c r="B2462" s="5"/>
      <c r="C2462" s="5"/>
    </row>
    <row r="2463" spans="1:3" x14ac:dyDescent="0.25">
      <c r="A2463" s="1"/>
      <c r="B2463" s="5"/>
      <c r="C2463" s="5"/>
    </row>
    <row r="2464" spans="1:3" x14ac:dyDescent="0.25">
      <c r="A2464" s="1"/>
      <c r="B2464" s="5"/>
      <c r="C2464" s="5"/>
    </row>
    <row r="2465" spans="1:3" x14ac:dyDescent="0.25">
      <c r="A2465" s="1"/>
      <c r="B2465" s="5"/>
      <c r="C2465" s="5"/>
    </row>
    <row r="2466" spans="1:3" x14ac:dyDescent="0.25">
      <c r="A2466" s="1"/>
      <c r="B2466" s="5"/>
      <c r="C2466" s="5"/>
    </row>
    <row r="2467" spans="1:3" x14ac:dyDescent="0.25">
      <c r="A2467" s="1"/>
      <c r="B2467" s="5"/>
      <c r="C2467" s="5"/>
    </row>
    <row r="2468" spans="1:3" x14ac:dyDescent="0.25">
      <c r="A2468" s="1"/>
      <c r="B2468" s="5"/>
      <c r="C2468" s="5"/>
    </row>
    <row r="2469" spans="1:3" x14ac:dyDescent="0.25">
      <c r="A2469" s="1"/>
      <c r="B2469" s="5"/>
      <c r="C2469" s="5"/>
    </row>
    <row r="2470" spans="1:3" x14ac:dyDescent="0.25">
      <c r="A2470" s="1"/>
      <c r="B2470" s="5"/>
      <c r="C2470" s="5"/>
    </row>
    <row r="2471" spans="1:3" x14ac:dyDescent="0.25">
      <c r="A2471" s="1"/>
      <c r="B2471" s="5"/>
      <c r="C2471" s="5"/>
    </row>
    <row r="2472" spans="1:3" x14ac:dyDescent="0.25">
      <c r="A2472" s="1"/>
      <c r="B2472" s="5"/>
      <c r="C2472" s="5"/>
    </row>
    <row r="2473" spans="1:3" x14ac:dyDescent="0.25">
      <c r="A2473" s="1"/>
      <c r="B2473" s="5"/>
      <c r="C2473" s="5"/>
    </row>
    <row r="2474" spans="1:3" x14ac:dyDescent="0.25">
      <c r="A2474" s="1"/>
      <c r="B2474" s="5"/>
      <c r="C2474" s="5"/>
    </row>
    <row r="2475" spans="1:3" x14ac:dyDescent="0.25">
      <c r="A2475" s="1"/>
      <c r="B2475" s="5"/>
      <c r="C2475" s="5"/>
    </row>
    <row r="2476" spans="1:3" x14ac:dyDescent="0.25">
      <c r="A2476" s="1"/>
      <c r="B2476" s="5"/>
      <c r="C2476" s="5"/>
    </row>
    <row r="2477" spans="1:3" x14ac:dyDescent="0.25">
      <c r="A2477" s="1"/>
      <c r="B2477" s="5"/>
      <c r="C2477" s="5"/>
    </row>
    <row r="2478" spans="1:3" x14ac:dyDescent="0.25">
      <c r="A2478" s="1"/>
      <c r="B2478" s="5"/>
      <c r="C2478" s="5"/>
    </row>
    <row r="2479" spans="1:3" x14ac:dyDescent="0.25">
      <c r="A2479" s="1"/>
      <c r="B2479" s="5"/>
      <c r="C2479" s="5"/>
    </row>
    <row r="2480" spans="1:3" x14ac:dyDescent="0.25">
      <c r="A2480" s="1"/>
      <c r="B2480" s="5"/>
      <c r="C2480" s="5"/>
    </row>
    <row r="2481" spans="1:3" x14ac:dyDescent="0.25">
      <c r="A2481" s="1"/>
      <c r="B2481" s="5"/>
      <c r="C2481" s="5"/>
    </row>
    <row r="2482" spans="1:3" x14ac:dyDescent="0.25">
      <c r="A2482" s="1"/>
      <c r="B2482" s="5"/>
      <c r="C2482" s="5"/>
    </row>
    <row r="2483" spans="1:3" x14ac:dyDescent="0.25">
      <c r="A2483" s="1"/>
      <c r="B2483" s="5"/>
      <c r="C2483" s="5"/>
    </row>
    <row r="2484" spans="1:3" x14ac:dyDescent="0.25">
      <c r="A2484" s="1"/>
      <c r="B2484" s="5"/>
      <c r="C2484" s="5"/>
    </row>
    <row r="2485" spans="1:3" x14ac:dyDescent="0.25">
      <c r="A2485" s="1"/>
      <c r="B2485" s="5"/>
      <c r="C2485" s="5"/>
    </row>
    <row r="2486" spans="1:3" x14ac:dyDescent="0.25">
      <c r="A2486" s="1"/>
      <c r="B2486" s="5"/>
      <c r="C2486" s="5"/>
    </row>
  </sheetData>
  <pageMargins left="0.75" right="0.75" top="1" bottom="1" header="0.3" footer="0.3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zoomScale="130" zoomScaleNormal="130" workbookViewId="0">
      <selection activeCell="U16" sqref="U16"/>
    </sheetView>
  </sheetViews>
  <sheetFormatPr defaultColWidth="11" defaultRowHeight="15.75" x14ac:dyDescent="0.25"/>
  <cols>
    <col min="1" max="5" width="11" customWidth="1"/>
    <col min="6" max="6" width="18.875" customWidth="1"/>
  </cols>
  <sheetData>
    <row r="1" spans="1:6" x14ac:dyDescent="0.25">
      <c r="A1" s="4" t="s">
        <v>0</v>
      </c>
      <c r="B1" s="4" t="s">
        <v>3</v>
      </c>
      <c r="C1" s="4" t="s">
        <v>13</v>
      </c>
      <c r="D1" s="4" t="s">
        <v>3</v>
      </c>
      <c r="E1" s="4" t="s">
        <v>13</v>
      </c>
      <c r="F1" s="4" t="s">
        <v>12</v>
      </c>
    </row>
    <row r="2" spans="1:6" x14ac:dyDescent="0.25">
      <c r="A2" s="1">
        <v>43028</v>
      </c>
      <c r="B2" s="5">
        <v>2575.21</v>
      </c>
      <c r="C2" s="5">
        <v>6347.0899999999992</v>
      </c>
      <c r="D2" s="10">
        <f t="shared" ref="D2:D65" si="0">B2/B$245</f>
        <v>1.2026161188788329</v>
      </c>
      <c r="E2" s="10">
        <f t="shared" ref="E2:E65" si="1">C2/C$245</f>
        <v>9.7897704750138406</v>
      </c>
      <c r="F2" s="10">
        <f>E2/D2</f>
        <v>8.1403951945535074</v>
      </c>
    </row>
    <row r="3" spans="1:6" x14ac:dyDescent="0.25">
      <c r="A3" s="1">
        <v>43027</v>
      </c>
      <c r="B3" s="5">
        <v>2562.1</v>
      </c>
      <c r="C3" s="5">
        <v>6060.52</v>
      </c>
      <c r="D3" s="10">
        <f t="shared" si="0"/>
        <v>1.1964937842659269</v>
      </c>
      <c r="E3" s="10">
        <f t="shared" si="1"/>
        <v>9.3477640555326769</v>
      </c>
      <c r="F3" s="10">
        <f t="shared" ref="F3:F66" si="2">E3/D3</f>
        <v>7.812630686809392</v>
      </c>
    </row>
    <row r="4" spans="1:6" x14ac:dyDescent="0.25">
      <c r="A4" s="1">
        <v>43026</v>
      </c>
      <c r="B4" s="5">
        <v>2561.2600000000002</v>
      </c>
      <c r="C4" s="5">
        <v>5938.93</v>
      </c>
      <c r="D4" s="10">
        <f t="shared" si="0"/>
        <v>1.1961015065332923</v>
      </c>
      <c r="E4" s="10">
        <f t="shared" si="1"/>
        <v>9.1602232782541222</v>
      </c>
      <c r="F4" s="10">
        <f t="shared" si="2"/>
        <v>7.6583995824932574</v>
      </c>
    </row>
    <row r="5" spans="1:6" x14ac:dyDescent="0.25">
      <c r="A5" s="1">
        <v>43025</v>
      </c>
      <c r="B5" s="5">
        <v>2559.36</v>
      </c>
      <c r="C5" s="5">
        <v>5971.853000000001</v>
      </c>
      <c r="D5" s="10">
        <f t="shared" si="0"/>
        <v>1.1952142116618565</v>
      </c>
      <c r="E5" s="10">
        <f t="shared" si="1"/>
        <v>9.2110038112777435</v>
      </c>
      <c r="F5" s="10">
        <f t="shared" si="2"/>
        <v>7.7065715261790002</v>
      </c>
    </row>
    <row r="6" spans="1:6" x14ac:dyDescent="0.25">
      <c r="A6" s="1">
        <v>43024</v>
      </c>
      <c r="B6" s="5">
        <v>2557.64</v>
      </c>
      <c r="C6" s="5">
        <v>6163.5519999999997</v>
      </c>
      <c r="D6" s="10">
        <f t="shared" si="0"/>
        <v>1.1944109763045567</v>
      </c>
      <c r="E6" s="10">
        <f t="shared" si="1"/>
        <v>9.5066809184701206</v>
      </c>
      <c r="F6" s="10">
        <f t="shared" si="2"/>
        <v>7.9593047176134295</v>
      </c>
    </row>
    <row r="7" spans="1:6" x14ac:dyDescent="0.25">
      <c r="A7" s="1">
        <v>43021</v>
      </c>
      <c r="B7" s="5">
        <v>2553.17</v>
      </c>
      <c r="C7" s="5">
        <v>6033.5650000000005</v>
      </c>
      <c r="D7" s="10">
        <f t="shared" si="0"/>
        <v>1.1923234983701794</v>
      </c>
      <c r="E7" s="10">
        <f t="shared" si="1"/>
        <v>9.3061885834416866</v>
      </c>
      <c r="F7" s="10">
        <f t="shared" si="2"/>
        <v>7.8050869551447892</v>
      </c>
    </row>
    <row r="8" spans="1:6" x14ac:dyDescent="0.25">
      <c r="A8" s="1">
        <v>43020</v>
      </c>
      <c r="B8" s="5">
        <v>2550.9299999999998</v>
      </c>
      <c r="C8" s="5">
        <v>5791.4000000000005</v>
      </c>
      <c r="D8" s="10">
        <f t="shared" si="0"/>
        <v>1.1912774244164868</v>
      </c>
      <c r="E8" s="10">
        <f t="shared" si="1"/>
        <v>8.9326725679004344</v>
      </c>
      <c r="F8" s="10">
        <f t="shared" si="2"/>
        <v>7.4983982612411619</v>
      </c>
    </row>
    <row r="9" spans="1:6" x14ac:dyDescent="0.25">
      <c r="A9" s="1">
        <v>43019</v>
      </c>
      <c r="B9" s="5">
        <v>2555.2399999999998</v>
      </c>
      <c r="C9" s="5">
        <v>5179.0940000000001</v>
      </c>
      <c r="D9" s="10">
        <f t="shared" si="0"/>
        <v>1.1932901827827433</v>
      </c>
      <c r="E9" s="10">
        <f t="shared" si="1"/>
        <v>7.9882499741647495</v>
      </c>
      <c r="F9" s="10">
        <f t="shared" si="2"/>
        <v>6.6943062881286872</v>
      </c>
    </row>
    <row r="10" spans="1:6" x14ac:dyDescent="0.25">
      <c r="A10" s="1">
        <v>43018</v>
      </c>
      <c r="B10" s="5">
        <v>2550.64</v>
      </c>
      <c r="C10" s="5">
        <v>5127.018</v>
      </c>
      <c r="D10" s="10">
        <f t="shared" si="0"/>
        <v>1.1911419951992677</v>
      </c>
      <c r="E10" s="10">
        <f t="shared" si="1"/>
        <v>7.9079277970321078</v>
      </c>
      <c r="F10" s="10">
        <f t="shared" si="2"/>
        <v>6.6389463463666907</v>
      </c>
    </row>
    <row r="11" spans="1:6" x14ac:dyDescent="0.25">
      <c r="A11" s="1">
        <v>43017</v>
      </c>
      <c r="B11" s="5">
        <v>2544.73</v>
      </c>
      <c r="C11" s="5">
        <v>5129.6080000000002</v>
      </c>
      <c r="D11" s="10">
        <f t="shared" si="0"/>
        <v>1.188382041151802</v>
      </c>
      <c r="E11" s="10">
        <f t="shared" si="1"/>
        <v>7.9119226207277364</v>
      </c>
      <c r="F11" s="10">
        <f t="shared" si="2"/>
        <v>6.6577265111305062</v>
      </c>
    </row>
    <row r="12" spans="1:6" x14ac:dyDescent="0.25">
      <c r="A12" s="1">
        <v>43014</v>
      </c>
      <c r="B12" s="5">
        <v>2549.33</v>
      </c>
      <c r="C12" s="5">
        <v>4731.6459999999997</v>
      </c>
      <c r="D12" s="10">
        <f t="shared" si="0"/>
        <v>1.1905302287352777</v>
      </c>
      <c r="E12" s="10">
        <f t="shared" si="1"/>
        <v>7.2981048494691807</v>
      </c>
      <c r="F12" s="10">
        <f t="shared" si="2"/>
        <v>6.1301298138578915</v>
      </c>
    </row>
    <row r="13" spans="1:6" x14ac:dyDescent="0.25">
      <c r="A13" s="1">
        <v>43013</v>
      </c>
      <c r="B13" s="5">
        <v>2552.0700000000002</v>
      </c>
      <c r="C13" s="5">
        <v>4662.3649999999998</v>
      </c>
      <c r="D13" s="10">
        <f t="shared" si="0"/>
        <v>1.1918098013393483</v>
      </c>
      <c r="E13" s="10">
        <f t="shared" si="1"/>
        <v>7.1912456292155795</v>
      </c>
      <c r="F13" s="10">
        <f t="shared" si="2"/>
        <v>6.0338869684861658</v>
      </c>
    </row>
    <row r="14" spans="1:6" x14ac:dyDescent="0.25">
      <c r="A14" s="1">
        <v>43012</v>
      </c>
      <c r="B14" s="5">
        <v>2537.7399999999998</v>
      </c>
      <c r="C14" s="5">
        <v>4557.8550000000005</v>
      </c>
      <c r="D14" s="10">
        <f t="shared" si="0"/>
        <v>1.1851177300195204</v>
      </c>
      <c r="E14" s="10">
        <f t="shared" si="1"/>
        <v>7.0300490946865759</v>
      </c>
      <c r="F14" s="10">
        <f t="shared" si="2"/>
        <v>5.9319415418506836</v>
      </c>
    </row>
    <row r="15" spans="1:6" x14ac:dyDescent="0.25">
      <c r="A15" s="1">
        <v>43011</v>
      </c>
      <c r="B15" s="5">
        <v>2534.58</v>
      </c>
      <c r="C15" s="5">
        <v>4654.8900000000003</v>
      </c>
      <c r="D15" s="10">
        <f t="shared" si="0"/>
        <v>1.1836420185491328</v>
      </c>
      <c r="E15" s="10">
        <f t="shared" si="1"/>
        <v>7.1797161670052239</v>
      </c>
      <c r="F15" s="10">
        <f t="shared" si="2"/>
        <v>6.065783450139655</v>
      </c>
    </row>
    <row r="16" spans="1:6" x14ac:dyDescent="0.25">
      <c r="A16" s="1">
        <v>43010</v>
      </c>
      <c r="B16" s="5">
        <v>2529.12</v>
      </c>
      <c r="C16" s="5">
        <v>4750.2890000000007</v>
      </c>
      <c r="D16" s="10">
        <f t="shared" si="0"/>
        <v>1.181092213287007</v>
      </c>
      <c r="E16" s="10">
        <f t="shared" si="1"/>
        <v>7.3268598680628498</v>
      </c>
      <c r="F16" s="10">
        <f t="shared" si="2"/>
        <v>6.2034613264209311</v>
      </c>
    </row>
    <row r="17" spans="1:6" x14ac:dyDescent="0.25">
      <c r="A17" s="1">
        <v>43007</v>
      </c>
      <c r="B17" s="5">
        <v>2519.36</v>
      </c>
      <c r="C17" s="5">
        <v>4515.4549999999999</v>
      </c>
      <c r="D17" s="10">
        <f t="shared" si="0"/>
        <v>1.1765343196316325</v>
      </c>
      <c r="E17" s="10">
        <f t="shared" si="1"/>
        <v>6.9646512087040877</v>
      </c>
      <c r="F17" s="10">
        <f t="shared" si="2"/>
        <v>5.919632850901186</v>
      </c>
    </row>
    <row r="18" spans="1:6" x14ac:dyDescent="0.25">
      <c r="A18" s="1">
        <v>43006</v>
      </c>
      <c r="B18" s="5">
        <v>2510.06</v>
      </c>
      <c r="C18" s="5">
        <v>4547.6500000000005</v>
      </c>
      <c r="D18" s="10">
        <f t="shared" si="0"/>
        <v>1.1721912447346052</v>
      </c>
      <c r="E18" s="10">
        <f t="shared" si="1"/>
        <v>7.0143088723646123</v>
      </c>
      <c r="F18" s="10">
        <f t="shared" si="2"/>
        <v>5.9839287350697754</v>
      </c>
    </row>
    <row r="19" spans="1:6" x14ac:dyDescent="0.25">
      <c r="A19" s="1">
        <v>43005</v>
      </c>
      <c r="B19" s="5">
        <v>2507.04</v>
      </c>
      <c r="C19" s="5">
        <v>4571.9539999999997</v>
      </c>
      <c r="D19" s="10">
        <f t="shared" si="0"/>
        <v>1.1707809128863234</v>
      </c>
      <c r="E19" s="10">
        <f t="shared" si="1"/>
        <v>7.0517954341787235</v>
      </c>
      <c r="F19" s="10">
        <f t="shared" si="2"/>
        <v>6.0231554482673868</v>
      </c>
    </row>
    <row r="20" spans="1:6" x14ac:dyDescent="0.25">
      <c r="A20" s="1">
        <v>43004</v>
      </c>
      <c r="B20" s="5">
        <v>2496.84</v>
      </c>
      <c r="C20" s="5">
        <v>4219.9629999999997</v>
      </c>
      <c r="D20" s="10">
        <f t="shared" si="0"/>
        <v>1.1660175404186164</v>
      </c>
      <c r="E20" s="10">
        <f t="shared" si="1"/>
        <v>6.5088834699131155</v>
      </c>
      <c r="F20" s="10">
        <f t="shared" si="2"/>
        <v>5.5821488479292833</v>
      </c>
    </row>
    <row r="21" spans="1:6" x14ac:dyDescent="0.25">
      <c r="A21" s="1">
        <v>43003</v>
      </c>
      <c r="B21" s="5">
        <v>2496.66</v>
      </c>
      <c r="C21" s="5">
        <v>4277.5529999999999</v>
      </c>
      <c r="D21" s="10">
        <f t="shared" si="0"/>
        <v>1.1659334809044801</v>
      </c>
      <c r="E21" s="10">
        <f t="shared" si="1"/>
        <v>6.5977104570294234</v>
      </c>
      <c r="F21" s="10">
        <f t="shared" si="2"/>
        <v>5.6587365961145641</v>
      </c>
    </row>
    <row r="22" spans="1:6" x14ac:dyDescent="0.25">
      <c r="A22" s="1">
        <v>43000</v>
      </c>
      <c r="B22" s="5">
        <v>2502.2199999999998</v>
      </c>
      <c r="C22" s="5">
        <v>3908.19</v>
      </c>
      <c r="D22" s="10">
        <f t="shared" si="0"/>
        <v>1.1685299858966813</v>
      </c>
      <c r="E22" s="10">
        <f t="shared" si="1"/>
        <v>6.0280038683466515</v>
      </c>
      <c r="F22" s="10">
        <f t="shared" si="2"/>
        <v>5.1586214655167897</v>
      </c>
    </row>
    <row r="23" spans="1:6" x14ac:dyDescent="0.25">
      <c r="A23" s="1">
        <v>42999</v>
      </c>
      <c r="B23" s="5">
        <v>2500.6</v>
      </c>
      <c r="C23" s="5">
        <v>3906.5529999999999</v>
      </c>
      <c r="D23" s="10">
        <f t="shared" si="0"/>
        <v>1.1677734502694572</v>
      </c>
      <c r="E23" s="10">
        <f t="shared" si="1"/>
        <v>6.0254789546826579</v>
      </c>
      <c r="F23" s="10">
        <f t="shared" si="2"/>
        <v>5.1598012896185574</v>
      </c>
    </row>
    <row r="24" spans="1:6" x14ac:dyDescent="0.25">
      <c r="A24" s="1">
        <v>42998</v>
      </c>
      <c r="B24" s="5">
        <v>2508.2399999999998</v>
      </c>
      <c r="C24" s="5">
        <v>4208.2020000000002</v>
      </c>
      <c r="D24" s="10">
        <f t="shared" si="0"/>
        <v>1.17134130964723</v>
      </c>
      <c r="E24" s="10">
        <f t="shared" si="1"/>
        <v>6.4907432685678321</v>
      </c>
      <c r="F24" s="10">
        <f t="shared" si="2"/>
        <v>5.541291180554909</v>
      </c>
    </row>
    <row r="25" spans="1:6" x14ac:dyDescent="0.25">
      <c r="A25" s="1">
        <v>42997</v>
      </c>
      <c r="B25" s="5">
        <v>2506.65</v>
      </c>
      <c r="C25" s="5">
        <v>4235.5690000000004</v>
      </c>
      <c r="D25" s="10">
        <f t="shared" si="0"/>
        <v>1.1705987839390288</v>
      </c>
      <c r="E25" s="10">
        <f t="shared" si="1"/>
        <v>6.5329542106829912</v>
      </c>
      <c r="F25" s="10">
        <f t="shared" si="2"/>
        <v>5.5808653659281973</v>
      </c>
    </row>
    <row r="26" spans="1:6" x14ac:dyDescent="0.25">
      <c r="A26" s="1">
        <v>42996</v>
      </c>
      <c r="B26" s="5">
        <v>2503.87</v>
      </c>
      <c r="C26" s="5">
        <v>4436.991</v>
      </c>
      <c r="D26" s="10">
        <f t="shared" si="0"/>
        <v>1.1693005314429281</v>
      </c>
      <c r="E26" s="10">
        <f t="shared" si="1"/>
        <v>6.8436281019651748</v>
      </c>
      <c r="F26" s="10">
        <f t="shared" si="2"/>
        <v>5.8527537770978961</v>
      </c>
    </row>
    <row r="27" spans="1:6" x14ac:dyDescent="0.25">
      <c r="A27" s="1">
        <v>42993</v>
      </c>
      <c r="B27" s="5">
        <v>2500.23</v>
      </c>
      <c r="C27" s="5">
        <v>4008.3409999999999</v>
      </c>
      <c r="D27" s="10">
        <f t="shared" si="0"/>
        <v>1.1676006612681777</v>
      </c>
      <c r="E27" s="10">
        <f t="shared" si="1"/>
        <v>6.1824770683238235</v>
      </c>
      <c r="F27" s="10">
        <f t="shared" si="2"/>
        <v>5.2950270357065303</v>
      </c>
    </row>
    <row r="28" spans="1:6" x14ac:dyDescent="0.25">
      <c r="A28" s="1">
        <v>42992</v>
      </c>
      <c r="B28" s="5">
        <v>2495.62</v>
      </c>
      <c r="C28" s="5">
        <v>3506.18</v>
      </c>
      <c r="D28" s="10">
        <f t="shared" si="0"/>
        <v>1.1654478037116944</v>
      </c>
      <c r="E28" s="10">
        <f t="shared" si="1"/>
        <v>5.407942449860335</v>
      </c>
      <c r="F28" s="10">
        <f t="shared" si="2"/>
        <v>4.6402270720638281</v>
      </c>
    </row>
    <row r="29" spans="1:6" x14ac:dyDescent="0.25">
      <c r="A29" s="1">
        <v>42991</v>
      </c>
      <c r="B29" s="5">
        <v>2498.37</v>
      </c>
      <c r="C29" s="5">
        <v>4186.8330000000005</v>
      </c>
      <c r="D29" s="10">
        <f t="shared" si="0"/>
        <v>1.1667320462887723</v>
      </c>
      <c r="E29" s="10">
        <f t="shared" si="1"/>
        <v>6.4577836594744422</v>
      </c>
      <c r="F29" s="10">
        <f t="shared" si="2"/>
        <v>5.5349329608420712</v>
      </c>
    </row>
    <row r="30" spans="1:6" x14ac:dyDescent="0.25">
      <c r="A30" s="1">
        <v>42990</v>
      </c>
      <c r="B30" s="5">
        <v>2496.48</v>
      </c>
      <c r="C30" s="5">
        <v>4502.2639999999992</v>
      </c>
      <c r="D30" s="10">
        <f t="shared" si="0"/>
        <v>1.1658494213903443</v>
      </c>
      <c r="E30" s="10">
        <f t="shared" si="1"/>
        <v>6.9443053711098655</v>
      </c>
      <c r="F30" s="10">
        <f t="shared" si="2"/>
        <v>5.9564342047091907</v>
      </c>
    </row>
    <row r="31" spans="1:6" x14ac:dyDescent="0.25">
      <c r="A31" s="1">
        <v>42989</v>
      </c>
      <c r="B31" s="5">
        <v>2488.11</v>
      </c>
      <c r="C31" s="5">
        <v>4568.1689999999999</v>
      </c>
      <c r="D31" s="10">
        <f t="shared" si="0"/>
        <v>1.1619406539830199</v>
      </c>
      <c r="E31" s="10">
        <f t="shared" si="1"/>
        <v>7.0459574389324091</v>
      </c>
      <c r="F31" s="10">
        <f t="shared" si="2"/>
        <v>6.0639563774445362</v>
      </c>
    </row>
    <row r="32" spans="1:6" x14ac:dyDescent="0.25">
      <c r="A32" s="1">
        <v>42986</v>
      </c>
      <c r="B32" s="5">
        <v>2461.4299999999998</v>
      </c>
      <c r="C32" s="5">
        <v>4682.9800000000005</v>
      </c>
      <c r="D32" s="10">
        <f t="shared" si="0"/>
        <v>1.1494811659988604</v>
      </c>
      <c r="E32" s="10">
        <f t="shared" si="1"/>
        <v>7.2230422664686218</v>
      </c>
      <c r="F32" s="10">
        <f t="shared" si="2"/>
        <v>6.2837412913956197</v>
      </c>
    </row>
    <row r="33" spans="1:6" x14ac:dyDescent="0.25">
      <c r="A33" s="1">
        <v>42985</v>
      </c>
      <c r="B33" s="5">
        <v>2465.1</v>
      </c>
      <c r="C33" s="5">
        <v>5027.7000000000007</v>
      </c>
      <c r="D33" s="10">
        <f t="shared" si="0"/>
        <v>1.1511950460926335</v>
      </c>
      <c r="E33" s="10">
        <f t="shared" si="1"/>
        <v>7.7547394187300167</v>
      </c>
      <c r="F33" s="10">
        <f t="shared" si="2"/>
        <v>6.7362515544616182</v>
      </c>
    </row>
    <row r="34" spans="1:6" x14ac:dyDescent="0.25">
      <c r="A34" s="1">
        <v>42984</v>
      </c>
      <c r="B34" s="5">
        <v>2465.54</v>
      </c>
      <c r="C34" s="5">
        <v>5007.5709999999999</v>
      </c>
      <c r="D34" s="10">
        <f t="shared" si="0"/>
        <v>1.1514005249049659</v>
      </c>
      <c r="E34" s="10">
        <f t="shared" si="1"/>
        <v>7.7236923893210179</v>
      </c>
      <c r="F34" s="10">
        <f t="shared" si="2"/>
        <v>6.7080848256157557</v>
      </c>
    </row>
    <row r="35" spans="1:6" x14ac:dyDescent="0.25">
      <c r="A35" s="1">
        <v>42983</v>
      </c>
      <c r="B35" s="5">
        <v>2457.85</v>
      </c>
      <c r="C35" s="5">
        <v>4764.3379999999988</v>
      </c>
      <c r="D35" s="10">
        <f t="shared" si="0"/>
        <v>1.1478093156621554</v>
      </c>
      <c r="E35" s="10">
        <f t="shared" si="1"/>
        <v>7.3485290874064315</v>
      </c>
      <c r="F35" s="10">
        <f t="shared" si="2"/>
        <v>6.4022211591540934</v>
      </c>
    </row>
    <row r="36" spans="1:6" x14ac:dyDescent="0.25">
      <c r="A36" s="1">
        <v>42979</v>
      </c>
      <c r="B36" s="5">
        <v>2476.5500000000002</v>
      </c>
      <c r="C36" s="5">
        <v>5381.9149999999991</v>
      </c>
      <c r="D36" s="10">
        <f t="shared" si="0"/>
        <v>1.1565421651862853</v>
      </c>
      <c r="E36" s="10">
        <f t="shared" si="1"/>
        <v>8.3010816872037605</v>
      </c>
      <c r="F36" s="10">
        <f t="shared" si="2"/>
        <v>7.1775002564361312</v>
      </c>
    </row>
    <row r="37" spans="1:6" x14ac:dyDescent="0.25">
      <c r="A37" s="1">
        <v>42978</v>
      </c>
      <c r="B37" s="5">
        <v>2471.65</v>
      </c>
      <c r="C37" s="5">
        <v>5178.1790000000001</v>
      </c>
      <c r="D37" s="10">
        <f t="shared" si="0"/>
        <v>1.1542538784125826</v>
      </c>
      <c r="E37" s="10">
        <f t="shared" si="1"/>
        <v>7.9868386754460241</v>
      </c>
      <c r="F37" s="10">
        <f t="shared" si="2"/>
        <v>6.9194817750407989</v>
      </c>
    </row>
    <row r="38" spans="1:6" x14ac:dyDescent="0.25">
      <c r="A38" s="1">
        <v>42977</v>
      </c>
      <c r="B38" s="5">
        <v>2457.59</v>
      </c>
      <c r="C38" s="5">
        <v>5017.5520000000006</v>
      </c>
      <c r="D38" s="10">
        <f t="shared" si="0"/>
        <v>1.147687896363959</v>
      </c>
      <c r="E38" s="10">
        <f t="shared" si="1"/>
        <v>7.7390871133774155</v>
      </c>
      <c r="F38" s="10">
        <f t="shared" si="2"/>
        <v>6.7431983363211909</v>
      </c>
    </row>
    <row r="39" spans="1:6" x14ac:dyDescent="0.25">
      <c r="A39" s="1">
        <v>42976</v>
      </c>
      <c r="B39" s="5">
        <v>2446.3000000000002</v>
      </c>
      <c r="C39" s="5">
        <v>5022.9040000000005</v>
      </c>
      <c r="D39" s="10">
        <f t="shared" si="0"/>
        <v>1.1424154968384284</v>
      </c>
      <c r="E39" s="10">
        <f t="shared" si="1"/>
        <v>7.7473420540797333</v>
      </c>
      <c r="F39" s="10">
        <f t="shared" si="2"/>
        <v>6.7815449593602972</v>
      </c>
    </row>
    <row r="40" spans="1:6" x14ac:dyDescent="0.25">
      <c r="A40" s="1">
        <v>42975</v>
      </c>
      <c r="B40" s="5">
        <v>2444.2399999999998</v>
      </c>
      <c r="C40" s="5">
        <v>4792.9900000000007</v>
      </c>
      <c r="D40" s="10">
        <f t="shared" si="0"/>
        <v>1.1414534823988716</v>
      </c>
      <c r="E40" s="10">
        <f t="shared" si="1"/>
        <v>7.392722017339695</v>
      </c>
      <c r="F40" s="10">
        <f t="shared" si="2"/>
        <v>6.4765863272879036</v>
      </c>
    </row>
    <row r="41" spans="1:6" x14ac:dyDescent="0.25">
      <c r="A41" s="1">
        <v>42972</v>
      </c>
      <c r="B41" s="5">
        <v>2443.0500000000002</v>
      </c>
      <c r="C41" s="5">
        <v>4731.107</v>
      </c>
      <c r="D41" s="10">
        <f t="shared" si="0"/>
        <v>1.1408977556109725</v>
      </c>
      <c r="E41" s="10">
        <f t="shared" si="1"/>
        <v>7.2972734942676585</v>
      </c>
      <c r="F41" s="10">
        <f t="shared" si="2"/>
        <v>6.3960801556313251</v>
      </c>
    </row>
    <row r="42" spans="1:6" x14ac:dyDescent="0.25">
      <c r="A42" s="1">
        <v>42971</v>
      </c>
      <c r="B42" s="5">
        <v>2438.9699999999998</v>
      </c>
      <c r="C42" s="5">
        <v>4700.5029999999997</v>
      </c>
      <c r="D42" s="10">
        <f t="shared" si="0"/>
        <v>1.1389924066238895</v>
      </c>
      <c r="E42" s="10">
        <f t="shared" si="1"/>
        <v>7.2500697937344496</v>
      </c>
      <c r="F42" s="10">
        <f t="shared" si="2"/>
        <v>6.3653363723683887</v>
      </c>
    </row>
    <row r="43" spans="1:6" x14ac:dyDescent="0.25">
      <c r="A43" s="1">
        <v>42970</v>
      </c>
      <c r="B43" s="5">
        <v>2444.04</v>
      </c>
      <c r="C43" s="5">
        <v>4498.7460000000001</v>
      </c>
      <c r="D43" s="10">
        <f t="shared" si="0"/>
        <v>1.1413600829387205</v>
      </c>
      <c r="E43" s="10">
        <f t="shared" si="1"/>
        <v>6.9388791974568855</v>
      </c>
      <c r="F43" s="10">
        <f t="shared" si="2"/>
        <v>6.0794829792811607</v>
      </c>
    </row>
    <row r="44" spans="1:6" x14ac:dyDescent="0.25">
      <c r="A44" s="1">
        <v>42969</v>
      </c>
      <c r="B44" s="5">
        <v>2452.5100000000002</v>
      </c>
      <c r="C44" s="5">
        <v>4432.68</v>
      </c>
      <c r="D44" s="10">
        <f t="shared" si="0"/>
        <v>1.1453155500761205</v>
      </c>
      <c r="E44" s="10">
        <f t="shared" si="1"/>
        <v>6.8369788027559659</v>
      </c>
      <c r="F44" s="10">
        <f t="shared" si="2"/>
        <v>5.969515390148648</v>
      </c>
    </row>
    <row r="45" spans="1:6" x14ac:dyDescent="0.25">
      <c r="A45" s="1">
        <v>42968</v>
      </c>
      <c r="B45" s="5">
        <v>2428.37</v>
      </c>
      <c r="C45" s="5">
        <v>4373.0140000000001</v>
      </c>
      <c r="D45" s="10">
        <f t="shared" si="0"/>
        <v>1.1340422352358801</v>
      </c>
      <c r="E45" s="10">
        <f t="shared" si="1"/>
        <v>6.7449497870712696</v>
      </c>
      <c r="F45" s="10">
        <f t="shared" si="2"/>
        <v>5.9477059826332868</v>
      </c>
    </row>
    <row r="46" spans="1:6" x14ac:dyDescent="0.25">
      <c r="A46" s="1">
        <v>42965</v>
      </c>
      <c r="B46" s="5">
        <v>2425.5500000000002</v>
      </c>
      <c r="C46" s="5">
        <v>4429.1409999999996</v>
      </c>
      <c r="D46" s="10">
        <f t="shared" si="0"/>
        <v>1.1327253028477495</v>
      </c>
      <c r="E46" s="10">
        <f t="shared" si="1"/>
        <v>6.8315202386405867</v>
      </c>
      <c r="F46" s="10">
        <f t="shared" si="2"/>
        <v>6.0310476171633791</v>
      </c>
    </row>
    <row r="47" spans="1:6" x14ac:dyDescent="0.25">
      <c r="A47" s="1">
        <v>42964</v>
      </c>
      <c r="B47" s="5">
        <v>2430.0100000000002</v>
      </c>
      <c r="C47" s="5">
        <v>4602.3599999999997</v>
      </c>
      <c r="D47" s="10">
        <f t="shared" si="0"/>
        <v>1.1348081108091195</v>
      </c>
      <c r="E47" s="10">
        <f t="shared" si="1"/>
        <v>7.0986937389236173</v>
      </c>
      <c r="F47" s="10">
        <f t="shared" si="2"/>
        <v>6.2554132908534115</v>
      </c>
    </row>
    <row r="48" spans="1:6" x14ac:dyDescent="0.25">
      <c r="A48" s="1">
        <v>42963</v>
      </c>
      <c r="B48" s="5">
        <v>2468.11</v>
      </c>
      <c r="C48" s="5">
        <v>4731.5510000000004</v>
      </c>
      <c r="D48" s="10">
        <f t="shared" si="0"/>
        <v>1.1526007079679079</v>
      </c>
      <c r="E48" s="10">
        <f t="shared" si="1"/>
        <v>7.2979583211869103</v>
      </c>
      <c r="F48" s="10">
        <f t="shared" si="2"/>
        <v>6.331731596845513</v>
      </c>
    </row>
    <row r="49" spans="1:6" x14ac:dyDescent="0.25">
      <c r="A49" s="1">
        <v>42962</v>
      </c>
      <c r="B49" s="5">
        <v>2464.61</v>
      </c>
      <c r="C49" s="5">
        <v>4480.87</v>
      </c>
      <c r="D49" s="10">
        <f t="shared" si="0"/>
        <v>1.1509662174152633</v>
      </c>
      <c r="E49" s="10">
        <f t="shared" si="1"/>
        <v>6.9113072019421935</v>
      </c>
      <c r="F49" s="10">
        <f t="shared" si="2"/>
        <v>6.0047871930272532</v>
      </c>
    </row>
    <row r="50" spans="1:6" x14ac:dyDescent="0.25">
      <c r="A50" s="1">
        <v>42961</v>
      </c>
      <c r="B50" s="5">
        <v>2465.84</v>
      </c>
      <c r="C50" s="5">
        <v>4663.5240000000003</v>
      </c>
      <c r="D50" s="10">
        <f t="shared" si="0"/>
        <v>1.1515406240951926</v>
      </c>
      <c r="E50" s="10">
        <f t="shared" si="1"/>
        <v>7.1930332742592995</v>
      </c>
      <c r="F50" s="10">
        <f t="shared" si="2"/>
        <v>6.2464433505427808</v>
      </c>
    </row>
    <row r="51" spans="1:6" x14ac:dyDescent="0.25">
      <c r="A51" s="1">
        <v>42958</v>
      </c>
      <c r="B51" s="5">
        <v>2441.3200000000002</v>
      </c>
      <c r="C51" s="5">
        <v>3999.5809999999997</v>
      </c>
      <c r="D51" s="10">
        <f t="shared" si="0"/>
        <v>1.1400898502806653</v>
      </c>
      <c r="E51" s="10">
        <f t="shared" si="1"/>
        <v>6.168965618295366</v>
      </c>
      <c r="F51" s="10">
        <f t="shared" si="2"/>
        <v>5.4109468799995906</v>
      </c>
    </row>
    <row r="52" spans="1:6" x14ac:dyDescent="0.25">
      <c r="A52" s="1">
        <v>42957</v>
      </c>
      <c r="B52" s="5">
        <v>2438.21</v>
      </c>
      <c r="C52" s="5">
        <v>3749.386</v>
      </c>
      <c r="D52" s="10">
        <f t="shared" si="0"/>
        <v>1.1386374886753154</v>
      </c>
      <c r="E52" s="10">
        <f t="shared" si="1"/>
        <v>5.7830641068946953</v>
      </c>
      <c r="F52" s="10">
        <f t="shared" si="2"/>
        <v>5.0789335187116311</v>
      </c>
    </row>
    <row r="53" spans="1:6" x14ac:dyDescent="0.25">
      <c r="A53" s="1">
        <v>42956</v>
      </c>
      <c r="B53" s="5">
        <v>2474.02</v>
      </c>
      <c r="C53" s="5">
        <v>3681.4500000000003</v>
      </c>
      <c r="D53" s="10">
        <f t="shared" si="0"/>
        <v>1.1553606620153736</v>
      </c>
      <c r="E53" s="10">
        <f t="shared" si="1"/>
        <v>5.6782794186374721</v>
      </c>
      <c r="F53" s="10">
        <f t="shared" si="2"/>
        <v>4.914724557725954</v>
      </c>
    </row>
    <row r="54" spans="1:6" x14ac:dyDescent="0.25">
      <c r="A54" s="1">
        <v>42955</v>
      </c>
      <c r="B54" s="5">
        <v>2474.92</v>
      </c>
      <c r="C54" s="5">
        <v>3759.99</v>
      </c>
      <c r="D54" s="10">
        <f t="shared" si="0"/>
        <v>1.1557809595860535</v>
      </c>
      <c r="E54" s="10">
        <f t="shared" si="1"/>
        <v>5.7994197480022018</v>
      </c>
      <c r="F54" s="10">
        <f t="shared" si="2"/>
        <v>5.0177498598690198</v>
      </c>
    </row>
    <row r="55" spans="1:6" x14ac:dyDescent="0.25">
      <c r="A55" s="1">
        <v>42954</v>
      </c>
      <c r="B55" s="5">
        <v>2480.91</v>
      </c>
      <c r="C55" s="5">
        <v>3712.29</v>
      </c>
      <c r="D55" s="10">
        <f t="shared" si="0"/>
        <v>1.1585782734175796</v>
      </c>
      <c r="E55" s="10">
        <f t="shared" si="1"/>
        <v>5.7258471262719031</v>
      </c>
      <c r="F55" s="10">
        <f t="shared" si="2"/>
        <v>4.9421323165173572</v>
      </c>
    </row>
    <row r="56" spans="1:6" x14ac:dyDescent="0.25">
      <c r="A56" s="1">
        <v>42951</v>
      </c>
      <c r="B56" s="5">
        <v>2476.83</v>
      </c>
      <c r="C56" s="5">
        <v>3123.7379999999998</v>
      </c>
      <c r="D56" s="10">
        <f t="shared" si="0"/>
        <v>1.1566729244304967</v>
      </c>
      <c r="E56" s="10">
        <f t="shared" si="1"/>
        <v>4.8180627727161243</v>
      </c>
      <c r="F56" s="10">
        <f t="shared" si="2"/>
        <v>4.1654496020025382</v>
      </c>
    </row>
    <row r="57" spans="1:6" x14ac:dyDescent="0.25">
      <c r="A57" s="1">
        <v>42950</v>
      </c>
      <c r="B57" s="5">
        <v>2472.16</v>
      </c>
      <c r="C57" s="5">
        <v>3057.5510000000004</v>
      </c>
      <c r="D57" s="10">
        <f t="shared" si="0"/>
        <v>1.1544920470359681</v>
      </c>
      <c r="E57" s="10">
        <f t="shared" si="1"/>
        <v>4.7159757472556798</v>
      </c>
      <c r="F57" s="10">
        <f t="shared" si="2"/>
        <v>4.0848923640170858</v>
      </c>
    </row>
    <row r="58" spans="1:6" x14ac:dyDescent="0.25">
      <c r="A58" s="1">
        <v>42949</v>
      </c>
      <c r="B58" s="5">
        <v>2477.5700000000002</v>
      </c>
      <c r="C58" s="5">
        <v>2961.636</v>
      </c>
      <c r="D58" s="10">
        <f t="shared" si="0"/>
        <v>1.1570185024330559</v>
      </c>
      <c r="E58" s="10">
        <f t="shared" si="1"/>
        <v>4.5680361662648705</v>
      </c>
      <c r="F58" s="10">
        <f t="shared" si="2"/>
        <v>3.9481098674385056</v>
      </c>
    </row>
    <row r="59" spans="1:6" x14ac:dyDescent="0.25">
      <c r="A59" s="1">
        <v>42948</v>
      </c>
      <c r="B59" s="5">
        <v>2476.35</v>
      </c>
      <c r="C59" s="5">
        <v>3000.3269999999998</v>
      </c>
      <c r="D59" s="10">
        <f t="shared" si="0"/>
        <v>1.156448765726134</v>
      </c>
      <c r="E59" s="10">
        <f t="shared" si="1"/>
        <v>4.6277132796268612</v>
      </c>
      <c r="F59" s="10">
        <f t="shared" si="2"/>
        <v>4.0016587131044412</v>
      </c>
    </row>
    <row r="60" spans="1:6" x14ac:dyDescent="0.25">
      <c r="A60" s="1">
        <v>42947</v>
      </c>
      <c r="B60" s="5">
        <v>2470.3000000000002</v>
      </c>
      <c r="C60" s="5">
        <v>3098.973</v>
      </c>
      <c r="D60" s="10">
        <f t="shared" si="0"/>
        <v>1.1536234320565628</v>
      </c>
      <c r="E60" s="10">
        <f t="shared" si="1"/>
        <v>4.77986516313225</v>
      </c>
      <c r="F60" s="10">
        <f t="shared" si="2"/>
        <v>4.1433495803836013</v>
      </c>
    </row>
    <row r="61" spans="1:6" x14ac:dyDescent="0.25">
      <c r="A61" s="1">
        <v>42944</v>
      </c>
      <c r="B61" s="5">
        <v>2472.1</v>
      </c>
      <c r="C61" s="5">
        <v>3016.4389999999999</v>
      </c>
      <c r="D61" s="10">
        <f t="shared" si="0"/>
        <v>1.1544640271979227</v>
      </c>
      <c r="E61" s="10">
        <f t="shared" si="1"/>
        <v>4.6525644763002063</v>
      </c>
      <c r="F61" s="10">
        <f t="shared" si="2"/>
        <v>4.0300644859353119</v>
      </c>
    </row>
    <row r="62" spans="1:6" x14ac:dyDescent="0.25">
      <c r="A62" s="1">
        <v>42943</v>
      </c>
      <c r="B62" s="5">
        <v>2475.42</v>
      </c>
      <c r="C62" s="5">
        <v>2909.3339999999998</v>
      </c>
      <c r="D62" s="10">
        <f t="shared" si="0"/>
        <v>1.1560144582364313</v>
      </c>
      <c r="E62" s="10">
        <f t="shared" si="1"/>
        <v>4.487365406060718</v>
      </c>
      <c r="F62" s="10">
        <f t="shared" si="2"/>
        <v>3.8817554348813772</v>
      </c>
    </row>
    <row r="63" spans="1:6" x14ac:dyDescent="0.25">
      <c r="A63" s="1">
        <v>42942</v>
      </c>
      <c r="B63" s="5">
        <v>2477.83</v>
      </c>
      <c r="C63" s="5">
        <v>2771.1319999999996</v>
      </c>
      <c r="D63" s="10">
        <f t="shared" si="0"/>
        <v>1.1571399217312524</v>
      </c>
      <c r="E63" s="10">
        <f t="shared" si="1"/>
        <v>4.2742022306231764</v>
      </c>
      <c r="F63" s="10">
        <f t="shared" si="2"/>
        <v>3.6937643843696431</v>
      </c>
    </row>
    <row r="64" spans="1:6" x14ac:dyDescent="0.25">
      <c r="A64" s="1">
        <v>42941</v>
      </c>
      <c r="B64" s="5">
        <v>2477.13</v>
      </c>
      <c r="C64" s="5">
        <v>2805.8009999999999</v>
      </c>
      <c r="D64" s="10">
        <f t="shared" si="0"/>
        <v>1.1568130236207235</v>
      </c>
      <c r="E64" s="10">
        <f t="shared" si="1"/>
        <v>4.3276757992346591</v>
      </c>
      <c r="F64" s="10">
        <f t="shared" si="2"/>
        <v>3.7410330890720895</v>
      </c>
    </row>
    <row r="65" spans="1:6" x14ac:dyDescent="0.25">
      <c r="A65" s="1">
        <v>42940</v>
      </c>
      <c r="B65" s="5">
        <v>2469.91</v>
      </c>
      <c r="C65" s="5">
        <v>3041.39</v>
      </c>
      <c r="D65" s="10">
        <f t="shared" si="0"/>
        <v>1.1534413031092678</v>
      </c>
      <c r="E65" s="10">
        <f t="shared" si="1"/>
        <v>4.6910489728367404</v>
      </c>
      <c r="F65" s="10">
        <f t="shared" si="2"/>
        <v>4.0670027683171561</v>
      </c>
    </row>
    <row r="66" spans="1:6" x14ac:dyDescent="0.25">
      <c r="A66" s="1">
        <v>42937</v>
      </c>
      <c r="B66" s="5">
        <v>2472.54</v>
      </c>
      <c r="C66" s="5">
        <v>2925.54</v>
      </c>
      <c r="D66" s="10">
        <f t="shared" ref="D66:D129" si="3">B66/B$245</f>
        <v>1.1546695060102552</v>
      </c>
      <c r="E66" s="10">
        <f t="shared" ref="E66:E129" si="4">C66/C$245</f>
        <v>4.5123615886133637</v>
      </c>
      <c r="F66" s="10">
        <f t="shared" si="2"/>
        <v>3.9079247915751982</v>
      </c>
    </row>
    <row r="67" spans="1:6" x14ac:dyDescent="0.25">
      <c r="A67" s="1">
        <v>42936</v>
      </c>
      <c r="B67" s="5">
        <v>2473.4499999999998</v>
      </c>
      <c r="C67" s="5">
        <v>3128.1120000000001</v>
      </c>
      <c r="D67" s="10">
        <f t="shared" si="3"/>
        <v>1.1550944735539428</v>
      </c>
      <c r="E67" s="10">
        <f t="shared" si="4"/>
        <v>4.8248092433125258</v>
      </c>
      <c r="F67" s="10">
        <f t="shared" ref="F67:F130" si="5">E67/D67</f>
        <v>4.1769823627220459</v>
      </c>
    </row>
    <row r="68" spans="1:6" x14ac:dyDescent="0.25">
      <c r="A68" s="1">
        <v>42935</v>
      </c>
      <c r="B68" s="5">
        <v>2473.83</v>
      </c>
      <c r="C68" s="5">
        <v>2487.1179999999999</v>
      </c>
      <c r="D68" s="10">
        <f t="shared" si="3"/>
        <v>1.1552719325282299</v>
      </c>
      <c r="E68" s="10">
        <f t="shared" si="4"/>
        <v>3.8361381931366147</v>
      </c>
      <c r="F68" s="10">
        <f t="shared" si="5"/>
        <v>3.3205499805933143</v>
      </c>
    </row>
    <row r="69" spans="1:6" x14ac:dyDescent="0.25">
      <c r="A69" s="1">
        <v>42934</v>
      </c>
      <c r="B69" s="5">
        <v>2460.61</v>
      </c>
      <c r="C69" s="5">
        <v>2572.3049999999998</v>
      </c>
      <c r="D69" s="10">
        <f t="shared" si="3"/>
        <v>1.1490982282122408</v>
      </c>
      <c r="E69" s="10">
        <f t="shared" si="4"/>
        <v>3.9675308750514771</v>
      </c>
      <c r="F69" s="10">
        <f t="shared" si="5"/>
        <v>3.4527343073395338</v>
      </c>
    </row>
    <row r="70" spans="1:6" x14ac:dyDescent="0.25">
      <c r="A70" s="1">
        <v>42933</v>
      </c>
      <c r="B70" s="5">
        <v>2459.14</v>
      </c>
      <c r="C70" s="5">
        <v>2451.19</v>
      </c>
      <c r="D70" s="10">
        <f t="shared" si="3"/>
        <v>1.1484117421801301</v>
      </c>
      <c r="E70" s="10">
        <f t="shared" si="4"/>
        <v>3.7807227391842844</v>
      </c>
      <c r="F70" s="10">
        <f t="shared" si="5"/>
        <v>3.2921317331769955</v>
      </c>
    </row>
    <row r="71" spans="1:6" x14ac:dyDescent="0.25">
      <c r="A71" s="1">
        <v>42930</v>
      </c>
      <c r="B71" s="5">
        <v>2459.27</v>
      </c>
      <c r="C71" s="5">
        <v>2443.94</v>
      </c>
      <c r="D71" s="10">
        <f t="shared" si="3"/>
        <v>1.1484724518292284</v>
      </c>
      <c r="E71" s="10">
        <f t="shared" si="4"/>
        <v>3.7695403176424676</v>
      </c>
      <c r="F71" s="10">
        <f t="shared" si="5"/>
        <v>3.282220928885613</v>
      </c>
    </row>
    <row r="72" spans="1:6" x14ac:dyDescent="0.25">
      <c r="A72" s="1">
        <v>42929</v>
      </c>
      <c r="B72" s="5">
        <v>2447.83</v>
      </c>
      <c r="C72" s="5">
        <v>2579.1680000000001</v>
      </c>
      <c r="D72" s="10">
        <f t="shared" si="3"/>
        <v>1.1431300027085842</v>
      </c>
      <c r="E72" s="10">
        <f t="shared" si="4"/>
        <v>3.9781163866434071</v>
      </c>
      <c r="F72" s="10">
        <f t="shared" si="5"/>
        <v>3.4800209750574975</v>
      </c>
    </row>
    <row r="73" spans="1:6" x14ac:dyDescent="0.25">
      <c r="A73" s="1">
        <v>42928</v>
      </c>
      <c r="B73" s="5">
        <v>2443.25</v>
      </c>
      <c r="C73" s="5">
        <v>2645.59</v>
      </c>
      <c r="D73" s="10">
        <f t="shared" si="3"/>
        <v>1.1409911550711236</v>
      </c>
      <c r="E73" s="10">
        <f t="shared" si="4"/>
        <v>4.0805658768021047</v>
      </c>
      <c r="F73" s="10">
        <f t="shared" si="5"/>
        <v>3.5763343639134022</v>
      </c>
    </row>
    <row r="74" spans="1:6" x14ac:dyDescent="0.25">
      <c r="A74" s="1">
        <v>42927</v>
      </c>
      <c r="B74" s="5">
        <v>2425.5300000000002</v>
      </c>
      <c r="C74" s="5">
        <v>2514.165</v>
      </c>
      <c r="D74" s="10">
        <f t="shared" si="3"/>
        <v>1.1327159629017345</v>
      </c>
      <c r="E74" s="10">
        <f t="shared" si="4"/>
        <v>3.8778555663009624</v>
      </c>
      <c r="F74" s="10">
        <f t="shared" si="5"/>
        <v>3.4235021782220389</v>
      </c>
    </row>
    <row r="75" spans="1:6" x14ac:dyDescent="0.25">
      <c r="A75" s="1">
        <v>42926</v>
      </c>
      <c r="B75" s="5">
        <v>2427.4299999999998</v>
      </c>
      <c r="C75" s="5">
        <v>2566.2090000000003</v>
      </c>
      <c r="D75" s="10">
        <f t="shared" si="3"/>
        <v>1.1336032577731698</v>
      </c>
      <c r="E75" s="10">
        <f t="shared" si="4"/>
        <v>3.9581283865385237</v>
      </c>
      <c r="F75" s="10">
        <f t="shared" si="5"/>
        <v>3.4916346256042003</v>
      </c>
    </row>
    <row r="76" spans="1:6" x14ac:dyDescent="0.25">
      <c r="A76" s="1">
        <v>42923</v>
      </c>
      <c r="B76" s="5">
        <v>2425.1799999999998</v>
      </c>
      <c r="C76" s="5">
        <v>2763.2200000000003</v>
      </c>
      <c r="D76" s="10">
        <f t="shared" si="3"/>
        <v>1.1325525138464698</v>
      </c>
      <c r="E76" s="10">
        <f t="shared" si="4"/>
        <v>4.2619987383143698</v>
      </c>
      <c r="F76" s="10">
        <f t="shared" si="5"/>
        <v>3.763179796263409</v>
      </c>
    </row>
    <row r="77" spans="1:6" x14ac:dyDescent="0.25">
      <c r="A77" s="1">
        <v>42922</v>
      </c>
      <c r="B77" s="5">
        <v>2409.75</v>
      </c>
      <c r="C77" s="5">
        <v>2909.2809999999999</v>
      </c>
      <c r="D77" s="10">
        <f t="shared" si="3"/>
        <v>1.125346745495811</v>
      </c>
      <c r="E77" s="10">
        <f t="shared" si="4"/>
        <v>4.4872836587032401</v>
      </c>
      <c r="F77" s="10">
        <f t="shared" si="5"/>
        <v>3.9874675753615918</v>
      </c>
    </row>
    <row r="78" spans="1:6" x14ac:dyDescent="0.25">
      <c r="A78" s="1">
        <v>42921</v>
      </c>
      <c r="B78" s="5">
        <v>2432.54</v>
      </c>
      <c r="C78" s="5">
        <v>2916.02</v>
      </c>
      <c r="D78" s="10">
        <f t="shared" si="3"/>
        <v>1.1359896139800312</v>
      </c>
      <c r="E78" s="10">
        <f t="shared" si="4"/>
        <v>4.4976779123267301</v>
      </c>
      <c r="F78" s="10">
        <f t="shared" si="5"/>
        <v>3.9592597123918702</v>
      </c>
    </row>
    <row r="79" spans="1:6" x14ac:dyDescent="0.25">
      <c r="A79" s="1">
        <v>42919</v>
      </c>
      <c r="B79" s="5">
        <v>2429.0100000000002</v>
      </c>
      <c r="C79" s="5">
        <v>2843.2780000000002</v>
      </c>
      <c r="D79" s="10">
        <f t="shared" si="3"/>
        <v>1.1343411135083639</v>
      </c>
      <c r="E79" s="10">
        <f t="shared" si="4"/>
        <v>4.3854804353895105</v>
      </c>
      <c r="F79" s="10">
        <f t="shared" si="5"/>
        <v>3.8661037523587694</v>
      </c>
    </row>
    <row r="80" spans="1:6" x14ac:dyDescent="0.25">
      <c r="A80" s="1">
        <v>42916</v>
      </c>
      <c r="B80" s="5">
        <v>2423.41</v>
      </c>
      <c r="C80" s="5">
        <v>2736.1299999999997</v>
      </c>
      <c r="D80" s="10">
        <f t="shared" si="3"/>
        <v>1.1317259286241323</v>
      </c>
      <c r="E80" s="10">
        <f t="shared" si="4"/>
        <v>4.2202150418222555</v>
      </c>
      <c r="F80" s="10">
        <f t="shared" si="5"/>
        <v>3.7290080001550172</v>
      </c>
    </row>
    <row r="81" spans="1:6" x14ac:dyDescent="0.25">
      <c r="A81" s="1">
        <v>42915</v>
      </c>
      <c r="B81" s="5">
        <v>2419.6999999999998</v>
      </c>
      <c r="C81" s="5">
        <v>2794.6689999999999</v>
      </c>
      <c r="D81" s="10">
        <f t="shared" si="3"/>
        <v>1.129993368638329</v>
      </c>
      <c r="E81" s="10">
        <f t="shared" si="4"/>
        <v>4.3105057693583131</v>
      </c>
      <c r="F81" s="10">
        <f t="shared" si="5"/>
        <v>3.8146292615438826</v>
      </c>
    </row>
    <row r="82" spans="1:6" x14ac:dyDescent="0.25">
      <c r="A82" s="1">
        <v>42914</v>
      </c>
      <c r="B82" s="5">
        <v>2440.69</v>
      </c>
      <c r="C82" s="5">
        <v>2871.712</v>
      </c>
      <c r="D82" s="10">
        <f t="shared" si="3"/>
        <v>1.1397956419811892</v>
      </c>
      <c r="E82" s="10">
        <f t="shared" si="4"/>
        <v>4.4293371214750303</v>
      </c>
      <c r="F82" s="10">
        <f t="shared" si="5"/>
        <v>3.8860800641209421</v>
      </c>
    </row>
    <row r="83" spans="1:6" x14ac:dyDescent="0.25">
      <c r="A83" s="1">
        <v>42913</v>
      </c>
      <c r="B83" s="5">
        <v>2419.38</v>
      </c>
      <c r="C83" s="5">
        <v>2839.7469999999998</v>
      </c>
      <c r="D83" s="10">
        <f t="shared" si="3"/>
        <v>1.1298439295020875</v>
      </c>
      <c r="E83" s="10">
        <f t="shared" si="4"/>
        <v>4.3800342104979029</v>
      </c>
      <c r="F83" s="10">
        <f t="shared" si="5"/>
        <v>3.8766718978860615</v>
      </c>
    </row>
    <row r="84" spans="1:6" x14ac:dyDescent="0.25">
      <c r="A84" s="1">
        <v>42912</v>
      </c>
      <c r="B84" s="5">
        <v>2439.0700000000002</v>
      </c>
      <c r="C84" s="5">
        <v>2682.48</v>
      </c>
      <c r="D84" s="10">
        <f t="shared" si="3"/>
        <v>1.1390391063539653</v>
      </c>
      <c r="E84" s="10">
        <f t="shared" si="4"/>
        <v>4.1374651224128112</v>
      </c>
      <c r="F84" s="10">
        <f t="shared" si="5"/>
        <v>3.6324170955435675</v>
      </c>
    </row>
    <row r="85" spans="1:6" x14ac:dyDescent="0.25">
      <c r="A85" s="1">
        <v>42909</v>
      </c>
      <c r="B85" s="5">
        <v>2438.3000000000002</v>
      </c>
      <c r="C85" s="5">
        <v>3044.5</v>
      </c>
      <c r="D85" s="10">
        <f t="shared" si="3"/>
        <v>1.1386795184323835</v>
      </c>
      <c r="E85" s="10">
        <f t="shared" si="4"/>
        <v>4.6958458460774377</v>
      </c>
      <c r="F85" s="10">
        <f t="shared" si="5"/>
        <v>4.1239398531925771</v>
      </c>
    </row>
    <row r="86" spans="1:6" x14ac:dyDescent="0.25">
      <c r="A86" s="1">
        <v>42908</v>
      </c>
      <c r="B86" s="5">
        <v>2434.5</v>
      </c>
      <c r="C86" s="5">
        <v>3039.59</v>
      </c>
      <c r="D86" s="10">
        <f t="shared" si="3"/>
        <v>1.1369049286895121</v>
      </c>
      <c r="E86" s="10">
        <f t="shared" si="4"/>
        <v>4.6882726474884278</v>
      </c>
      <c r="F86" s="10">
        <f t="shared" si="5"/>
        <v>4.1237156504304258</v>
      </c>
    </row>
    <row r="87" spans="1:6" x14ac:dyDescent="0.25">
      <c r="A87" s="1">
        <v>42907</v>
      </c>
      <c r="B87" s="5">
        <v>2435.61</v>
      </c>
      <c r="C87" s="5">
        <v>2986</v>
      </c>
      <c r="D87" s="10">
        <f t="shared" si="3"/>
        <v>1.1374232956933508</v>
      </c>
      <c r="E87" s="10">
        <f t="shared" si="4"/>
        <v>4.6056152722572596</v>
      </c>
      <c r="F87" s="10">
        <f t="shared" si="5"/>
        <v>4.0491655918210885</v>
      </c>
    </row>
    <row r="88" spans="1:6" x14ac:dyDescent="0.25">
      <c r="A88" s="1">
        <v>42906</v>
      </c>
      <c r="B88" s="5">
        <v>2437.0300000000002</v>
      </c>
      <c r="C88" s="5">
        <v>3102.12</v>
      </c>
      <c r="D88" s="10">
        <f t="shared" si="3"/>
        <v>1.1380864318604238</v>
      </c>
      <c r="E88" s="10">
        <f t="shared" si="4"/>
        <v>4.7847191052828837</v>
      </c>
      <c r="F88" s="10">
        <f t="shared" si="5"/>
        <v>4.2041790248402569</v>
      </c>
    </row>
    <row r="89" spans="1:6" x14ac:dyDescent="0.25">
      <c r="A89" s="1">
        <v>42905</v>
      </c>
      <c r="B89" s="5">
        <v>2453.46</v>
      </c>
      <c r="C89" s="5">
        <v>2983.4970000000003</v>
      </c>
      <c r="D89" s="10">
        <f t="shared" si="3"/>
        <v>1.1457591975118384</v>
      </c>
      <c r="E89" s="10">
        <f t="shared" si="4"/>
        <v>4.6017546376201341</v>
      </c>
      <c r="F89" s="10">
        <f t="shared" si="5"/>
        <v>4.0163366330494474</v>
      </c>
    </row>
    <row r="90" spans="1:6" x14ac:dyDescent="0.25">
      <c r="A90" s="1">
        <v>42902</v>
      </c>
      <c r="B90" s="5">
        <v>2433.15</v>
      </c>
      <c r="C90" s="5">
        <v>2819.2280000000001</v>
      </c>
      <c r="D90" s="10">
        <f t="shared" si="3"/>
        <v>1.136274482333492</v>
      </c>
      <c r="E90" s="10">
        <f t="shared" si="4"/>
        <v>4.3483856439301043</v>
      </c>
      <c r="F90" s="10">
        <f t="shared" si="5"/>
        <v>3.8268796065895199</v>
      </c>
    </row>
    <row r="91" spans="1:6" x14ac:dyDescent="0.25">
      <c r="A91" s="1">
        <v>42901</v>
      </c>
      <c r="B91" s="5">
        <v>2432.46</v>
      </c>
      <c r="C91" s="5">
        <v>2744.64</v>
      </c>
      <c r="D91" s="10">
        <f t="shared" si="3"/>
        <v>1.1359522541959708</v>
      </c>
      <c r="E91" s="10">
        <f t="shared" si="4"/>
        <v>4.2333408911078925</v>
      </c>
      <c r="F91" s="10">
        <f t="shared" si="5"/>
        <v>3.7266891064046166</v>
      </c>
    </row>
    <row r="92" spans="1:6" x14ac:dyDescent="0.25">
      <c r="A92" s="1">
        <v>42900</v>
      </c>
      <c r="B92" s="5">
        <v>2437.92</v>
      </c>
      <c r="C92" s="5">
        <v>2760.625</v>
      </c>
      <c r="D92" s="10">
        <f t="shared" si="3"/>
        <v>1.1385020594580963</v>
      </c>
      <c r="E92" s="10">
        <f t="shared" si="4"/>
        <v>4.2579962026038842</v>
      </c>
      <c r="F92" s="10">
        <f t="shared" si="5"/>
        <v>3.7399986826818767</v>
      </c>
    </row>
    <row r="93" spans="1:6" x14ac:dyDescent="0.25">
      <c r="A93" s="1">
        <v>42899</v>
      </c>
      <c r="B93" s="5">
        <v>2440.35</v>
      </c>
      <c r="C93" s="5">
        <v>3089.18</v>
      </c>
      <c r="D93" s="10">
        <f t="shared" si="3"/>
        <v>1.1396368628989324</v>
      </c>
      <c r="E93" s="10">
        <f t="shared" si="4"/>
        <v>4.7647604108344543</v>
      </c>
      <c r="F93" s="10">
        <f t="shared" si="5"/>
        <v>4.1809461995763932</v>
      </c>
    </row>
    <row r="94" spans="1:6" x14ac:dyDescent="0.25">
      <c r="A94" s="1">
        <v>42898</v>
      </c>
      <c r="B94" s="5">
        <v>2429.39</v>
      </c>
      <c r="C94" s="5">
        <v>2987.2910000000002</v>
      </c>
      <c r="D94" s="10">
        <f t="shared" si="3"/>
        <v>1.134518572482651</v>
      </c>
      <c r="E94" s="10">
        <f t="shared" si="4"/>
        <v>4.607606514493189</v>
      </c>
      <c r="F94" s="10">
        <f t="shared" si="5"/>
        <v>4.0612878680429434</v>
      </c>
    </row>
    <row r="95" spans="1:6" x14ac:dyDescent="0.25">
      <c r="A95" s="1">
        <v>42895</v>
      </c>
      <c r="B95" s="5">
        <v>2431.77</v>
      </c>
      <c r="C95" s="5">
        <v>3116.9159999999997</v>
      </c>
      <c r="D95" s="10">
        <f t="shared" si="3"/>
        <v>1.1356300260584493</v>
      </c>
      <c r="E95" s="10">
        <f t="shared" si="4"/>
        <v>4.8075404996460174</v>
      </c>
      <c r="F95" s="10">
        <f t="shared" si="5"/>
        <v>4.2333686053829114</v>
      </c>
    </row>
    <row r="96" spans="1:6" x14ac:dyDescent="0.25">
      <c r="A96" s="1">
        <v>42894</v>
      </c>
      <c r="B96" s="5">
        <v>2433.79</v>
      </c>
      <c r="C96" s="5">
        <v>3068.8969999999999</v>
      </c>
      <c r="D96" s="10">
        <f t="shared" si="3"/>
        <v>1.1365733606059756</v>
      </c>
      <c r="E96" s="10">
        <f t="shared" si="4"/>
        <v>4.7334758513678796</v>
      </c>
      <c r="F96" s="10">
        <f t="shared" si="5"/>
        <v>4.1646901251003978</v>
      </c>
    </row>
    <row r="97" spans="1:6" x14ac:dyDescent="0.25">
      <c r="A97" s="1">
        <v>42893</v>
      </c>
      <c r="B97" s="5">
        <v>2433.14</v>
      </c>
      <c r="C97" s="5">
        <v>2921.453</v>
      </c>
      <c r="D97" s="10">
        <f t="shared" si="3"/>
        <v>1.1362698123604844</v>
      </c>
      <c r="E97" s="10">
        <f t="shared" si="4"/>
        <v>4.5060577876697216</v>
      </c>
      <c r="F97" s="10">
        <f t="shared" si="5"/>
        <v>3.9656582782119743</v>
      </c>
    </row>
    <row r="98" spans="1:6" x14ac:dyDescent="0.25">
      <c r="A98" s="1">
        <v>42892</v>
      </c>
      <c r="B98" s="5">
        <v>2429.33</v>
      </c>
      <c r="C98" s="5">
        <v>3135.2620000000002</v>
      </c>
      <c r="D98" s="10">
        <f t="shared" si="3"/>
        <v>1.1344905526446056</v>
      </c>
      <c r="E98" s="10">
        <f t="shared" si="4"/>
        <v>4.8358374245572149</v>
      </c>
      <c r="F98" s="10">
        <f t="shared" si="5"/>
        <v>4.2625629744420674</v>
      </c>
    </row>
    <row r="99" spans="1:6" x14ac:dyDescent="0.25">
      <c r="A99" s="1">
        <v>42891</v>
      </c>
      <c r="B99" s="5">
        <v>2436.1</v>
      </c>
      <c r="C99" s="5">
        <v>2908.3589999999995</v>
      </c>
      <c r="D99" s="10">
        <f t="shared" si="3"/>
        <v>1.1376521243707209</v>
      </c>
      <c r="E99" s="10">
        <f t="shared" si="4"/>
        <v>4.4858615631637138</v>
      </c>
      <c r="F99" s="10">
        <f t="shared" si="5"/>
        <v>3.9430872294507568</v>
      </c>
    </row>
    <row r="100" spans="1:6" x14ac:dyDescent="0.25">
      <c r="A100" s="1">
        <v>42888</v>
      </c>
      <c r="B100" s="5">
        <v>2439.0700000000002</v>
      </c>
      <c r="C100" s="5">
        <v>2647.6669999999999</v>
      </c>
      <c r="D100" s="10">
        <f t="shared" si="3"/>
        <v>1.1390391063539653</v>
      </c>
      <c r="E100" s="10">
        <f t="shared" si="4"/>
        <v>4.0837694477734638</v>
      </c>
      <c r="F100" s="10">
        <f t="shared" si="5"/>
        <v>3.5852758917518681</v>
      </c>
    </row>
    <row r="101" spans="1:6" x14ac:dyDescent="0.25">
      <c r="A101" s="1">
        <v>42887</v>
      </c>
      <c r="B101" s="5">
        <v>2430.06</v>
      </c>
      <c r="C101" s="5">
        <v>2549.4</v>
      </c>
      <c r="D101" s="10">
        <f t="shared" si="3"/>
        <v>1.1348314606741572</v>
      </c>
      <c r="E101" s="10">
        <f t="shared" si="4"/>
        <v>3.9322021349941925</v>
      </c>
      <c r="F101" s="10">
        <f t="shared" si="5"/>
        <v>3.4650098021235958</v>
      </c>
    </row>
    <row r="102" spans="1:6" x14ac:dyDescent="0.25">
      <c r="A102" s="1">
        <v>42886</v>
      </c>
      <c r="B102" s="5">
        <v>2411.8000000000002</v>
      </c>
      <c r="C102" s="5">
        <v>2434.9470000000001</v>
      </c>
      <c r="D102" s="10">
        <f t="shared" si="3"/>
        <v>1.12630408996236</v>
      </c>
      <c r="E102" s="10">
        <f t="shared" si="4"/>
        <v>3.7556694877217009</v>
      </c>
      <c r="F102" s="10">
        <f t="shared" si="5"/>
        <v>3.3345075465784837</v>
      </c>
    </row>
    <row r="103" spans="1:6" x14ac:dyDescent="0.25">
      <c r="A103" s="1">
        <v>42885</v>
      </c>
      <c r="B103" s="5">
        <v>2412.91</v>
      </c>
      <c r="C103" s="5">
        <v>2395.1039999999998</v>
      </c>
      <c r="D103" s="10">
        <f t="shared" si="3"/>
        <v>1.1268224569661986</v>
      </c>
      <c r="E103" s="10">
        <f t="shared" si="4"/>
        <v>3.6942155261367891</v>
      </c>
      <c r="F103" s="10">
        <f t="shared" si="5"/>
        <v>3.2784361931185799</v>
      </c>
    </row>
    <row r="104" spans="1:6" x14ac:dyDescent="0.25">
      <c r="A104" s="1">
        <v>42881</v>
      </c>
      <c r="B104" s="5">
        <v>2415.8200000000002</v>
      </c>
      <c r="C104" s="5">
        <v>2304.6200000000003</v>
      </c>
      <c r="D104" s="10">
        <f t="shared" si="3"/>
        <v>1.1281814191113975</v>
      </c>
      <c r="E104" s="10">
        <f t="shared" si="4"/>
        <v>3.5546527356830304</v>
      </c>
      <c r="F104" s="10">
        <f t="shared" si="5"/>
        <v>3.1507811380928632</v>
      </c>
    </row>
    <row r="105" spans="1:6" x14ac:dyDescent="0.25">
      <c r="A105" s="1">
        <v>42880</v>
      </c>
      <c r="B105" s="5">
        <v>2415.0700000000002</v>
      </c>
      <c r="C105" s="5">
        <v>2446.6669999999999</v>
      </c>
      <c r="D105" s="10">
        <f t="shared" si="3"/>
        <v>1.1278311711358309</v>
      </c>
      <c r="E105" s="10">
        <f t="shared" si="4"/>
        <v>3.7737464505451617</v>
      </c>
      <c r="F105" s="10">
        <f t="shared" si="5"/>
        <v>3.3460207051598405</v>
      </c>
    </row>
    <row r="106" spans="1:6" x14ac:dyDescent="0.25">
      <c r="A106" s="1">
        <v>42879</v>
      </c>
      <c r="B106" s="5">
        <v>2404.39</v>
      </c>
      <c r="C106" s="5">
        <v>2612.7390000000005</v>
      </c>
      <c r="D106" s="10">
        <f t="shared" si="3"/>
        <v>1.1228436399637609</v>
      </c>
      <c r="E106" s="10">
        <f t="shared" si="4"/>
        <v>4.0298963967924193</v>
      </c>
      <c r="F106" s="10">
        <f t="shared" si="5"/>
        <v>3.5890094162375821</v>
      </c>
    </row>
    <row r="107" spans="1:6" x14ac:dyDescent="0.25">
      <c r="A107" s="1">
        <v>42878</v>
      </c>
      <c r="B107" s="5">
        <v>2398.42</v>
      </c>
      <c r="C107" s="5">
        <v>2448.306</v>
      </c>
      <c r="D107" s="10">
        <f t="shared" si="3"/>
        <v>1.1200556660782501</v>
      </c>
      <c r="E107" s="10">
        <f t="shared" si="4"/>
        <v>3.7762744490150983</v>
      </c>
      <c r="F107" s="10">
        <f t="shared" si="5"/>
        <v>3.3715060450855106</v>
      </c>
    </row>
    <row r="108" spans="1:6" x14ac:dyDescent="0.25">
      <c r="A108" s="1">
        <v>42877</v>
      </c>
      <c r="B108" s="5">
        <v>2394.02</v>
      </c>
      <c r="C108" s="5">
        <v>2264.3710000000001</v>
      </c>
      <c r="D108" s="10">
        <f t="shared" si="3"/>
        <v>1.1180008779549253</v>
      </c>
      <c r="E108" s="10">
        <f t="shared" si="4"/>
        <v>3.4925725584917764</v>
      </c>
      <c r="F108" s="10">
        <f t="shared" si="5"/>
        <v>3.1239443790781953</v>
      </c>
    </row>
    <row r="109" spans="1:6" x14ac:dyDescent="0.25">
      <c r="A109" s="1">
        <v>42874</v>
      </c>
      <c r="B109" s="5">
        <v>2381.73</v>
      </c>
      <c r="C109" s="5">
        <v>2118.259</v>
      </c>
      <c r="D109" s="10">
        <f t="shared" si="3"/>
        <v>1.1122614811286391</v>
      </c>
      <c r="E109" s="10">
        <f t="shared" si="4"/>
        <v>3.2672089755513705</v>
      </c>
      <c r="F109" s="10">
        <f t="shared" si="5"/>
        <v>2.9374468422983173</v>
      </c>
    </row>
    <row r="110" spans="1:6" x14ac:dyDescent="0.25">
      <c r="A110" s="1">
        <v>42873</v>
      </c>
      <c r="B110" s="5">
        <v>2365.7199999999998</v>
      </c>
      <c r="C110" s="5">
        <v>2069.14</v>
      </c>
      <c r="D110" s="10">
        <f t="shared" si="3"/>
        <v>1.1047848543435417</v>
      </c>
      <c r="E110" s="10">
        <f t="shared" si="4"/>
        <v>3.1914476840048178</v>
      </c>
      <c r="F110" s="10">
        <f t="shared" si="5"/>
        <v>2.8887503946649975</v>
      </c>
    </row>
    <row r="111" spans="1:6" x14ac:dyDescent="0.25">
      <c r="A111" s="1">
        <v>42872</v>
      </c>
      <c r="B111" s="5">
        <v>2357.0300000000002</v>
      </c>
      <c r="C111" s="5">
        <v>1985.681</v>
      </c>
      <c r="D111" s="10">
        <f t="shared" si="3"/>
        <v>1.1007266477999758</v>
      </c>
      <c r="E111" s="10">
        <f t="shared" si="4"/>
        <v>3.0627202744243363</v>
      </c>
      <c r="F111" s="10">
        <f t="shared" si="5"/>
        <v>2.7824531009091134</v>
      </c>
    </row>
    <row r="112" spans="1:6" x14ac:dyDescent="0.25">
      <c r="A112" s="1">
        <v>42871</v>
      </c>
      <c r="B112" s="5">
        <v>2400.67</v>
      </c>
      <c r="C112" s="5">
        <v>1897.5900000000001</v>
      </c>
      <c r="D112" s="10">
        <f t="shared" si="3"/>
        <v>1.1211064100049501</v>
      </c>
      <c r="E112" s="10">
        <f t="shared" si="4"/>
        <v>2.9268484542808624</v>
      </c>
      <c r="F112" s="10">
        <f t="shared" si="5"/>
        <v>2.6106785476928449</v>
      </c>
    </row>
    <row r="113" spans="1:6" x14ac:dyDescent="0.25">
      <c r="A113" s="1">
        <v>42870</v>
      </c>
      <c r="B113" s="5">
        <v>2402.3200000000002</v>
      </c>
      <c r="C113" s="5">
        <v>1890.8339999999998</v>
      </c>
      <c r="D113" s="10">
        <f t="shared" si="3"/>
        <v>1.1218769555511969</v>
      </c>
      <c r="E113" s="10">
        <f t="shared" si="4"/>
        <v>2.9164279798068597</v>
      </c>
      <c r="F113" s="10">
        <f t="shared" si="5"/>
        <v>2.5995970105063524</v>
      </c>
    </row>
    <row r="114" spans="1:6" x14ac:dyDescent="0.25">
      <c r="A114" s="1">
        <v>42867</v>
      </c>
      <c r="B114" s="5">
        <v>2390.9</v>
      </c>
      <c r="C114" s="5">
        <v>1849.7860000000001</v>
      </c>
      <c r="D114" s="10">
        <f t="shared" si="3"/>
        <v>1.116543846376568</v>
      </c>
      <c r="E114" s="10">
        <f t="shared" si="4"/>
        <v>2.85311542264155</v>
      </c>
      <c r="F114" s="10">
        <f t="shared" si="5"/>
        <v>2.5553097909236087</v>
      </c>
    </row>
    <row r="115" spans="1:6" x14ac:dyDescent="0.25">
      <c r="A115" s="1">
        <v>42866</v>
      </c>
      <c r="B115" s="5">
        <v>2394.44</v>
      </c>
      <c r="C115" s="5">
        <v>1974.2800000000002</v>
      </c>
      <c r="D115" s="10">
        <f t="shared" si="3"/>
        <v>1.1181970168212427</v>
      </c>
      <c r="E115" s="10">
        <f t="shared" si="4"/>
        <v>3.0451353381487154</v>
      </c>
      <c r="F115" s="10">
        <f t="shared" si="5"/>
        <v>2.72325475058526</v>
      </c>
    </row>
    <row r="116" spans="1:6" x14ac:dyDescent="0.25">
      <c r="A116" s="1">
        <v>42865</v>
      </c>
      <c r="B116" s="5">
        <v>2399.63</v>
      </c>
      <c r="C116" s="5">
        <v>1917.4649999999999</v>
      </c>
      <c r="D116" s="10">
        <f t="shared" si="3"/>
        <v>1.1206207328121642</v>
      </c>
      <c r="E116" s="10">
        <f t="shared" si="4"/>
        <v>2.9575037133351532</v>
      </c>
      <c r="F116" s="10">
        <f t="shared" si="5"/>
        <v>2.639165621997182</v>
      </c>
    </row>
    <row r="117" spans="1:6" x14ac:dyDescent="0.25">
      <c r="A117" s="1">
        <v>42864</v>
      </c>
      <c r="B117" s="5">
        <v>2396.92</v>
      </c>
      <c r="C117" s="5">
        <v>1882.972</v>
      </c>
      <c r="D117" s="10">
        <f t="shared" si="3"/>
        <v>1.1193551701271167</v>
      </c>
      <c r="E117" s="10">
        <f t="shared" si="4"/>
        <v>2.9043016076466168</v>
      </c>
      <c r="F117" s="10">
        <f t="shared" si="5"/>
        <v>2.5946202645553487</v>
      </c>
    </row>
    <row r="118" spans="1:6" x14ac:dyDescent="0.25">
      <c r="A118" s="1">
        <v>42863</v>
      </c>
      <c r="B118" s="5">
        <v>2399.38</v>
      </c>
      <c r="C118" s="5">
        <v>1820.8170000000002</v>
      </c>
      <c r="D118" s="10">
        <f t="shared" si="3"/>
        <v>1.1205039834869754</v>
      </c>
      <c r="E118" s="10">
        <f t="shared" si="4"/>
        <v>2.8084335509663929</v>
      </c>
      <c r="F118" s="10">
        <f t="shared" si="5"/>
        <v>2.5064021122233142</v>
      </c>
    </row>
    <row r="119" spans="1:6" x14ac:dyDescent="0.25">
      <c r="A119" s="1">
        <v>42860</v>
      </c>
      <c r="B119" s="5">
        <v>2399.29</v>
      </c>
      <c r="C119" s="5">
        <v>1662.838</v>
      </c>
      <c r="D119" s="10">
        <f t="shared" si="3"/>
        <v>1.1204619537299074</v>
      </c>
      <c r="E119" s="10">
        <f t="shared" si="4"/>
        <v>2.564766271965746</v>
      </c>
      <c r="F119" s="10">
        <f t="shared" si="5"/>
        <v>2.2890257571244539</v>
      </c>
    </row>
    <row r="120" spans="1:6" x14ac:dyDescent="0.25">
      <c r="A120" s="1">
        <v>42859</v>
      </c>
      <c r="B120" s="5">
        <v>2389.52</v>
      </c>
      <c r="C120" s="5">
        <v>1731.241</v>
      </c>
      <c r="D120" s="10">
        <f t="shared" si="3"/>
        <v>1.1158993901015251</v>
      </c>
      <c r="E120" s="10">
        <f t="shared" si="4"/>
        <v>2.6702712624105596</v>
      </c>
      <c r="F120" s="10">
        <f t="shared" si="5"/>
        <v>2.3929319131249072</v>
      </c>
    </row>
    <row r="121" spans="1:6" x14ac:dyDescent="0.25">
      <c r="A121" s="1">
        <v>42858</v>
      </c>
      <c r="B121" s="5">
        <v>2388.13</v>
      </c>
      <c r="C121" s="5">
        <v>1726.61</v>
      </c>
      <c r="D121" s="10">
        <f t="shared" si="3"/>
        <v>1.1152502638534749</v>
      </c>
      <c r="E121" s="10">
        <f t="shared" si="4"/>
        <v>2.6631283942505384</v>
      </c>
      <c r="F121" s="10">
        <f t="shared" si="5"/>
        <v>2.3879199858234048</v>
      </c>
    </row>
    <row r="122" spans="1:6" x14ac:dyDescent="0.25">
      <c r="A122" s="1">
        <v>42857</v>
      </c>
      <c r="B122" s="5">
        <v>2391.17</v>
      </c>
      <c r="C122" s="5">
        <v>1659.21</v>
      </c>
      <c r="D122" s="10">
        <f t="shared" si="3"/>
        <v>1.1166699356477718</v>
      </c>
      <c r="E122" s="10">
        <f t="shared" si="4"/>
        <v>2.559170433985924</v>
      </c>
      <c r="F122" s="10">
        <f t="shared" si="5"/>
        <v>2.2917877094106314</v>
      </c>
    </row>
    <row r="123" spans="1:6" x14ac:dyDescent="0.25">
      <c r="A123" s="1">
        <v>42856</v>
      </c>
      <c r="B123" s="5">
        <v>2388.33</v>
      </c>
      <c r="C123" s="5">
        <v>1631.799</v>
      </c>
      <c r="D123" s="10">
        <f t="shared" si="3"/>
        <v>1.115343663313626</v>
      </c>
      <c r="E123" s="10">
        <f t="shared" si="4"/>
        <v>2.5168916261400285</v>
      </c>
      <c r="F123" s="10">
        <f t="shared" si="5"/>
        <v>2.2566063796538538</v>
      </c>
    </row>
    <row r="124" spans="1:6" x14ac:dyDescent="0.25">
      <c r="A124" s="1">
        <v>42853</v>
      </c>
      <c r="B124" s="5">
        <v>2384.1999999999998</v>
      </c>
      <c r="C124" s="5">
        <v>1507.1</v>
      </c>
      <c r="D124" s="10">
        <f t="shared" si="3"/>
        <v>1.1134149644615052</v>
      </c>
      <c r="E124" s="10">
        <f t="shared" si="4"/>
        <v>2.3245555180237494</v>
      </c>
      <c r="F124" s="10">
        <f t="shared" si="5"/>
        <v>2.087771039747075</v>
      </c>
    </row>
    <row r="125" spans="1:6" x14ac:dyDescent="0.25">
      <c r="A125" s="1">
        <v>42852</v>
      </c>
      <c r="B125" s="5">
        <v>2388.77</v>
      </c>
      <c r="C125" s="5">
        <v>1524.3219999999999</v>
      </c>
      <c r="D125" s="10">
        <f t="shared" si="3"/>
        <v>1.1155491421259585</v>
      </c>
      <c r="E125" s="10">
        <f t="shared" si="4"/>
        <v>2.3511187819952211</v>
      </c>
      <c r="F125" s="10">
        <f t="shared" si="5"/>
        <v>2.1075887141238576</v>
      </c>
    </row>
    <row r="126" spans="1:6" x14ac:dyDescent="0.25">
      <c r="A126" s="1">
        <v>42851</v>
      </c>
      <c r="B126" s="5">
        <v>2387.4499999999998</v>
      </c>
      <c r="C126" s="5">
        <v>1472.8519999999999</v>
      </c>
      <c r="D126" s="10">
        <f t="shared" si="3"/>
        <v>1.1149327056889609</v>
      </c>
      <c r="E126" s="10">
        <f t="shared" si="4"/>
        <v>2.2717313010631779</v>
      </c>
      <c r="F126" s="10">
        <f t="shared" si="5"/>
        <v>2.0375501494140722</v>
      </c>
    </row>
    <row r="127" spans="1:6" x14ac:dyDescent="0.25">
      <c r="A127" s="1">
        <v>42850</v>
      </c>
      <c r="B127" s="5">
        <v>2388.61</v>
      </c>
      <c r="C127" s="5">
        <v>1440.8500000000001</v>
      </c>
      <c r="D127" s="10">
        <f t="shared" si="3"/>
        <v>1.1154744225578377</v>
      </c>
      <c r="E127" s="10">
        <f t="shared" si="4"/>
        <v>2.2223713211761131</v>
      </c>
      <c r="F127" s="10">
        <f t="shared" si="5"/>
        <v>1.9923104252629176</v>
      </c>
    </row>
    <row r="128" spans="1:6" x14ac:dyDescent="0.25">
      <c r="A128" s="1">
        <v>42849</v>
      </c>
      <c r="B128" s="5">
        <v>2374.15</v>
      </c>
      <c r="C128" s="5">
        <v>1414.74</v>
      </c>
      <c r="D128" s="10">
        <f t="shared" si="3"/>
        <v>1.1087216415889116</v>
      </c>
      <c r="E128" s="10">
        <f t="shared" si="4"/>
        <v>2.1820991795958595</v>
      </c>
      <c r="F128" s="10">
        <f t="shared" si="5"/>
        <v>1.968121751884168</v>
      </c>
    </row>
    <row r="129" spans="1:6" x14ac:dyDescent="0.25">
      <c r="A129" s="1">
        <v>42846</v>
      </c>
      <c r="B129" s="5">
        <v>2348.69</v>
      </c>
      <c r="C129" s="5">
        <v>1389.8089999999997</v>
      </c>
      <c r="D129" s="10">
        <f t="shared" si="3"/>
        <v>1.0968318903116741</v>
      </c>
      <c r="E129" s="10">
        <f t="shared" si="4"/>
        <v>2.1436455311187506</v>
      </c>
      <c r="F129" s="10">
        <f t="shared" si="5"/>
        <v>1.9543975244097029</v>
      </c>
    </row>
    <row r="130" spans="1:6" x14ac:dyDescent="0.25">
      <c r="A130" s="1">
        <v>42845</v>
      </c>
      <c r="B130" s="5">
        <v>2355.84</v>
      </c>
      <c r="C130" s="5">
        <v>1371.9550000000002</v>
      </c>
      <c r="D130" s="10">
        <f t="shared" ref="D130:D193" si="6">B130/B$245</f>
        <v>1.1001709210120765</v>
      </c>
      <c r="E130" s="10">
        <f t="shared" ref="E130:E193" si="7">C130/C$245</f>
        <v>2.1161074684694272</v>
      </c>
      <c r="F130" s="10">
        <f t="shared" si="5"/>
        <v>1.9234351936177005</v>
      </c>
    </row>
    <row r="131" spans="1:6" x14ac:dyDescent="0.25">
      <c r="A131" s="1">
        <v>42844</v>
      </c>
      <c r="B131" s="5">
        <v>2338.17</v>
      </c>
      <c r="C131" s="5">
        <v>1320.768</v>
      </c>
      <c r="D131" s="10">
        <f t="shared" si="6"/>
        <v>1.0919190787077251</v>
      </c>
      <c r="E131" s="10">
        <f t="shared" si="7"/>
        <v>2.0371564875782577</v>
      </c>
      <c r="F131" s="10">
        <f t="shared" ref="F131:F194" si="8">E131/D131</f>
        <v>1.8656661718826375</v>
      </c>
    </row>
    <row r="132" spans="1:6" x14ac:dyDescent="0.25">
      <c r="A132" s="1">
        <v>42843</v>
      </c>
      <c r="B132" s="5">
        <v>2342.19</v>
      </c>
      <c r="C132" s="5">
        <v>1329.41</v>
      </c>
      <c r="D132" s="10">
        <f t="shared" si="6"/>
        <v>1.0937964078567626</v>
      </c>
      <c r="E132" s="10">
        <f t="shared" si="7"/>
        <v>2.0504859340561032</v>
      </c>
      <c r="F132" s="10">
        <f t="shared" si="8"/>
        <v>1.874650455356609</v>
      </c>
    </row>
    <row r="133" spans="1:6" x14ac:dyDescent="0.25">
      <c r="A133" s="1">
        <v>42842</v>
      </c>
      <c r="B133" s="5">
        <v>2349.0100000000002</v>
      </c>
      <c r="C133" s="5">
        <v>1301.18</v>
      </c>
      <c r="D133" s="10">
        <f t="shared" si="6"/>
        <v>1.0969813294479158</v>
      </c>
      <c r="E133" s="10">
        <f t="shared" si="7"/>
        <v>2.0069438981767256</v>
      </c>
      <c r="F133" s="10">
        <f t="shared" si="8"/>
        <v>1.8295150922821739</v>
      </c>
    </row>
    <row r="134" spans="1:6" x14ac:dyDescent="0.25">
      <c r="A134" s="1">
        <v>42838</v>
      </c>
      <c r="B134" s="5">
        <v>2328.9499999999998</v>
      </c>
      <c r="C134" s="5">
        <v>1248.884</v>
      </c>
      <c r="D134" s="10">
        <f t="shared" si="6"/>
        <v>1.0876133635947582</v>
      </c>
      <c r="E134" s="10">
        <f t="shared" si="7"/>
        <v>1.9262823923904007</v>
      </c>
      <c r="F134" s="10">
        <f t="shared" si="8"/>
        <v>1.7711095292390395</v>
      </c>
    </row>
    <row r="135" spans="1:6" x14ac:dyDescent="0.25">
      <c r="A135" s="1">
        <v>42837</v>
      </c>
      <c r="B135" s="5">
        <v>2344.9299999999998</v>
      </c>
      <c r="C135" s="5">
        <v>1286.1510000000001</v>
      </c>
      <c r="D135" s="10">
        <f t="shared" si="6"/>
        <v>1.0950759804608328</v>
      </c>
      <c r="E135" s="10">
        <f t="shared" si="7"/>
        <v>1.9837631239212818</v>
      </c>
      <c r="F135" s="10">
        <f t="shared" si="8"/>
        <v>1.8115301214866109</v>
      </c>
    </row>
    <row r="136" spans="1:6" x14ac:dyDescent="0.25">
      <c r="A136" s="1">
        <v>42836</v>
      </c>
      <c r="B136" s="5">
        <v>2353.7800000000002</v>
      </c>
      <c r="C136" s="5">
        <v>1289.5871</v>
      </c>
      <c r="D136" s="10">
        <f t="shared" si="6"/>
        <v>1.0992089065725201</v>
      </c>
      <c r="E136" s="10">
        <f t="shared" si="7"/>
        <v>1.9890629747709143</v>
      </c>
      <c r="F136" s="10">
        <f t="shared" si="8"/>
        <v>1.8095404457493687</v>
      </c>
    </row>
    <row r="137" spans="1:6" x14ac:dyDescent="0.25">
      <c r="A137" s="1">
        <v>42835</v>
      </c>
      <c r="B137" s="5">
        <v>2357.16</v>
      </c>
      <c r="C137" s="5">
        <v>1274.3801000000001</v>
      </c>
      <c r="D137" s="10">
        <f t="shared" si="6"/>
        <v>1.1007873574490739</v>
      </c>
      <c r="E137" s="10">
        <f t="shared" si="7"/>
        <v>1.9656076527865822</v>
      </c>
      <c r="F137" s="10">
        <f t="shared" si="8"/>
        <v>1.7856379249681906</v>
      </c>
    </row>
    <row r="138" spans="1:6" x14ac:dyDescent="0.25">
      <c r="A138" s="1">
        <v>42832</v>
      </c>
      <c r="B138" s="5">
        <v>2355.54</v>
      </c>
      <c r="C138" s="5">
        <v>1248.8639999999998</v>
      </c>
      <c r="D138" s="10">
        <f t="shared" si="6"/>
        <v>1.1000308218218497</v>
      </c>
      <c r="E138" s="10">
        <f t="shared" si="7"/>
        <v>1.9262515443309745</v>
      </c>
      <c r="F138" s="10">
        <f t="shared" si="8"/>
        <v>1.7510887023517705</v>
      </c>
    </row>
    <row r="139" spans="1:6" x14ac:dyDescent="0.25">
      <c r="A139" s="1">
        <v>42831</v>
      </c>
      <c r="B139" s="5">
        <v>2357.4899999999998</v>
      </c>
      <c r="C139" s="5">
        <v>1245.4599999999998</v>
      </c>
      <c r="D139" s="10">
        <f t="shared" si="6"/>
        <v>1.100941466558323</v>
      </c>
      <c r="E139" s="10">
        <f t="shared" si="7"/>
        <v>1.9210012046167202</v>
      </c>
      <c r="F139" s="10">
        <f t="shared" si="8"/>
        <v>1.7448713332798733</v>
      </c>
    </row>
    <row r="140" spans="1:6" x14ac:dyDescent="0.25">
      <c r="A140" s="1">
        <v>42830</v>
      </c>
      <c r="B140" s="5">
        <v>2352.9499999999998</v>
      </c>
      <c r="C140" s="5">
        <v>1198.3389999999997</v>
      </c>
      <c r="D140" s="10">
        <f t="shared" si="6"/>
        <v>1.0988212988128927</v>
      </c>
      <c r="E140" s="10">
        <f t="shared" si="7"/>
        <v>1.8483216342067956</v>
      </c>
      <c r="F140" s="10">
        <f t="shared" si="8"/>
        <v>1.6820948376261204</v>
      </c>
    </row>
    <row r="141" spans="1:6" x14ac:dyDescent="0.25">
      <c r="A141" s="1">
        <v>42829</v>
      </c>
      <c r="B141" s="5">
        <v>2360.16</v>
      </c>
      <c r="C141" s="5">
        <v>1198.4549999999999</v>
      </c>
      <c r="D141" s="10">
        <f t="shared" si="6"/>
        <v>1.1021883493513407</v>
      </c>
      <c r="E141" s="10">
        <f t="shared" si="7"/>
        <v>1.8485005529514649</v>
      </c>
      <c r="F141" s="10">
        <f t="shared" si="8"/>
        <v>1.6771185741886525</v>
      </c>
    </row>
    <row r="142" spans="1:6" x14ac:dyDescent="0.25">
      <c r="A142" s="1">
        <v>42828</v>
      </c>
      <c r="B142" s="5">
        <v>2358.84</v>
      </c>
      <c r="C142" s="5">
        <v>1202.7401000000002</v>
      </c>
      <c r="D142" s="10">
        <f t="shared" si="6"/>
        <v>1.1015719129143433</v>
      </c>
      <c r="E142" s="10">
        <f t="shared" si="7"/>
        <v>1.8551099039237191</v>
      </c>
      <c r="F142" s="10">
        <f t="shared" si="8"/>
        <v>1.6840570117803737</v>
      </c>
    </row>
    <row r="143" spans="1:6" x14ac:dyDescent="0.25">
      <c r="A143" s="1">
        <v>42825</v>
      </c>
      <c r="B143" s="5">
        <v>2362.7199999999998</v>
      </c>
      <c r="C143" s="5">
        <v>1138.5</v>
      </c>
      <c r="D143" s="10">
        <f t="shared" si="6"/>
        <v>1.1033838624412748</v>
      </c>
      <c r="E143" s="10">
        <f t="shared" si="7"/>
        <v>1.7560257828080679</v>
      </c>
      <c r="F143" s="10">
        <f t="shared" si="8"/>
        <v>1.5914912684356288</v>
      </c>
    </row>
    <row r="144" spans="1:6" x14ac:dyDescent="0.25">
      <c r="A144" s="1">
        <v>42824</v>
      </c>
      <c r="B144" s="5">
        <v>2368.06</v>
      </c>
      <c r="C144" s="5">
        <v>1100.3999999999999</v>
      </c>
      <c r="D144" s="10">
        <f t="shared" si="6"/>
        <v>1.1058776280273099</v>
      </c>
      <c r="E144" s="10">
        <f t="shared" si="7"/>
        <v>1.697260229602106</v>
      </c>
      <c r="F144" s="10">
        <f t="shared" si="8"/>
        <v>1.5347631479169337</v>
      </c>
    </row>
    <row r="145" spans="1:6" x14ac:dyDescent="0.25">
      <c r="A145" s="1">
        <v>42823</v>
      </c>
      <c r="B145" s="5">
        <v>2361.13</v>
      </c>
      <c r="C145" s="5">
        <v>1098.9860000000001</v>
      </c>
      <c r="D145" s="10">
        <f t="shared" si="6"/>
        <v>1.1026413367330736</v>
      </c>
      <c r="E145" s="10">
        <f t="shared" si="7"/>
        <v>1.6950792718007093</v>
      </c>
      <c r="F145" s="10">
        <f t="shared" si="8"/>
        <v>1.5372897925475222</v>
      </c>
    </row>
    <row r="146" spans="1:6" x14ac:dyDescent="0.25">
      <c r="A146" s="1">
        <v>42822</v>
      </c>
      <c r="B146" s="5">
        <v>2358.5700000000002</v>
      </c>
      <c r="C146" s="5">
        <v>1099.0437000000002</v>
      </c>
      <c r="D146" s="10">
        <f t="shared" si="6"/>
        <v>1.1014458236431393</v>
      </c>
      <c r="E146" s="10">
        <f t="shared" si="7"/>
        <v>1.6951682684521525</v>
      </c>
      <c r="F146" s="10">
        <f t="shared" si="8"/>
        <v>1.539039172026835</v>
      </c>
    </row>
    <row r="147" spans="1:6" x14ac:dyDescent="0.25">
      <c r="A147" s="1">
        <v>42821</v>
      </c>
      <c r="B147" s="5">
        <v>2341.59</v>
      </c>
      <c r="C147" s="5">
        <v>1095.7563</v>
      </c>
      <c r="D147" s="10">
        <f t="shared" si="6"/>
        <v>1.0935162094763091</v>
      </c>
      <c r="E147" s="10">
        <f t="shared" si="7"/>
        <v>1.6900977729243496</v>
      </c>
      <c r="F147" s="10">
        <f t="shared" si="8"/>
        <v>1.5455626156047075</v>
      </c>
    </row>
    <row r="148" spans="1:6" x14ac:dyDescent="0.25">
      <c r="A148" s="1">
        <v>42818</v>
      </c>
      <c r="B148" s="5">
        <v>2343.98</v>
      </c>
      <c r="C148" s="5">
        <v>1001.2503</v>
      </c>
      <c r="D148" s="10">
        <f t="shared" si="6"/>
        <v>1.0946323330251151</v>
      </c>
      <c r="E148" s="10">
        <f t="shared" si="7"/>
        <v>1.5443314377200816</v>
      </c>
      <c r="F148" s="10">
        <f t="shared" si="8"/>
        <v>1.4108220551572623</v>
      </c>
    </row>
    <row r="149" spans="1:6" x14ac:dyDescent="0.25">
      <c r="A149" s="1">
        <v>42817</v>
      </c>
      <c r="B149" s="5">
        <v>2345.96</v>
      </c>
      <c r="C149" s="5">
        <v>1080.1476</v>
      </c>
      <c r="D149" s="10">
        <f t="shared" si="6"/>
        <v>1.095556987680611</v>
      </c>
      <c r="E149" s="10">
        <f t="shared" si="7"/>
        <v>1.6660228676664521</v>
      </c>
      <c r="F149" s="10">
        <f t="shared" si="8"/>
        <v>1.5207085404051566</v>
      </c>
    </row>
    <row r="150" spans="1:6" x14ac:dyDescent="0.25">
      <c r="A150" s="1">
        <v>42816</v>
      </c>
      <c r="B150" s="5">
        <v>2348.4499999999998</v>
      </c>
      <c r="C150" s="5">
        <v>1084.4649999999999</v>
      </c>
      <c r="D150" s="10">
        <f t="shared" si="6"/>
        <v>1.0967198109594924</v>
      </c>
      <c r="E150" s="10">
        <f t="shared" si="7"/>
        <v>1.6726820382546783</v>
      </c>
      <c r="F150" s="10">
        <f t="shared" si="8"/>
        <v>1.5251680707684956</v>
      </c>
    </row>
    <row r="151" spans="1:6" x14ac:dyDescent="0.25">
      <c r="A151" s="1">
        <v>42815</v>
      </c>
      <c r="B151" s="5">
        <v>2344.02</v>
      </c>
      <c r="C151" s="5">
        <v>1161.4696000000001</v>
      </c>
      <c r="D151" s="10">
        <f t="shared" si="6"/>
        <v>1.0946510129171452</v>
      </c>
      <c r="E151" s="10">
        <f t="shared" si="7"/>
        <v>1.7914541620972979</v>
      </c>
      <c r="F151" s="10">
        <f t="shared" si="8"/>
        <v>1.6365527834512625</v>
      </c>
    </row>
    <row r="152" spans="1:6" x14ac:dyDescent="0.25">
      <c r="A152" s="1">
        <v>42814</v>
      </c>
      <c r="B152" s="5">
        <v>2373.4699999999998</v>
      </c>
      <c r="C152" s="5">
        <v>1085.1183999999998</v>
      </c>
      <c r="D152" s="10">
        <f t="shared" si="6"/>
        <v>1.1084040834243976</v>
      </c>
      <c r="E152" s="10">
        <f t="shared" si="7"/>
        <v>1.6736898443561157</v>
      </c>
      <c r="F152" s="10">
        <f t="shared" si="8"/>
        <v>1.5099997098398235</v>
      </c>
    </row>
    <row r="153" spans="1:6" x14ac:dyDescent="0.25">
      <c r="A153" s="1">
        <v>42811</v>
      </c>
      <c r="B153" s="5">
        <v>2378.25</v>
      </c>
      <c r="C153" s="5">
        <v>1117.1500000000001</v>
      </c>
      <c r="D153" s="10">
        <f t="shared" si="6"/>
        <v>1.1106363305220095</v>
      </c>
      <c r="E153" s="10">
        <f t="shared" si="7"/>
        <v>1.7230954793711315</v>
      </c>
      <c r="F153" s="10">
        <f t="shared" si="8"/>
        <v>1.5514488694614019</v>
      </c>
    </row>
    <row r="154" spans="1:6" x14ac:dyDescent="0.25">
      <c r="A154" s="1">
        <v>42810</v>
      </c>
      <c r="B154" s="5">
        <v>2381.38</v>
      </c>
      <c r="C154" s="5">
        <v>1218.3899999999999</v>
      </c>
      <c r="D154" s="10">
        <f t="shared" si="6"/>
        <v>1.1120980320733747</v>
      </c>
      <c r="E154" s="10">
        <f t="shared" si="7"/>
        <v>1.879248356184033</v>
      </c>
      <c r="F154" s="10">
        <f t="shared" si="8"/>
        <v>1.6898225713792494</v>
      </c>
    </row>
    <row r="155" spans="1:6" x14ac:dyDescent="0.25">
      <c r="A155" s="1">
        <v>42809</v>
      </c>
      <c r="B155" s="5">
        <v>2385.2600000000002</v>
      </c>
      <c r="C155" s="5">
        <v>1295.2060999999999</v>
      </c>
      <c r="D155" s="10">
        <f t="shared" si="6"/>
        <v>1.1139099816003064</v>
      </c>
      <c r="E155" s="10">
        <f t="shared" si="7"/>
        <v>1.9977297370665652</v>
      </c>
      <c r="F155" s="10">
        <f t="shared" si="8"/>
        <v>1.7934391199156983</v>
      </c>
    </row>
    <row r="156" spans="1:6" x14ac:dyDescent="0.25">
      <c r="A156" s="1">
        <v>42808</v>
      </c>
      <c r="B156" s="5">
        <v>2365.4499999999998</v>
      </c>
      <c r="C156" s="5">
        <v>1277.8307</v>
      </c>
      <c r="D156" s="10">
        <f t="shared" si="6"/>
        <v>1.1046587650723376</v>
      </c>
      <c r="E156" s="10">
        <f t="shared" si="7"/>
        <v>1.9709298684792984</v>
      </c>
      <c r="F156" s="10">
        <f t="shared" si="8"/>
        <v>1.7841979177617204</v>
      </c>
    </row>
    <row r="157" spans="1:6" x14ac:dyDescent="0.25">
      <c r="A157" s="1">
        <v>42807</v>
      </c>
      <c r="B157" s="5">
        <v>2373.4699999999998</v>
      </c>
      <c r="C157" s="5">
        <v>1271.2739000000001</v>
      </c>
      <c r="D157" s="10">
        <f t="shared" si="6"/>
        <v>1.1084040834243976</v>
      </c>
      <c r="E157" s="10">
        <f t="shared" si="7"/>
        <v>1.9608166406771768</v>
      </c>
      <c r="F157" s="10">
        <f t="shared" si="8"/>
        <v>1.7690449448898307</v>
      </c>
    </row>
    <row r="158" spans="1:6" x14ac:dyDescent="0.25">
      <c r="A158" s="1">
        <v>42804</v>
      </c>
      <c r="B158" s="5">
        <v>2372.6</v>
      </c>
      <c r="C158" s="5">
        <v>1136.569</v>
      </c>
      <c r="D158" s="10">
        <f t="shared" si="6"/>
        <v>1.1079977957727403</v>
      </c>
      <c r="E158" s="10">
        <f t="shared" si="7"/>
        <v>1.7530474026705163</v>
      </c>
      <c r="F158" s="10">
        <f t="shared" si="8"/>
        <v>1.582175893633349</v>
      </c>
    </row>
    <row r="159" spans="1:6" x14ac:dyDescent="0.25">
      <c r="A159" s="1">
        <v>42803</v>
      </c>
      <c r="B159" s="5">
        <v>2364.87</v>
      </c>
      <c r="C159" s="5">
        <v>1212.0234</v>
      </c>
      <c r="D159" s="10">
        <f t="shared" si="6"/>
        <v>1.1043879066378994</v>
      </c>
      <c r="E159" s="10">
        <f t="shared" si="7"/>
        <v>1.8694284934270495</v>
      </c>
      <c r="F159" s="10">
        <f t="shared" si="8"/>
        <v>1.6927281457818311</v>
      </c>
    </row>
    <row r="160" spans="1:6" x14ac:dyDescent="0.25">
      <c r="A160" s="1">
        <v>42802</v>
      </c>
      <c r="B160" s="5">
        <v>2362.98</v>
      </c>
      <c r="C160" s="5">
        <v>1169.6982</v>
      </c>
      <c r="D160" s="10">
        <f t="shared" si="6"/>
        <v>1.1035052817394715</v>
      </c>
      <c r="E160" s="10">
        <f t="shared" si="7"/>
        <v>1.8041459791868142</v>
      </c>
      <c r="F160" s="10">
        <f t="shared" si="8"/>
        <v>1.6349228309473178</v>
      </c>
    </row>
    <row r="161" spans="1:6" x14ac:dyDescent="0.25">
      <c r="A161" s="1">
        <v>42801</v>
      </c>
      <c r="B161" s="5">
        <v>2368.39</v>
      </c>
      <c r="C161" s="5">
        <v>1255.2869000000003</v>
      </c>
      <c r="D161" s="10">
        <f t="shared" si="6"/>
        <v>1.1060317371365591</v>
      </c>
      <c r="E161" s="10">
        <f t="shared" si="7"/>
        <v>1.9361582443752423</v>
      </c>
      <c r="F161" s="10">
        <f t="shared" si="8"/>
        <v>1.7505449250378875</v>
      </c>
    </row>
    <row r="162" spans="1:6" x14ac:dyDescent="0.25">
      <c r="A162" s="1">
        <v>42800</v>
      </c>
      <c r="B162" s="5">
        <v>2375.31</v>
      </c>
      <c r="C162" s="5">
        <v>1302.9103</v>
      </c>
      <c r="D162" s="10">
        <f t="shared" si="6"/>
        <v>1.109263358457788</v>
      </c>
      <c r="E162" s="10">
        <f t="shared" si="7"/>
        <v>2.0096127180379399</v>
      </c>
      <c r="F162" s="10">
        <f t="shared" si="8"/>
        <v>1.811664202838098</v>
      </c>
    </row>
    <row r="163" spans="1:6" x14ac:dyDescent="0.25">
      <c r="A163" s="1">
        <v>42797</v>
      </c>
      <c r="B163" s="5">
        <v>2383.12</v>
      </c>
      <c r="C163" s="5">
        <v>1311.8005000000001</v>
      </c>
      <c r="D163" s="10">
        <f t="shared" si="6"/>
        <v>1.1129106073766892</v>
      </c>
      <c r="E163" s="10">
        <f t="shared" si="7"/>
        <v>2.0233249889332585</v>
      </c>
      <c r="F163" s="10">
        <f t="shared" si="8"/>
        <v>1.8180480763882407</v>
      </c>
    </row>
    <row r="164" spans="1:6" x14ac:dyDescent="0.25">
      <c r="A164" s="1">
        <v>42796</v>
      </c>
      <c r="B164" s="5">
        <v>2381.92</v>
      </c>
      <c r="C164" s="5">
        <v>1285.3800999999999</v>
      </c>
      <c r="D164" s="10">
        <f t="shared" si="6"/>
        <v>1.1123502106157825</v>
      </c>
      <c r="E164" s="10">
        <f t="shared" si="7"/>
        <v>1.9825740854707179</v>
      </c>
      <c r="F164" s="10">
        <f t="shared" si="8"/>
        <v>1.7823290421936369</v>
      </c>
    </row>
    <row r="165" spans="1:6" x14ac:dyDescent="0.25">
      <c r="A165" s="1">
        <v>42795</v>
      </c>
      <c r="B165" s="5">
        <v>2395.96</v>
      </c>
      <c r="C165" s="5">
        <v>1254.08</v>
      </c>
      <c r="D165" s="10">
        <f t="shared" si="6"/>
        <v>1.1189068527183912</v>
      </c>
      <c r="E165" s="10">
        <f t="shared" si="7"/>
        <v>1.9342967182291977</v>
      </c>
      <c r="F165" s="10">
        <f t="shared" si="8"/>
        <v>1.7287379316069178</v>
      </c>
    </row>
    <row r="166" spans="1:6" x14ac:dyDescent="0.25">
      <c r="A166" s="1">
        <v>42794</v>
      </c>
      <c r="B166" s="5">
        <v>2363.64</v>
      </c>
      <c r="C166" s="5">
        <v>1208.7660999999998</v>
      </c>
      <c r="D166" s="10">
        <f t="shared" si="6"/>
        <v>1.1038134999579701</v>
      </c>
      <c r="E166" s="10">
        <f t="shared" si="7"/>
        <v>1.8644044242286824</v>
      </c>
      <c r="F166" s="10">
        <f t="shared" si="8"/>
        <v>1.6890574578945385</v>
      </c>
    </row>
    <row r="167" spans="1:6" x14ac:dyDescent="0.25">
      <c r="A167" s="1">
        <v>42793</v>
      </c>
      <c r="B167" s="5">
        <v>2369.75</v>
      </c>
      <c r="C167" s="5">
        <v>1214.8728000000001</v>
      </c>
      <c r="D167" s="10">
        <f t="shared" si="6"/>
        <v>1.1066668534655868</v>
      </c>
      <c r="E167" s="10">
        <f t="shared" si="7"/>
        <v>1.8738234164534295</v>
      </c>
      <c r="F167" s="10">
        <f t="shared" si="8"/>
        <v>1.6932136447255564</v>
      </c>
    </row>
    <row r="168" spans="1:6" x14ac:dyDescent="0.25">
      <c r="A168" s="1">
        <v>42790</v>
      </c>
      <c r="B168" s="5">
        <v>2367.34</v>
      </c>
      <c r="C168" s="5">
        <v>1202.1587999999997</v>
      </c>
      <c r="D168" s="10">
        <f t="shared" si="6"/>
        <v>1.105541389970766</v>
      </c>
      <c r="E168" s="10">
        <f t="shared" si="7"/>
        <v>1.8542133050765104</v>
      </c>
      <c r="F168" s="10">
        <f t="shared" si="8"/>
        <v>1.6771993539975392</v>
      </c>
    </row>
    <row r="169" spans="1:6" x14ac:dyDescent="0.25">
      <c r="A169" s="1">
        <v>42789</v>
      </c>
      <c r="B169" s="5">
        <v>2363.81</v>
      </c>
      <c r="C169" s="5">
        <v>1208.0757000000001</v>
      </c>
      <c r="D169" s="10">
        <f t="shared" si="6"/>
        <v>1.1038928894990987</v>
      </c>
      <c r="E169" s="10">
        <f t="shared" si="7"/>
        <v>1.8633395492173077</v>
      </c>
      <c r="F169" s="10">
        <f t="shared" si="8"/>
        <v>1.6879713303188453</v>
      </c>
    </row>
    <row r="170" spans="1:6" x14ac:dyDescent="0.25">
      <c r="A170" s="1">
        <v>42788</v>
      </c>
      <c r="B170" s="5">
        <v>2362.8200000000002</v>
      </c>
      <c r="C170" s="5">
        <v>1141.8809000000001</v>
      </c>
      <c r="D170" s="10">
        <f t="shared" si="6"/>
        <v>1.1034305621713507</v>
      </c>
      <c r="E170" s="10">
        <f t="shared" si="7"/>
        <v>1.7612404930136858</v>
      </c>
      <c r="F170" s="10">
        <f t="shared" si="8"/>
        <v>1.5961498198381281</v>
      </c>
    </row>
    <row r="171" spans="1:6" x14ac:dyDescent="0.25">
      <c r="A171" s="1">
        <v>42787</v>
      </c>
      <c r="B171" s="5">
        <v>2365.38</v>
      </c>
      <c r="C171" s="5">
        <v>1146.2765999999999</v>
      </c>
      <c r="D171" s="10">
        <f t="shared" si="6"/>
        <v>1.1046260752612849</v>
      </c>
      <c r="E171" s="10">
        <f t="shared" si="7"/>
        <v>1.7680204337545633</v>
      </c>
      <c r="F171" s="10">
        <f t="shared" si="8"/>
        <v>1.6005601111094188</v>
      </c>
    </row>
    <row r="172" spans="1:6" x14ac:dyDescent="0.25">
      <c r="A172" s="1">
        <v>42783</v>
      </c>
      <c r="B172" s="5">
        <v>2351.16</v>
      </c>
      <c r="C172" s="5">
        <v>1072.8561</v>
      </c>
      <c r="D172" s="10">
        <f t="shared" si="6"/>
        <v>1.0979853736445402</v>
      </c>
      <c r="E172" s="10">
        <f t="shared" si="7"/>
        <v>1.6547764364013269</v>
      </c>
      <c r="F172" s="10">
        <f t="shared" si="8"/>
        <v>1.5071024406350984</v>
      </c>
    </row>
    <row r="173" spans="1:6" x14ac:dyDescent="0.25">
      <c r="A173" s="1">
        <v>42782</v>
      </c>
      <c r="B173" s="5">
        <v>2347.2199999999998</v>
      </c>
      <c r="C173" s="5">
        <v>1055.2031000000002</v>
      </c>
      <c r="D173" s="10">
        <f t="shared" si="6"/>
        <v>1.0961454042795631</v>
      </c>
      <c r="E173" s="10">
        <f t="shared" si="7"/>
        <v>1.6275483967492317</v>
      </c>
      <c r="F173" s="10">
        <f t="shared" si="8"/>
        <v>1.4847924284451395</v>
      </c>
    </row>
    <row r="174" spans="1:6" x14ac:dyDescent="0.25">
      <c r="A174" s="1">
        <v>42781</v>
      </c>
      <c r="B174" s="5">
        <v>2349.25</v>
      </c>
      <c r="C174" s="5">
        <v>1030.6133</v>
      </c>
      <c r="D174" s="10">
        <f t="shared" si="6"/>
        <v>1.097093408800097</v>
      </c>
      <c r="E174" s="10">
        <f t="shared" si="7"/>
        <v>1.5896210161659254</v>
      </c>
      <c r="F174" s="10">
        <f t="shared" si="8"/>
        <v>1.4489386258409038</v>
      </c>
    </row>
    <row r="175" spans="1:6" x14ac:dyDescent="0.25">
      <c r="A175" s="1">
        <v>42780</v>
      </c>
      <c r="B175" s="5">
        <v>2337.58</v>
      </c>
      <c r="C175" s="5">
        <v>1030.49</v>
      </c>
      <c r="D175" s="10">
        <f t="shared" si="6"/>
        <v>1.0916435503002793</v>
      </c>
      <c r="E175" s="10">
        <f t="shared" si="7"/>
        <v>1.5894308378795661</v>
      </c>
      <c r="F175" s="10">
        <f t="shared" si="8"/>
        <v>1.4559980109279811</v>
      </c>
    </row>
    <row r="176" spans="1:6" x14ac:dyDescent="0.25">
      <c r="A176" s="1">
        <v>42779</v>
      </c>
      <c r="B176" s="5">
        <v>2328.25</v>
      </c>
      <c r="C176" s="5">
        <v>1011.6198000000001</v>
      </c>
      <c r="D176" s="10">
        <f t="shared" si="6"/>
        <v>1.0872864654842294</v>
      </c>
      <c r="E176" s="10">
        <f t="shared" si="7"/>
        <v>1.5603253853308223</v>
      </c>
      <c r="F176" s="10">
        <f t="shared" si="8"/>
        <v>1.4350637434228728</v>
      </c>
    </row>
    <row r="177" spans="1:6" x14ac:dyDescent="0.25">
      <c r="A177" s="1">
        <v>42776</v>
      </c>
      <c r="B177" s="5">
        <v>2316.1</v>
      </c>
      <c r="C177" s="5">
        <v>1007.1296</v>
      </c>
      <c r="D177" s="10">
        <f t="shared" si="6"/>
        <v>1.0816124482800489</v>
      </c>
      <c r="E177" s="10">
        <f t="shared" si="7"/>
        <v>1.5533996875091578</v>
      </c>
      <c r="F177" s="10">
        <f t="shared" si="8"/>
        <v>1.4361888030960925</v>
      </c>
    </row>
    <row r="178" spans="1:6" x14ac:dyDescent="0.25">
      <c r="A178" s="1">
        <v>42775</v>
      </c>
      <c r="B178" s="5">
        <v>2307.87</v>
      </c>
      <c r="C178" s="5">
        <v>999.60699999999997</v>
      </c>
      <c r="D178" s="10">
        <f t="shared" si="6"/>
        <v>1.0777690604948302</v>
      </c>
      <c r="E178" s="10">
        <f t="shared" si="7"/>
        <v>1.5417968069173686</v>
      </c>
      <c r="F178" s="10">
        <f t="shared" si="8"/>
        <v>1.4305446903527661</v>
      </c>
    </row>
    <row r="179" spans="1:6" x14ac:dyDescent="0.25">
      <c r="A179" s="1">
        <v>42774</v>
      </c>
      <c r="B179" s="5">
        <v>2294.67</v>
      </c>
      <c r="C179" s="5">
        <v>1064.0708</v>
      </c>
      <c r="D179" s="10">
        <f t="shared" si="6"/>
        <v>1.0716046961248564</v>
      </c>
      <c r="E179" s="10">
        <f t="shared" si="7"/>
        <v>1.641225963577696</v>
      </c>
      <c r="F179" s="10">
        <f t="shared" si="8"/>
        <v>1.5315591369771966</v>
      </c>
    </row>
    <row r="180" spans="1:6" x14ac:dyDescent="0.25">
      <c r="A180" s="1">
        <v>42773</v>
      </c>
      <c r="B180" s="5">
        <v>2293.08</v>
      </c>
      <c r="C180" s="5">
        <v>1067.4677999999999</v>
      </c>
      <c r="D180" s="10">
        <f t="shared" si="6"/>
        <v>1.070862170416655</v>
      </c>
      <c r="E180" s="10">
        <f t="shared" si="7"/>
        <v>1.6464655064711513</v>
      </c>
      <c r="F180" s="10">
        <f t="shared" si="8"/>
        <v>1.5375139321903009</v>
      </c>
    </row>
    <row r="181" spans="1:6" x14ac:dyDescent="0.25">
      <c r="A181" s="1">
        <v>42772</v>
      </c>
      <c r="B181" s="5">
        <v>2292.56</v>
      </c>
      <c r="C181" s="5">
        <v>1037.8440000000001</v>
      </c>
      <c r="D181" s="10">
        <f t="shared" si="6"/>
        <v>1.0706193318202619</v>
      </c>
      <c r="E181" s="10">
        <f t="shared" si="7"/>
        <v>1.6007736693303964</v>
      </c>
      <c r="F181" s="10">
        <f t="shared" si="8"/>
        <v>1.4951847232281605</v>
      </c>
    </row>
    <row r="182" spans="1:6" x14ac:dyDescent="0.25">
      <c r="A182" s="1">
        <v>42769</v>
      </c>
      <c r="B182" s="5">
        <v>2297.42</v>
      </c>
      <c r="C182" s="5">
        <v>1030.6441000000002</v>
      </c>
      <c r="D182" s="10">
        <f t="shared" si="6"/>
        <v>1.0728889387019342</v>
      </c>
      <c r="E182" s="10">
        <f t="shared" si="7"/>
        <v>1.5896685221774414</v>
      </c>
      <c r="F182" s="10">
        <f t="shared" si="8"/>
        <v>1.4816710889952391</v>
      </c>
    </row>
    <row r="183" spans="1:6" x14ac:dyDescent="0.25">
      <c r="A183" s="1">
        <v>42768</v>
      </c>
      <c r="B183" s="5">
        <v>2280.85</v>
      </c>
      <c r="C183" s="5">
        <v>1020.585</v>
      </c>
      <c r="D183" s="10">
        <f t="shared" si="6"/>
        <v>1.0651507934284139</v>
      </c>
      <c r="E183" s="10">
        <f t="shared" si="7"/>
        <v>1.5741533364489873</v>
      </c>
      <c r="F183" s="10">
        <f t="shared" si="8"/>
        <v>1.4778689986065172</v>
      </c>
    </row>
    <row r="184" spans="1:6" x14ac:dyDescent="0.25">
      <c r="A184" s="1">
        <v>42767</v>
      </c>
      <c r="B184" s="5">
        <v>2279.5500000000002</v>
      </c>
      <c r="C184" s="5">
        <v>998.45630000000006</v>
      </c>
      <c r="D184" s="10">
        <f t="shared" si="6"/>
        <v>1.0645436969374318</v>
      </c>
      <c r="E184" s="10">
        <f t="shared" si="7"/>
        <v>1.540021963818311</v>
      </c>
      <c r="F184" s="10">
        <f t="shared" si="8"/>
        <v>1.4466498352756911</v>
      </c>
    </row>
    <row r="185" spans="1:6" x14ac:dyDescent="0.25">
      <c r="A185" s="1">
        <v>42766</v>
      </c>
      <c r="B185" s="5">
        <v>2278.87</v>
      </c>
      <c r="C185" s="5">
        <v>980.96</v>
      </c>
      <c r="D185" s="10">
        <f t="shared" si="6"/>
        <v>1.0642261387729177</v>
      </c>
      <c r="E185" s="10">
        <f t="shared" si="7"/>
        <v>1.5130356187118159</v>
      </c>
      <c r="F185" s="10">
        <f t="shared" si="8"/>
        <v>1.4217237893220589</v>
      </c>
    </row>
    <row r="186" spans="1:6" x14ac:dyDescent="0.25">
      <c r="A186" s="1">
        <v>42765</v>
      </c>
      <c r="B186" s="5">
        <v>2280.9</v>
      </c>
      <c r="C186" s="5">
        <v>931.9615</v>
      </c>
      <c r="D186" s="10">
        <f t="shared" si="6"/>
        <v>1.0651741432934518</v>
      </c>
      <c r="E186" s="10">
        <f t="shared" si="7"/>
        <v>1.4374601867233037</v>
      </c>
      <c r="F186" s="10">
        <f t="shared" si="8"/>
        <v>1.3495072104160983</v>
      </c>
    </row>
    <row r="187" spans="1:6" x14ac:dyDescent="0.25">
      <c r="A187" s="1">
        <v>42762</v>
      </c>
      <c r="B187" s="5">
        <v>2294.69</v>
      </c>
      <c r="C187" s="5">
        <v>931.08090000000004</v>
      </c>
      <c r="D187" s="10">
        <f t="shared" si="6"/>
        <v>1.0716140360708715</v>
      </c>
      <c r="E187" s="10">
        <f t="shared" si="7"/>
        <v>1.4361019466667899</v>
      </c>
      <c r="F187" s="10">
        <f t="shared" si="8"/>
        <v>1.3401298399676924</v>
      </c>
    </row>
    <row r="188" spans="1:6" x14ac:dyDescent="0.25">
      <c r="A188" s="1">
        <v>42761</v>
      </c>
      <c r="B188" s="5">
        <v>2296.6799999999998</v>
      </c>
      <c r="C188" s="5">
        <v>929.58680000000004</v>
      </c>
      <c r="D188" s="10">
        <f t="shared" si="6"/>
        <v>1.0725433606993751</v>
      </c>
      <c r="E188" s="10">
        <f t="shared" si="7"/>
        <v>1.4337974423873929</v>
      </c>
      <c r="F188" s="10">
        <f t="shared" si="8"/>
        <v>1.3368200251153057</v>
      </c>
    </row>
    <row r="189" spans="1:6" x14ac:dyDescent="0.25">
      <c r="A189" s="1">
        <v>42760</v>
      </c>
      <c r="B189" s="5">
        <v>2298.37</v>
      </c>
      <c r="C189" s="5">
        <v>907.5200000000001</v>
      </c>
      <c r="D189" s="10">
        <f t="shared" si="6"/>
        <v>1.0733325861376519</v>
      </c>
      <c r="E189" s="10">
        <f t="shared" si="7"/>
        <v>1.3997615445006393</v>
      </c>
      <c r="F189" s="10">
        <f t="shared" si="8"/>
        <v>1.3041265704394851</v>
      </c>
    </row>
    <row r="190" spans="1:6" x14ac:dyDescent="0.25">
      <c r="A190" s="1">
        <v>42759</v>
      </c>
      <c r="B190" s="5">
        <v>2280.0700000000002</v>
      </c>
      <c r="C190" s="5">
        <v>900.33299999999997</v>
      </c>
      <c r="D190" s="10">
        <f t="shared" si="6"/>
        <v>1.0647865355338246</v>
      </c>
      <c r="E190" s="10">
        <f t="shared" si="7"/>
        <v>1.3886762943460134</v>
      </c>
      <c r="F190" s="10">
        <f t="shared" si="8"/>
        <v>1.3041828084817098</v>
      </c>
    </row>
    <row r="191" spans="1:6" x14ac:dyDescent="0.25">
      <c r="A191" s="1">
        <v>42758</v>
      </c>
      <c r="B191" s="5">
        <v>2265.1999999999998</v>
      </c>
      <c r="C191" s="5">
        <v>924.62459999999999</v>
      </c>
      <c r="D191" s="10">
        <f t="shared" si="6"/>
        <v>1.0578422856715886</v>
      </c>
      <c r="E191" s="10">
        <f t="shared" si="7"/>
        <v>1.426143730363282</v>
      </c>
      <c r="F191" s="10">
        <f t="shared" si="8"/>
        <v>1.348162906399484</v>
      </c>
    </row>
    <row r="192" spans="1:6" x14ac:dyDescent="0.25">
      <c r="A192" s="1">
        <v>42755</v>
      </c>
      <c r="B192" s="5">
        <v>2271.31</v>
      </c>
      <c r="C192" s="5">
        <v>910.48980000000006</v>
      </c>
      <c r="D192" s="10">
        <f t="shared" si="6"/>
        <v>1.0606956391792055</v>
      </c>
      <c r="E192" s="10">
        <f t="shared" si="7"/>
        <v>1.4043421728447618</v>
      </c>
      <c r="F192" s="10">
        <f t="shared" si="8"/>
        <v>1.3239822254115037</v>
      </c>
    </row>
    <row r="193" spans="1:6" x14ac:dyDescent="0.25">
      <c r="A193" s="1">
        <v>42754</v>
      </c>
      <c r="B193" s="5">
        <v>2263.69</v>
      </c>
      <c r="C193" s="5">
        <v>914.577</v>
      </c>
      <c r="D193" s="10">
        <f t="shared" si="6"/>
        <v>1.0571371197474477</v>
      </c>
      <c r="E193" s="10">
        <f t="shared" si="7"/>
        <v>1.410646282268998</v>
      </c>
      <c r="F193" s="10">
        <f t="shared" si="8"/>
        <v>1.3344023740326179</v>
      </c>
    </row>
    <row r="194" spans="1:6" x14ac:dyDescent="0.25">
      <c r="A194" s="1">
        <v>42753</v>
      </c>
      <c r="B194" s="5">
        <v>2271.89</v>
      </c>
      <c r="C194" s="5">
        <v>901.84490000000005</v>
      </c>
      <c r="D194" s="10">
        <f t="shared" ref="D194:D244" si="9">B194/B$245</f>
        <v>1.0609664976136437</v>
      </c>
      <c r="E194" s="10">
        <f t="shared" ref="E194:E245" si="10">C194/C$245</f>
        <v>1.3910082533982993</v>
      </c>
      <c r="F194" s="10">
        <f t="shared" si="8"/>
        <v>1.3110765104524931</v>
      </c>
    </row>
    <row r="195" spans="1:6" x14ac:dyDescent="0.25">
      <c r="A195" s="1">
        <v>42752</v>
      </c>
      <c r="B195" s="5">
        <v>2267.89</v>
      </c>
      <c r="C195" s="5">
        <v>918.06000000000006</v>
      </c>
      <c r="D195" s="10">
        <f t="shared" si="9"/>
        <v>1.0590985084106213</v>
      </c>
      <c r="E195" s="10">
        <f t="shared" si="10"/>
        <v>1.416018471817984</v>
      </c>
      <c r="F195" s="10">
        <f t="shared" ref="F195:F245" si="11">E195/D195</f>
        <v>1.3370035559232247</v>
      </c>
    </row>
    <row r="196" spans="1:6" x14ac:dyDescent="0.25">
      <c r="A196" s="1">
        <v>42748</v>
      </c>
      <c r="B196" s="5">
        <v>2274.64</v>
      </c>
      <c r="C196" s="5">
        <v>841.74529999999993</v>
      </c>
      <c r="D196" s="10">
        <f t="shared" si="9"/>
        <v>1.0622507401907215</v>
      </c>
      <c r="E196" s="10">
        <f t="shared" si="10"/>
        <v>1.2983104517852542</v>
      </c>
      <c r="F196" s="10">
        <f t="shared" si="11"/>
        <v>1.2222259798587189</v>
      </c>
    </row>
    <row r="197" spans="1:6" x14ac:dyDescent="0.25">
      <c r="A197" s="1">
        <v>42747</v>
      </c>
      <c r="B197" s="5">
        <v>2270.44</v>
      </c>
      <c r="C197" s="5">
        <v>818.41010000000006</v>
      </c>
      <c r="D197" s="10">
        <f t="shared" si="9"/>
        <v>1.0602893515275482</v>
      </c>
      <c r="E197" s="10">
        <f t="shared" si="10"/>
        <v>1.2623181699697226</v>
      </c>
      <c r="F197" s="10">
        <f t="shared" si="11"/>
        <v>1.1905412123125763</v>
      </c>
    </row>
    <row r="198" spans="1:6" x14ac:dyDescent="0.25">
      <c r="A198" s="1">
        <v>42746</v>
      </c>
      <c r="B198" s="5">
        <v>2275.3200000000002</v>
      </c>
      <c r="C198" s="5">
        <v>792.3143</v>
      </c>
      <c r="D198" s="10">
        <f t="shared" si="9"/>
        <v>1.0625682983552356</v>
      </c>
      <c r="E198" s="10">
        <f t="shared" si="10"/>
        <v>1.2220679305116613</v>
      </c>
      <c r="F198" s="10">
        <f t="shared" si="11"/>
        <v>1.1501076518124222</v>
      </c>
    </row>
    <row r="199" spans="1:6" x14ac:dyDescent="0.25">
      <c r="A199" s="1">
        <v>42745</v>
      </c>
      <c r="B199" s="5">
        <v>2268.9</v>
      </c>
      <c r="C199" s="5">
        <v>920.94399999999996</v>
      </c>
      <c r="D199" s="10">
        <f t="shared" si="9"/>
        <v>1.0595701756843845</v>
      </c>
      <c r="E199" s="10">
        <f t="shared" si="10"/>
        <v>1.42046676198717</v>
      </c>
      <c r="F199" s="10">
        <f t="shared" si="11"/>
        <v>1.3406065917905623</v>
      </c>
    </row>
    <row r="200" spans="1:6" x14ac:dyDescent="0.25">
      <c r="A200" s="1">
        <v>42744</v>
      </c>
      <c r="B200" s="5">
        <v>2268.9</v>
      </c>
      <c r="C200" s="5">
        <v>917.6</v>
      </c>
      <c r="D200" s="10">
        <f t="shared" si="9"/>
        <v>1.0595701756843845</v>
      </c>
      <c r="E200" s="10">
        <f t="shared" si="10"/>
        <v>1.4153089664511929</v>
      </c>
      <c r="F200" s="10">
        <f t="shared" si="11"/>
        <v>1.3357387730709143</v>
      </c>
    </row>
    <row r="201" spans="1:6" x14ac:dyDescent="0.25">
      <c r="A201" s="1">
        <v>42741</v>
      </c>
      <c r="B201" s="5">
        <v>2276.98</v>
      </c>
      <c r="C201" s="5">
        <v>911.92000000000007</v>
      </c>
      <c r="D201" s="10">
        <f t="shared" si="9"/>
        <v>1.0633435138744898</v>
      </c>
      <c r="E201" s="10">
        <f t="shared" si="10"/>
        <v>1.4065481175742938</v>
      </c>
      <c r="F201" s="10">
        <f t="shared" si="11"/>
        <v>1.3227598600279924</v>
      </c>
    </row>
    <row r="202" spans="1:6" x14ac:dyDescent="0.25">
      <c r="A202" s="1">
        <v>42740</v>
      </c>
      <c r="B202" s="5">
        <v>2269</v>
      </c>
      <c r="C202" s="5">
        <v>1017.5627000000001</v>
      </c>
      <c r="D202" s="10">
        <f t="shared" si="9"/>
        <v>1.0596168754144599</v>
      </c>
      <c r="E202" s="10">
        <f t="shared" si="10"/>
        <v>1.5694917319488724</v>
      </c>
      <c r="F202" s="10">
        <f t="shared" si="11"/>
        <v>1.4811879353421766</v>
      </c>
    </row>
    <row r="203" spans="1:6" x14ac:dyDescent="0.25">
      <c r="A203" s="1">
        <v>42739</v>
      </c>
      <c r="B203" s="5">
        <v>2270.75</v>
      </c>
      <c r="C203" s="5">
        <v>1155.1899999999998</v>
      </c>
      <c r="D203" s="10">
        <f t="shared" si="9"/>
        <v>1.0604341206907824</v>
      </c>
      <c r="E203" s="10">
        <f t="shared" si="10"/>
        <v>1.7817684883988156</v>
      </c>
      <c r="F203" s="10">
        <f t="shared" si="11"/>
        <v>1.6802255355930509</v>
      </c>
    </row>
    <row r="204" spans="1:6" x14ac:dyDescent="0.25">
      <c r="A204" s="1">
        <v>42738</v>
      </c>
      <c r="B204" s="5">
        <v>2257.83</v>
      </c>
      <c r="C204" s="5">
        <v>1051.8330000000001</v>
      </c>
      <c r="D204" s="10">
        <f t="shared" si="9"/>
        <v>1.05440051556502</v>
      </c>
      <c r="E204" s="10">
        <f t="shared" si="10"/>
        <v>1.6223503444957037</v>
      </c>
      <c r="F204" s="10">
        <f t="shared" si="11"/>
        <v>1.5386471464558582</v>
      </c>
    </row>
    <row r="205" spans="1:6" x14ac:dyDescent="0.25">
      <c r="A205" s="1">
        <v>42734</v>
      </c>
      <c r="B205" s="5">
        <v>2238.83</v>
      </c>
      <c r="C205" s="5">
        <v>971.83349999999996</v>
      </c>
      <c r="D205" s="10">
        <f t="shared" si="9"/>
        <v>1.0455275668506634</v>
      </c>
      <c r="E205" s="10">
        <f t="shared" si="10"/>
        <v>1.4989588779943823</v>
      </c>
      <c r="F205" s="10">
        <f t="shared" si="11"/>
        <v>1.4336866147963405</v>
      </c>
    </row>
    <row r="206" spans="1:6" x14ac:dyDescent="0.25">
      <c r="A206" s="1">
        <v>42733</v>
      </c>
      <c r="B206" s="5">
        <v>2249.2600000000002</v>
      </c>
      <c r="C206" s="5">
        <v>985.49</v>
      </c>
      <c r="D206" s="10">
        <f t="shared" si="9"/>
        <v>1.0503983486975446</v>
      </c>
      <c r="E206" s="10">
        <f t="shared" si="10"/>
        <v>1.5200227041717371</v>
      </c>
      <c r="F206" s="10">
        <f t="shared" si="11"/>
        <v>1.4470916734175272</v>
      </c>
    </row>
    <row r="207" spans="1:6" x14ac:dyDescent="0.25">
      <c r="A207" s="1">
        <v>42732</v>
      </c>
      <c r="B207" s="5">
        <v>2249.92</v>
      </c>
      <c r="C207" s="5">
        <v>993.87760000000003</v>
      </c>
      <c r="D207" s="10">
        <f t="shared" si="9"/>
        <v>1.0507065669160431</v>
      </c>
      <c r="E207" s="10">
        <f t="shared" si="10"/>
        <v>1.532959763333688</v>
      </c>
      <c r="F207" s="10">
        <f t="shared" si="11"/>
        <v>1.458979901337363</v>
      </c>
    </row>
    <row r="208" spans="1:6" x14ac:dyDescent="0.25">
      <c r="A208" s="1">
        <v>42731</v>
      </c>
      <c r="B208" s="5">
        <v>2268.88</v>
      </c>
      <c r="C208" s="5">
        <v>947.80330000000004</v>
      </c>
      <c r="D208" s="10">
        <f t="shared" si="9"/>
        <v>1.0595608357383695</v>
      </c>
      <c r="E208" s="10">
        <f t="shared" si="10"/>
        <v>1.4618946261138077</v>
      </c>
      <c r="F208" s="10">
        <f t="shared" si="11"/>
        <v>1.3797174988022904</v>
      </c>
    </row>
    <row r="209" spans="1:6" x14ac:dyDescent="0.25">
      <c r="A209" s="1">
        <v>42727</v>
      </c>
      <c r="B209" s="5">
        <v>2263.79</v>
      </c>
      <c r="C209" s="5">
        <v>930.76609999999994</v>
      </c>
      <c r="D209" s="10">
        <f t="shared" si="9"/>
        <v>1.0571838194775234</v>
      </c>
      <c r="E209" s="10">
        <f t="shared" si="10"/>
        <v>1.4356163982114294</v>
      </c>
      <c r="F209" s="10">
        <f t="shared" si="11"/>
        <v>1.3579628932657457</v>
      </c>
    </row>
    <row r="210" spans="1:6" x14ac:dyDescent="0.25">
      <c r="A210" s="1">
        <v>42726</v>
      </c>
      <c r="B210" s="5">
        <v>2260.96</v>
      </c>
      <c r="C210" s="5">
        <v>870.4842000000001</v>
      </c>
      <c r="D210" s="10">
        <f t="shared" si="9"/>
        <v>1.0558622171163849</v>
      </c>
      <c r="E210" s="10">
        <f t="shared" si="10"/>
        <v>1.3426374165367192</v>
      </c>
      <c r="F210" s="10">
        <f t="shared" si="11"/>
        <v>1.2716028614069859</v>
      </c>
    </row>
    <row r="211" spans="1:6" x14ac:dyDescent="0.25">
      <c r="A211" s="1">
        <v>42725</v>
      </c>
      <c r="B211" s="5">
        <v>2265.1799999999998</v>
      </c>
      <c r="C211" s="5">
        <v>841.51199999999994</v>
      </c>
      <c r="D211" s="10">
        <f t="shared" si="9"/>
        <v>1.0578329457255735</v>
      </c>
      <c r="E211" s="10">
        <f t="shared" si="10"/>
        <v>1.2979506091720534</v>
      </c>
      <c r="F211" s="10">
        <f t="shared" si="11"/>
        <v>1.2269901541795731</v>
      </c>
    </row>
    <row r="212" spans="1:6" x14ac:dyDescent="0.25">
      <c r="A212" s="1">
        <v>42724</v>
      </c>
      <c r="B212" s="5">
        <v>2270.7600000000002</v>
      </c>
      <c r="C212" s="5">
        <v>809.25599999999997</v>
      </c>
      <c r="D212" s="10">
        <f t="shared" si="9"/>
        <v>1.06043879066379</v>
      </c>
      <c r="E212" s="10">
        <f t="shared" si="10"/>
        <v>1.2481988589302817</v>
      </c>
      <c r="F212" s="10">
        <f t="shared" si="11"/>
        <v>1.1770588457528621</v>
      </c>
    </row>
    <row r="213" spans="1:6" x14ac:dyDescent="0.25">
      <c r="A213" s="1">
        <v>42723</v>
      </c>
      <c r="B213" s="5">
        <v>2262.5300000000002</v>
      </c>
      <c r="C213" s="5">
        <v>801.81930000000011</v>
      </c>
      <c r="D213" s="10">
        <f t="shared" si="9"/>
        <v>1.0565954028785713</v>
      </c>
      <c r="E213" s="10">
        <f t="shared" si="10"/>
        <v>1.2367284707537261</v>
      </c>
      <c r="F213" s="10">
        <f t="shared" si="11"/>
        <v>1.1704844327207966</v>
      </c>
    </row>
    <row r="214" spans="1:6" x14ac:dyDescent="0.25">
      <c r="A214" s="1">
        <v>42720</v>
      </c>
      <c r="B214" s="5">
        <v>2258.0700000000002</v>
      </c>
      <c r="C214" s="5">
        <v>795.63</v>
      </c>
      <c r="D214" s="10">
        <f t="shared" si="9"/>
        <v>1.0545125949172014</v>
      </c>
      <c r="E214" s="10">
        <f t="shared" si="10"/>
        <v>1.2271820760435512</v>
      </c>
      <c r="F214" s="10">
        <f t="shared" si="11"/>
        <v>1.1637434033112781</v>
      </c>
    </row>
    <row r="215" spans="1:6" x14ac:dyDescent="0.25">
      <c r="A215" s="1">
        <v>42719</v>
      </c>
      <c r="B215" s="5">
        <v>2262.0300000000002</v>
      </c>
      <c r="C215" s="5">
        <v>788.91</v>
      </c>
      <c r="D215" s="10">
        <f t="shared" si="9"/>
        <v>1.0563619042281935</v>
      </c>
      <c r="E215" s="10">
        <f t="shared" si="10"/>
        <v>1.2168171280765154</v>
      </c>
      <c r="F215" s="10">
        <f t="shared" si="11"/>
        <v>1.1518941786958465</v>
      </c>
    </row>
    <row r="216" spans="1:6" x14ac:dyDescent="0.25">
      <c r="A216" s="1">
        <v>42718</v>
      </c>
      <c r="B216" s="5">
        <v>2253.2800000000002</v>
      </c>
      <c r="C216" s="5">
        <v>786.3021</v>
      </c>
      <c r="D216" s="10">
        <f t="shared" si="9"/>
        <v>1.052275677846582</v>
      </c>
      <c r="E216" s="10">
        <f t="shared" si="10"/>
        <v>1.2127946953677011</v>
      </c>
      <c r="F216" s="10">
        <f t="shared" si="11"/>
        <v>1.1525446429110777</v>
      </c>
    </row>
    <row r="217" spans="1:6" x14ac:dyDescent="0.25">
      <c r="A217" s="1">
        <v>42717</v>
      </c>
      <c r="B217" s="5">
        <v>2271.7199999999998</v>
      </c>
      <c r="C217" s="5">
        <v>787.01300000000003</v>
      </c>
      <c r="D217" s="10">
        <f t="shared" si="9"/>
        <v>1.0608871080725151</v>
      </c>
      <c r="E217" s="10">
        <f t="shared" si="10"/>
        <v>1.2138911896399878</v>
      </c>
      <c r="F217" s="10">
        <f t="shared" si="11"/>
        <v>1.1442227739438364</v>
      </c>
    </row>
    <row r="218" spans="1:6" x14ac:dyDescent="0.25">
      <c r="A218" s="1">
        <v>42716</v>
      </c>
      <c r="B218" s="5">
        <v>2256.96</v>
      </c>
      <c r="C218" s="5">
        <v>790.07860000000005</v>
      </c>
      <c r="D218" s="10">
        <f t="shared" si="9"/>
        <v>1.0539942279133625</v>
      </c>
      <c r="E218" s="10">
        <f t="shared" si="10"/>
        <v>1.2186195801887592</v>
      </c>
      <c r="F218" s="10">
        <f t="shared" si="11"/>
        <v>1.1561918916779199</v>
      </c>
    </row>
    <row r="219" spans="1:6" x14ac:dyDescent="0.25">
      <c r="A219" s="1">
        <v>42713</v>
      </c>
      <c r="B219" s="5">
        <v>2259.5300000000002</v>
      </c>
      <c r="C219" s="5">
        <v>782.71870000000001</v>
      </c>
      <c r="D219" s="10">
        <f t="shared" si="9"/>
        <v>1.0551944109763045</v>
      </c>
      <c r="E219" s="10">
        <f t="shared" si="10"/>
        <v>1.2072676485603981</v>
      </c>
      <c r="F219" s="10">
        <f t="shared" si="11"/>
        <v>1.144118691306742</v>
      </c>
    </row>
    <row r="220" spans="1:6" x14ac:dyDescent="0.25">
      <c r="A220" s="1">
        <v>42712</v>
      </c>
      <c r="B220" s="5">
        <v>2246.19</v>
      </c>
      <c r="C220" s="5">
        <v>776.9899999999999</v>
      </c>
      <c r="D220" s="10">
        <f t="shared" si="9"/>
        <v>1.0489646669842247</v>
      </c>
      <c r="E220" s="10">
        <f t="shared" si="10"/>
        <v>1.198431684658797</v>
      </c>
      <c r="F220" s="10">
        <f t="shared" si="11"/>
        <v>1.1424900403025873</v>
      </c>
    </row>
    <row r="221" spans="1:6" x14ac:dyDescent="0.25">
      <c r="A221" s="1">
        <v>42711</v>
      </c>
      <c r="B221" s="5">
        <v>2241.35</v>
      </c>
      <c r="C221" s="5">
        <v>777.00009999999997</v>
      </c>
      <c r="D221" s="10">
        <f t="shared" si="9"/>
        <v>1.0467044000485677</v>
      </c>
      <c r="E221" s="10">
        <f t="shared" si="10"/>
        <v>1.1984472629288072</v>
      </c>
      <c r="F221" s="10">
        <f t="shared" si="11"/>
        <v>1.1449720311419334</v>
      </c>
    </row>
    <row r="222" spans="1:6" x14ac:dyDescent="0.25">
      <c r="A222" s="1">
        <v>42710</v>
      </c>
      <c r="B222" s="5">
        <v>2212.23</v>
      </c>
      <c r="C222" s="5">
        <v>768.59</v>
      </c>
      <c r="D222" s="10">
        <f t="shared" si="9"/>
        <v>1.0331054386505645</v>
      </c>
      <c r="E222" s="10">
        <f t="shared" si="10"/>
        <v>1.1854754997000025</v>
      </c>
      <c r="F222" s="10">
        <f t="shared" si="11"/>
        <v>1.1474874251445843</v>
      </c>
    </row>
    <row r="223" spans="1:6" x14ac:dyDescent="0.25">
      <c r="A223" s="1">
        <v>42709</v>
      </c>
      <c r="B223" s="5">
        <v>2204.71</v>
      </c>
      <c r="C223" s="5">
        <v>760.79830000000004</v>
      </c>
      <c r="D223" s="10">
        <f t="shared" si="9"/>
        <v>1.0295936189488823</v>
      </c>
      <c r="E223" s="10">
        <f t="shared" si="10"/>
        <v>1.1734575584686406</v>
      </c>
      <c r="F223" s="10">
        <f t="shared" si="11"/>
        <v>1.1397288569704129</v>
      </c>
    </row>
    <row r="224" spans="1:6" x14ac:dyDescent="0.25">
      <c r="A224" s="1">
        <v>42706</v>
      </c>
      <c r="B224" s="5">
        <v>2191.9499999999998</v>
      </c>
      <c r="C224" s="5">
        <v>786.51</v>
      </c>
      <c r="D224" s="10">
        <f t="shared" si="9"/>
        <v>1.0236347333912408</v>
      </c>
      <c r="E224" s="10">
        <f t="shared" si="10"/>
        <v>1.2131153609454313</v>
      </c>
      <c r="F224" s="10">
        <f t="shared" si="11"/>
        <v>1.1851057036003971</v>
      </c>
    </row>
    <row r="225" spans="1:6" x14ac:dyDescent="0.25">
      <c r="A225" s="1">
        <v>42705</v>
      </c>
      <c r="B225" s="5">
        <v>2191.08</v>
      </c>
      <c r="C225" s="5">
        <v>767.69770000000005</v>
      </c>
      <c r="D225" s="10">
        <f t="shared" si="9"/>
        <v>1.0232284457395835</v>
      </c>
      <c r="E225" s="10">
        <f t="shared" si="10"/>
        <v>1.1840992135287249</v>
      </c>
      <c r="F225" s="10">
        <f t="shared" si="11"/>
        <v>1.15721881898315</v>
      </c>
    </row>
    <row r="226" spans="1:6" x14ac:dyDescent="0.25">
      <c r="A226" s="1">
        <v>42704</v>
      </c>
      <c r="B226" s="5">
        <v>2198.81</v>
      </c>
      <c r="C226" s="5">
        <v>751.5009</v>
      </c>
      <c r="D226" s="10">
        <f t="shared" si="9"/>
        <v>1.0268383348744243</v>
      </c>
      <c r="E226" s="10">
        <f t="shared" si="10"/>
        <v>1.1591172210834146</v>
      </c>
      <c r="F226" s="10">
        <f t="shared" si="11"/>
        <v>1.1288215308256553</v>
      </c>
    </row>
    <row r="227" spans="1:6" x14ac:dyDescent="0.25">
      <c r="A227" s="1">
        <v>42703</v>
      </c>
      <c r="B227" s="5">
        <v>2204.66</v>
      </c>
      <c r="C227" s="5">
        <v>743.03519999999992</v>
      </c>
      <c r="D227" s="10">
        <f t="shared" si="9"/>
        <v>1.0295702690838446</v>
      </c>
      <c r="E227" s="10">
        <f t="shared" si="10"/>
        <v>1.1460597002494064</v>
      </c>
      <c r="F227" s="10">
        <f t="shared" si="11"/>
        <v>1.1131437403191713</v>
      </c>
    </row>
    <row r="228" spans="1:6" x14ac:dyDescent="0.25">
      <c r="A228" s="1">
        <v>42702</v>
      </c>
      <c r="B228" s="5">
        <v>2201.7199999999998</v>
      </c>
      <c r="C228" s="5">
        <v>744.09300000000007</v>
      </c>
      <c r="D228" s="10">
        <f t="shared" si="9"/>
        <v>1.0281972970196231</v>
      </c>
      <c r="E228" s="10">
        <f t="shared" si="10"/>
        <v>1.147691254112432</v>
      </c>
      <c r="F228" s="10">
        <f t="shared" si="11"/>
        <v>1.1162169531462289</v>
      </c>
    </row>
    <row r="229" spans="1:6" x14ac:dyDescent="0.25">
      <c r="A229" s="1">
        <v>42699</v>
      </c>
      <c r="B229" s="5">
        <v>2213.35</v>
      </c>
      <c r="C229" s="5">
        <v>753.64030000000002</v>
      </c>
      <c r="D229" s="10">
        <f t="shared" si="9"/>
        <v>1.0336284756274108</v>
      </c>
      <c r="E229" s="10">
        <f t="shared" si="10"/>
        <v>1.1624170380001819</v>
      </c>
      <c r="F229" s="10">
        <f t="shared" si="11"/>
        <v>1.1245985045976956</v>
      </c>
    </row>
    <row r="230" spans="1:6" x14ac:dyDescent="0.25">
      <c r="A230" s="1">
        <v>42697</v>
      </c>
      <c r="B230" s="5">
        <v>2204.7199999999998</v>
      </c>
      <c r="C230" s="5">
        <v>755.54090000000008</v>
      </c>
      <c r="D230" s="10">
        <f t="shared" si="9"/>
        <v>1.0295982889218898</v>
      </c>
      <c r="E230" s="10">
        <f t="shared" si="10"/>
        <v>1.1653485290874064</v>
      </c>
      <c r="F230" s="10">
        <f t="shared" si="11"/>
        <v>1.1318477717243129</v>
      </c>
    </row>
    <row r="231" spans="1:6" x14ac:dyDescent="0.25">
      <c r="A231" s="1">
        <v>42696</v>
      </c>
      <c r="B231" s="5">
        <v>2202.94</v>
      </c>
      <c r="C231" s="5">
        <v>763.78909999999996</v>
      </c>
      <c r="D231" s="10">
        <f t="shared" si="9"/>
        <v>1.0287670337265451</v>
      </c>
      <c r="E231" s="10">
        <f t="shared" si="10"/>
        <v>1.1780705772751598</v>
      </c>
      <c r="F231" s="10">
        <f t="shared" si="11"/>
        <v>1.1451286235405371</v>
      </c>
    </row>
    <row r="232" spans="1:6" x14ac:dyDescent="0.25">
      <c r="A232" s="1">
        <v>42695</v>
      </c>
      <c r="B232" s="5">
        <v>2198.1799999999998</v>
      </c>
      <c r="C232" s="5">
        <v>752.54759999999999</v>
      </c>
      <c r="D232" s="10">
        <f t="shared" si="9"/>
        <v>1.0265441265749482</v>
      </c>
      <c r="E232" s="10">
        <f t="shared" si="10"/>
        <v>1.1607316542734587</v>
      </c>
      <c r="F232" s="10">
        <f t="shared" si="11"/>
        <v>1.1307177394762615</v>
      </c>
    </row>
    <row r="233" spans="1:6" x14ac:dyDescent="0.25">
      <c r="A233" s="1">
        <v>42692</v>
      </c>
      <c r="B233" s="5">
        <v>2181.9</v>
      </c>
      <c r="C233" s="5">
        <v>767.399</v>
      </c>
      <c r="D233" s="10">
        <f t="shared" si="9"/>
        <v>1.0189414105186472</v>
      </c>
      <c r="E233" s="10">
        <f t="shared" si="10"/>
        <v>1.183638497761202</v>
      </c>
      <c r="F233" s="10">
        <f t="shared" si="11"/>
        <v>1.1616354832008673</v>
      </c>
    </row>
    <row r="234" spans="1:6" x14ac:dyDescent="0.25">
      <c r="A234" s="1">
        <v>42691</v>
      </c>
      <c r="B234" s="5">
        <v>2187.12</v>
      </c>
      <c r="C234" s="5">
        <v>754.55829999999992</v>
      </c>
      <c r="D234" s="10">
        <f t="shared" si="9"/>
        <v>1.0213791364285913</v>
      </c>
      <c r="E234" s="10">
        <f t="shared" si="10"/>
        <v>1.1638329639278215</v>
      </c>
      <c r="F234" s="10">
        <f t="shared" si="11"/>
        <v>1.1394720358175141</v>
      </c>
    </row>
    <row r="235" spans="1:6" x14ac:dyDescent="0.25">
      <c r="A235" s="1">
        <v>42690</v>
      </c>
      <c r="B235" s="5">
        <v>2176.94</v>
      </c>
      <c r="C235" s="5">
        <v>758.95</v>
      </c>
      <c r="D235" s="10">
        <f t="shared" si="9"/>
        <v>1.0166251039068994</v>
      </c>
      <c r="E235" s="10">
        <f t="shared" si="10"/>
        <v>1.1706067350568143</v>
      </c>
      <c r="F235" s="10">
        <f t="shared" si="11"/>
        <v>1.1514635341564576</v>
      </c>
    </row>
    <row r="236" spans="1:6" x14ac:dyDescent="0.25">
      <c r="A236" s="1">
        <v>42689</v>
      </c>
      <c r="B236" s="5">
        <v>2180.39</v>
      </c>
      <c r="C236" s="5">
        <v>726.34309999999994</v>
      </c>
      <c r="D236" s="10">
        <f t="shared" si="9"/>
        <v>1.0182362445945061</v>
      </c>
      <c r="E236" s="10">
        <f t="shared" si="10"/>
        <v>1.1203137556124185</v>
      </c>
      <c r="F236" s="10">
        <f t="shared" si="11"/>
        <v>1.1002493395415942</v>
      </c>
    </row>
    <row r="237" spans="1:6" x14ac:dyDescent="0.25">
      <c r="A237" s="1">
        <v>42688</v>
      </c>
      <c r="B237" s="5">
        <v>2164.1999999999998</v>
      </c>
      <c r="C237" s="5">
        <v>721.3297</v>
      </c>
      <c r="D237" s="10">
        <f t="shared" si="9"/>
        <v>1.0106755582952729</v>
      </c>
      <c r="E237" s="10">
        <f t="shared" si="10"/>
        <v>1.112581072556178</v>
      </c>
      <c r="F237" s="10">
        <f t="shared" si="11"/>
        <v>1.1008291072486123</v>
      </c>
    </row>
    <row r="238" spans="1:6" x14ac:dyDescent="0.25">
      <c r="A238" s="1">
        <v>42674</v>
      </c>
      <c r="B238" s="5">
        <v>2126.15</v>
      </c>
      <c r="C238" s="5">
        <v>719.08030000000008</v>
      </c>
      <c r="D238" s="10">
        <f t="shared" si="9"/>
        <v>0.99290631100152238</v>
      </c>
      <c r="E238" s="10">
        <f t="shared" si="10"/>
        <v>1.1091115913125695</v>
      </c>
      <c r="F238" s="10">
        <f t="shared" si="11"/>
        <v>1.117035493705175</v>
      </c>
    </row>
    <row r="239" spans="1:6" x14ac:dyDescent="0.25">
      <c r="A239" s="1">
        <v>42671</v>
      </c>
      <c r="B239" s="5">
        <v>2126.41</v>
      </c>
      <c r="C239" s="5">
        <v>708.61469999999997</v>
      </c>
      <c r="D239" s="10">
        <f t="shared" si="9"/>
        <v>0.99302773029971869</v>
      </c>
      <c r="E239" s="10">
        <f t="shared" si="10"/>
        <v>1.0929694187762882</v>
      </c>
      <c r="F239" s="10">
        <f t="shared" si="11"/>
        <v>1.100643401414787</v>
      </c>
    </row>
    <row r="240" spans="1:6" x14ac:dyDescent="0.25">
      <c r="A240" s="1">
        <v>42670</v>
      </c>
      <c r="B240" s="5">
        <v>2133.04</v>
      </c>
      <c r="C240" s="5">
        <v>704.23199999999997</v>
      </c>
      <c r="D240" s="10">
        <f t="shared" si="9"/>
        <v>0.99612392240372838</v>
      </c>
      <c r="E240" s="10">
        <f t="shared" si="10"/>
        <v>1.086209529274037</v>
      </c>
      <c r="F240" s="10">
        <f t="shared" si="11"/>
        <v>1.0904361443834465</v>
      </c>
    </row>
    <row r="241" spans="1:6" x14ac:dyDescent="0.25">
      <c r="A241" s="1">
        <v>42669</v>
      </c>
      <c r="B241" s="5">
        <v>2139.4299999999998</v>
      </c>
      <c r="C241" s="5">
        <v>694.18850000000009</v>
      </c>
      <c r="D241" s="10">
        <f t="shared" si="9"/>
        <v>0.99910803515555668</v>
      </c>
      <c r="E241" s="10">
        <f t="shared" si="10"/>
        <v>1.0707184050319356</v>
      </c>
      <c r="F241" s="10">
        <f t="shared" si="11"/>
        <v>1.0716743008329719</v>
      </c>
    </row>
    <row r="242" spans="1:6" x14ac:dyDescent="0.25">
      <c r="A242" s="1">
        <v>42668</v>
      </c>
      <c r="B242" s="5">
        <v>2143.16</v>
      </c>
      <c r="C242" s="5">
        <v>674.79600000000005</v>
      </c>
      <c r="D242" s="10">
        <f t="shared" si="9"/>
        <v>1.000849935087375</v>
      </c>
      <c r="E242" s="10">
        <f t="shared" si="10"/>
        <v>1.0408073554112895</v>
      </c>
      <c r="F242" s="10">
        <f t="shared" si="11"/>
        <v>1.0399234879506949</v>
      </c>
    </row>
    <row r="243" spans="1:6" x14ac:dyDescent="0.25">
      <c r="A243" s="1">
        <v>42667</v>
      </c>
      <c r="B243" s="5">
        <v>2151.33</v>
      </c>
      <c r="C243" s="5">
        <v>670.52099999999996</v>
      </c>
      <c r="D243" s="10">
        <f t="shared" si="9"/>
        <v>1.0046653030345483</v>
      </c>
      <c r="E243" s="10">
        <f t="shared" si="10"/>
        <v>1.0342135827090455</v>
      </c>
      <c r="F243" s="10">
        <f t="shared" si="11"/>
        <v>1.0294110681291053</v>
      </c>
    </row>
    <row r="244" spans="1:6" x14ac:dyDescent="0.25">
      <c r="A244" s="1">
        <v>42664</v>
      </c>
      <c r="B244" s="5">
        <v>2141.16</v>
      </c>
      <c r="C244" s="5">
        <v>652.74689999999998</v>
      </c>
      <c r="D244" s="10">
        <f t="shared" si="9"/>
        <v>0.99991594048586385</v>
      </c>
      <c r="E244" s="10">
        <f t="shared" si="10"/>
        <v>1.0067987580571274</v>
      </c>
      <c r="F244" s="10">
        <f t="shared" si="11"/>
        <v>1.0068833961862025</v>
      </c>
    </row>
    <row r="245" spans="1:6" x14ac:dyDescent="0.25">
      <c r="A245" s="1">
        <v>42663</v>
      </c>
      <c r="B245" s="5">
        <v>2141.34</v>
      </c>
      <c r="C245" s="5">
        <v>648.33900000000006</v>
      </c>
      <c r="D245" s="10">
        <f>B245/B$245</f>
        <v>1</v>
      </c>
      <c r="E245" s="10">
        <f t="shared" si="10"/>
        <v>1</v>
      </c>
      <c r="F245" s="10">
        <f t="shared" si="11"/>
        <v>1</v>
      </c>
    </row>
  </sheetData>
  <pageMargins left="0.75" right="0.75" top="1" bottom="1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Raw_Data</vt:lpstr>
      <vt:lpstr>Data_Prep</vt:lpstr>
      <vt:lpstr>Main</vt:lpstr>
      <vt:lpstr>BTC</vt:lpstr>
      <vt:lpstr>BTC_AVGs</vt:lpstr>
      <vt:lpstr>SP500</vt:lpstr>
      <vt:lpstr>SP500_BTC</vt:lpstr>
      <vt:lpstr>Cryptos</vt:lpstr>
      <vt:lpstr>Cryptos vs 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kumar</cp:lastModifiedBy>
  <dcterms:created xsi:type="dcterms:W3CDTF">2017-10-21T20:49:07Z</dcterms:created>
  <dcterms:modified xsi:type="dcterms:W3CDTF">2023-09-12T04:23:26Z</dcterms:modified>
</cp:coreProperties>
</file>